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908"/>
  <workbookPr hidePivotFieldList="1"/>
  <mc:AlternateContent xmlns:mc="http://schemas.openxmlformats.org/markup-compatibility/2006">
    <mc:Choice Requires="x15">
      <x15ac:absPath xmlns:x15ac="http://schemas.microsoft.com/office/spreadsheetml/2010/11/ac" url="/Users/CESAR/Library/Mobile Documents/com~apple~CloudDocs/"/>
    </mc:Choice>
  </mc:AlternateContent>
  <bookViews>
    <workbookView xWindow="0" yWindow="780" windowWidth="34200" windowHeight="21460" tabRatio="500" activeTab="1"/>
  </bookViews>
  <sheets>
    <sheet name="Hoja1" sheetId="6" r:id="rId1"/>
    <sheet name="CONSOLIDADO" sheetId="5" r:id="rId2"/>
  </sheets>
  <definedNames>
    <definedName name="_xlnm._FilterDatabase" localSheetId="1" hidden="1">CONSOLIDADO!$A$1:$Z$353</definedName>
  </definedNames>
  <calcPr calcId="150000" concurrentCalc="0"/>
  <pivotCaches>
    <pivotCache cacheId="36" r:id="rId3"/>
  </pivotCache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AC353" i="5" l="1"/>
  <c r="AC352" i="5"/>
  <c r="AC350" i="5"/>
  <c r="AC349" i="5"/>
  <c r="AC348" i="5"/>
  <c r="AC347" i="5"/>
  <c r="AC346" i="5"/>
  <c r="AC343" i="5"/>
  <c r="AC340" i="5"/>
  <c r="AC339" i="5"/>
  <c r="AC337" i="5"/>
  <c r="AC330" i="5"/>
  <c r="AC328" i="5"/>
  <c r="AC327" i="5"/>
  <c r="AC326" i="5"/>
  <c r="AC325" i="5"/>
  <c r="AC314" i="5"/>
  <c r="AC313" i="5"/>
  <c r="AC312" i="5"/>
  <c r="AC311" i="5"/>
  <c r="AC309" i="5"/>
  <c r="AC306" i="5"/>
  <c r="AC295" i="5"/>
  <c r="AC284" i="5"/>
  <c r="AC283" i="5"/>
  <c r="AC279" i="5"/>
  <c r="AC278" i="5"/>
  <c r="AC277" i="5"/>
  <c r="AC276" i="5"/>
  <c r="AC273" i="5"/>
  <c r="AC269" i="5"/>
  <c r="AC268" i="5"/>
  <c r="AC261" i="5"/>
  <c r="AC255" i="5"/>
  <c r="AC244" i="5"/>
  <c r="AC241" i="5"/>
  <c r="AC229" i="5"/>
  <c r="AC228" i="5"/>
  <c r="AC227" i="5"/>
  <c r="AC223" i="5"/>
  <c r="AC222" i="5"/>
  <c r="AC221" i="5"/>
  <c r="AC220" i="5"/>
  <c r="AC219" i="5"/>
  <c r="AC218" i="5"/>
  <c r="AC217" i="5"/>
  <c r="AC216" i="5"/>
  <c r="AC215" i="5"/>
  <c r="AC214" i="5"/>
  <c r="AC211" i="5"/>
  <c r="AC210" i="5"/>
  <c r="AC209" i="5"/>
  <c r="AC208" i="5"/>
  <c r="AC207" i="5"/>
  <c r="AC205" i="5"/>
  <c r="AC203" i="5"/>
  <c r="AC202" i="5"/>
  <c r="AC201" i="5"/>
  <c r="AC200" i="5"/>
  <c r="AC199" i="5"/>
  <c r="AC173" i="5"/>
  <c r="AC172" i="5"/>
  <c r="AC169" i="5"/>
  <c r="AC166" i="5"/>
  <c r="AC165" i="5"/>
  <c r="AC163" i="5"/>
  <c r="AC154" i="5"/>
  <c r="AC152" i="5"/>
  <c r="AC119" i="5"/>
  <c r="AC97" i="5"/>
  <c r="AC96" i="5"/>
  <c r="AC95" i="5"/>
  <c r="AC94" i="5"/>
  <c r="AC93" i="5"/>
  <c r="AC92" i="5"/>
  <c r="AC91" i="5"/>
  <c r="AC90" i="5"/>
  <c r="AC88" i="5"/>
  <c r="AC87" i="5"/>
  <c r="AC80" i="5"/>
  <c r="AC75" i="5"/>
  <c r="AC74" i="5"/>
  <c r="AC49" i="5"/>
  <c r="AC48" i="5"/>
  <c r="AC47" i="5"/>
  <c r="AC46" i="5"/>
  <c r="AC45" i="5"/>
  <c r="AC44" i="5"/>
  <c r="AC43" i="5"/>
  <c r="AC41" i="5"/>
  <c r="AC40" i="5"/>
  <c r="AC39" i="5"/>
  <c r="AC38" i="5"/>
  <c r="AC37" i="5"/>
  <c r="AC36" i="5"/>
  <c r="AC35" i="5"/>
  <c r="AC34" i="5"/>
  <c r="AC32" i="5"/>
  <c r="AC31" i="5"/>
  <c r="AC29" i="5"/>
  <c r="AC28" i="5"/>
  <c r="AC25" i="5"/>
  <c r="AC24" i="5"/>
  <c r="AC21" i="5"/>
  <c r="AC16" i="5"/>
  <c r="AC10" i="5"/>
  <c r="AC3" i="5"/>
  <c r="V17" i="5"/>
  <c r="V22" i="5"/>
  <c r="W22" i="5"/>
  <c r="Y22" i="5"/>
  <c r="V21" i="5"/>
  <c r="Y21" i="5"/>
  <c r="V23" i="5"/>
  <c r="Y23" i="5"/>
  <c r="V24" i="5"/>
  <c r="Y24" i="5"/>
  <c r="V10" i="5"/>
  <c r="Y10" i="5"/>
  <c r="V11" i="5"/>
  <c r="Y11" i="5"/>
  <c r="V12" i="5"/>
  <c r="Y12" i="5"/>
  <c r="V13" i="5"/>
  <c r="Y13" i="5"/>
  <c r="V14" i="5"/>
  <c r="Y14" i="5"/>
  <c r="V15" i="5"/>
  <c r="Y15" i="5"/>
  <c r="V16" i="5"/>
  <c r="Y16" i="5"/>
  <c r="Y17" i="5"/>
  <c r="V18" i="5"/>
  <c r="Y18" i="5"/>
  <c r="V19" i="5"/>
  <c r="Y19" i="5"/>
  <c r="V20" i="5"/>
  <c r="Y20" i="5"/>
  <c r="V3" i="5"/>
  <c r="Y3" i="5"/>
  <c r="V4" i="5"/>
  <c r="Y4" i="5"/>
  <c r="V5" i="5"/>
  <c r="Y5" i="5"/>
  <c r="V6" i="5"/>
  <c r="Y6" i="5"/>
  <c r="V7" i="5"/>
  <c r="Y7" i="5"/>
  <c r="V8" i="5"/>
  <c r="Y8" i="5"/>
  <c r="V9" i="5"/>
  <c r="Y9" i="5"/>
  <c r="V2" i="5"/>
  <c r="Y2" i="5"/>
  <c r="V329" i="5"/>
  <c r="W329" i="5"/>
  <c r="V330" i="5"/>
  <c r="W330" i="5"/>
  <c r="V331" i="5"/>
  <c r="W331" i="5"/>
  <c r="V332" i="5"/>
  <c r="W332" i="5"/>
  <c r="V333" i="5"/>
  <c r="W333" i="5"/>
  <c r="V334" i="5"/>
  <c r="W334" i="5"/>
  <c r="V335" i="5"/>
  <c r="W335" i="5"/>
  <c r="V336" i="5"/>
  <c r="W336" i="5"/>
  <c r="V337" i="5"/>
  <c r="W337" i="5"/>
  <c r="V338" i="5"/>
  <c r="W338" i="5"/>
  <c r="V339" i="5"/>
  <c r="W339" i="5"/>
  <c r="V340" i="5"/>
  <c r="W340" i="5"/>
  <c r="V341" i="5"/>
  <c r="W341" i="5"/>
  <c r="V342" i="5"/>
  <c r="W342" i="5"/>
  <c r="V343" i="5"/>
  <c r="W343" i="5"/>
  <c r="V344" i="5"/>
  <c r="W344" i="5"/>
  <c r="V345" i="5"/>
  <c r="W345" i="5"/>
  <c r="V346" i="5"/>
  <c r="W346" i="5"/>
  <c r="V347" i="5"/>
  <c r="W347" i="5"/>
  <c r="V348" i="5"/>
  <c r="W348" i="5"/>
  <c r="V349" i="5"/>
  <c r="W349" i="5"/>
  <c r="V350" i="5"/>
  <c r="W350" i="5"/>
  <c r="V351" i="5"/>
  <c r="W351" i="5"/>
  <c r="V352" i="5"/>
  <c r="W352" i="5"/>
  <c r="V353" i="5"/>
  <c r="W353" i="5"/>
  <c r="V325" i="5"/>
  <c r="W325" i="5"/>
  <c r="V326" i="5"/>
  <c r="W326" i="5"/>
  <c r="V327" i="5"/>
  <c r="W327" i="5"/>
  <c r="V328" i="5"/>
  <c r="W328" i="5"/>
  <c r="Y353" i="5"/>
  <c r="Y352" i="5"/>
  <c r="Y351" i="5"/>
  <c r="Y350" i="5"/>
  <c r="Y349" i="5"/>
  <c r="Y348" i="5"/>
  <c r="Y347" i="5"/>
  <c r="Y346" i="5"/>
  <c r="Y345" i="5"/>
  <c r="Y344" i="5"/>
  <c r="Y343" i="5"/>
  <c r="Y342" i="5"/>
  <c r="Y341" i="5"/>
  <c r="Y340" i="5"/>
  <c r="Y339" i="5"/>
  <c r="Y338" i="5"/>
  <c r="Y337" i="5"/>
  <c r="Y336" i="5"/>
  <c r="Y333" i="5"/>
  <c r="Y332" i="5"/>
  <c r="Y331" i="5"/>
  <c r="Y330" i="5"/>
  <c r="Y329" i="5"/>
  <c r="V152" i="5"/>
  <c r="W152" i="5"/>
  <c r="V153" i="5"/>
  <c r="W153" i="5"/>
  <c r="V154" i="5"/>
  <c r="W154" i="5"/>
  <c r="V155" i="5"/>
  <c r="W155" i="5"/>
  <c r="V156" i="5"/>
  <c r="W156" i="5"/>
  <c r="V157" i="5"/>
  <c r="W157" i="5"/>
  <c r="V158" i="5"/>
  <c r="W158" i="5"/>
  <c r="V254" i="5"/>
  <c r="W254" i="5"/>
  <c r="V255" i="5"/>
  <c r="W255" i="5"/>
  <c r="V256" i="5"/>
  <c r="W256" i="5"/>
  <c r="V257" i="5"/>
  <c r="W257" i="5"/>
  <c r="V258" i="5"/>
  <c r="W258" i="5"/>
  <c r="V259" i="5"/>
  <c r="W259" i="5"/>
  <c r="V260" i="5"/>
  <c r="W260" i="5"/>
  <c r="V261" i="5"/>
  <c r="W261" i="5"/>
  <c r="W23" i="5"/>
  <c r="W24" i="5"/>
  <c r="V25" i="5"/>
  <c r="W25" i="5"/>
  <c r="V26" i="5"/>
  <c r="W26" i="5"/>
  <c r="V87" i="5"/>
  <c r="W87" i="5"/>
  <c r="V88" i="5"/>
  <c r="W88" i="5"/>
  <c r="V89" i="5"/>
  <c r="W89" i="5"/>
  <c r="V90" i="5"/>
  <c r="W90" i="5"/>
  <c r="V224" i="5"/>
  <c r="W224" i="5"/>
  <c r="V225" i="5"/>
  <c r="W225" i="5"/>
  <c r="V226" i="5"/>
  <c r="W226" i="5"/>
  <c r="V227" i="5"/>
  <c r="W227" i="5"/>
  <c r="V228" i="5"/>
  <c r="W228" i="5"/>
  <c r="V229" i="5"/>
  <c r="W229" i="5"/>
  <c r="V306" i="5"/>
  <c r="W306" i="5"/>
  <c r="V307" i="5"/>
  <c r="W307" i="5"/>
  <c r="V308" i="5"/>
  <c r="W308" i="5"/>
  <c r="V309" i="5"/>
  <c r="W309" i="5"/>
  <c r="V310" i="5"/>
  <c r="W310" i="5"/>
  <c r="V311" i="5"/>
  <c r="W311" i="5"/>
  <c r="V312" i="5"/>
  <c r="W312" i="5"/>
  <c r="V313" i="5"/>
  <c r="W313" i="5"/>
  <c r="V314" i="5"/>
  <c r="W314" i="5"/>
  <c r="V315" i="5"/>
  <c r="W315" i="5"/>
  <c r="V316" i="5"/>
  <c r="W316" i="5"/>
  <c r="V317" i="5"/>
  <c r="W317" i="5"/>
  <c r="V318" i="5"/>
  <c r="W318" i="5"/>
  <c r="V319" i="5"/>
  <c r="W319" i="5"/>
  <c r="V320" i="5"/>
  <c r="W320" i="5"/>
  <c r="V321" i="5"/>
  <c r="W321" i="5"/>
  <c r="V322" i="5"/>
  <c r="W322" i="5"/>
  <c r="V323" i="5"/>
  <c r="W323" i="5"/>
  <c r="V324" i="5"/>
  <c r="W324" i="5"/>
  <c r="V168" i="5"/>
  <c r="W168" i="5"/>
  <c r="V169" i="5"/>
  <c r="W169" i="5"/>
  <c r="V170" i="5"/>
  <c r="W170" i="5"/>
  <c r="V171" i="5"/>
  <c r="W171" i="5"/>
  <c r="V172" i="5"/>
  <c r="W172" i="5"/>
  <c r="V173" i="5"/>
  <c r="W173" i="5"/>
  <c r="V174" i="5"/>
  <c r="W174" i="5"/>
  <c r="V164" i="5"/>
  <c r="W164" i="5"/>
  <c r="V165" i="5"/>
  <c r="W165" i="5"/>
  <c r="V166" i="5"/>
  <c r="W166" i="5"/>
  <c r="V167" i="5"/>
  <c r="W167" i="5"/>
  <c r="V268" i="5"/>
  <c r="W268" i="5"/>
  <c r="V269" i="5"/>
  <c r="W269" i="5"/>
  <c r="V270" i="5"/>
  <c r="W270" i="5"/>
  <c r="V271" i="5"/>
  <c r="W271" i="5"/>
  <c r="V272" i="5"/>
  <c r="W272" i="5"/>
  <c r="V273" i="5"/>
  <c r="W273" i="5"/>
  <c r="V274" i="5"/>
  <c r="W274" i="5"/>
  <c r="V275" i="5"/>
  <c r="W275" i="5"/>
  <c r="W2" i="5"/>
  <c r="W3" i="5"/>
  <c r="W4" i="5"/>
  <c r="V175" i="5"/>
  <c r="W175" i="5"/>
  <c r="V176" i="5"/>
  <c r="W176" i="5"/>
  <c r="V177" i="5"/>
  <c r="W177" i="5"/>
  <c r="V178" i="5"/>
  <c r="W178" i="5"/>
  <c r="V179" i="5"/>
  <c r="W179" i="5"/>
  <c r="V180" i="5"/>
  <c r="W180" i="5"/>
  <c r="V181" i="5"/>
  <c r="W181" i="5"/>
  <c r="V182" i="5"/>
  <c r="W182" i="5"/>
  <c r="V183" i="5"/>
  <c r="W183" i="5"/>
  <c r="V184" i="5"/>
  <c r="W184" i="5"/>
  <c r="V185" i="5"/>
  <c r="W185" i="5"/>
  <c r="V186" i="5"/>
  <c r="W186" i="5"/>
  <c r="V187" i="5"/>
  <c r="W187" i="5"/>
  <c r="V188" i="5"/>
  <c r="W188" i="5"/>
  <c r="V189" i="5"/>
  <c r="W189" i="5"/>
  <c r="V190" i="5"/>
  <c r="W190" i="5"/>
  <c r="V191" i="5"/>
  <c r="W191" i="5"/>
  <c r="V192" i="5"/>
  <c r="W192" i="5"/>
  <c r="V46" i="5"/>
  <c r="W46" i="5"/>
  <c r="V47" i="5"/>
  <c r="W47" i="5"/>
  <c r="V27" i="5"/>
  <c r="W27" i="5"/>
  <c r="V48" i="5"/>
  <c r="W48" i="5"/>
  <c r="V193" i="5"/>
  <c r="W193" i="5"/>
  <c r="W18" i="5"/>
  <c r="V262" i="5"/>
  <c r="W262" i="5"/>
  <c r="V263" i="5"/>
  <c r="W263" i="5"/>
  <c r="V49" i="5"/>
  <c r="W49" i="5"/>
  <c r="V50" i="5"/>
  <c r="W50" i="5"/>
  <c r="V51" i="5"/>
  <c r="W51" i="5"/>
  <c r="V52" i="5"/>
  <c r="W52" i="5"/>
  <c r="V264" i="5"/>
  <c r="W264" i="5"/>
  <c r="V230" i="5"/>
  <c r="W230" i="5"/>
  <c r="V53" i="5"/>
  <c r="W53" i="5"/>
  <c r="V54" i="5"/>
  <c r="W54" i="5"/>
  <c r="V55" i="5"/>
  <c r="W55" i="5"/>
  <c r="V56" i="5"/>
  <c r="W56" i="5"/>
  <c r="V57" i="5"/>
  <c r="W57" i="5"/>
  <c r="V58" i="5"/>
  <c r="W58" i="5"/>
  <c r="V59" i="5"/>
  <c r="W59" i="5"/>
  <c r="V60" i="5"/>
  <c r="W60" i="5"/>
  <c r="V61" i="5"/>
  <c r="W61" i="5"/>
  <c r="V98" i="5"/>
  <c r="W98" i="5"/>
  <c r="V62" i="5"/>
  <c r="W62" i="5"/>
  <c r="V63" i="5"/>
  <c r="W63" i="5"/>
  <c r="V64" i="5"/>
  <c r="W64" i="5"/>
  <c r="V65" i="5"/>
  <c r="W65" i="5"/>
  <c r="V66" i="5"/>
  <c r="W66" i="5"/>
  <c r="V231" i="5"/>
  <c r="W231" i="5"/>
  <c r="V67" i="5"/>
  <c r="W67" i="5"/>
  <c r="V68" i="5"/>
  <c r="W68" i="5"/>
  <c r="V69" i="5"/>
  <c r="W69" i="5"/>
  <c r="V70" i="5"/>
  <c r="W70" i="5"/>
  <c r="V71" i="5"/>
  <c r="W71" i="5"/>
  <c r="V72" i="5"/>
  <c r="W72" i="5"/>
  <c r="V73" i="5"/>
  <c r="W73" i="5"/>
  <c r="V74" i="5"/>
  <c r="W74" i="5"/>
  <c r="V75" i="5"/>
  <c r="W75" i="5"/>
  <c r="V76" i="5"/>
  <c r="W76" i="5"/>
  <c r="V77" i="5"/>
  <c r="W77" i="5"/>
  <c r="V78" i="5"/>
  <c r="W78" i="5"/>
  <c r="V79" i="5"/>
  <c r="W79" i="5"/>
  <c r="V80" i="5"/>
  <c r="W80" i="5"/>
  <c r="V81" i="5"/>
  <c r="W81" i="5"/>
  <c r="V82" i="5"/>
  <c r="W82" i="5"/>
  <c r="V83" i="5"/>
  <c r="W83" i="5"/>
  <c r="V84" i="5"/>
  <c r="W84" i="5"/>
  <c r="V85" i="5"/>
  <c r="W85" i="5"/>
  <c r="V86" i="5"/>
  <c r="W86" i="5"/>
  <c r="V277" i="5"/>
  <c r="W277" i="5"/>
  <c r="V276" i="5"/>
  <c r="W276" i="5"/>
  <c r="V278" i="5"/>
  <c r="W278" i="5"/>
  <c r="V279" i="5"/>
  <c r="W279" i="5"/>
  <c r="V280" i="5"/>
  <c r="W280" i="5"/>
  <c r="V281" i="5"/>
  <c r="W281" i="5"/>
  <c r="V282" i="5"/>
  <c r="W282" i="5"/>
  <c r="V283" i="5"/>
  <c r="W283" i="5"/>
  <c r="V284" i="5"/>
  <c r="W284" i="5"/>
  <c r="V285" i="5"/>
  <c r="W285" i="5"/>
  <c r="V286" i="5"/>
  <c r="W286" i="5"/>
  <c r="V287" i="5"/>
  <c r="W287" i="5"/>
  <c r="V288" i="5"/>
  <c r="W288" i="5"/>
  <c r="V289" i="5"/>
  <c r="W289" i="5"/>
  <c r="V290" i="5"/>
  <c r="W290" i="5"/>
  <c r="V291" i="5"/>
  <c r="W291" i="5"/>
  <c r="V292" i="5"/>
  <c r="W292" i="5"/>
  <c r="V293" i="5"/>
  <c r="W293" i="5"/>
  <c r="V294" i="5"/>
  <c r="W294" i="5"/>
  <c r="V295" i="5"/>
  <c r="W295" i="5"/>
  <c r="V296" i="5"/>
  <c r="W296" i="5"/>
  <c r="V297" i="5"/>
  <c r="W297" i="5"/>
  <c r="V298" i="5"/>
  <c r="W298" i="5"/>
  <c r="V299" i="5"/>
  <c r="W299" i="5"/>
  <c r="V300" i="5"/>
  <c r="W300" i="5"/>
  <c r="V301" i="5"/>
  <c r="W301" i="5"/>
  <c r="V302" i="5"/>
  <c r="W302" i="5"/>
  <c r="V303" i="5"/>
  <c r="W303" i="5"/>
  <c r="V304" i="5"/>
  <c r="W304" i="5"/>
  <c r="V305" i="5"/>
  <c r="W305" i="5"/>
  <c r="V28" i="5"/>
  <c r="W28" i="5"/>
  <c r="V29" i="5"/>
  <c r="W29" i="5"/>
  <c r="V30" i="5"/>
  <c r="W30" i="5"/>
  <c r="V31" i="5"/>
  <c r="W31" i="5"/>
  <c r="V32" i="5"/>
  <c r="W32" i="5"/>
  <c r="V33" i="5"/>
  <c r="W33" i="5"/>
  <c r="V34" i="5"/>
  <c r="W34" i="5"/>
  <c r="V35" i="5"/>
  <c r="W35" i="5"/>
  <c r="V36" i="5"/>
  <c r="W36" i="5"/>
  <c r="V37" i="5"/>
  <c r="W37" i="5"/>
  <c r="V38" i="5"/>
  <c r="W38" i="5"/>
  <c r="V39" i="5"/>
  <c r="W39" i="5"/>
  <c r="V40" i="5"/>
  <c r="W40" i="5"/>
  <c r="V99" i="5"/>
  <c r="W99" i="5"/>
  <c r="V100" i="5"/>
  <c r="W100" i="5"/>
  <c r="V101" i="5"/>
  <c r="W101" i="5"/>
  <c r="V102" i="5"/>
  <c r="W102" i="5"/>
  <c r="V103" i="5"/>
  <c r="W103" i="5"/>
  <c r="V104" i="5"/>
  <c r="W104" i="5"/>
  <c r="V105" i="5"/>
  <c r="W105" i="5"/>
  <c r="V106" i="5"/>
  <c r="W106" i="5"/>
  <c r="V107" i="5"/>
  <c r="W107" i="5"/>
  <c r="V108" i="5"/>
  <c r="W108" i="5"/>
  <c r="V109" i="5"/>
  <c r="W109" i="5"/>
  <c r="V110" i="5"/>
  <c r="W110" i="5"/>
  <c r="V111" i="5"/>
  <c r="W111" i="5"/>
  <c r="V112" i="5"/>
  <c r="W112" i="5"/>
  <c r="V113" i="5"/>
  <c r="W113" i="5"/>
  <c r="V114" i="5"/>
  <c r="W114" i="5"/>
  <c r="V115" i="5"/>
  <c r="W115" i="5"/>
  <c r="V116" i="5"/>
  <c r="W116" i="5"/>
  <c r="V117" i="5"/>
  <c r="W117" i="5"/>
  <c r="V118" i="5"/>
  <c r="W118" i="5"/>
  <c r="V119" i="5"/>
  <c r="W119" i="5"/>
  <c r="V120" i="5"/>
  <c r="W120" i="5"/>
  <c r="V121" i="5"/>
  <c r="W121" i="5"/>
  <c r="V122" i="5"/>
  <c r="W122" i="5"/>
  <c r="V123" i="5"/>
  <c r="W123" i="5"/>
  <c r="V124" i="5"/>
  <c r="W124" i="5"/>
  <c r="V125" i="5"/>
  <c r="W125" i="5"/>
  <c r="V126" i="5"/>
  <c r="W126" i="5"/>
  <c r="V127" i="5"/>
  <c r="W127" i="5"/>
  <c r="V128" i="5"/>
  <c r="W128" i="5"/>
  <c r="V129" i="5"/>
  <c r="W129" i="5"/>
  <c r="V130" i="5"/>
  <c r="W130" i="5"/>
  <c r="V131" i="5"/>
  <c r="W131" i="5"/>
  <c r="V132" i="5"/>
  <c r="W132" i="5"/>
  <c r="V133" i="5"/>
  <c r="W133" i="5"/>
  <c r="V134" i="5"/>
  <c r="W134" i="5"/>
  <c r="V135" i="5"/>
  <c r="W135" i="5"/>
  <c r="V136" i="5"/>
  <c r="W136" i="5"/>
  <c r="V137" i="5"/>
  <c r="W137" i="5"/>
  <c r="V138" i="5"/>
  <c r="W138" i="5"/>
  <c r="V139" i="5"/>
  <c r="W139" i="5"/>
  <c r="V140" i="5"/>
  <c r="W140" i="5"/>
  <c r="V141" i="5"/>
  <c r="W141" i="5"/>
  <c r="V142" i="5"/>
  <c r="W142" i="5"/>
  <c r="V143" i="5"/>
  <c r="W143" i="5"/>
  <c r="V144" i="5"/>
  <c r="W144" i="5"/>
  <c r="V145" i="5"/>
  <c r="W145" i="5"/>
  <c r="V146" i="5"/>
  <c r="W146" i="5"/>
  <c r="V147" i="5"/>
  <c r="W147" i="5"/>
  <c r="V148" i="5"/>
  <c r="W148" i="5"/>
  <c r="V149" i="5"/>
  <c r="W149" i="5"/>
  <c r="V150" i="5"/>
  <c r="W150" i="5"/>
  <c r="V151" i="5"/>
  <c r="W151" i="5"/>
  <c r="V194" i="5"/>
  <c r="W194" i="5"/>
  <c r="V195" i="5"/>
  <c r="W195" i="5"/>
  <c r="V196" i="5"/>
  <c r="W196" i="5"/>
  <c r="V197" i="5"/>
  <c r="W197" i="5"/>
  <c r="V198" i="5"/>
  <c r="W198" i="5"/>
  <c r="V265" i="5"/>
  <c r="W265" i="5"/>
  <c r="V266" i="5"/>
  <c r="W266" i="5"/>
  <c r="V199" i="5"/>
  <c r="W199" i="5"/>
  <c r="V200" i="5"/>
  <c r="W200" i="5"/>
  <c r="V201" i="5"/>
  <c r="W201" i="5"/>
  <c r="V202" i="5"/>
  <c r="W202" i="5"/>
  <c r="V203" i="5"/>
  <c r="W203" i="5"/>
  <c r="V204" i="5"/>
  <c r="W204" i="5"/>
  <c r="V205" i="5"/>
  <c r="W205" i="5"/>
  <c r="V206" i="5"/>
  <c r="W206" i="5"/>
  <c r="V207" i="5"/>
  <c r="W207" i="5"/>
  <c r="V208" i="5"/>
  <c r="W208" i="5"/>
  <c r="V209" i="5"/>
  <c r="W209" i="5"/>
  <c r="V210" i="5"/>
  <c r="W210" i="5"/>
  <c r="V211" i="5"/>
  <c r="W211" i="5"/>
  <c r="V212" i="5"/>
  <c r="W212" i="5"/>
  <c r="V213" i="5"/>
  <c r="W213" i="5"/>
  <c r="V214" i="5"/>
  <c r="W214" i="5"/>
  <c r="V215" i="5"/>
  <c r="W215" i="5"/>
  <c r="V216" i="5"/>
  <c r="W216" i="5"/>
  <c r="V217" i="5"/>
  <c r="W217" i="5"/>
  <c r="V218" i="5"/>
  <c r="W218" i="5"/>
  <c r="V219" i="5"/>
  <c r="W219" i="5"/>
  <c r="V220" i="5"/>
  <c r="W220" i="5"/>
  <c r="V221" i="5"/>
  <c r="W221" i="5"/>
  <c r="V222" i="5"/>
  <c r="W222" i="5"/>
  <c r="V223" i="5"/>
  <c r="W223" i="5"/>
  <c r="V159" i="5"/>
  <c r="W159" i="5"/>
  <c r="V160" i="5"/>
  <c r="W160" i="5"/>
  <c r="V161" i="5"/>
  <c r="W161" i="5"/>
  <c r="V162" i="5"/>
  <c r="W162" i="5"/>
  <c r="V163" i="5"/>
  <c r="W163" i="5"/>
  <c r="W19" i="5"/>
  <c r="W20" i="5"/>
  <c r="W21" i="5"/>
  <c r="W16" i="5"/>
  <c r="W17" i="5"/>
  <c r="V267" i="5"/>
  <c r="W267" i="5"/>
  <c r="V232" i="5"/>
  <c r="W232" i="5"/>
  <c r="V233" i="5"/>
  <c r="W233" i="5"/>
  <c r="V234" i="5"/>
  <c r="W234" i="5"/>
  <c r="V235" i="5"/>
  <c r="W235" i="5"/>
  <c r="V236" i="5"/>
  <c r="W236" i="5"/>
  <c r="V237" i="5"/>
  <c r="W237" i="5"/>
  <c r="V238" i="5"/>
  <c r="W238" i="5"/>
  <c r="V239" i="5"/>
  <c r="W239" i="5"/>
  <c r="V240" i="5"/>
  <c r="W240" i="5"/>
  <c r="V241" i="5"/>
  <c r="W241" i="5"/>
  <c r="V242" i="5"/>
  <c r="W242" i="5"/>
  <c r="V243" i="5"/>
  <c r="W243" i="5"/>
  <c r="V244" i="5"/>
  <c r="W244" i="5"/>
  <c r="V245" i="5"/>
  <c r="W245" i="5"/>
  <c r="V246" i="5"/>
  <c r="W246" i="5"/>
  <c r="V247" i="5"/>
  <c r="W247" i="5"/>
  <c r="V248" i="5"/>
  <c r="W248" i="5"/>
  <c r="V249" i="5"/>
  <c r="W249" i="5"/>
  <c r="V250" i="5"/>
  <c r="W250" i="5"/>
  <c r="V251" i="5"/>
  <c r="W251" i="5"/>
  <c r="V252" i="5"/>
  <c r="W252" i="5"/>
  <c r="V253" i="5"/>
  <c r="W253" i="5"/>
  <c r="V41" i="5"/>
  <c r="W41" i="5"/>
  <c r="V42" i="5"/>
  <c r="W42" i="5"/>
  <c r="V43" i="5"/>
  <c r="W43" i="5"/>
  <c r="V44" i="5"/>
  <c r="W44" i="5"/>
  <c r="V45" i="5"/>
  <c r="W45" i="5"/>
  <c r="W5" i="5"/>
  <c r="W6" i="5"/>
  <c r="W7" i="5"/>
  <c r="W8" i="5"/>
  <c r="W9" i="5"/>
  <c r="W10" i="5"/>
  <c r="W11" i="5"/>
  <c r="W12" i="5"/>
  <c r="W13" i="5"/>
  <c r="W14" i="5"/>
  <c r="W15" i="5"/>
  <c r="V91" i="5"/>
  <c r="W91" i="5"/>
  <c r="V92" i="5"/>
  <c r="W92" i="5"/>
  <c r="V93" i="5"/>
  <c r="W93" i="5"/>
  <c r="V94" i="5"/>
  <c r="W94" i="5"/>
  <c r="V95" i="5"/>
  <c r="W95" i="5"/>
  <c r="V96" i="5"/>
  <c r="W96" i="5"/>
  <c r="V97" i="5"/>
  <c r="W97" i="5"/>
</calcChain>
</file>

<file path=xl/sharedStrings.xml><?xml version="1.0" encoding="utf-8"?>
<sst xmlns="http://schemas.openxmlformats.org/spreadsheetml/2006/main" count="4342" uniqueCount="1342">
  <si>
    <t>DEPENDENCIA</t>
  </si>
  <si>
    <t>AGUAS DE BOLÍVAR S.A. E.S.P</t>
  </si>
  <si>
    <t>ICULTUR</t>
  </si>
  <si>
    <t>IDERBOL</t>
  </si>
  <si>
    <t>IDERBOL - SECRETARIA PRIVADA</t>
  </si>
  <si>
    <t>OAGRD</t>
  </si>
  <si>
    <t>SECRETARÍA DE AGRICULTURA Y DESARROLLO RURAL</t>
  </si>
  <si>
    <t xml:space="preserve">SECRETARÍA DE DESARROLLO ECONÓMICO </t>
  </si>
  <si>
    <t>SECRETARÍA DE DESARROLLO ECONÓMICO - DIRECCIÓN VIVIENDA</t>
  </si>
  <si>
    <t>SECRETARÍA DE EDUCACIÓN</t>
  </si>
  <si>
    <t>SECRETARÍA DE INFRAESTRUCTURA</t>
  </si>
  <si>
    <t>SECRETARIA DE LA MUJER</t>
  </si>
  <si>
    <t>SECRETARÍA DE MINAS Y ENERGIA</t>
  </si>
  <si>
    <t xml:space="preserve">SECRETARIA DE MOVILIDAD </t>
  </si>
  <si>
    <t xml:space="preserve">SECRETARÍA DE PLANEACIÓN </t>
  </si>
  <si>
    <t>SECRETARÍA DE SALUD</t>
  </si>
  <si>
    <t xml:space="preserve">SECRETARÍA DE SEGURIDAD </t>
  </si>
  <si>
    <t>SECRETARÍA DE SERVICIOS PÚBLICOS</t>
  </si>
  <si>
    <t>SECRETARIA DE VÍCTIMAS Y RECONCILIACIÓN</t>
  </si>
  <si>
    <t>SECRETARÍA DEL INTERIOR Y ASUNTOS GUBERNAMENTALES</t>
  </si>
  <si>
    <t>SECRETARÍA GENERAL</t>
  </si>
  <si>
    <t>SECRETARÍA PRIVADA</t>
  </si>
  <si>
    <t>SECRETARÍA PRIVADA- ICULTUR</t>
  </si>
  <si>
    <t>SECRETARIA TIC</t>
  </si>
  <si>
    <t>UNIBAC</t>
  </si>
  <si>
    <t xml:space="preserve">LINEA ESTRATEGICA </t>
  </si>
  <si>
    <t>COMPONENTE</t>
  </si>
  <si>
    <t xml:space="preserve"> PROGRAMA</t>
  </si>
  <si>
    <t>CODIGO DE PROGRAMA</t>
  </si>
  <si>
    <t>PROG MANUAL GASTO PROGRAMA</t>
  </si>
  <si>
    <t>NOMBRE SECTOR FUT</t>
  </si>
  <si>
    <t>NUMERO INDICADOR</t>
  </si>
  <si>
    <t>INDICADOR PERZONALIZADO</t>
  </si>
  <si>
    <t>CODIGO DE PRODUCTO</t>
  </si>
  <si>
    <t>PRODUCTO</t>
  </si>
  <si>
    <t xml:space="preserve"> INDICADOR DE PRODUCTO</t>
  </si>
  <si>
    <t>UNIDAD DE MEDIDA</t>
  </si>
  <si>
    <t>LINEA BASE (Número)</t>
  </si>
  <si>
    <t>AÑO</t>
  </si>
  <si>
    <t xml:space="preserve">FUENTE </t>
  </si>
  <si>
    <t>META PRODUCTO ESPERADO
2026</t>
  </si>
  <si>
    <t>META PRODUCTO ESPERADO CUATRENIO (2024 - 2027)</t>
  </si>
  <si>
    <t>AVANCE META PRODUCTO MAR 2026</t>
  </si>
  <si>
    <t>2026 VS CUATRENIO</t>
  </si>
  <si>
    <t>AVANCE % 2026</t>
  </si>
  <si>
    <t>AVANCE ACUMULADO</t>
  </si>
  <si>
    <t>BOLIVAR ME ENAMORA CON JUSTICIA SOCIAL; CIERRE DE BRECHAS Y CALIDAD DE VIDA PARA TODOS</t>
  </si>
  <si>
    <t>BOLÍVAR ME ENAMORA EN  HÁBITAT, VIVIENDA Y SERVICIOS PÚBLICOS</t>
  </si>
  <si>
    <t>FORMALIZACIÓN DE LA TIERRA</t>
  </si>
  <si>
    <t>4001</t>
  </si>
  <si>
    <t>ACCESO A SOLUCIONES DE VIVIENDA</t>
  </si>
  <si>
    <t>PROYECTOS DE TITULACIÓN Y LEGALIZACIÓN DE PREDIOS</t>
  </si>
  <si>
    <t>TITULACIÓN DE 1000 PREDIOS EN EL DEPARTAMENTO DE BOLÍVAR</t>
  </si>
  <si>
    <t>4001007</t>
  </si>
  <si>
    <t>SERVICIO DE SANEAMIENTO Y TITULACIÓN DE BIENES FISCALES</t>
  </si>
  <si>
    <t>BIENES FISCALES SANEADOS Y TITULADOS</t>
  </si>
  <si>
    <t>NÚMERO</t>
  </si>
  <si>
    <t>N/A</t>
  </si>
  <si>
    <t>BOLIVAR ME ENAMORA CON INSTITUCIONALIDAD FUERTE; TRANSPARENCIA COMO BASE DE UNA BUENA GESTION</t>
  </si>
  <si>
    <t>BOLÍVAR ME ENAMORA CON INSTRUMENTOS DE PLANIFICACIÓN TERRITORIAL</t>
  </si>
  <si>
    <t>INSTRUMENTOS DE PLANEACIÓN TERRTORIAL  A LOS MUNICIPIOS</t>
  </si>
  <si>
    <t>4599</t>
  </si>
  <si>
    <t>FORTALECIMIENTO A LA GESTIÓN Y DIRECCIÓN DE LA ADMINISTRACIÓN PÚBLICA TERRITORIAL</t>
  </si>
  <si>
    <t>PROGRAMAS DE CAPACITACIÓN Y ASISTENCIA TÉCNICA ORIENTADOS AL DESARROLLO EFICIENTE DE LAS COMPETENCIAS DE LEY</t>
  </si>
  <si>
    <t>PROGRAMA SOPORTE PARA ECOSISTEMAS DE PLANEACIÓN  Y ANÁLISIS DE DATOS</t>
  </si>
  <si>
    <t>4599031</t>
  </si>
  <si>
    <t>SERVICIO DE ASISTENCIA TÉCNICA</t>
  </si>
  <si>
    <t>ENTIDADES TERRITORIALES ASISTIDAS TÉCNICAMENTE</t>
  </si>
  <si>
    <t>CONSEJO TERRITORIAL DE PLANEACIÓN DE BOLIVAR</t>
  </si>
  <si>
    <t>4502</t>
  </si>
  <si>
    <t>FORTALECIMIENTO DEL BUEN GOBIERNO PARA EL RESPETO Y GARANTÍA DE LOS DERECHOS HUMANOS</t>
  </si>
  <si>
    <t>INSTANCIAS O ESPACIOS DE PARTICIPACIÓN</t>
  </si>
  <si>
    <t>APOYO LOGISTICO Y ADMINISTRATIVO DEL CTP</t>
  </si>
  <si>
    <t>4502001</t>
  </si>
  <si>
    <t>SERVICIO DE PROMOCIÓN A LA PARTICIPACIÓN CIUDADANA</t>
  </si>
  <si>
    <t>INSTANCIAS FORMALES Y NO FORMALES DE PARTICIPACIÓN FORTALECIDAS</t>
  </si>
  <si>
    <t>MODERNIZACIÓN SISTEMAS DE INFORMACIÓN EN PLANEACIÓN</t>
  </si>
  <si>
    <t>PROMOCIÓN DEL DESARROLLO</t>
  </si>
  <si>
    <t>1. SISTEMA DE INFORMACIÓN GEOGRAFRICA. 
2. SISTEMA DE SEGUIMIENTO A POLITICAS PÚBLICAS
3. SISTEMA INTEGRAL DE PLANEACIÓN</t>
  </si>
  <si>
    <t>4599025</t>
  </si>
  <si>
    <t>SERVICIOS DE INFORMACIÓN IMPLEMENTADOS</t>
  </si>
  <si>
    <t>SISTEMAS DE INFORMACIÓN IMPLEMENTADOS</t>
  </si>
  <si>
    <t>FORTALECIMIENTO DE CAPACIDADES INSTITUCIONALES</t>
  </si>
  <si>
    <t xml:space="preserve">FORTALECIMIENTO INSTITUCIONAL: OFERTA INSTITUCIONAL A LOS MUNICIPIOS. BANCO DE PROYECTOS, SISBEN, INFORMACIÓN GEOGRAFICA, ESTRATIFICACIÓN, </t>
  </si>
  <si>
    <t>ENTIDADES, ORGANISMOS Y DEPENDENCIAS ASISTIDOS TÉCNICAMENTE</t>
  </si>
  <si>
    <t>4002</t>
  </si>
  <si>
    <t>ORDENAMIENTO TERRITORIAL Y DESARROLLO URBANO</t>
  </si>
  <si>
    <t>FORMULACIÓN DE POLITICA PÚBLICA SOBRE VOCACIÓN DEL SUELO</t>
  </si>
  <si>
    <t>4599032</t>
  </si>
  <si>
    <t>DOCUMENTOS DE POLÍTICA</t>
  </si>
  <si>
    <t>DOCUMENTOS DE POLÍTICA ELABORADOS</t>
  </si>
  <si>
    <t>BOLÍVAR ME ENAMORA EN PROPIEDAD LEGAL</t>
  </si>
  <si>
    <t>ESQUEMA ASOCIATIVO PARA LA GESTIÓN CATASTRAL</t>
  </si>
  <si>
    <t>VIVIENDA</t>
  </si>
  <si>
    <t>ESTUDIOS DE PREINVERSIÓN PARA IMPULSAR CATASTRO MULTIPROPOSITO</t>
  </si>
  <si>
    <t>4599006</t>
  </si>
  <si>
    <t>ESTUDIOS DE PREINVERSIÓN</t>
  </si>
  <si>
    <t>ESTUDIOS DE PREINVERSIÓN ELABORADOS</t>
  </si>
  <si>
    <t>BOLÍVAR ME ENAMORA EN  DESARROLLO AGROPECUARIO</t>
  </si>
  <si>
    <t>AGRICULTURA TECNIFICADA Y SOLIDARIA</t>
  </si>
  <si>
    <t>1709</t>
  </si>
  <si>
    <t>INFRAESTRUCTURA PRODUCTIVA Y COMERCIALIZACIÓN</t>
  </si>
  <si>
    <t>AGROPECUARIO</t>
  </si>
  <si>
    <t>REHABILITAR, COMPLEMENTAR Y/O MODERNIZAR 1000 HECTÁREAS DE DISTRITOS CON   ADECUACIÓN DE TIERRAS</t>
  </si>
  <si>
    <t>DISTRITOS DE ADECUACIÓN DE TIERRAS REHABILITADOS, COMPLEMENTADOS Y MODERNIZADOS</t>
  </si>
  <si>
    <t>HECTÁREAS CON DISTRITOS DE ADECUACIÓN DE TIERRAS REHABILITADOS, COMPLEMENTADOS Y MODERNIZADOS</t>
  </si>
  <si>
    <t>HECTÁREA</t>
  </si>
  <si>
    <t>SADR</t>
  </si>
  <si>
    <t xml:space="preserve">INCLUSIÓN PRODUCTIVA DE PEQUEÑOS PRODUCTORES RURALES </t>
  </si>
  <si>
    <t>ENTREGAR 5 MAQUINARIA Y/O EQUIPOS</t>
  </si>
  <si>
    <t>SERVICIO DE APOYO PARA EL ACCESO A MAQUINARIA Y EQUIPOS</t>
  </si>
  <si>
    <t>MAQUINARIA Y EQUIPOS ENTREGADOS</t>
  </si>
  <si>
    <t>N/D</t>
  </si>
  <si>
    <t>APOYAR 20 ASOCIACIONES DE PEQUEÑOS PRODUCTORES PARA EL FOMENTO DE LA ASOCIATIVIDAD</t>
  </si>
  <si>
    <t>SERVICIO DE APOYO PARA EL FOMENTO DE LA ASOCIATIVIDAD</t>
  </si>
  <si>
    <t>ASOCIACIONES APOYADAS</t>
  </si>
  <si>
    <t xml:space="preserve"> EXTENSIÓN AGROPECUARIA</t>
  </si>
  <si>
    <t>CIENCIA, TECNOLOGÍA E INNOVACIÓN AGROPECUARIA</t>
  </si>
  <si>
    <t>FORTALECER LAS CAPACIDADES TÉCNICAS, PRODUCTIVAS Y TECNOLÓGICAS DE 4.000  PRODUCTORES  MEDIANTE EXTENSIÓN AGROPECUARIA</t>
  </si>
  <si>
    <t>SERVICIO DE EXTENSIÓN AGROPECUARIA</t>
  </si>
  <si>
    <t>PRODUCTORES ATENDIDOS CON SERVICIO DE EXTENSIÓN AGROPECUARIA</t>
  </si>
  <si>
    <t>ADR, SADR</t>
  </si>
  <si>
    <t xml:space="preserve"> PRODUCTIVIDAD, COMPETITIVIDAD Y COMERCIALIZACIÓN</t>
  </si>
  <si>
    <t>1702</t>
  </si>
  <si>
    <t>INCLUSIÓN PRODUCTIVA DE PEQUEÑOS PRODUCTORES RURALES</t>
  </si>
  <si>
    <t xml:space="preserve">COFINANCIAR 20 PROYECTOS PRODUCTIVOS  </t>
  </si>
  <si>
    <t>SERVICIO DE APOYO FINANCIERO PARA PROYECTOS PRODUCTIVOS</t>
  </si>
  <si>
    <t>PROYECTOS PRODUCTIVOS COFINANCIADOS</t>
  </si>
  <si>
    <t>REALIZAR 15 MERCADOS CAMPESINOS EN EL DEPARTAMENTO DE BOLÍVAR</t>
  </si>
  <si>
    <t>SERVICIO DE APOYO A LA COMERCIALIZACIÓN</t>
  </si>
  <si>
    <t>MERCADOS CAMPESINOS REALIZADOS</t>
  </si>
  <si>
    <t xml:space="preserve">REALIZAR RUEDAS DE NEGOCIOS </t>
  </si>
  <si>
    <t>RUEDAS DE NEGOCIOS REALIZADAS</t>
  </si>
  <si>
    <t>PRODUCTIVIDAD, COMPETITIVIDAD Y COMERCIALIZACIÓN</t>
  </si>
  <si>
    <t>SEMBRAR 5.000.000 DE ALEVINOS EN CUERPOS DE AGUA DEL DEPARTAMENTO DE BOLÍVAR</t>
  </si>
  <si>
    <t>ALEVINOS</t>
  </si>
  <si>
    <t>ALEVINOS UTILIZADOS EN ACTIVIDADES DE REPOBLAMIENTO</t>
  </si>
  <si>
    <t>ESTACIÓN BAJO MAGDALENA AUNAP, SADR</t>
  </si>
  <si>
    <t xml:space="preserve">BOLÍVAR ME ENAMORA EN  TRANSPARENCIA, ÉTICA PÚBLICA, EFICIENCIA Y PLANEACIÓN INSTITUCIONAL. </t>
  </si>
  <si>
    <t xml:space="preserve"> TRANSPARENCIA INSTITUCIONAL</t>
  </si>
  <si>
    <t>FORTALECIMIENTO INSTITUCIONAL</t>
  </si>
  <si>
    <t>REALIZAR 2 JORNADAS ANUALES PARA LA EXPEDICIÓN DE PASAPORTES</t>
  </si>
  <si>
    <t>4599029</t>
  </si>
  <si>
    <t>SERVICIO DE INTEGRACIÓN DE LA OFERTA PÚBLICA</t>
  </si>
  <si>
    <t>ESPACIOS DE INTEGRACIÓN DE OFERTA PÚBLICA GENERADOS</t>
  </si>
  <si>
    <t>5 PLANES DE MANTENIMIENTO INTEGRAL, 1 POR SEDE POR AÑO, SEDES:  CAD, PROCLAMACIÓN, MODENA, MAGANGUE, EL CARMEN</t>
  </si>
  <si>
    <t>SEDES MANTENIDAS</t>
  </si>
  <si>
    <t xml:space="preserve">SEDES MANTENIDAS </t>
  </si>
  <si>
    <t>SEDES</t>
  </si>
  <si>
    <t>Secretaria General - Dirección Administrativa Logistica - DAL</t>
  </si>
  <si>
    <t>GRUPO SOCIAL Y EMPRESARIAL DE LA DEFENSA (GSED) COMPETITIVO</t>
  </si>
  <si>
    <t>REALIZAR INTERVENCIÓN PARA RESTAURAR LOS BIENES DE INTERES CULTURAL - BIC EN PROPIEDAD DE LA GOBERNACIÓN, CASA DE LA ASAMBLEA, CASA DEL CONSULADO, COLEGIO COPPERATIVO, TEATRO MOMPOX.</t>
  </si>
  <si>
    <t>SEDES RESTAURADAS</t>
  </si>
  <si>
    <t xml:space="preserve">SEDES RESTAURADAS </t>
  </si>
  <si>
    <t>EFICIENCIA INSTITUCIONAL</t>
  </si>
  <si>
    <t>REALIZAR CONVOCATORIA PARA ENTREGAR BECAS PARA MAESTRIAS Y DOCTORADOS A LOS EMPLEADOS DE CARRERA ADMINISTRATIVA DE LA GOBERNACIÓN DE BOLÍVAR</t>
  </si>
  <si>
    <t>2202063</t>
  </si>
  <si>
    <t>SERVICIO DE APOYO FINANCIERO PARA EL ACCESO A LA EDUCACIÓN SUPERIOR</t>
  </si>
  <si>
    <t>BENEFICIARIOS DE ESTRATEGIAS O PROGRAMAS DE APOYO FINANCIERO PARA EL ACCESO A LA EDUCACIÓN DE ALTO NIVEL</t>
  </si>
  <si>
    <t>Gobernación de Bolívar</t>
  </si>
  <si>
    <t>BOLÍVAR ME ENAMORA CON SERVICIOS PÚBLICOS</t>
  </si>
  <si>
    <t xml:space="preserve"> SANEAMIENTO BÁSICO</t>
  </si>
  <si>
    <t>ACCESO DE LA POBLACIÓN A LOS SERVICIOS DE AGUA POTABLE Y SANEAMIENTO BÁSICO</t>
  </si>
  <si>
    <t>AGUA POTABLE Y SANEAMIENTO BÁSICO (SIN INCLUIR PROYECTOS DE VIS)</t>
  </si>
  <si>
    <t>REALIZAR 2 ESTUDIOS O DISEÑOS</t>
  </si>
  <si>
    <t xml:space="preserve">ESTUDIOS DE PREINVERSIÓN E INVERSIÓN </t>
  </si>
  <si>
    <t>ESTUDIOS O DISEÑOS REALIZADOS</t>
  </si>
  <si>
    <t>AUMENTAR LA COBERTURA DE ALCANTARILLADO</t>
  </si>
  <si>
    <t>4003018, 4003019 y 4003020</t>
  </si>
  <si>
    <t>ALCANTARILLADOS CONSTRUIDOS, AMPLIADOS Y OPTIMIZADOS</t>
  </si>
  <si>
    <t xml:space="preserve"> SERVICIOS PÚBLICOS</t>
  </si>
  <si>
    <t>AUMENTAR LA COBERTURA DE ACUEDUCTO</t>
  </si>
  <si>
    <t>4003015, 4003016 y 4003017</t>
  </si>
  <si>
    <t>ACUEDUCTOS CONSTRUIDOS</t>
  </si>
  <si>
    <t>ACUEDUCTOS CONSTRUIDOS, AMPLIADOS Y OPTIMIZADOS</t>
  </si>
  <si>
    <t>ASEGURAMIENTO DE LA PRESTACIÓN DE SERVICIOS</t>
  </si>
  <si>
    <t>AUMENTAR ASISTENCIA TÉCNICA A MUNICIPIOS PARA LA PRESTACIÓN DE LOS SERVICIOS</t>
  </si>
  <si>
    <t>4003002</t>
  </si>
  <si>
    <t>SERVICIO DE ASISTENCIA TÉCNICA EN REGULACIÓN DE AGUA POTABLE Y SANEAMIENTO BÁSICO</t>
  </si>
  <si>
    <t xml:space="preserve">ENTIDADES TERRITORIALES ASISTIDAS TÉCNICAMENTE </t>
  </si>
  <si>
    <t xml:space="preserve">BOLÍVAR MI CASA  ME ENAMORA </t>
  </si>
  <si>
    <t>APOYO A LOS MUNICIPIOS Y/ O PREDIOS DE LA GOBERNACION, EN LA CONSTRUCCION Y ELABORACION DE PRODUCTOS ENCAMINADOS A LA LEGALIZACION DE PREDIOS FISCALES.</t>
  </si>
  <si>
    <t>4001001</t>
  </si>
  <si>
    <t>SERVICIO DE ASISTENCIA TÉCNICA Y JURÍDICA EN SANEAMIENTO Y TITULACIÓN DE PREDIOS</t>
  </si>
  <si>
    <t>ENTIDADES TERRITORIALES ASISTIDAS TÉCNICA Y JURÍDICAMENTE</t>
  </si>
  <si>
    <t>NUMERO</t>
  </si>
  <si>
    <t>ASIGNACION DE SUBSIDIOS PARCIALES BAJO LA MODALIDAD , EN COJUNTO CON CONSTRUCCTORES DONDE LA GOBERNACION COLOQUE EL LOTE Y SE ADJUDIQUE ESTE COMO SUBSIDIO PARCIAL DE LA VIVIENDA.</t>
  </si>
  <si>
    <t>SERVICIO DE APOYO FINANCIERO PARA MEJORAMIENTO DE VIVIENDA</t>
  </si>
  <si>
    <t>SUBSIDIOS PARA MEJORAMIENTO DE  VIVIENDA ASIGNADOS A POBLACIÓN</t>
  </si>
  <si>
    <t>CONSTRUIR 100 VIVIENDAS</t>
  </si>
  <si>
    <t>VIVIENDA DE INTERÉS SOCIAL CONSTRUIDAS EN SITIO PROPIO</t>
  </si>
  <si>
    <t>4 PROYECTOS URBANISTICOS APTOS PARA LA CONSTRUCCIÓN DE VIVIENDA</t>
  </si>
  <si>
    <t>4002014</t>
  </si>
  <si>
    <t>SERVICIO DE APOYO FINANCIERO EN OPERACIONES URBANAS ESPECIALES</t>
  </si>
  <si>
    <t>PROYECTOS APOYADOS FINANCIERAMENTE EN OPERACIONES URBANAS ESPECIALES</t>
  </si>
  <si>
    <t>CAPACITAR, INFORMAR, ASESORAR, Y APOYAR A LAS DIFERENTES COMUNIDADES PARA FACILITAR SU ACCESO A LOS SUBSIDIOS, PROGRAMAS DE AUTOCONSTRUCCION, PROCESOS DE MEJORAMIENTO DE LA CALIDAD DE VIDA, ETC  QUE OFRECE EL ESTADO.</t>
  </si>
  <si>
    <t>SERVICIO DE ASISTENCIA TÉCNICA PARA LA FORMULACIÓN E IMPLEMENTACIÓN DE LA POLÍTICA DE VIVIENDA</t>
  </si>
  <si>
    <t>ASISTENCIAS TÉCNICAS REALIZADAS</t>
  </si>
  <si>
    <t>DISMINUIR EL DEFICIT CUANTITATIVO DE VIVIENDA ATRAVEZ DE  A LA ASIGNACION DE UN SUBSIDIO FAMILIAR  /  APOYO FINANCIERO PARA ACCEDER A  MEJORAMIENTO, REPARACIÓN Y/O RECONSTRUCCIÓN DE  VIVIENDA.</t>
  </si>
  <si>
    <t>HOGARES BENEFICIADOS CON MEJORAMIENTO DE UNA VIVIENDA  </t>
  </si>
  <si>
    <t>BOLÍVAR ME ENAMORA EN  ARTE, CULTURA Y PATRIMONIO.</t>
  </si>
  <si>
    <t xml:space="preserve"> CULTURA DE PAZ</t>
  </si>
  <si>
    <t>PROMOCIÓN Y ACCESO EFECTIVO A PROCESOS CULTURALES Y ARTÍSTICOS</t>
  </si>
  <si>
    <t>FORMACIÓN, CAPACITACIÓN E INVESTIGACIÓN ARTÍSTICA Y CULTURAL</t>
  </si>
  <si>
    <t xml:space="preserve">OFERTA EDUCATIVA ENTREGADA A AGENTES CULTURALES </t>
  </si>
  <si>
    <t>SERVICIO DE EDUCACIÓN INFORMAL AL SECTOR ARTÍSTICO Y CULTURAL</t>
  </si>
  <si>
    <t>GESTORES CULTURALES CAPACITADOS</t>
  </si>
  <si>
    <t>NÚMERO DE PERSONAS</t>
  </si>
  <si>
    <t xml:space="preserve"> MEMORIA, SABERES Y TERRITORIOS BIOCULTURALES</t>
  </si>
  <si>
    <t xml:space="preserve"> BENEFICIO ECONÓMICO PERIÓDICO ENTREGADO A LOS CREADORES Y GESTORES CULTURALES</t>
  </si>
  <si>
    <t>SERVICIO DE APOYO FINANCIERO PARA CREADORES Y GESTORES CULTURALES</t>
  </si>
  <si>
    <t>CREADORES Y GESTORES CULTURALES BENEFICIADOS</t>
  </si>
  <si>
    <t>FOMENTO, APOYO Y DIFUSIÓN DE EVENTOS Y EXPRESIONES ARTÍSTICAS Y CULTURALES</t>
  </si>
  <si>
    <t xml:space="preserve">ESTÍMULOS ECONÓMICOS ENTREGADOS A LOS ACTORES DEL SECTOR ARTÍSTICO Y CULTURAL, </t>
  </si>
  <si>
    <t>SERVICIO DE APOYO FINANCIERO AL SECTOR ARTÍSTICO Y CULTURAL</t>
  </si>
  <si>
    <t>ESTÍMULOS OTORGADOS</t>
  </si>
  <si>
    <t>GESTIÓN, PROTECCIÓN Y SALVAGUARDIA DEL PATRIMONIO CULTURAL COLOMBIANO</t>
  </si>
  <si>
    <t>HACE REFERENCIA A LAS VISITAS DE ASISTENCIA TÉCNICA A LA INSTITUCIONALIDAD CULTURAL BRINDADAS A LOS CONSEJOS Y TERRITORIALES DE CULTURA Y A LOS GESTORES CULTURALES, EN TEMAS RELACIONADOS CON PROCESOS DE PLANEACIÓN, FORMULACIÓN DE PROYECTOS, FUENTES DE FINANCIACIÓN, FORMACIÓN Y PARTICIPACIÓN CIUDADANA.</t>
  </si>
  <si>
    <t>SERVICIO DE ASISTENCIA TÉCNICA EN GESTIÓN ARTÍSTICA Y CULTURAL</t>
  </si>
  <si>
    <t>CONSEJOS TERRITORIALES ASISTIDOS TÉCNICAMENTE</t>
  </si>
  <si>
    <t>CORRESPONDE A LA GENERACIÓN DE CONDICIONES PARA LA CREACIÓN, GESTIÓN, PRODUCCIÓN, DIFUSIÓN, CIRCULACIÓN Y APROPIACIÓN DE LAS PRÁCTICAS ARTÍSTICAS Y CONTENIDOS CULTURALES MEDIÁTICOS. INCLUYE LA CREACIÓN DE OBRAS, COPRODUCCIONES Y LA PRODUCCIÓN Y CIRCULACIÓN DE EXHIBICIONES, DE LOS AGENTES DEL SECTOR ARTÍSTICO Y CULTURAL, ASÍ COMO LA CIRCULACIÓN DE CONTENIDOS CULTURALES MEDIÁTICOS APOYADOS POR EL MINISTERIO DE CULTURA.</t>
  </si>
  <si>
    <t>DOCUMENTOS DE LINEAMIENTOS TÉCNICOS</t>
  </si>
  <si>
    <t xml:space="preserve"> ECONOMÍA POPULAR CULTURAL</t>
  </si>
  <si>
    <t>CORRESPONDE A LA ORGANIZACIÓN Y DESARROLLO DE  ACTIVIDADES CULTURALES DE CARÁCTER PATRIMONIAL, LITERARIO, ARTÍSTICO, MUSICAL, ENTRE OTROS. TAMBIÉN LA REALIZACIÓN DE EVENTOS Y ACTIVIDADES CON LIBREROS Y ORGANIZACIONES RESPONSABLES DE FERIAS. ASÍ COMO ACTIVIDADES CULTURALES PARA EL GOCE DE LOS CIUDADANOS.</t>
  </si>
  <si>
    <t>SERVICIO DE PROMOCIÓN DE ACTIVIDADES CULTURALES</t>
  </si>
  <si>
    <t>EVENTOS DE PROMOCIÓN DE ACTIVIDADES CULTURALES REALIZADOS</t>
  </si>
  <si>
    <t>SE REFIERE A ACTIVIDADES CULTURALES RELACIONADAS CON LAS EXPOSICIONES QUE SE REALIZAN Y DE DEMÁS ACTIVIDADES DE INTERÉS EDUCATIVO EN LOS MUSEOS DEL MINISTERIO DE CULTURA UBICADOS EN LAS REGIONES DEL PAÍS (TALLERES DE DIBUJO, BORDADO, PINTURA AL OLEO, MÚSICA, CICLOS DE TEATRO, CONCIERTOS, CONFERENCIAS, ETC.).</t>
  </si>
  <si>
    <t>SERVICIO DE PROMOCIÓN DE ACTIVIDADES CULTURALES.</t>
  </si>
  <si>
    <t>ACTIVIDADES CULTURALES REALIZADAS EN MUSEOS DEL MINISTERIO DE CULTURA</t>
  </si>
  <si>
    <t>ND</t>
  </si>
  <si>
    <t xml:space="preserve"> INFRAESTRUCTURAS CULTURALES PARA LA VIDA</t>
  </si>
  <si>
    <t xml:space="preserve">FORMACIÓN, CAPACITACIÓN E INVESTIGACIÓN ARTÍSTICA Y CULTURAL </t>
  </si>
  <si>
    <t>ASISTENCIAS TÉCNICAS A BIBLIOTECARIOS, ADMINISTRACIONES LOCALES, ENTIDADES PÚBLICAS Y PRIVADAS ENTRE OTROS, EN EL CAMPO DE LAS BIBLIOTECAS PÚBLICAS Y LA LECTURA.</t>
  </si>
  <si>
    <t>SERVICIO DE ASISTENCIA TÉCNICA EN ASUNTOS DE GESTIÓN DE BIBLIOTECAS PÚBLICAS Y LECTURA.</t>
  </si>
  <si>
    <t>PERSONAS ASISTIDAS TÉCNICAMENTE</t>
  </si>
  <si>
    <t xml:space="preserve">SON TODAS AQUELLAS INFRAESTRUCTURAS CULTURALES QUE SE CONSTRUYAN EN UN PREDIO O TERRENO DONDE NO EXISTEN ELEMENTOS O CONSTRUCCIONES PREVISTAS. </t>
  </si>
  <si>
    <t>BIBLIOTECAS CONSTRUIDAS Y DOTADAS</t>
  </si>
  <si>
    <t>BOLÍVAR ME ENAMORA EN  TURISMO</t>
  </si>
  <si>
    <t xml:space="preserve"> TURISMO DE TALLA MUNDIAL</t>
  </si>
  <si>
    <t>PRODUCTIVIDAD Y COMPETITIVIDAD DE LAS EMPRESAS COLOMBIANAS</t>
  </si>
  <si>
    <t xml:space="preserve">PROMOCIÓN DEL DESARROLLO TURÍSTICO </t>
  </si>
  <si>
    <t>EVENTOS REALIZADOS PARA INTERCAMBIO DE EXPERIENCIAS Y GENERACIÓN DE ALIANZAS ENTRE INICIATIVAS CLÚSTERES</t>
  </si>
  <si>
    <t>SERVICIO DE ASISTENCIA TÉCNICA PARA EL DESARROLLO DE INICIATIVAS CLÚSTERES</t>
  </si>
  <si>
    <t>PROGRAMAS DE GESTIÓN EMPRESARIAL EJECUTADOS EN UNIDADES PRODUCTIVAS</t>
  </si>
  <si>
    <t>CORRESPONDE A DOCUMENTOS QUE CONTENGAN PLANES, ESTRATEGIAS, POLÍTICA PÚBLICAS SOBRE ASUNTOS DEL SECTOR.</t>
  </si>
  <si>
    <t>DOCUMENTOS DE PLANEACIÓN</t>
  </si>
  <si>
    <t>DOCUMENTOS DE PLANEACIÓN ELABORADOS</t>
  </si>
  <si>
    <t>ASISTENCIA Y ACOMPAÑAMIENTO A LOS ENTES TERRITORIALES PARA LA PROMOCIÓN Y COMPETITIVIDAD TURÍSTICA DE SUS REGIONES.</t>
  </si>
  <si>
    <t>SERVICIO DE ASISTENCIA TÉCNICA A LOS ENTES TERRITORIALES PARA EL DESARROLLO TURÍSTICO</t>
  </si>
  <si>
    <t>VIAJES DE FAMILIARIZACIÓN REALIZADOS</t>
  </si>
  <si>
    <t>CORRESPONDE A CAMPAÑAS DE DIVULGACIÓN Y PROMOCIÓN DE LOS ATRACTIVOS TURÍSTICOS DE LA ZONAS, ASÍ COMO LAS ACTIVIDADES PARA EL POSICIONAMIENTO DE LAS REGIONES, DEPARTAMENTOS Y MUNICIPIOS COMO DESTINOS TURÍSTICOS.</t>
  </si>
  <si>
    <t>SERVICIO DE PROMOCIÓN TURÍSTICA</t>
  </si>
  <si>
    <t>EVENTOS DE PROMOCIÓN REALIZADOS</t>
  </si>
  <si>
    <t>REDES TEMÁTICAS DE TURISMO APOYADAS</t>
  </si>
  <si>
    <t>ASISTENCIA TÉCNICA DIRIGIDA A EMPRENDEDORES CON EMPRESAS EN ETAPA TEMPRANA (MENORES DE 5 AÑOS).</t>
  </si>
  <si>
    <t>SERVICIO DE ASISTENCIA TÉCNICA PARA EMPRENDEDORES Y/O EMPRESAS EN EDAD TEMPRANA</t>
  </si>
  <si>
    <t>EMPRESAS ASISTIDAS TÉCNICAMENTE</t>
  </si>
  <si>
    <t>CORRESPONDE A LA ASISTENCIA TÉCNICA QUE SE LES OFRECE A LAS UNIDADES PRODUCTIVAS CON EL FIN DE ALCANZAR MAYORES NIVELES DE PRODUCTIVIDAD, A TRAVÉS DE INTERVENCIONES EN EJES TALES COMO GESTIÓN DE LA CALIDAD, LOGÍSTICA, SOSTENIBILIDAD AMBIENTAL, PRODUCTIVIDAD OPERACIONAL, TRANSFORMACIÓN DIGITAL, EFICIENCIA ENERGÉTICA, PRODUCTIVIDAD LABORAL, DESARROLLO Y SOFISTICACIÓN DE PRODUCTOS, GESTIÓN COMERCIAL, ENTRE OTROS. CADA INTERVENCIÓN INCLUYE UN DIAGNÓSTICO, UN PLAN DE ACCIÓN Y UNA MEDICIÓN FINAL.</t>
  </si>
  <si>
    <t>SERVICIO DE APOYO PARA LA TRANSFERENCIA Y/O IMPLEMENTACIÓN DE METODOLOGÍAS DE AUMENTO DE LA PRODUCTIVIDAD</t>
  </si>
  <si>
    <t xml:space="preserve">UNIDADES PRODUCTIVAS  BENEFICIADAS EN LA IMPLEMENTACIÓN DE ESTRATEGIAS PARA INCREMENTAR SU PRODUCTIVIDAD </t>
  </si>
  <si>
    <t>CONVENIOS, ALIANZAS ESTRATÉGICAS Y SUSCRIPCIONES REALIZADAS</t>
  </si>
  <si>
    <t>BOLÍVAR ME ENAMORA EN  MINERÍA SOSTENIBLE Y NUEVAS FUENTES DE ENERGÍAS LIMPIAS</t>
  </si>
  <si>
    <t xml:space="preserve"> MINERÍA CON SOSTENIBILIDAD</t>
  </si>
  <si>
    <t>CONSOLIDACIÓN PRODUCTIVA DEL SECTOR MINERO</t>
  </si>
  <si>
    <t xml:space="preserve">PROMOCIÓN DEL DESARROLLO </t>
  </si>
  <si>
    <t>FORMALIZACIÓN DE LA ACTIVIDAD MINERA EN EL DEPARTAMENTO DE BOLIVAR</t>
  </si>
  <si>
    <t>SERVICIO DE DIVULGACIÓN DEL SECTOR MINERO</t>
  </si>
  <si>
    <t>EVENTOS DE DIVULGACIÓN REALIZADOS</t>
  </si>
  <si>
    <t>ASISTIR TECNICA Y TECNOLOGICAMENTE A LOS PEQUEÑOS MINEROS EN EL SUR DE BOLÍVAR</t>
  </si>
  <si>
    <t>SERVICIO DE ASISTENCIA TÉCNICA EN ACTIVIDADES DE EXPLOTACIÓN MINERA DE PEQUEÑA Y MEDIANA ESCALA</t>
  </si>
  <si>
    <t>UNIDADES DE PRODUCCIÓN MINERA ASISTIDAS TÉCNICAMENTE</t>
  </si>
  <si>
    <t>REDUCIR LOS INDICES DE ACCIDENTABILIDAD Y LOS RIESGOS ASOCIADOS A LA ACTIVIDAD MINERA, MEDIANTE LA DOTACIÓN DE EPP A LOS PEQUEÑOS MINEROS EN EL SUR DE BOLÍVAR</t>
  </si>
  <si>
    <t xml:space="preserve">ATENCIÓN Y APOYO A LA MUJER </t>
  </si>
  <si>
    <t>PREVENCIÓN DEL TRABAJO INFANTIL Y FORTALECIMIENTO SOCIAL Y ECONOMICO DE LA MUJER MINERA</t>
  </si>
  <si>
    <t>SERVICIO DE ASISTENCIA TÉCNICA PARA LA REGULARIZACIÓN DE LAS ACTIVIDADES MINERAS</t>
  </si>
  <si>
    <t>TRABAJADORES INFANTILES ERRADICADOS DE LA ACTIVIDAD MINERA</t>
  </si>
  <si>
    <t xml:space="preserve"> TRANSICIÓN ENERGÉTICA</t>
  </si>
  <si>
    <t>ACCESO AL SERVICIO PÚBLICO DOMICILIARIO DE GAS COMBUSTIBLE</t>
  </si>
  <si>
    <t xml:space="preserve">SERVICIOS PÚBLICOS DIFERENTES A ACUEDUCTO ALCANTARILLADO Y ASEO (SIN INCLUIR PROYECTOS DE VIVIENDA DE INTERÉS SOCIAL) </t>
  </si>
  <si>
    <t>AUMENTAR LA COBERTURA GAS NATURAL DEL DEPARTAMENTO DE BOLÍVAR</t>
  </si>
  <si>
    <t>2101016</t>
  </si>
  <si>
    <t>REDES DOMICILIARIAS DE GAS COMBUSTIBLE INSTALADAS</t>
  </si>
  <si>
    <t>VIVIENDAS CONECTADAS A LA RED LOCAL DE GAS COMBUSTIBLE</t>
  </si>
  <si>
    <t>CONSOLIDACIÓN PRODUCTIVA DEL SECTOR DE ENERGÍA ELÉCTRICA</t>
  </si>
  <si>
    <t xml:space="preserve">OBRAS DE ELECTRIFICACIÓN RURAL </t>
  </si>
  <si>
    <t>AUMENTAR LA COBERTURA ELECTRICA CON SISTEMA DE ENERGÍA RENOVABLE DEL DEPARTAMENTO DE BOLÍVAR</t>
  </si>
  <si>
    <t>UNIDADES DE GENERACIÓN FOTOVOLTAICA DE ENERGÍA ELÉCTRICA INSTALADAS</t>
  </si>
  <si>
    <t>AUMENTAR LA COBERTURA ELECTRICA CON SISTEMA DE ENERGÍA CONVENCIONAL EN EL DEPARTAMENTO DE BOLÍVAR</t>
  </si>
  <si>
    <t>2102045</t>
  </si>
  <si>
    <t>REDES DOMICILIARIAS DE ENERGÍA ELÉCTRICA INSTALADAS</t>
  </si>
  <si>
    <t>VIVIENDAS CONECTADAS  A LA RED DEL SISTEMA DE DISTRIBUCIÓN LOCAL DE ENERGÍA ELÉCTRICA</t>
  </si>
  <si>
    <t>BOLÍVAR ME ENAMORA EN  INFRAESTRUCTURA Y MOVILIDAD</t>
  </si>
  <si>
    <t>PROGRAMA DE MOVILIDAD</t>
  </si>
  <si>
    <t>SEGURIDAD DE TRANSPORTE</t>
  </si>
  <si>
    <t>TRANSPORTE</t>
  </si>
  <si>
    <t>DESARROLLO DE PROYECTOS DE SEÑALIZACIÓN VERTICAL, HORIZONTAL, REDUCTORES DE VOLOCIDAD, SEMAFORIZACIÓN ,INSTALACIÓN DE EQUIPOS ELECTRÓNICOS , ROCERÍA,MANTENIMIENTO Y REPARCHEO DE LAS VÍAS EN EL DEPARTAMENTO DE BOLÍVAR</t>
  </si>
  <si>
    <t>INFRAESTRUCTURA DE TRANSPORTE PARA LA SEGURIDAD VIAL MEJORADA</t>
  </si>
  <si>
    <t>INFRAESTRUCTURA MEJORADA</t>
  </si>
  <si>
    <t>METROS LINEALES</t>
  </si>
  <si>
    <t>Secretaria de Movilidad</t>
  </si>
  <si>
    <t>REALIZACIÓN DE CAMPAÑAS PEDAGOGICAS, ORIENTADAS A CONCIENTIZAR A LA POBLACIÓN DEL USO DEL CINTURON DE SEGURIDAD, CONTROL DE LÍMITES DE VELOCIDAD,GENERAR CULTURA CIUDADANA, MEJORA DE SITIOS CRITICOS INTERVENIDOS, CUMPLIMIENTO DE NORMAS DE SEGRURIDAD VIAL</t>
  </si>
  <si>
    <t>SERVICIO DE EDUCACIÓN INFORMAL</t>
  </si>
  <si>
    <t>ESTRATEGIAS PEDAGÓGICAS IMPLEMENTADAS</t>
  </si>
  <si>
    <t>INFRAESTRUCTURA Y SERVICIOS DE TRANSPORTE AÉREO</t>
  </si>
  <si>
    <t xml:space="preserve">MEJORAR  LA INFRAESTRUCTURA Y HABILITAR  LOS AEROPUERTOS MONTEMARIANO  DEL CARMEN DE BOLÍVAR Y BARACOA DE MAGANGUE </t>
  </si>
  <si>
    <t>AEROPUERTOS MEJORADOS</t>
  </si>
  <si>
    <t xml:space="preserve">AEROPUERTOS MEJORADOS </t>
  </si>
  <si>
    <t>DESARROLLAR CAMPAÑAS A TRAVES DE PROYECTO DE CONCIENTIZACIÓN DE LA NO UTILIZACIÓN DE TRANSPORTE DE TRACCIÓN ANIMAL Y REEMPLAZO DE ESTE MEDIO IRREGULAR DE TRANSPORTE.</t>
  </si>
  <si>
    <t>4103057</t>
  </si>
  <si>
    <t>SERVICIO DE APOYO A UNIDADES PRODUCTIVAS INDIVIDUALES PARA LA GENERACIÓN DE INGRESOS</t>
  </si>
  <si>
    <t>UNIDADES PRODUCTIVAS CAPITALIZADAS</t>
  </si>
  <si>
    <t>BOLÍVAR ME ENAMORA EN  GESTIÓN DE RIESGO DE DESASTRES</t>
  </si>
  <si>
    <t xml:space="preserve"> CONOCIMMIENTO DE RIESGO DE DESASTRE</t>
  </si>
  <si>
    <t>4503</t>
  </si>
  <si>
    <t>GESTIÓN DEL RIESGO DE DESASTRES Y EMERGENCIAS</t>
  </si>
  <si>
    <t>PREVENCIÓN Y ATENCIÓN DE DESASTRE</t>
  </si>
  <si>
    <t xml:space="preserve">INCREMENTAR EL NÚMERO DE BENEFICIADOS CON EDUCACIÓN Y/O CAPACITACIÓN EN TEMAS DE GRD </t>
  </si>
  <si>
    <t>PERSONAS CAPACITADAS</t>
  </si>
  <si>
    <t>BRINDARE ASISTENCIA TECNICA ANUALMENTE A LOS 46 COMITES MUNICIPALES DE GESTION DEL RIESGO DE DESASTRES, EN LA FORMULACION DE PROGRAMAS DE APOYO, ASESORÍAS, PLANES Y PROYECTOS.</t>
  </si>
  <si>
    <t>4503003</t>
  </si>
  <si>
    <t>INSTANCIAS TERRITORIALES ASISTIDAS</t>
  </si>
  <si>
    <t>NÚMERO DE INSTANCIAS TERRITORIALES</t>
  </si>
  <si>
    <t xml:space="preserve"> ATENCIÓN DE DESASTRE</t>
  </si>
  <si>
    <t>FORTALECER LAS ENTIDADES OPERATIVAS CON DOTACIONES Y EQUIPOS DE EMERGENCIAS Y DESASTRES.</t>
  </si>
  <si>
    <t>4503016</t>
  </si>
  <si>
    <t>SERVICIO DE FORTALECIMIENTO A LAS SALAS DE CRISIS TERRITORIAL</t>
  </si>
  <si>
    <t>ORGANISMOS DE ATENCIÓN DE EMERGENCIAS FORTALECIDOS</t>
  </si>
  <si>
    <t>NÚMERO DE ORGANISMOS</t>
  </si>
  <si>
    <t>IMPLEMENTAR GRADUALMENTE  UN SISTEMA DE RECOLECCION DE DATOS DE EVENTOS NATURALES Y FACTORES AMBIENTALES PARA PROYECCION DE MEDIDAS DE INTERVENCIÓN</t>
  </si>
  <si>
    <t>4503019</t>
  </si>
  <si>
    <t>"SERVICIOS DE INFORMACIÓN IMPLEMENTADOS"</t>
  </si>
  <si>
    <t>NÚMERO DE SISTEMAS</t>
  </si>
  <si>
    <t>PROPENDER POR DISMINUIR LA ENTREGA DE RECURSOS EN ESPECIE O MONETARIOS A LA POBLACIÓN AFECTADA POR SITUACIONES  DE EMERGENCIAS SANITARIAS, NATURALES,  EVENTOS CATASTRÓFICOS O CALAMIDAD PÚBLICA DECLARADA.</t>
  </si>
  <si>
    <t>4503028</t>
  </si>
  <si>
    <t>SERVICIOS DE APOYO PARA ATENCIÓN DE  POBLACIÓN AFECTADA POR SITUACIONES DE EMERGENCIA, DESASTRE O DECLARATORIAS DE CALAMIDAD PÚBLICA</t>
  </si>
  <si>
    <t>PERSONAS AFECTADAS POR SITUACIONES DE EMERGENCIA, DESASTRE O DECLARATORIAS DE CALAMIDAD PÚBLICA APOYADAS</t>
  </si>
  <si>
    <t xml:space="preserve"> REDUCCIÓN DE RIESGO DE DESASTRE</t>
  </si>
  <si>
    <t>IMPLEMENTAR ACCIONES DE MEDIDAS DE REDUCCION DEL RIESGO POR MEDIO DE INTERVENCIONES CORRECTIVAS CONSIDERANDO LAS SOLUCIONES BASADAS EN LA NATURALEZA (SBN) CON ENFASIS EN ECO-REDUCCION (ECO RRD)</t>
  </si>
  <si>
    <t>4503022</t>
  </si>
  <si>
    <t>OBRAS DE INFRAESTRUCTURA PARA LA REDUCCIÓN DEL RIESGO DE DESASTRES</t>
  </si>
  <si>
    <t>OBRAS DE INFRAESTRUCTURA PARA LA REDUCCIÓN DEL RIESGO DE DESASTRES REALIZADAS</t>
  </si>
  <si>
    <t>NÚMERO DE OBRAS</t>
  </si>
  <si>
    <t>FORMULAR LA ESTRATEGIA DEPARTAMENAL (EDRE) PARA LA RESPUESTA DE EMERGENCIA, ARTICULADA CON EL PLAN DEPARTAMENTAL DE GESTION DEL RIESGO (PDGRD)</t>
  </si>
  <si>
    <t>4503023</t>
  </si>
  <si>
    <t>ESTRATEGIA PARA LA RESPUESTA A EMERGENCIAS FORMULADA</t>
  </si>
  <si>
    <t>NÚMERO DE DOCUMENTOS</t>
  </si>
  <si>
    <t>IMPLEMENTAR GRADUALMENTE UN SISTEMA DE ALERTAS TEMPRANA Y MONITOREO POR FENOMENOS HIDROMETEREOLOGICOS CON COBERTURA DEPARTAMENTAL</t>
  </si>
  <si>
    <t>4503018</t>
  </si>
  <si>
    <t>"SERVICIO DE MONITOREO Y SEGUIMIENTO PARA LA GESTIÓN DEL RIESGO"</t>
  </si>
  <si>
    <t>SISTEMAS DE ALERTA TEMPRANA IMPLEMENTADOS</t>
  </si>
  <si>
    <t>BOLÍVAR ME ENAMORA EN  EDUCACIÓN INTEGRAL</t>
  </si>
  <si>
    <t xml:space="preserve"> CALIDAD Y FOMENTO DE LA EDUCACIÓN SUPERIOR</t>
  </si>
  <si>
    <t>EDUCACIÓN</t>
  </si>
  <si>
    <t xml:space="preserve">AMPLIACIÓN DE LA COBERTURA DE LOS PROGRAMAS DE PROYECCIÓN SOCIAL DE UNIBAC
</t>
  </si>
  <si>
    <t>SEDES DE INSTITUCIONES DE EDUCACIÓN SUPERIOR MEJORADAS</t>
  </si>
  <si>
    <t xml:space="preserve">NÚMERO </t>
  </si>
  <si>
    <t>CALIDAD Y FOMENTO DE LA EDUCACIÓN SUPERIOR (BOLÍVAR MEJOR EN CALIDAD Y COBERTURA EN EDUCACIÓN SUPERIOR)</t>
  </si>
  <si>
    <t>INFRAESTRUCTURA DE LA UNIVERSIDAD DE BELLAS ARTES Y CIENCIAS DE BOLÍVAR (UNIBAC) EN MATUNA</t>
  </si>
  <si>
    <t>2202072</t>
  </si>
  <si>
    <t>SEDES  DE INSTITUCIONES DE EDUCACIÓN  SUPERIOR MEJORADAS</t>
  </si>
  <si>
    <t>ACREDITACIÓN INSTITUCIONAL DE LA INSTITUCIÓN UNIVERSITARIA BELLAS ARTES Y CIENCIAS DE BOLÍVAR</t>
  </si>
  <si>
    <t>2202066</t>
  </si>
  <si>
    <t xml:space="preserve">SERVICIO DE ACREDITACIÓN DE LA CALIDAD DE LA EDUCACIÓN SUPERIOR </t>
  </si>
  <si>
    <t>INSTITUCIONES DE EDUCACIÓN SUPERIOR CON PROCESOS RADICADOS PARA ACREDITACIÓN INSTITUCIONAL ANTE EL CONSEJO NACIONAL DE ACREDITACIÓN</t>
  </si>
  <si>
    <t>BOLÍVAR ME ENAMORA EN  SUPERACIÓN DE LA POBREZA Y DESIGUALDAD</t>
  </si>
  <si>
    <t>OPTIMIZACIÓN  DE LA CAPACIDAD DE GESTIÓN TERRITORIAL</t>
  </si>
  <si>
    <t>INCLUSIÓN SOCIAL Y PRODUCTIVA PARA LA POBLACIÓN EN SITUACIÓN DE VULNERABILIDAD</t>
  </si>
  <si>
    <t>ATENCIÓN A GRUPOS VULNERABLES - PROMOCIÓN SOCIAL</t>
  </si>
  <si>
    <t>DISEÑO E IMPLEMENTACIÓN DE UN PROYECTO PRODUCTIVO DE HUERTAS ORGÁNICAS</t>
  </si>
  <si>
    <t>SERVICIO DE ACOMPAÑAMIENTO FAMILIAR Y COMUNITARIO PARA LA SUPERACIÓN DE LA POBREZA</t>
  </si>
  <si>
    <t>MADRES Y PADRES CABEZA DE HOGAR ATENDIDOS</t>
  </si>
  <si>
    <t>NA</t>
  </si>
  <si>
    <t>GENERACIÓN DE INGRESOS</t>
  </si>
  <si>
    <t>DESARROLLO DE UNA FERIA DE SERVICIOS PARA POBLACIÓN VULNERABLE CON ENFOQUE DIFERENCIAL</t>
  </si>
  <si>
    <t>S. de la Mujer</t>
  </si>
  <si>
    <t>BOLÍVAR ME ENAMORA EN  FAMILIA, PRIMERA INFANCIA Y ADOLESCENCIA</t>
  </si>
  <si>
    <t xml:space="preserve"> FAMILIA, PRIMERA INFACIA Y ADOLESCENCIA</t>
  </si>
  <si>
    <t>DESARROLLO INTEGRAL DE LA PRIMERA INFANCIA A LA JUVENTUD, Y FORTALECIMIENTO DE LAS CAPACIDADES DE LAS FAMILIAS DE NIÑAS, NIÑOS Y ADOLESCENTES</t>
  </si>
  <si>
    <t xml:space="preserve">DISEÑO E IMPLEMENTACIÓN DE UN PROYECTO PARA LA FORMACIÓN A NNA </t>
  </si>
  <si>
    <t>SERVICIOS DE EDUCACIÓN INFORMAL A NIÑOS, NIÑAS, ADOLESCENTES  Y JÓVENES PARA EL RECONOCIMIENTO DE SUS DERECHOS</t>
  </si>
  <si>
    <t>ADOLESCENTES ATENDIDOS</t>
  </si>
  <si>
    <t>Informe Secretaria de la Mujer Para la Equidad de Género y la Gestión Social 2023</t>
  </si>
  <si>
    <t>IMPLEMENTACIÓN DE  UNA ESCUELA DE FORMACIÓN</t>
  </si>
  <si>
    <t>CAMPAÑA PARA LA PROMOCIÓN DE LOS DERECHOS DE LA NNA</t>
  </si>
  <si>
    <t>SERVICIOS DE PROMOCIÓN DE LOS DERECHOS DE LOS NIÑOS, NIÑAS, ADOLESCENTES Y JÓVENES</t>
  </si>
  <si>
    <t>CAMPAÑAS DE PROMOCIÓN REALIZADAS</t>
  </si>
  <si>
    <t>BOLÍVAR ME ENAMORA EN  ATENCIÓN AL ADULTO MAYOR</t>
  </si>
  <si>
    <t>ATENCIÓN Y PARTICIPACIÓN DE ADULTO MAYOR</t>
  </si>
  <si>
    <t>ATENCIÓN INTEGRAL DE POBLACIÓN EN SITUACIÓN PERMANENTE DE DESPROTECCIÓN SOCIAL Y/O FAMILIAR</t>
  </si>
  <si>
    <t>APOYO A CENTROS DE PROTECCIÓN CON RECURSOS DE LA ESTAMPILLA DE BIENESTAR PARA EL ADULTO MAYOR</t>
  </si>
  <si>
    <t>CENTROS DE PROTECCIÓN SOCIAL PARA EL ADULTO MAYOR DOTADOS</t>
  </si>
  <si>
    <t>BOLÍVAR ME ENAMORA EN LA ATENCIÓN Y PARTICIPACIÓN DE ADULTO MAYOR</t>
  </si>
  <si>
    <t>APOYO A CENTROS DÍA CON RECURSOS DE LA ESTAMPILLA DE BIENESTAR PARA EL ADULTO MAYOR</t>
  </si>
  <si>
    <t>CENTROS DE PROTECCIÓN SOCIAL DE DÍA PARA EL ADULTO MAYOR DOTADOS</t>
  </si>
  <si>
    <t>CENTROS DE DÍA PARA EL ADULTO MAYOR DOTADOS</t>
  </si>
  <si>
    <t>FORTALECIMIENTO DE CAPACIDADES PARA CUIDADORES DE PERSONA MAYOR Y PROMOCIÓN DEL BUEN TRATO.</t>
  </si>
  <si>
    <t>SERVICIO DE EDUCACIÓN INFORMAL A LOS CUIDADORES DEL ADULTO MAYOR</t>
  </si>
  <si>
    <t>CUIDADORES CUALIFICADOS</t>
  </si>
  <si>
    <t>IMPLEMENTAR ACCIONES PARA LA DIGNIFICACIÓN  LAS PERSONAS MAYORES</t>
  </si>
  <si>
    <t>SERVICIO DE ATENCIÓN Y PROTECCIÓN INTEGRAL AL ADULTO MAYOR</t>
  </si>
  <si>
    <t>NÚMERO DE ADULTOS MAYORES BENEFICIADOS</t>
  </si>
  <si>
    <t>FORTALECIMIENTO DE LA CONVIVENCIA Y LA SEGURIDAD CIUDADANA</t>
  </si>
  <si>
    <t>IMPLEMENTACIÓN DE CASA REFUGIO</t>
  </si>
  <si>
    <t>SERVICIO DE PROTECCIÓN INDIVIDUAL EN RIESGO EXTRAORDINARIO Y EXTREMO</t>
  </si>
  <si>
    <t>PERSONAS EN RIESGO EXTRAORDINARIO Y EXTREMO PROTEGIDAS</t>
  </si>
  <si>
    <t>CREACIÓN DE ESPACIOS PARA LA ATENCIÓN ESPECIALIZADA A MUJERES</t>
  </si>
  <si>
    <t>SERVICIO DE APOYO PARA LA IMPLEMENTACIÓN DE MEDIDAS EN DERECHOS HUMANOS Y DERECHO INTERNACIONAL HUMANITARIO</t>
  </si>
  <si>
    <t>CASAS DE IGUALDAD DE OPORTUNIDADES PARA LA MUJER Y EL JOVEN</t>
  </si>
  <si>
    <t>Plan de Desarrollo 2020-2023 Bolívar Primero</t>
  </si>
  <si>
    <t>BOLÍVAR ME ENAMORA EN  EQUIDAD DE GÉNERO</t>
  </si>
  <si>
    <t>EMPODERAMIENTO Y AUTONOMÍA DE LAS MUJERES BOLIVARENSES</t>
  </si>
  <si>
    <t>ATENCIÓN A LAS VIOLENCIAS CONTRA LAS MUJERES EN EL DEPARTAMENTO DE BOLÍVAR.</t>
  </si>
  <si>
    <t>SERVICIO DE PROMOCIÓN DE LA GARANTÍA DE DERECHOS</t>
  </si>
  <si>
    <t>ESTRATEGIAS DE PROMOCIÓN DE LA GARANTÍA DE DERECHOS IMPLEMENTADAS</t>
  </si>
  <si>
    <t>NÚMERO DE ESTRATEGIAS</t>
  </si>
  <si>
    <t>BOLÍVAR ME ENAMORA EN EMPODERAMIENTO Y AUTONOMÍA DE LAS MUJERES BOLIVARENSES</t>
  </si>
  <si>
    <t>DESARROLLO DE UNA ESTRATEGIA DE PREVENCIÓN  DE LA VIOLENCIAS CONTRA LAS MUJERES</t>
  </si>
  <si>
    <t xml:space="preserve">SERVICIO DE EDUCACIÓN INFORMAL </t>
  </si>
  <si>
    <t>ESTRATEGIAS PARA LA TRANSFORMACIÓN DE IMAGINARIOS, REPRESENTACIONES Y ESTEREOTIPOS DE DISCRIMINACIÓN IMPLEMENTADAS</t>
  </si>
  <si>
    <t>ACCIONES  A MUJERES CUIDADORAS.</t>
  </si>
  <si>
    <t>NÚMERO DE ESPACIOS DE INTEGRACIÓN DE OFERTA PÚBLICA GENERADOS</t>
  </si>
  <si>
    <t>ACCIONES PARA LA TRANSVERSALIZACIÓN DEL ENFOQUE DE GÉNERO</t>
  </si>
  <si>
    <t>NÚMERO DE INSTANCIAS</t>
  </si>
  <si>
    <t xml:space="preserve">PROCESOS DE FORMACIÓN EN ARTES, OFICIOS Y HABILIDADES PARA LA VIDA </t>
  </si>
  <si>
    <t>ESTRATEGIAS DE FOMENTO DE PARTICIPACIÓN PARA LAS MUJERES</t>
  </si>
  <si>
    <t>NÚMERO DE MUJERES FORMADAS</t>
  </si>
  <si>
    <t xml:space="preserve">FOMENTAR LA PARTICIPACIÓN SOCIAL Y POLÍTICA DE LAS MUJERES </t>
  </si>
  <si>
    <t>ESTRATEGIAS PARA EL FOMENTO DE A LA PARTICIPACIÓN DE LAS MUJERES EN LOS ESPACIOS DE PARTICIPACIÓN POLÍTICA Y DE TOMA DE DECISIÓN IMPLEMENTADAS</t>
  </si>
  <si>
    <t>NÚMERO DE INICIATIVAS</t>
  </si>
  <si>
    <t>CREACIÓN DE UNA ESTRATEGIA PARA PROMOVER LA EQUIDAD DE GÉNERO</t>
  </si>
  <si>
    <t>BOLIVAR ME ENAMORA CON PAZ Y ATENCION A VICTIMAS Y RECONCILIACION</t>
  </si>
  <si>
    <t>BOLÍVAR ME ENAMORA  CON  ATENCIÓN A VÍCTMAS</t>
  </si>
  <si>
    <t>ATENCIÓN, ASISTENCIA  Y REPARACIÓN INTEGRAL A LAS VÍCTIMAS</t>
  </si>
  <si>
    <t>4101</t>
  </si>
  <si>
    <t xml:space="preserve">ATENCIÓN A GRUPOS VULNERABLES - PROMOCIÓN SOCIAL </t>
  </si>
  <si>
    <t>ATENCIÓN HUMANITARIA POR SUBSIDIARIEDAD</t>
  </si>
  <si>
    <t>SERVICIO DE AYUDA Y ATENCIÓN HUMANITARIA</t>
  </si>
  <si>
    <t>RECURSOS DE ATENCIÓN HUMANITARIA POR SUBSIDIARIEDAD OTORGADOS</t>
  </si>
  <si>
    <t>PESOS</t>
  </si>
  <si>
    <t>SECT VICTIMAS</t>
  </si>
  <si>
    <t>EQUIPAMENTO</t>
  </si>
  <si>
    <t>DOTACIÓN DE ALBERGUE TEMPORAL A LAS VÍCTIMAS QUE SOLICITEN</t>
  </si>
  <si>
    <t>EDIFICACIONES PARA ALOJAMIENTO TEMPORAL DE VÍCTIMAS DESPLAZADAS POR EL CONFLICTO CONSTRUIDAS Y DOTADAS</t>
  </si>
  <si>
    <t>INFRAESTRUCTURA PARA ALOJAMIENTO TEMPORAL DE VÍCTIMAS DESPLAZADAS POR EL CONFLICTO CONSTRUIDAS Y DOTADAS</t>
  </si>
  <si>
    <t>UARIV</t>
  </si>
  <si>
    <t xml:space="preserve">ASISTENCIA FUNERARIA </t>
  </si>
  <si>
    <t>SERVICIO DE ASISTENCIA FUNERARIA</t>
  </si>
  <si>
    <t xml:space="preserve">HOGARES SUBSIDIADOS EN ASISTENCIA FUNERARIA </t>
  </si>
  <si>
    <t>JUSTICIA TRANSICIONAL</t>
  </si>
  <si>
    <t>1204</t>
  </si>
  <si>
    <t>JORNADAS DE ATENCIÓN Y ASISTENCIA ITINERANTE TRANSFORMADORAS DEL TERRITORIO</t>
  </si>
  <si>
    <t>SERVICIO ITINERANTE DE OFERTA INTERINSTITUCIONAL EN MATERIA DE JUSTICIA TRANSICIONAL</t>
  </si>
  <si>
    <t>JORNADAS MÓVILES DE ATENCIÓN, ORIENTACIÓN Y ACCESO A LA JUSTICIA A LAS VÍCTIMAS DEL CONFLICTO ARMADO REALIZADAS</t>
  </si>
  <si>
    <t xml:space="preserve">MEJORAMIENTO Y/O COSTRUCCIÓN DE PUNTOS DE ATENCIÓN A VÍCTIMAS Y/O CENTRO REGIONAL DE ATENCIÓN A VÍCTIMAS </t>
  </si>
  <si>
    <t>CENTROS REGIONALES O PUNTOS DE ATENCIÓN A VÍCTIMAS DOTADOS</t>
  </si>
  <si>
    <t>PUNTOS DE ATENCIÓN A VÍCTIMAS DOTADOS</t>
  </si>
  <si>
    <t>CALIDAD Y FOMENTO DE LA EDUCACIÓN SUPERIOR</t>
  </si>
  <si>
    <t>2202</t>
  </si>
  <si>
    <t>EDUCACIÓN SUPERIOR</t>
  </si>
  <si>
    <t>BECAS PARA EL INGRESO DE LA EDUCACIÓN SUPERIOR ACORDE RESOLUCIÓN UDC CON ENFOQUE ETNICO Y DIFERENCIAL</t>
  </si>
  <si>
    <t xml:space="preserve">SERVICIO DE APOYO FINANCIERO PARA LA PERMANENCIA A LA EDUCACIÓN SUPERIOR </t>
  </si>
  <si>
    <t>POBLACIÓN VÍCTIMA DEL CONFLICTO ARMADO, BENEFICIARIA DE SUBSIDIOS PARA LA PERMANENCIA EN PROGRAMAS NACIONALES</t>
  </si>
  <si>
    <t>UDC</t>
  </si>
  <si>
    <t>4103</t>
  </si>
  <si>
    <t xml:space="preserve">DESARROLLO DE PROGRAMAS Y PROYECTOS PRODUCTIVOS EN EL MARCO DEL PLAN AGROPECUARIO  </t>
  </si>
  <si>
    <t>PROYECTOS PRODUCTIVOS A POBLACIÓN VICTIMA</t>
  </si>
  <si>
    <t>SERVICIO DE ASISTENCIA TÉCNICA PARA EL EMPRENDIMIENTO</t>
  </si>
  <si>
    <t>PROYECTOS PRODUCTIVOS FORMULADOS PARA POBLACIÓN VÍCTIMAS DEL DESPLAZAMIENTO FORZADO</t>
  </si>
  <si>
    <t>PROYECTOS PRODUCTIVOS CON ENFOQUE ÉTNICO Y DIFERENCIAL PARA LA GENERACIÓN DE INGRESOS</t>
  </si>
  <si>
    <t>SERVICIO DE APOYO PARA LA GENERACIÓN DE INGRESOS</t>
  </si>
  <si>
    <t>HOGARES CON ASISTENCIA TÉCNICA PARA LA GENERACIÓN DE INGRESOS</t>
  </si>
  <si>
    <t>ASISTENCIA TÉCNICA EN ELABORACIÓN DE PROYECTOS</t>
  </si>
  <si>
    <t xml:space="preserve">VÍCTIMAS COLOCADAS LABORALMENTE </t>
  </si>
  <si>
    <t>SERVICIO DE GESTIÓN PARA LA COLOCACIÓN DE EMPLEO</t>
  </si>
  <si>
    <t>PERSONAS VINCULADAS A EMPLEO FORMAL PARA POBLACIÓN VULNERABLE</t>
  </si>
  <si>
    <t>SENA - GOBOL</t>
  </si>
  <si>
    <t>VÍCTIMAS DEL CONFLICTO ARMADO VINCULADAS CON CENTROS DE FORMACIÓN PARA EL TRABAJO Y DESARROLLO HUMANO CON ENFOQUE ETNICO Y DIFERENCIAL</t>
  </si>
  <si>
    <t>SERVICIO DE EDUCACIÓN PARA EL TRABAJO A LA POBLACIÓN VULNERABLE</t>
  </si>
  <si>
    <t>PERSONAS INSCRITAS</t>
  </si>
  <si>
    <t>SENA</t>
  </si>
  <si>
    <t>MEJORAMIENTO DE LAS CONDICIONES DE HABITABILIDAD A POBLACIÓN VÍCTIMA</t>
  </si>
  <si>
    <t>4103062</t>
  </si>
  <si>
    <t>SERVICIO DE APOYO PARA EL MEJORAMIENTO DE CONDICIONES FÍSICAS O DOTACIÓN DE VIVIENDA DE HOGARES  VULNERABLES RURALES</t>
  </si>
  <si>
    <t>HOGARES VULNERABLES CON MEJORAMIENTO DE LAS CONDICIONES FÍSICAS O DOTACIÓN DE VIVIENDA REALIZADOS</t>
  </si>
  <si>
    <t>DESARROLLO DE PROYECTOS DE SEGURIDAD ALIMENTARIA PARA POBLACIÓN VÍCTIMA</t>
  </si>
  <si>
    <t>SERVICIO DE APOYO PARA LA SEGURIDAD ALIMENTARIA</t>
  </si>
  <si>
    <t>HOGARES VÍCTIMAS QUE RECIBEN RECURSOS MONETARIOS PARA SEGURIDAD ALIMENTARIA</t>
  </si>
  <si>
    <t>SECT AGRICULTURA</t>
  </si>
  <si>
    <t>CONSTRUCCIÓN DE VIVIENDA NUEVA A POBLACIÓN VÍCTIMA RURAL Y URBANA</t>
  </si>
  <si>
    <t>HOGARES VÍCTIMAS VULNERABLES CON ASISTENCIA TÉCNICA PARA EL MEJORAMIENTO DE LAS  CONDICIONES FÍSICAS O DOTACIÓN DE VIVIENDA</t>
  </si>
  <si>
    <t>ARTICULACIÓN CON LA SECRETARIA DE INTERIOR LA CONSTRUCCIÓN Y ACTUALIZACIÓN DEL PLAN INTEGRAL DE PREVENCIÓN Y PROTECCIÓN DE VIOLACIÓN DE LOS DERECHOS HUMANOS</t>
  </si>
  <si>
    <t>CONSTRUCCIÓN Y ACTUALIZACIÓN DEL PLAN DE CONTINGENCIA PARA LA ATENCIÓN INMEDIATA A VÍCTIMAS DEL CONFLICTO ARMADO</t>
  </si>
  <si>
    <t>RUTAS DE ATENCIÓN IMPLEMENTADAS</t>
  </si>
  <si>
    <t>3702</t>
  </si>
  <si>
    <t>FORTALECIMIENTO A LA GOBERNABILIDAD TERRITORIAL PARA LA SEGURIDAD, CONVIVENCIA CIUDADANA, PAZ Y POSTCONFLICTO</t>
  </si>
  <si>
    <t>ARTICULACIÓN CON SECRETARÍA DEL INTERIOR Y/O SECRETARIA DE IGUALDAD PARA DEFINIR LAS MEDIDAS PARA GARANTIZAR LOS DERECHOS A LA VIDA, LIBERTAD, INTEGRIDAD Y SEGURIDAD DE VÍCTIMAS DEFENSORAS Y DEFENSORES DE DERECHOS HUMANOS</t>
  </si>
  <si>
    <t>SERVICIO DE APOYO FINANCIERO PARA LA CONSTRUCCIÓN DE ESCENARIOS DE PAZ, CONVIVENCIA CIUDADANA E INCLUSIÓN SOCIAL</t>
  </si>
  <si>
    <t>NÚMERO DE ESCENARIOS DE PAZ, CONVIVENCIA CIUDADANA E INCLUSIÓN SOCIAL FINANCIADOS</t>
  </si>
  <si>
    <t>ARTICULAR CON SECRETARIA DEL INTERIOR PARA GARANTIZAR LA INCLUSIÓN DEL PLAN DE ACCIÓN PARA LA IMPLEMENTACIÓN Y TERRITORIALIZACIÓN DEL PROGRAMA INTEGRAL DE GARANTÍAS DE MUJERES LIDERESAS Y DEFENSORAS DE DERECHOS HUMANOS EN EL DEPARTAMENTO DE BOLÍVAR</t>
  </si>
  <si>
    <t>ASISTENCIA TÉCNICA PARA LA CONSTRUCCIÓN Y/O ACTUALIZACIÓN DE LOS PLANES DE PREVENCIÓN Y PROTECCIÓN Y CONTINGENCIA A MUNICIPIOS</t>
  </si>
  <si>
    <t>ACOMPAÑAR Y ARTICULAR EL SEGUIMIENTO DE LAS ALERTAS TEMPRANAS EMANADAS POR LA DEFENSORÍA DEL PUEBLO</t>
  </si>
  <si>
    <t>SERVICIO DE ASISTENCIA HUMANITARIA A VÍCTIMAS DEL CONFLICTO ARMADO</t>
  </si>
  <si>
    <t>HOGARES VÍCTIMAS CON ATENCIÓN HUMANITARIA</t>
  </si>
  <si>
    <t>INFORMES DE ACOMPAÑAMIENTO Y SEGUIMIENTO PIRC</t>
  </si>
  <si>
    <t>ACCIONES PARA EL CUMPLIMIENTO DE LOS PIRC</t>
  </si>
  <si>
    <t>ACCIONES PARA EL RETORNO, REUBICACIONES Y/O INTEGRACIÓN LOCAL</t>
  </si>
  <si>
    <t>ACCIONES DE RECUPERACIÓN EMOCIONAL SOCIAL COMUNITARIA</t>
  </si>
  <si>
    <t>SERVICIOS DE IMPLEMENTACIÓNDE MEDIDAS DE SATISFACCIÓN Y ACOMPAÑAMIENTO A LAS VÍCTIMAS DEL CONFLICTO ARMADO</t>
  </si>
  <si>
    <t>VÍCTIMAS RECONOCIDAS, RECORDADAS Y DIGNIFICADAS POR EL ESTADO.</t>
  </si>
  <si>
    <t>ACCIONES PARA CUMPLIMIENTO DE MEDIDAS DE SATISFACCIÓN, REPARACIÓN SIMBÓLICA Y CONSTRUCCIÓN DE LA MEMORIA HISTÓRICA.</t>
  </si>
  <si>
    <t>ACCIONES REALIZADAS EN CUMPLIMIENTO DE LAS MEDIDAS DE SATISFACCIÓN, DISTINTAS AL MENSAJE ESTATAL DE RECONOCIMIENTO.</t>
  </si>
  <si>
    <t>SEGUIMIENTO AL CUMPLIMIENTO DE SENTENCIAS DE RESTITUCIÓN DE TIERRAS</t>
  </si>
  <si>
    <t>3502</t>
  </si>
  <si>
    <t xml:space="preserve">CONSOLIDACIÓN DE INFORMACIÓN DE COMUNIDADES CON RUTA CAMPESINA Y ÉTNICAS </t>
  </si>
  <si>
    <t>SERVICIO DE ASISTENCIA TÉCNICA Y ACOMPAÑAMIENTO PRODUCTIVO Y EMPRESARIAL</t>
  </si>
  <si>
    <t xml:space="preserve">UNIDADES PRODUCTIVAS DE GRUPOS ÉTNICOS BENEFICIADOS </t>
  </si>
  <si>
    <t>ESTRATEGIA DE IDENTIFICACIÓN DE VÍCTIMAS Y SU NÚCLEO FAMILIAR CON SENTENCIAS DE RESTITUCIÓN DE TIERRAS</t>
  </si>
  <si>
    <t xml:space="preserve">ARTICULACIÓN CON DIRECCIÓN DE VIVIENDA  PARA LA IMPLEMENTACIÓN DE PROGRAMAS DE CONSTRUCCIÓN Y MEJORAMIENTO DE VIVIENDA URBANA Y RURAL PARA ATENDER LAS SENTENCIAS DE RESTITUCIÓN  </t>
  </si>
  <si>
    <t>SERVICIO DE APOYO FINANCIERO PARA ADQUISICIÓN DE VIVIENDA</t>
  </si>
  <si>
    <t>HOGARES BENEFICIADOS CON ADQUISICIÓN DE VIVIENDA </t>
  </si>
  <si>
    <t xml:space="preserve">ARTICULACIÓN CON SECRETARÍA DE HABITAD  PARA LA IMPLEMENTACIÓN DE PROGRAMAS DE CONSTRUCCIÓN Y MEJORAMIENTO DE VIVIENDA URBANA Y RURAL PARA ATENDER LAS SENTENCIAS DE RESTITUCIÓN  </t>
  </si>
  <si>
    <t>1704</t>
  </si>
  <si>
    <t>ORDENAMIENTO SOCIAL Y USO PRODUCTIVO DEL TERRITORIO RURAL</t>
  </si>
  <si>
    <t>ACCIONES INTERINSTITUCIONALES  CON SECRETARIA DE AGRICULTURA, AGENCIA NACIONAL DE TIERRAS, INSTITUTO GEOGRÁFICO AGUSTÍN CODAZZI, SUPERINTENDENCIA DE NOTARIADO Y REGISTRO, CON EL FIN DE FORTALECER LOS PROCESOS DE REGULARIZACIÓN DE LA PROPIEDAD RURAL.</t>
  </si>
  <si>
    <t>SERVICIO DE APOYO PARA EL FOMENTO DE LA FORMALIDAD</t>
  </si>
  <si>
    <t xml:space="preserve">MUNICIPÍOS SENSIBILIZADAS EN LA FORMALIZACIÓN </t>
  </si>
  <si>
    <t>ESPACIOS DE PARTICIPACIÓN E INCIDENCIA  EN LA IMPLEMENTACIÓN DE LA POLÍTICA PÚBLICA DE VÍCTIMAS POR PARTE DE LA MESA DEPARTAMENTAL DE VÍCTIMAS</t>
  </si>
  <si>
    <t>4101038</t>
  </si>
  <si>
    <t>SERVICIO DE ASISTENCIA TÉCNICA PARA LA PARTICIPACIÓN DE LAS VÍCTIMAS</t>
  </si>
  <si>
    <t>MESAS DE PARTICIPACIÓN EN FUNCIONAMIENTO</t>
  </si>
  <si>
    <t>ASISTENCIA TÉCNICA A LAS MESAS MUNICIPALES</t>
  </si>
  <si>
    <t>PLAN DE ACCIÓN DE MESA DEPARTAMENTAL CONCERTADO Y EJECUTADO</t>
  </si>
  <si>
    <t>EVENTOS DE PARTICIPACIÓN REALIZADOS</t>
  </si>
  <si>
    <t>ASISTENCIA TÉCNICA A ENTIDADES TERRITORIALES EN PROTOCOLOS DE PARTICIPACIÓN, LEY 1448 Y DECRETOS REGLAMENTARIOS</t>
  </si>
  <si>
    <t>ASISTENCIA TÉCNICA MESAS MUNICIPALES DE VÍCTIMAS Y ENTIDADES TERRITORIALES EN DECRETOS LEY 4635 Y 4633 DE 2011 PARA COMUNIDADES ÉTNICAS</t>
  </si>
  <si>
    <t>ASISTENCIA TÉCNICA A MUNICIPIOS PARA LA CARACTERIZACIÓN DE LAS VÍCTIMAS CON ENFOQUE DIFERENCIAL Y ÉTNICO</t>
  </si>
  <si>
    <t>SERVICIO DE CARACTERIZACIÓN DE LA POBLACIÓN VÍCTIMA PARA SU POSTERIOR ATENCIÓN, ASISTENCIA Y REPARACIÓN INTEGRAL</t>
  </si>
  <si>
    <t>VÍCTIMAS CARACTERIZADAS</t>
  </si>
  <si>
    <t>SEGUIMIENTO DEL MODELO DE GESTIÓN TRANSVERSAL PARA GARANTIZAR LA IMPLEMENTACIÓN DE LA POLÍTICA PÚBLICA DE VÍCTIMAS Y GARANTÍAS DE NO REPETICIÓN</t>
  </si>
  <si>
    <t>SERVICIO DE MONITOREO Y SEGUIMIENTO A LAS INTERVENCIONES IMPLEMENTADAS PARA LA INCLUSIÓN SOCIAL Y PRODUCTIVA DE LA POBLACIÓN EN SITUACIÓN DE VULNERABILIDAD</t>
  </si>
  <si>
    <t>INFORMES DE MONITOREO Y SEGUIMIENTO ELABORADOS</t>
  </si>
  <si>
    <t>SISTEMAS DE INFORMACIÓN ACTUALIZADOS EN LAS PLATAFORMAS ACORDES A LOS CRONOGRAMAS DEL ORDEN NACIONAL</t>
  </si>
  <si>
    <t>4103054</t>
  </si>
  <si>
    <t>ASISTENCIA TÉCNICA A
MUNICIPIOS PARA LA
FORMULACIÓN, EJECUCIÓN Y
SEGUIMIENTO DEL PLAN DE
ACCIÓN TERRITORIAL,
CONTINGENCIA, PREVENCIÓN Y
PROTECCIÓN.</t>
  </si>
  <si>
    <t xml:space="preserve">JUSTICIA TRANSICIONAL </t>
  </si>
  <si>
    <t>FUNCIONARIOS SENSIBILIZADOS EN TEMA DE ATENCIÓN A VÍCTIMAS,  DERECHOS HUMANOS, PAZ Y RECONCILIACIÓN</t>
  </si>
  <si>
    <t>SERVICIO DE EDUCACIÓN INFORMAL EN TEMAS DE JUSTICIA TRANSICIONAL</t>
  </si>
  <si>
    <t>EVENTOS DE FORMACIÓN A LOS OPERADORES DE JUSTICIA Y AUTORIDADES LOCALES REALIZADOS</t>
  </si>
  <si>
    <t>SENSIBILIZACIÓN A ENLACES MUNICIPALES DE VÍCTIMAS DE LAS ALCALDÍAS EN ATENCIÓN A VÍCTIMAS CON ENFOQUE DIFERENCIAL</t>
  </si>
  <si>
    <t>EVENTOS DE FORTALECIMIENTO A LA CIUDADANÍA EN AL ACCESO A LA JUSTICIA EN MATERIA DE JUSTICIA TRANSICIONAL REALIZADOS</t>
  </si>
  <si>
    <t>GESTIÓN DE PROYECTO DE PAZ, RECONCILIACIÓN Y MEMORIA HISTÓRICA PARA MUNICIPIOS PDET</t>
  </si>
  <si>
    <t>SERVICIO DE ASISTENCIA TÉCNICA PARA LA ARTICULACIÓN DE LOS MECANISMOS DE JUSTICIA TRANSICIONAL</t>
  </si>
  <si>
    <t>4102</t>
  </si>
  <si>
    <t>JORNADAS PARA PROMOVER LA CULTURA DE LA LEGALIDAD PARA LA SUSTITUCIÓN DE ECONOMÍAS ILÍCITAS</t>
  </si>
  <si>
    <t>SERVICIO DE PROTECCIÓN INTEGRAL A NIÑOS, NIÑAS, ADOLESCENTES Y JÓVENES</t>
  </si>
  <si>
    <t>NIÑOS, NIÑAS, ADOLESCENTES Y JÓVENES BENEFICIADOS</t>
  </si>
  <si>
    <t>JORNADAS DE LECTURA PARA LA PAZ</t>
  </si>
  <si>
    <t>JUSTICIA Y SEGURIDAD</t>
  </si>
  <si>
    <t>GESTIONES ANTE LA SECRETARIA DE HABITAT Y EL MINISTERIO PÚBLICO PARA LA IMPLEMENTACIÓN DE PROGRAMAS DE CONSTRUCCIÓN Y MEJORAMIENTO DE VIVIENDA URBANA Y RURAL PARA ATENDER A POBLACIÓN FIRMANTE DE PAZ</t>
  </si>
  <si>
    <t>SERVICIO PARA LA ARTICULACIÓN DE LOS MECANISMOS DE JUSTICIA TRANSICIONAL</t>
  </si>
  <si>
    <t>ESPACIOS DE ARTICULACIÓN INTERINSTITUCIONAL CELEBRADOS</t>
  </si>
  <si>
    <t>1202</t>
  </si>
  <si>
    <t xml:space="preserve"> PROMOCIÓN AL ACCESO A LA JUSTICIA</t>
  </si>
  <si>
    <t>FORTALECIMIENTO Y FUNCIONAMIENTO DEL CONSEJO DE PAZ DE BOLÍVAR</t>
  </si>
  <si>
    <t>SERVICIO DE ARTICULACIÓN ENTRE LA RAMA EJECUTIVA Y LA RAMA JUDICIAL</t>
  </si>
  <si>
    <t>COMPROMISOS SUSCRITOS</t>
  </si>
  <si>
    <t>RUEDAS DE NEGOCIO PARA LA PROMOCIÓN Y COMERCIALIZACIÓN DE LOS PROYECTOS PRODUCTIVOS DE LOS FIRMANTES DE PAZ</t>
  </si>
  <si>
    <t>1203</t>
  </si>
  <si>
    <t>REALIZACIÓN DE LA MESA TÉCNICA DE REINCORPORACIÓN DEL DEPARTAMENTO DE BOLÍVAR</t>
  </si>
  <si>
    <t>FORTALECER LAS GARANTÍAS PARA LA PARTICIPACIÓN POLÍTICA DE DIVERSOS SECTORES, ENTRE ELLOS, MUJERES Y EXCOMBATIENTES</t>
  </si>
  <si>
    <t>BOLIVAR ME ENAMORA EN  RECREACIÓN Y DEPORTE</t>
  </si>
  <si>
    <t xml:space="preserve"> ALTOS LOGROS Y LIDERAZGO DEPORTIVO</t>
  </si>
  <si>
    <t>FORMACIÓN Y PREPARACIÓN DE DEPORTISTAS</t>
  </si>
  <si>
    <t>DEPORTE Y RECREACIÓN</t>
  </si>
  <si>
    <t>CORRESPONDE A LA PREPARACIÓN PARA LAS COMPETENCIAS DE ALTO RENDIMIENTO DEPORTIVAS QUE DEBE GARANTIZARLE AL DEPORTISTA UN ENTRENADOR, PREPARADOR FISICO,CIENCIAS APLICADAS ( FISIOTERAPEUTA, NUTRICIONISTA, MEDICO DEPORTOLOGO, ORTOPEDA, PSICOLOGO), TRADUCTORES, AYUDAS EROGENICAS, UNA CONCENTRACIÓN DEPORTIVA PARA SU ENTRENAMIENTO Y HOSPEDAJE</t>
  </si>
  <si>
    <t>4302001</t>
  </si>
  <si>
    <t>SERVICIO DE PREPARACIÓN DEPORTIVA</t>
  </si>
  <si>
    <t>ATLETAS PREPARADOS</t>
  </si>
  <si>
    <t>CORRESPONDE A LOS ESTÍMULOS ECONÓMICOS ENTREGADOS A LOS DEPORTISTAS PARA QUE ÉSTOS TENGAN UNA BUENA PREPARACIÓN Y OPORTUNIDADES PARA COMPETIR. ES EL PROMEDIO DE ESTIMULOS ENTREGADOS A LOS DEPORTISTAS POR CADA VIGENCIA.</t>
  </si>
  <si>
    <t>4302002</t>
  </si>
  <si>
    <t>SERVICIO DE APOYO FINANCIERO A ATLETAS</t>
  </si>
  <si>
    <t>ESTÍMULOS ENTREGADOS</t>
  </si>
  <si>
    <t>CORRESPONDE A LOS ESTÍMULOS ECONÓMICOS ENTREGADOS A LOS DEPORTISTAS PARA QUE ÉSTOS TENGAN UNA BUENA PREPARACIÓN Y OPORTUNIDADES PARA COMPETIR.ES EL PROMEDIO DE ESTIMULOS ENTREGADOS A LOS DEPORTISTAS POR CADA VIGENCIA.</t>
  </si>
  <si>
    <t>ATLETAS BENEFICIADOS CON ESTÍMULOS FINANCIEROS</t>
  </si>
  <si>
    <t>ES EL PROCESO A TRAVÉS DEL CUAL SE INDIVIDUALIZAN PERSONAS DOTADAS DE TALENTO Y ACTITUDES FAVORABLES PARA EL DEPORTE CON AYUDA DE ENTRENADORES ESPECIALIZADOS Y PRUEBAS FÍSICAS, FISIOLÓGICAS Y DE DESTREZAS. </t>
  </si>
  <si>
    <t>4302073</t>
  </si>
  <si>
    <t>SERVICIO DE IDENTIFICACIÓN DE TALENTOS DEPORTIVOS</t>
  </si>
  <si>
    <t>PERSONAS CON TALENTO DEPORTIVO IDENTIFICADAS</t>
  </si>
  <si>
    <t>CORRESPONDE AL FORTALECIMIENTO DE LAS FEDERACIONES, CLUBES Y LIGAS DEPORTIVAS EN COLOMBIA. INCLUYE LA CAPACITACIÓN Y FORMACIÓN DEL RECURSO HUMANO TÉCNICO, DE JUECES Y DE DIRIGENTES DEPORTIVOS.</t>
  </si>
  <si>
    <t>4302075</t>
  </si>
  <si>
    <t>SERVICIO DE ASISTENCIA TÉCNICA PARA LA PROMOCIÓN DEL DEPORTE</t>
  </si>
  <si>
    <t xml:space="preserve">ORGANISMOS DEPORTIVOS ASISTIDOS </t>
  </si>
  <si>
    <t>ASISTENCIAS TÉCNICAS REALIZADAS A LOS ORGANISMOS DEPORTIVOS</t>
  </si>
  <si>
    <t>CORRESPONDE A LA PLANEACIÓN, ORGANIZACIÓN Y REALIZACIÓN DE EVENTOS DEPORTIVOS CON SEDE EN COLOMBIA Y EVENTOS INTERNACIONALES. ES EL PROMEDIO DE DEPORTISTAS  QUE PARTICIPAN EN EVENTOS POR CADA VIGENCIA.</t>
  </si>
  <si>
    <t>4302004</t>
  </si>
  <si>
    <t>SERVICIO DE ORGANIZACIÓN DE EVENTOS DEPORTIVOS DE ALTO RENDIMIENTO</t>
  </si>
  <si>
    <t>DEPORTISTAS QUE PARTICIPAN EN EVENTOS DEPORTIVOS DE ALTO RENDIMIENTO CON SEDE EN COLOMBIA O INTERNACIONALES</t>
  </si>
  <si>
    <t>FOMENTO A LA RECREACIÓN, LA ACTIVIDAD FÍSICA Y EL DEPORTE</t>
  </si>
  <si>
    <t>DENTRO DEL MARCO DE LOS PLANES, PROGRAMAS Y PROYECTOS DE LA ENTIDAD SE ENTREGAN DIFERENTES INCENTIVOS A LOS INTEGRANTES DEL SISTEMA NACIONAL DEPORTES Y A LOS PARTICIPANTES O DEPORTISTAS ÉSTOS PUEDEN SER ARTÍCULOS DEPORTIVOS, ARTÍCULOS TECNOLÓGICOS, ADEMAS DE APOYAR FINANCIERAMENTE LA REALIZACIÓN E IMPLEMENTACIÓN DE LOS MISMOS. ES EL PROMEDIO DE DEPORTISTAS  APOYADOS CON ARTICULOS DEPORTIVOS POR CADA VIGENCIA.</t>
  </si>
  <si>
    <t>4301001</t>
  </si>
  <si>
    <t>SERVICIO DE APOYO A LA ACTIVIDAD FÍSICA, LA RECREACIÓN Y EL DEPORTE</t>
  </si>
  <si>
    <t>ORGANISMOS DEPORTIVOS APOYADOS</t>
  </si>
  <si>
    <t>INFRESTRUCTURA DEPORTIVA Y RECREATIVA</t>
  </si>
  <si>
    <t>CORRESPONDE AL ACCESO Y USO DE LA INFRAESTRUCTURA DEPORTIVA PARA GARANTIZAR SU OPERACIÓN POR PARTE DE LAS ENTIDADES TERRITORIALES. IMPLICA LA SOSTENIBILIDAD DEL ESCENARIO ENTREGADO (SERVICIOS PÚBLICOS, SEGURIDAD DE LOS ESCENARIOS, GARANTÍAS DE LA FUNCIONALIDAD DE LA IMPLEMENTACIÓN DEPORTIVA NECESARIA PARA LA PRÁCTICA DE LA ACTIVIDAD FÍSICA Y  VÍAS DE ACCESO).</t>
  </si>
  <si>
    <t>4301004</t>
  </si>
  <si>
    <t>SERVICIO DE MANTENIMIENTO A LA INFRAESTRUCTURA DEPORTIVA</t>
  </si>
  <si>
    <t>INFRAESTRUCTURA DEPORTIVA MANTENIDA</t>
  </si>
  <si>
    <t>MANTENIMIENTO DE LA INFRAESTRUCTURA DEPORTIVA COMPETENCIA DE LAS ENTIDADES TERRITORIALES.  GARANTIZAR LAS CONDICIONES DE FUNCIONALIDAD DEL ESCENARIO DEPORTIVO, MEJORAMIENTO EN PINTURA RECUPERACIÓN DE IMPLEMENTACIÓN DEPORTIVA, MEJORAMIENTO DE CONDICIONES DE CERRAMIENTO, FUNCIONALIDAD DE LOS SERVICIOS PÚBLICOS, RECUPERACIÓN DE MOBILIARIO, MANTENIMIENTO DE LAS ZONAS DE JUEGO).</t>
  </si>
  <si>
    <t>4302074</t>
  </si>
  <si>
    <t>CENTRO DE ALTO RENDIMIENTO CONSTRUIDO Y DOTADO</t>
  </si>
  <si>
    <t>INTERVENCIONES REALIZADAS A INFRAESTRUCTURA DEPORTIVA</t>
  </si>
  <si>
    <t xml:space="preserve"> FOMENTO DEL DEPORTE SOCIAL Y COMUNITARIO, LA RECREACION, LA ACTIVIDAD FISICA  Y LA PARTICIPACION CIUDADANA</t>
  </si>
  <si>
    <t>CORRESPONDE A LOS PROCESOS DE INICIACIÓN, FUNDAMENTACIÓN Y PERFECCIONAMIENTO DEPORTIVOS A PARTIR DE  LAS CLASES DONDE SE PRACTICA LA ACTIVIDAD FÍSICA, LA RECREACIÓN Y/O EL DEPORTE.</t>
  </si>
  <si>
    <t>4301007</t>
  </si>
  <si>
    <t>SERVICIO DE ESCUELAS DEPORTIVAS</t>
  </si>
  <si>
    <t xml:space="preserve">NÚMERO DE NIÑOS, NIÑAS, ADOLESCENTES Y JÓVENES EN ESCUELA DEPORTIVAS
</t>
  </si>
  <si>
    <t>CORRESPONDE A LOS PROCESOS DE INICIACIÓN, FUNDAMENTACIÓN Y PERFECCIONAMIENTO DEPORTIVOS A PARTIR DE  LAS CLASES DONDE SE PRACTICA LA ACTIVIDAD FÍSICA, LA RECREACIÓN Y/O EL DEPORTE. ES EL PROMEDIO DE ESCUELAS DEPORTIVAS A ATENDER POR CADA VIGENCIA.ES EL PROMEDIO DE MUNICIPIOS DONDE SE PRACTICA ACTIVIDAD FISICA, RECREACION Y/O DEPORTE POR CADA VIGENCIA.</t>
  </si>
  <si>
    <t>MUNICIPIOS CON ESCUELAS DEPORTIVAS</t>
  </si>
  <si>
    <t>CORRESPONDE A LOS PROCESOS DE INICIACIÓN, FUNDAMENTACIÓN Y PERFECCIONAMIENTO DEPORTIVOS A PARTIR DE  LAS CLASES DONDE SE PRACTICA LA ACTIVIDAD FÍSICA, LA RECREACIÓN Y/O EL DEPORTE.ES EL PROMEDIO DE DISCIPLINAS POR ESCUELAS DEPORTIVAS A ATENDER POR CADA VIGENCIA.</t>
  </si>
  <si>
    <t>DISCIPLINAS POR ESCUELA DEPORTIVA</t>
  </si>
  <si>
    <t>CORRESPONDE A LA PLANEACIÓN, ORGANIZACIÓN Y REALIZACIÓN DE EVENTOS DEPORTIVOS EN LAS DIFERENTES DISCIPLINAS CON LA COMUNIDAD DE POBLACION GENERAL Y DIFERENCIAL</t>
  </si>
  <si>
    <t>4301032</t>
  </si>
  <si>
    <t>SERVICIO DE ORGANIZACIÓN DE EVENTOS DEPORTIVOS COMUNITARIOS</t>
  </si>
  <si>
    <t>PERSONAS BENEFICIADAS</t>
  </si>
  <si>
    <t>CORRESPONDE A LA FORMACIÓN A LA CIUDADANÍA  EN RECREACIÓN, ACTIVIDAD FÍSICA, DEPORTES SOCIAL COMUNITARIO Y/O APROVECHAMIENTO DEL TIEMPO LIBRE CON ENFOQUE DIFERENCIAL.</t>
  </si>
  <si>
    <t>4301035</t>
  </si>
  <si>
    <t>SERVICIO DE EDUCACIÓN INFORMAL EN RECREACIÓN</t>
  </si>
  <si>
    <t>EVENTOS DE CAPACITACIÓN DESARROLLADOS</t>
  </si>
  <si>
    <t>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 CORRESPONDE AL NUMERO DE MUNICIPIOS TOTAL ANUALMENTE, QUE ESTAN VINCULADOS A PARTICIPAR EN LOS SUPERATE INTERCOLEGIADOS.</t>
  </si>
  <si>
    <t>4301037</t>
  </si>
  <si>
    <t>SERVICIO DE PROMOCIÓN DE LA ACTIVIDAD FÍSICA, LA RECREACIÓN Y EL DEPORTE</t>
  </si>
  <si>
    <t>MUNICIPIOS VINCULADOS AL PROGRAMA SUPÉRATE-INTERCOLEGIADOS</t>
  </si>
  <si>
    <t>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t>
  </si>
  <si>
    <t>INSTITUCIONES EDUCATIVAS VINCULADAS AL PROGRAMA SUPÉRATE-INTERCOLEGIADOS</t>
  </si>
  <si>
    <t>PERSONAS ATENDIDAS POR LOS PROGRAMAS DE RECREACIÓN, DEPORTE SOCIAL COMUNITARIO, ACTIVIDAD FÍSICA Y APROVECHAMIENTO DEL TIEMPO LIBRE</t>
  </si>
  <si>
    <t>MUNICIPIOS IMPLEMENTANDO  PROGRAMAS DE RECREACIÓN, ACTIVIDAD FÍSICA Y DEPORTE SOCIAL COMUNITARIO</t>
  </si>
  <si>
    <t>SEDES EDUCATIVAS APOYADAS CON PROGRAMAS DE FOMENTO</t>
  </si>
  <si>
    <t>CORRESPONDE A LA PLANEACIÓN, ORGANIZACIÓN Y REALIZACIÓN DE EVENTOS RECREATIVOS Y DE ESPARCIMIENTO DEL TIEMPO LIBRE CON LA COMUNIDAD.</t>
  </si>
  <si>
    <t>4301038</t>
  </si>
  <si>
    <t>SERVICIO DE ORGANIZACIÓN DE EVENTOS RECREATIVOS COMUNITARIOS</t>
  </si>
  <si>
    <t>EVENTOS RECREATIVOS COMUNITARIOS REALIZADOS</t>
  </si>
  <si>
    <t xml:space="preserve"> PERSONAS ATENDIDAS POR LOS PROGRAMAS DE RECREACIÓN, DEPORTE SOCIAL COMUNITARIO, ACTIVIDAD FÍSICA Y APROVECHAMIENTO DEL TIEMPO LIBRE</t>
  </si>
  <si>
    <t>PROMOCIÓN DE HABITOS Y ESTILOS DE VIDA SALUDABLE "POR TU SALUD, PONTE PILAS"</t>
  </si>
  <si>
    <t>CAPACITACIONES EN DEPORTE, EN HÁBITOS DE SALUD, EN RECREACIÓN, ENTRE OTROS.</t>
  </si>
  <si>
    <t>4302062</t>
  </si>
  <si>
    <t>CAPACITACIONES REALIZADAS</t>
  </si>
  <si>
    <t>APROVECHAMIENTO DEL DEPORTE, LA RECREACIÓN Y LA ACTIVIDAD FÍSICA CON FINES DE ESPARCIMIENTO Y DESARROLLO FÍSICO PROCURANDO LA INTEGRACIÓN EL DESCANSO MEDIANTE LA REALIZACIÓN DE ACTIVIDADES DEPORTIVAS Y LA PROMOCIÓN DE ESPACIOS CON  LA PARTICIPACIÓN COMUNITARIA. Y CORRESPONDE AL PROMEDIO POR VIGENCIA DE LOS MUNICIPIOS A IMPLEMENTAR EL PROGRAMA.</t>
  </si>
  <si>
    <t>CUERPO DE BOMBEROS: HÉROES DE BOLÍVAR</t>
  </si>
  <si>
    <t>FOTALECIMIENTO INSTITUCIONAL</t>
  </si>
  <si>
    <t>AUMENTAR 3 CUERPOS DE BOMBEROS EN FUNCIONAMIENTO. 
(A. MUNICIPAL)</t>
  </si>
  <si>
    <t>SERVICIO PREVENCIÓN Y CONTROL DE INCENDIOS</t>
  </si>
  <si>
    <t>CUERPOS DE BOMBEROS DISPONIBLES PARA LA PREVENCIÓN Y CONTROL DE INCENDIOS EN LA ENTIDAD TERRITORIAL</t>
  </si>
  <si>
    <t>Junta Departamental de Bomberos</t>
  </si>
  <si>
    <t>FORTALECER A LOS MUNICIPIOS TECNICAMENTE EN LA CREACIÓN DE CUERPOS DE BOMBEROS. 
(A. MUNICIPAL)</t>
  </si>
  <si>
    <t>BOLÍVAR ME ENAMORA EN  PARTICIPACIÓN CIUDADANA</t>
  </si>
  <si>
    <t>ELECCIONES LIBRES Y SEGURAS</t>
  </si>
  <si>
    <t>DESARROLLO COMUNITARIO</t>
  </si>
  <si>
    <t>PROCESOS ELECTORALES: 
1. JAC, 2. JUVENTUDES, 3. CONGRESO, 4. PRESIDENCIA Y 5. TERRITORIALES. 
(A. MUNICIPAL)</t>
  </si>
  <si>
    <t>4502025</t>
  </si>
  <si>
    <t>SERVICIO DE ORGANIZACIÓN DE PROCESOS ELECTORALES</t>
  </si>
  <si>
    <t>PROCESOS ELECTORALES REALIZADOS</t>
  </si>
  <si>
    <t>Registraduría Nacional del Estado Civil</t>
  </si>
  <si>
    <t>LIDERAZGO COMUNAL</t>
  </si>
  <si>
    <t>REALIZAR  400 ESPACIOS DE PARTICIPACION CIUDADANA PARA LA FORMACIÓN, EL EMPRENDIMIENTO, LA COMUNICACIÓN Y EL DESARROLLO COMUTARIO SAOSTENIBLE</t>
  </si>
  <si>
    <t>ESPACIOS DE PARTICIPACIÓN PROMOVIDOS</t>
  </si>
  <si>
    <t>Secretaria del Interior y Alcaldias municipales</t>
  </si>
  <si>
    <t>DESARROLLAR EN 45 MUNICIPIOS EL PROCESO DE INSPECCION, VIGILANCIA, CONTROL Y ALISTAMIENTO ADMINISTRATIVO DE OAC</t>
  </si>
  <si>
    <t>450202207</t>
  </si>
  <si>
    <t>ENTIDADES ASISTIDAS TÉCNICAMENTE</t>
  </si>
  <si>
    <t>BOLIVAR GLOBAL - ECOSISTEMA DE PARTICIPACION CIUDADANA</t>
  </si>
  <si>
    <t>FORMULAR Y APROBAR 1 POLÍTICA PÚBLICA DE PARTICIPACIÓN CIUDADANA Y 1 POLITICA PUBLICA DE ORGANISMOS COMUNALES</t>
  </si>
  <si>
    <t>Secretaria del Interior</t>
  </si>
  <si>
    <t>POLITICA PUBLICA DE LIBERTAD RELIGIOSA</t>
  </si>
  <si>
    <t xml:space="preserve">FORTALECIMIENTO INSTITUCIONAL  </t>
  </si>
  <si>
    <t>ACOMPAÑAMIENTO, APOYO,  ASESORÍA Y SEGUIMIENTO TÉCNICO PARA IMPLEMENTACIÓN DE LA POLÍTICA PUBLICA DE LIBERTAD RELIGIOSA</t>
  </si>
  <si>
    <t>ESTRATEGIAS DE PROMOCIÓN A LA PARTICIPACIÓN CIUDADANA IMPLEMENTADAS</t>
  </si>
  <si>
    <t>Dirección Nacional de Libertad Religiosa de Mininterior</t>
  </si>
  <si>
    <t>BOLÍVAR ME ENAMORA EN  GOBERNANZA</t>
  </si>
  <si>
    <t>ESCUELA DE GOBERNANZA</t>
  </si>
  <si>
    <t>FORTALECER EL CONOCIMIENTO DE LOS SERVIDORES PÚBLICOS (GOBERNANZA)</t>
  </si>
  <si>
    <t>4599030</t>
  </si>
  <si>
    <t>REAFIRMACIÓN DEL SENTIDO DE PERTENENCIA Y ORGULLO BOLIVARENSE (GOBERNANZA)</t>
  </si>
  <si>
    <t>INICIATIVAS CREADAS</t>
  </si>
  <si>
    <t>RENOVAR O PROFUNDIZAR CONOCIMIENTOS, HABILIDADES, TÉCNICAS Y PRÁCTICAS EN LIDERAZGO. (GOBERNANZA)</t>
  </si>
  <si>
    <t>4502034</t>
  </si>
  <si>
    <t xml:space="preserve">EVENTOS DE FORMACIÓN EN LIDERAZGO </t>
  </si>
  <si>
    <t>BOLÍVAR ME ENAMORA EN ACCESO A LA JUSTICIA</t>
  </si>
  <si>
    <t>PROMOCION AL ACCESO A LA JUSTICIA</t>
  </si>
  <si>
    <t>SERVICIOS DE INFORMACIÓN Y ORIENTACIÓN SOBRE HERRAMIENTAS Y MECANISMOS LEGALES, FORMALES Y NO FORMALES, PARA PROTECCIÓN DE LOS DERECHOS</t>
  </si>
  <si>
    <t>1202002</t>
  </si>
  <si>
    <t>SERVICIO DE JUSTICIA A LOS CIUDADANOS</t>
  </si>
  <si>
    <t>CIUDADANOS CON SERVICIO DE JUSTICIA PRESTADO</t>
  </si>
  <si>
    <t>Min Justicia</t>
  </si>
  <si>
    <t>ASESORÍA Y ACOMPAÑAMIENTO A ENTIDADES TERRITORIALES PARA QUE HAYA UNA ADECUADA ARTICULACIÓN ENTRE LOS OPERADORES DE LOS SERVICIO DE JUSTICIA</t>
  </si>
  <si>
    <t>1202004</t>
  </si>
  <si>
    <t>SERVICIO DE ASISTENCIA TÉCNICA PARA LA ARTICULACIÓN DE LOS OPERADORES DE LOS SERVICIO DE JUSTICIA</t>
  </si>
  <si>
    <t>SISTEMAS LOCALES DE JUSTICIA IMPLEMENTADOS</t>
  </si>
  <si>
    <t>ASESORÍA Y ACOMPAÑAMIENTO A ENTIDADES TERRITORIALES PARA FORTALECER LA DESCENTRALIZACIÓN DE LOS SERVICIO DE JUSTICIA</t>
  </si>
  <si>
    <t>1202005</t>
  </si>
  <si>
    <t>SERVICIO DE ASISTENCIA TÉCNICA PARA LA DESCENTRALIZACIÓN DE LOS SERVICIO DE JUSTICIA EN LOS TERRITORIOS</t>
  </si>
  <si>
    <t>JORNADAS MÓVILES DE ACCESO A LA JUSTICIA REALIZADAS</t>
  </si>
  <si>
    <t>BOLIVAR ME ENAMORA CON SEGURIDAD Y CONVIVENCIA CIUDADANA</t>
  </si>
  <si>
    <t>BOLÍVAR ME ENAMORA EN SEGURIDAD</t>
  </si>
  <si>
    <t>SEGURIDAD CIUDADANA</t>
  </si>
  <si>
    <t>REDUCCIÓN GRADUAL DE LAS ESTADÍSTICAS DE DELITOS Y COMPORTAMIENTOS CONTRARIOS A LA CONVIVENCIA EN AUMENTO GRADUAL EN ELDEPARTAMENTO DE BOLÍVAR.</t>
  </si>
  <si>
    <t>SERVICIO DE APOYO FINANCIERO PARA PROYECTOS DE CONVIVENCIA Y SEGURIDAD CIUDADANA</t>
  </si>
  <si>
    <t>PROYECTOS DE CONVIVENCIA Y SEGURIDAD CIUDADANA APOYADOS FINANCIERAMENTE</t>
  </si>
  <si>
    <t>DNP</t>
  </si>
  <si>
    <t>SERVICIO DE DOTACIÓN PARA LA MOVILIDAD OPERACIONAL Y EL APOYO LOGÍSTICO</t>
  </si>
  <si>
    <t>UNIDADES DOTADAS</t>
  </si>
  <si>
    <t>ORDENAMIENTO AMBIENTAL TERRITORIAL</t>
  </si>
  <si>
    <t>SERVICIO DE EDUCACIÓN INFORMAL EN EL MARCO DE PREVENCIÓN MINAS ANTIPERSONAS</t>
  </si>
  <si>
    <t>3205023</t>
  </si>
  <si>
    <t>ACCIONES ORIENTADAS A GENERAR ESPACIOS PARA BRINDAR CAPACITACIÓN Y EDUCACIÓN INFORMAL TANTO A LAS COMUNIDADES COMO A LAS AUTORIDADES AMBIENTALES EN EL MARCO DE LA REDUCCIÓN Y MITIGACIÓN DEL RIESGO DE DESASTRES.</t>
  </si>
  <si>
    <t>Oficina del Alto Comisionado para la Paz</t>
  </si>
  <si>
    <t>REDUCIR LOS DETONANTES DE ALERTAS TEMPRANAS EN EL DEPARTAMENTO DE BOLIVAR.</t>
  </si>
  <si>
    <t>SERVICIO DE MONITOREO Y SEGUIMIENTO PARA LA GESTIÓN DEL RIESGO</t>
  </si>
  <si>
    <t>Defensoria del Pueblo</t>
  </si>
  <si>
    <t>REDUCIR EL GASTO IMPLEMENTADO EN INVESTIGACIONES, MEDIANTE LA ENTREGAS DE RECOMPENSAS.</t>
  </si>
  <si>
    <t>SERVICIO DE APOYO FINANCIERO PARA LA JUSTICIA Y SEGURIDAD</t>
  </si>
  <si>
    <t>RECOMPENSAS ENTREGADAS A LA CIUDADANÍA</t>
  </si>
  <si>
    <t>Debol</t>
  </si>
  <si>
    <t>BOLÍVAR ME ENAMORA EN  SEGURIDAD</t>
  </si>
  <si>
    <t>CONVIVENCIA CIUDADANA</t>
  </si>
  <si>
    <t>INCLUYE LA FINANCIACIÓN MONETARIA DE INICIATIVAS CIUDADANAS QUE PROMUEVAN LA CONVIVENCIA Y  SEGURIDAD CIUDADANA.</t>
  </si>
  <si>
    <t>4501049</t>
  </si>
  <si>
    <t>PROGRAMAS DE EDUCACIÓN INFORMAL EN SEGURIDAD Y CONVIVENCIA CIUDADANA CON ENFOQUE DE GÉNERO REALIZADOS</t>
  </si>
  <si>
    <t>Medicina Legal y DANE</t>
  </si>
  <si>
    <t>BOLÍVAR ME ENAMORA EN  SALUD OPORTUNA Y DE CALIDAD</t>
  </si>
  <si>
    <t xml:space="preserve"> ASEGURAMIENTO Y PRESTACIÓN INTEGRAL DE SERVICIOS DE SALUD</t>
  </si>
  <si>
    <t>ASEGURAMIENTO Y PRESTACIÓN INTEGRAL DE SERVICIOS DE SALUD</t>
  </si>
  <si>
    <t xml:space="preserve">PRESTACION DE SERVICIOS DE SALUD PARA LA POBLACIÓN POBRE NO ASEGURADA </t>
  </si>
  <si>
    <t>REALIZAR ACOMPAÑAMIENTO, ASESORÍA Y SEGUIMIENTO TÉCNICO PARA LA TRANSFERENCIA DE HERRAMIENTAS DE GESTIÓN Y CONOCIMIENTO A ENTIDADES TERRITORIALES, ENTIDADES DEL SECTOR QUE PRESTAN SERVICIOS DE SALUD,  ENTRE OTROS, EN PROCEDIMIENTOS Y TRÁMITES INSTITUCIONALES DE COMPETENCIA DE LA ENTIDAD.</t>
  </si>
  <si>
    <t>ASISTENCISA TÉCNICAS REALIZADAS</t>
  </si>
  <si>
    <t>Dirección de Aseguramiento y Prestación de Servicios - Secretaría de Salud de Bolívar</t>
  </si>
  <si>
    <t xml:space="preserve">REALIZAR LA AFILIACIÓN DE LA POBLACIÓN AL RÉGIMEN SUBSIDIADO CONFORME A LAS CONDICIONES DEL SISTEMA GENERAL DE SEGURIDAD SOCIAL; INCLUYE EL REGISTRO, REPORTE, SISTEMATIZACIÓN Y SEGUIMIENTO DE AFILIADOS EN LOS SISTEMAS DE INFORMACIÓN CORRESPONDIENTES. </t>
  </si>
  <si>
    <t>SERVICIO DE AFILIACIONES AL RÉGIMEN SUBSIDIADO DEL SISTEMA GENERAL DE SEGURIDAD SOCIAL</t>
  </si>
  <si>
    <t>PERSONAS AFILIADAS AL RÉGIMEN SUBSIDIADO</t>
  </si>
  <si>
    <t>BDUA - SISPRO MSPS</t>
  </si>
  <si>
    <t>GARANTIZAR RECURSOS MONETARIOS A LAS EMPRESAS SOCIALES DEL ESTADO O A TERCEROS QUE ADMINISTRAN INFRAESTRUCTURA PÚBLICA PARA LA ATENCIÓN EN SALUD A LA POBLACIÓN</t>
  </si>
  <si>
    <t>SERVICIO DE APOYO FINANCIERO PARA LA ATENCIÓN EN SALUD A LA POBLACIÓN</t>
  </si>
  <si>
    <t>EMPRESAS SOCIALES DEL ESTADO FINANCIADAS</t>
  </si>
  <si>
    <t>REALIZAR ACOMPAÑAMIENTO, ASESORÍA Y SEGUIMIENTO TÉCNICO PARA LA TRANSFERENCIA DE HERRAMIENTAS DE GESTIÓN Y CONOCIMIENTO A ENTIDADES TERRITORIALES, ENTIDADES DEL SECTOR QUE PRESTAN SERVICIOS DE SALUD, CIUDADANOS, ENTRE OTROS, EN PROCEDIMIENTOS Y TRÁMITES INSTITUCIONALES DE COMPETENCIA DE LA ENTIDAD.</t>
  </si>
  <si>
    <t>INSPECCIÓN, VIGILANCIA Y CONTROL</t>
  </si>
  <si>
    <t xml:space="preserve">VIGILANCIA Y CONTROL EN SALUD PUBLICA </t>
  </si>
  <si>
    <t>INCREMENTAR  LA COBERTURA DE ACCIONES DE INSPECCIÓN, VIGILANCIA Y CONTROL AL SISTEMA GENERAL DE SEGURIDAD SOCIAL EN SALUD EN EL DEPARTAMENTO DE BOLÍVAR.</t>
  </si>
  <si>
    <t>SERVICIO DE AUDITORÍA Y VISITAS INSPECTIVAS</t>
  </si>
  <si>
    <t>AUDITORÍAS Y VISITAS INSPECTIVAS REALIZADAS</t>
  </si>
  <si>
    <t>IVC - SSDB</t>
  </si>
  <si>
    <t xml:space="preserve"> INSPECCIÓN, VIGILANCIA Y CONTROL EN SALUD</t>
  </si>
  <si>
    <t>1903</t>
  </si>
  <si>
    <t xml:space="preserve">INSPECCIÓN, VIGILANCIA Y CONTROL SANITARIO </t>
  </si>
  <si>
    <t>AUMENTAR LA COBERTURA EN LA VIGILANCIA DE LOS EVENTOS DE INTERÉS EN SALUD PÚBLICA POR LOS LABORATORIOS DE LA RED DEL DEPARTAMENTO DE BOLÍVAR  E INVESTIGACIÓN EN LA VIGILANCIA DE LOS EVENTOS DE INTERÉS DE SALUD PÚBLICA POR EL LABORATORIO DEPARTAMENTAL</t>
  </si>
  <si>
    <t>1903012</t>
  </si>
  <si>
    <t>SERVICIO DE ANÁLISIS DE LABORATORIO</t>
  </si>
  <si>
    <t>ANÁLISIS REALIZADOS</t>
  </si>
  <si>
    <t>Laboratorio de Salud Pública-SSDB</t>
  </si>
  <si>
    <t>1905</t>
  </si>
  <si>
    <t>SALUD PÚBLICA</t>
  </si>
  <si>
    <t xml:space="preserve">CONVIVENCIA SOCIAL  Y SALUD MENTAL </t>
  </si>
  <si>
    <t>FORTALECER LAS ACCIONES DE GESTIÓN INTEGRAL QUE MINIMICEN LOS RIESGOS ASOCIADOS A LA SALUD MENTAL Y CONVIVENCIA SOCIAL EN EL DEPARTAMENTO DE BOLÍVAR</t>
  </si>
  <si>
    <t>Secretaría de Salud de Bolívar</t>
  </si>
  <si>
    <t xml:space="preserve"> SALUD PÚBLICA</t>
  </si>
  <si>
    <t>REALIZAR ACOMPAÑAMIENTO, ASESORÍA Y SEGUIMIENTO TÉCNICO PARA LA TRANSFERENCIA DE HERRAMIENTAS DE GESTIÓN Y CONOCIMIENTO SOBRE TEMAS DE SALUD MENTAL</t>
  </si>
  <si>
    <t>SERVICIO DE GESTIÓN DEL RIESGO EN TEMAS DE TRASTORNOS MENTALES</t>
  </si>
  <si>
    <t>ESTRATEGIAS DE GESTIÓN DEL RIESGO EN TEMAS DE TRASTORNOS MENTALES IMPLEMENTADAS</t>
  </si>
  <si>
    <t xml:space="preserve">GESTIÓN DIFERENCIAL DE POBLACIONES VULNERABLES </t>
  </si>
  <si>
    <t>FORTALECER LA ATENCIÓN INTEGRAL Y DIFERENCIAL EN SALUD A MUJERES, PERSONAS LGTBIQ+, VÍCTIMAS DE VIOLENCIA DE GÉNERO Y VIOLENCIA SEXUAL EN MUNICIPIOS PRIORIZADOS DEL DEPARTAMENTO DE BOLÍVAR.</t>
  </si>
  <si>
    <t xml:space="preserve">SALUD PÚBLICA </t>
  </si>
  <si>
    <t>DISMINUIR PORCENTAJE DE ENFERMEDADES ADQUIRIDAS POR FACTORES AMBIENTALES Y SANITARIOS EN LOS MUNICIPIOS DEL DEPARTAMENTO DE BOLÍVAR.</t>
  </si>
  <si>
    <t>SERVICIO DE GESTIÓN DEL RIESGO PARA ABORDAR SITUACIONES DE SALUD RELACIONADAS CON CONDICIONES AMBIENTALES</t>
  </si>
  <si>
    <t>CAMPAÑAS DE GESTIÓN DEL RIESGO PARA ABORDAR SITUACIONES DE SALUD RELACIONADAS CON CONDICIONES AMBIENTALES IMPLEMENTADAS</t>
  </si>
  <si>
    <t>Gestión programática y PIC - SSDB</t>
  </si>
  <si>
    <t>DISMINUIR LAS ENFERMEDADES ADQUIRIDAS POR FACTORES AMBIENTALES Y SANITARIOS EN LOS MUNICIPIOS DEL DEPARTAMENTO DE BOLÍVAR.</t>
  </si>
  <si>
    <t>SERVICIO DE VIGILANCIA Y CONTROL SANITARIO DE LOS FACTORES DE RIESGO PARA LA SALUD, EN LOS ESTABLECIMIENTOS Y ESPACIOS QUE PUEDEN GENERAR RIESGOS PARA LA POBLACIÓN.</t>
  </si>
  <si>
    <t>ESTABLECIMIENTOS ABIERTOS AL PÚBLICO VIGILADOS Y CONTROLADOS</t>
  </si>
  <si>
    <t>Sin dato</t>
  </si>
  <si>
    <t xml:space="preserve">PROTECCIÓN INTEGRAL A LA PRIMERA INFANCIA </t>
  </si>
  <si>
    <t xml:space="preserve">REALIZAR SERVICIO DE EDUCACIÓN INFORMAL EN TEMAS DE SALUD PÚBLICA A LA POBLACIÓN DE LA PRIMERA INFANCIA Y ADOLESCENCIA </t>
  </si>
  <si>
    <t>SERVICIO DE EDUCACIÓN INFORMAL EN TEMAS DE SALUD PÚBLICA</t>
  </si>
  <si>
    <t xml:space="preserve">DESARROLLO INTEGRAL DE LAS NIÑAS, NIÑOS </t>
  </si>
  <si>
    <t>REALIZAR ACOMPAÑAMIENTO, ASESORÍA Y SEGUIMIENTO TÉCNICO  PARA FORTALECER LA GESTIÓN PARA LA IMPLEMENTACIÓN Y ADOPCIÓN DE ESTRATEGIAS, NORMAS Y LINEAMIENTOS ORIENTADOS   PARA LOGRAR EL DESARROLLO INTEGRAL DE NIÑAS, NIÑOS Y ADOLESCENTES EN MUNICIPIOS PRIORIZADOS DEL DEPARTAMENTO DE BOLÍVAR.</t>
  </si>
  <si>
    <t xml:space="preserve">ETNIA, DISCAPACIDAD, GÉNERO, NIÑEZ, ADOLESCENCIA, PERSONAS MAYORES </t>
  </si>
  <si>
    <t>REALIZAR ASISTENCIAS TÉCNICAS PARA ORTALECER LA ARTICULACIÓN INTERSECTORIAL Y EL CUMPLIMIENTO DE LA RUTA DE ABORDAJE INTEGRAL DE LAS VIOLENCIAS DE GÉNERO EN MUNICIPIOS DEL DEPARTAMENTO DE BOLÍVAR.</t>
  </si>
  <si>
    <t>REALIZAR ACCIONES RELACIONADAS CON LA PREVENCIÓN DEL RIESGOS QUE AFECTAN LA SALUD SEXUAL Y REPRODUCTIVA DE LAS PERSONAS EN EL CURSO DE SU VIDA DESDE UN ENFOQUE DE DERECHOS.</t>
  </si>
  <si>
    <t>SERVICIO DE GESTIÓN DEL RIESGO EN TEMAS DE SALUD SEXUAL Y REPRODUCTIVA</t>
  </si>
  <si>
    <t>CAMPAÑA DE GESTION DE RIEGOS EN TEMAS DE SALUD SEXUAL Y REPRODUCTIVAS IMPLEMENTADAS</t>
  </si>
  <si>
    <t xml:space="preserve">GESTIÓN DEL RIESGO (PREVENCIÓN Y ATENCIÓN INTEGRAL EN SSR DESDE UN ENFOQUE DE DERECHOS) </t>
  </si>
  <si>
    <t>CAMPAÑAS DE GESTIÓN DEL RIESGO EN TEMAS DE SALUD SEXUAL Y REPRODUCTIVA IMPLEMENTADAS</t>
  </si>
  <si>
    <t>Salud Sexual y Reproductiva Secretaría de Salud de Bolívar</t>
  </si>
  <si>
    <t>REALIZAR ACOMPAÑAMIENTO, ASESORÍA Y SEGUIMIENTO TÉCNICO PARA FORTALECER LA  IMPLEMENTACIÓN  DE ESTRATEGIAS Y LINEAMIENTOS PARA LA PREVENCIÓN Y ATENCIÓN INTEGRAL DE LAS ITS/VIH SIDA EN EL DEPARTAMENTO DE BOLÍVAR</t>
  </si>
  <si>
    <t>FORTALECER LAS ACCIONES DE PROMOCIÓN DE LA SALUD Y PREVENCIÓN EN RIESGOS LABORALES EN LA POBLACIÓN DE LOS SECTORES INFORMALES DE LA ECONOMÍA EN EL DEPARTAMENTO DE BOLÍVAR.</t>
  </si>
  <si>
    <t>SERVICIO DE PROMOCIÓN DE LA SALUD</t>
  </si>
  <si>
    <t>ESTRATEGIAS DE PROMOCIÓN DE LA SALUD IMPLEMENTADAS</t>
  </si>
  <si>
    <t>Programa laboral  Secretaría de Salud de Bolívar</t>
  </si>
  <si>
    <t>REALIZAR ACOMPAÑAMIENTO, ASESORÍA Y SEGUIMIENTO TÉCNICO EN RIESGOS LABORALES EN LA POBLACIÓN DE LOS SECTORES INFORMALES DE LA ECONOMÍA EN EL DEPARTAMENTO DE BOLÍVAR.</t>
  </si>
  <si>
    <t>REALIZAR ACOMPAÑAMIENTO, ASESORÍA Y SEGUIMIENTO TÉCNICO PARA EVALUAR EL AVANCE DE LA IMPLEMENTACIÓN DE LAS RUTAS INTEGRALES DE ATENCIÓN MATERNO PERINATAL Y DE PROMOCIÓN Y MANTENIMIENTO EN MUNICIPIOS PRIORIZADOS DEL DEPARTAMENTO DE BOLÍVAR</t>
  </si>
  <si>
    <t>REALIZAR ACCIONES RELACIONADAS CON LA PREVENCIÓN Y MITIGACIÓN DE RIESGOS QUE AFECTAN LA SALUD SEXUAL Y REPRODUCTIVA DE LAS PERSONAS EN EL CURSO DE SU VIDA DESDE UN ENFOQUE DE DERECHOS.</t>
  </si>
  <si>
    <t xml:space="preserve">GESTIÓN DEL RIESGO (SITUACIONES DE SALUD RELACIONADAS CON CONDICIONES AMBIENTALES) </t>
  </si>
  <si>
    <t xml:space="preserve">GARANTIZAR LA ATENCIÓN DE EVENTOS EN SALUD PÚBLICA ANTE SITUACIONES DE EMERGENCIAS Y DESASTRES DE LA POBLACIÓN DEL DEPARTAMENTO DE BOLÍVAR </t>
  </si>
  <si>
    <t>1905042</t>
  </si>
  <si>
    <t>SERVICIO DE ATENCIÓN EN CENTROS REGULADORES DE URGENCIAS, EMERGENCIAS Y DESASTRES</t>
  </si>
  <si>
    <t>PERSONAS ATENDIDAS EN CENTROS REGULADORES DE URGENCIAS, EMERGENCIAS Y DESASTRES</t>
  </si>
  <si>
    <t xml:space="preserve">TUBERCULOSIS </t>
  </si>
  <si>
    <t>MEJORAR LA APLICACIÓN DE LAS ESTRATEGIAS DE PREVENCIÓN Y ATENCIÓN DE LA TUBERCULOSIS Y HANSEN EN LOS MUNICIPIOS DEL DEPARTAMENTO DE BOLÍVAR</t>
  </si>
  <si>
    <t>Programa TBC HANSE - Secretaría de Salud</t>
  </si>
  <si>
    <t xml:space="preserve">LEPRA O HANSEN </t>
  </si>
  <si>
    <t xml:space="preserve">GESTIÓN DEL RIESGO EN ENFERMEDADES INMUNOPREVENIBLES - PAI </t>
  </si>
  <si>
    <t>REALIZAR ACCIONES RELACIONADAS CON INTERVENCIONES SECTORIALES Y COMUNITARIAS PARA LA PREVENCIÓN, CONTROL, MITIGACIÓN Y MINIMIZACIÓN DE LOS RIESGOS DE LAS ENFERMEDADES INMUNOPREVENIBLES</t>
  </si>
  <si>
    <t>SERVICIO DE GESTIÓN DEL RIESGO PARA ENFERMEDADES INMUNOPREVENIBLES</t>
  </si>
  <si>
    <t>CAMPAÑAS DE GESTIÓN DEL RIESGO PARA ENFERMEDADES INMUNOPREVENIBLES  IMPLEMENTADAS</t>
  </si>
  <si>
    <t>PAI - Secretaría de Salud de Bolívar</t>
  </si>
  <si>
    <t>BRINDAR ASISTENCIA TÉCNICA A LAS ENTIDADES TERRITORIALES E IPS SOBRE EL MANEJO Y APLICACIÓN DE BIOLÓGICOS</t>
  </si>
  <si>
    <t>FORTALECER LA GESTIÓN EN LA IMPLEMENTACIÓN DE LA POLÍTICA DE SEGURIDAD ALIMENTARIA Y
NUTRICIONAL CON ENFOQUE AL DERECHO HUMANO DE LA ALIMENTACIÓN ADECUADA EN NIÑOS Y NIÑAS
DE 0 A 59 MESES, MUJERES LACTANTES Y GESTANTES EN EL DEPARTAMENTO DE BOLÍVAR</t>
  </si>
  <si>
    <t xml:space="preserve">GESTIÓN EN SALUD PUBLICA </t>
  </si>
  <si>
    <t>Sistema de Información - SSDB</t>
  </si>
  <si>
    <t>REALIZAR ACOMPAÑAMIENTO, ASESORÍA Y SEGUIMIENTO TÉCNICO PARA LA TRANSFERENCIA DE HERRAMIENTAS DE GESTIÓN Y CONOCIMIENTO A ENTIDADES TERRITORIALES, ENTIDADES DEL SECTOR QUE PRESTAN SERVICIOS DE SALUD, CIUDADANOS, ENTRE OTROS.</t>
  </si>
  <si>
    <t>Vgilancia Salud Pública-Sistema de Información - SSDB</t>
  </si>
  <si>
    <t>REALIZAR DOCUMENTOS CUYO OBJETIVO ES DESCRIBIR Y EXPLICAR MÉTODOS, HERRAMIENTAS ANALÍTICAS, O PROCESOS QUE DETERMINAN UN CAMINO O FORMA DE REALIZAR UN ANÁLISIS EN PARTICULAR.</t>
  </si>
  <si>
    <t>DOCUMENTOS METODOLÓGICOS</t>
  </si>
  <si>
    <t>DOCUMENTOS METODOLÓGICOS REALIZADOS</t>
  </si>
  <si>
    <t>Planeación - SSDB</t>
  </si>
  <si>
    <t>ELABORAR DOCUMENTOS CUYO OBJETIVO ES PLASMAR UNA VISIÓN DE FUTURO A NIVEL PAÍS, ENTIDAD TERRITORIAL, COMUNIDAD, SECTOR, REGIÓN, ENTIDAD O CUALQUIER NIVEL DE DESAGREGACIÓN QUE SE REQUIERA. INCLUYE OBJETIVOS, ESTRATEGIAS, METAS E INDICADORES.</t>
  </si>
  <si>
    <t>IMPLEMENTAR EL PLAN DE DESARROLLO DE CAPACIDADES PARA EL FORTALECIMIENTO DE LOS PROCESOS DE LA GESTION DE LA SALUD PUBLICA PARA ENTIDADES TERRITORIALES DE SALUD</t>
  </si>
  <si>
    <t>DESCRIBIR Y EXPLICAR MÉTODOS, HERRAMIENTAS ANALÍTICAS, O PROCESOS QUE DETERMINAN UN CAMINO O FORMA DE REALIZAR UN ANÁLISIS EN PARTICULAR.</t>
  </si>
  <si>
    <t>Seguridad alimentaria - SSDB</t>
  </si>
  <si>
    <t>Programa médicamentos-SSDB</t>
  </si>
  <si>
    <t>FORTALECER LA ARTICULACIÓN INTERINSTITUCIONAL PARA LA VINCULACIÓN ACTIVA DE LAS DIFERENTES ENTIDADES RESPONSABLES DE LA ATENCIÓN INTEGRAL A POBLACIONES ÉTNICAS (NARP) PARA LA ADAPTABILIDAD DE LAS INTERVENCIONES EN SALUD.</t>
  </si>
  <si>
    <t>REALIZAR ESTRATEGIAS, ACCIONES, PROCEDIMIENTOS E INTERVENCIONES INTEGRALES QUE PERMITE A LAS PERSONAS INCREMENTAR EL CONTROL SOBRE SU SALUD. EL SERVICIO DE PROMOCIÓN EN SALUD PÚBLICA INCLUYE LA FORMULACIÓN DE POLÍTICA PÚBLICA, CREACIÓN DE AMBIENTES FAVORABLES A LA SALUD, FORTALECIMIENTO DE LA ACCIÓN Y PARTICIPACIÓN COMUNITARIA, GENERACIÓN DE ENTORNOS SALUDABLES, GENERACIÓN DE CAPACIDADES SOCIALES E INDIVIDUALES, EDUCACIÓN EN SALUD, DESARROLLO DE ACTITUDES PERSONALES SALUDABLES, REORIENTACIÓN DE LOS SERVICIOS DE SALUD PARA LA TRANSFORMACIÓN DE LAS CONDICIONES DE SALUD, ENTRE OTROS.</t>
  </si>
  <si>
    <t>Programa envejecimiento y vejez- SSDB</t>
  </si>
  <si>
    <t xml:space="preserve">PROMOCIÓN DE LA SALUD (MODOS, CONDICIONES Y ESTILOS DE VIDA SALUDABLES) </t>
  </si>
  <si>
    <t>AUMENTAR LA IMPLEMENTACIÓN DE LAS ACCIONES DE DETECCIÓN TEMPRANA DE LOS TIPOS DE CÁNCER PRIORIZADOS EN EL
MARCO DE LA RUTA DE CÁNCER INFANTIL Y DE LA RUTA INTEGRAL DE ATENCIÓN DE PROMOCIÓN Y MANTENIMIENTO DE LA SALUD
POR PARTE DE DIRECCIONES LOCALES DE SALUD, ENTIDADES ADMINISTRADORAS DE PLANES DE BENEFICIOS DE SALUD,
ENTIDADES PROMOTORAS DE SALUD E INSTITUCIONES PRESTADORAS DE SALUD EN MUNICIPIOS PRIORIZADOS DEL
DEPARTAMENTO DE BOLÍVAR</t>
  </si>
  <si>
    <t>SERVICIO DE PROMOCIÓN DE LA SALUD Y PREVENCIÓN DE RIESGOS ASOCIADOS A CONDICIONES NO TRANSMISIBLES</t>
  </si>
  <si>
    <t>ESTRATEGIAS DE PROMOCIÓN DE LA SALUD  Y PREVENCIÓN DE RIESGOS ASOCIADOS A CONDICIONES NO TRANSMISIBLES IMPLEMENTADAS</t>
  </si>
  <si>
    <t>Componente de salud cáncer - SSDB</t>
  </si>
  <si>
    <t xml:space="preserve">VIDA SALUDABLE Y CONDICIONES NO TRANSMISIBLES </t>
  </si>
  <si>
    <t xml:space="preserve">
REALIZAR ASISTENCIA TÉCNICA CON EL FIN DE AUMENTAR LA ADHERENCIA A LOS LINEAMIENTOS NACIONALES SOBRE LA PREVENCIÓN Y MANEJO DE LAS 
CONDICIONES NO TRANSMISIBLES EN LOS MUNICIPIOS DEL DEPARTAMENTO DE BOLÍVAR</t>
  </si>
  <si>
    <t>Componente de salud cardiovascular y metabólico -SSDB</t>
  </si>
  <si>
    <t xml:space="preserve">GESTIÓN DEL RIESGO (CONDICIONES CRÓNICAS PREVALENTES) </t>
  </si>
  <si>
    <t>REALIZAR CCIONES PARA GARANTIZAR LA PREVENCIÓN Y EL ABORDAJE DE ENFERMEDADES NO TRANSMISIBLES Y DE ALTERACIONES DE LA SALUD BUCAL, VISUAL Y AUDITIVA, GESTIÓN DEL RIESGO DISMINUCIÓN DE LA ENFERMEDAD Y LA DISCAPACIDAD EVITABLE.</t>
  </si>
  <si>
    <t>Programa de salud bucal</t>
  </si>
  <si>
    <t>REALIZAR ACCIONES PARA GARANTIZAR LA PREVENCIÓN Y EL ABORDAJE DE ENFERMEDADES NO TRANSMISIBLES Y DE ALTERACIONES DE LA SALUD BUCAL, VISUAL Y AUDITIVA, GESTIÓN DEL RIESGO DISMINUCIÓN DE LA ENFERMEDAD Y LA DISCAPACIDAD EVITABLE.</t>
  </si>
  <si>
    <t>1905023</t>
  </si>
  <si>
    <t>SERVICIO DE GESTIÓN DEL RIESGO PARA ABORDAR CONDICIONES CRÓNICAS PREVALENTES</t>
  </si>
  <si>
    <t>CAMPAÑAS DE GESTIÓN DEL RIESGO PARA ABORDAR CONDICIONES CRÓNICAS PREVALENTES IMPLEMENTADAS</t>
  </si>
  <si>
    <t>Programa de salud bucal-SSDB</t>
  </si>
  <si>
    <t xml:space="preserve">DISCAPACIDAD </t>
  </si>
  <si>
    <t>FORTALECER LA GESTIÓN PARA EL DESARROLLO DE ACCIONES DE ATENCIÓN INTEGRAL CON ENFOQUE DIFERENCIAL Y PRIORITARIO EN LA GARANTÍA Y RESTABLECIMIENTO DE LOS DERECHOS DE LA POBLACIÓN CON DISCAPACIDAD EN MUNICIPIOS PRIORIZADOS EL DEPARTAMENTO DE BOLÍVAR.</t>
  </si>
  <si>
    <t>Programa de discapacidad-SSDB</t>
  </si>
  <si>
    <t xml:space="preserve">VICTIMAS DEL CONFLICTO ARMADO </t>
  </si>
  <si>
    <t>GARANTIZAR LA CONTINUIDAD Y SEGUIMIENTO DE LA ATENCIÓN INTEGRAL EN EL MARCO DEL PAPSIVI A LAS VÍCTIMAS DEL CONFLICTO ARMADO EN LOS MUNICIPIOS PRIORIZADOS POR EL MINISTERIO DE SALUD Y PROTECCIÓN SOCIAL Y EL DEPARTAMENTO DE BOLIVAR.</t>
  </si>
  <si>
    <t>Programa de Víctimas - SSDB</t>
  </si>
  <si>
    <t xml:space="preserve">DESARROLLO DE CAPACIDADES PARA LA GESTION DE SALUD PUBLICA </t>
  </si>
  <si>
    <t>MEJORAR LA GESTION EN LA OPERACIONALIZACION DEL PLAN  INTERVECIONES COLECTIVAS (PIC) Y DE LOS PROCESOS DE LA GESTION DE LA SALUD PUBLICA EN EL MARCO DE LA GESTION DEL RIESGO COLECTIVO Y DE LA SALUD PUBLICA</t>
  </si>
  <si>
    <t>SERVICIO DE PROMOCIÓN DE LA PARTICIPACIÓN SOCIAL EN SALUD</t>
  </si>
  <si>
    <t xml:space="preserve">IMPLEMENTAR ESTRATEGIAS Y ACCIONES PARA LA ARTICULACIÓN DE ACTORES SOCIALES, GUBERNAMENTALES A NIVEL SECTORIAL E INTERSECTORIAL, ENTRE OTROS, PARA GENERAR MECANISMOS Y ESPACIOS DE PARTICIPACIÓN, SOCIALIZACIÓN Y ABOGACÍA, PARA LA PARTICIPACIÓN EN LA PLANEACIÓN SOCIAL, COMUNITARIA Y CIUDADANA EN SALUD Y LA PARTICIPACIÓN EN LA ATENCIÓN INTEGRAL EN SALUD, LA SALUD PÚBLICA, LA GOBERNANZA EN SALUD Y LAS INTERVENCIONES COLECTIVAS. </t>
  </si>
  <si>
    <t>1905049</t>
  </si>
  <si>
    <t>ESTRATEGIAS DE PROMOCIÓN DE LA PARTICIPACIÓN SOCIAL EN SALUD IMPLEMENTADAS</t>
  </si>
  <si>
    <t>Participación social - SSDB</t>
  </si>
  <si>
    <t xml:space="preserve">ENFERMEDADES TRANSMITIDAS POR VECTORES-ETV </t>
  </si>
  <si>
    <t>FORTALECER LOS PROCESOS DE ADOPCIÓN, ADAPTACIÓN E IMPLEMENTACIÓN EN LAS ATENCIONES INDIVIDUALES, COLECTIVAS Y
POBLACIONALES EN EL DESARROLLO DE RUTAS DE ATENCIÓN INTEGRAL EN SALUD PARA LA PROMOCIÓN Y MANTENIMIENTO DE LA SALUD EN
AQUELLAS ESPECÍFICAS DE LAS ETV Y ZOONOSIS.</t>
  </si>
  <si>
    <t>Programa de enfermedades endemoepidemicas -SSDB</t>
  </si>
  <si>
    <t xml:space="preserve">FORTALECER LOS PROCESOS DE ADOPCIÓN, ADAPTACIÓN E IMPLEMENTACIÓN EN LAS ATENCIONES INDIVIDUALES, COLECTIVAS Y
POBLACIONALES EN EL DESARROLLO DE RUTAS DE ATENCIÓN INTEGRAL EN SALUD PARA LA PROMOCIÓN Y MANTENIMIENTO DE LA SALUD EN
AQUELLAS ESPECÍFICAS DE LAS ETV Y ZOONOSIS. </t>
  </si>
  <si>
    <t>SERVICIO DE SUMINISTRO DE INSUMOS PARA EL MANEJO DE EVENTOS DE INTERÉS EN SALUD PÚBLICA</t>
  </si>
  <si>
    <t>ENTIDADES TERRITORIALES CON SERVICIO DE SUMINISTRO DE INSUMOS PARA EL MANEJO DE EVENTOS DE INTERÉS EN SALUD PÚBLICA</t>
  </si>
  <si>
    <t xml:space="preserve">Programa de enfermedades endemoepidemicas </t>
  </si>
  <si>
    <t xml:space="preserve">
FORTALECER ESTRATEGIAS PARA LA REDUCCIÓN DE ÍNDICE DE MORBILIDAD Y PROPAGACIÓN DE
ENFERMEDADES TRASMITIDAS POR ANIMALES DOMÉSTICOS Y SILVESTRES EN EL DEPARTAMENTO DE BOLÍVAR</t>
  </si>
  <si>
    <t xml:space="preserve">GARANTIZAR LA ATENCIÓN ANTE SITUACIONES DE EMERGENCIAS Y DESASTRES DE LA POBLACIÓN DEL DEPARTAMENTO DE BOLÍVAR </t>
  </si>
  <si>
    <t>CRUE- Secretaría de Salud de Bolívar</t>
  </si>
  <si>
    <t xml:space="preserve">  INFRAESTRUCTURA DE TRANSPORTE Y COMUNICACIONES.</t>
  </si>
  <si>
    <t>INFRAESTRUCTURA RED VIAL REGIONAL</t>
  </si>
  <si>
    <t xml:space="preserve">MEJORAMIENTO DE VÍAS </t>
  </si>
  <si>
    <t xml:space="preserve">INTERVENIR VÍAS TERCIARIAS </t>
  </si>
  <si>
    <t>VÍA TERCIARIA MEJORADA</t>
  </si>
  <si>
    <t>KM</t>
  </si>
  <si>
    <t>INTERVENTIR VÍAS SECUNDARIAS</t>
  </si>
  <si>
    <t>VÍA SECUNDARIA MEJORADA</t>
  </si>
  <si>
    <t>INTERVENIR LA INFRAESTRUCTURA VÍAL URBANA</t>
  </si>
  <si>
    <t>VÍA URBANA CONSTRUIDA</t>
  </si>
  <si>
    <t xml:space="preserve">VÍA URBANA CONSTRUIDA </t>
  </si>
  <si>
    <t>CONSTRUIR PUENTES PARA MEJORAR LA CONECTIVIDAD</t>
  </si>
  <si>
    <t>PUENTE CONSTRUIDO EN VÍA TERCIARIA</t>
  </si>
  <si>
    <t>PUENTE CONSTRUIDO EN VÍA TERCIARIA EXISTENTE</t>
  </si>
  <si>
    <t>NRO DE PUENTES</t>
  </si>
  <si>
    <t>CONSTRUIR CENTROS  DE ATENCIÓN INTEGRAL PARA LA PRIMERA INFANCIA</t>
  </si>
  <si>
    <t>EDIFICACIONES PARA LA ATENCIÓN INTEGRAL A LA PRIMERA INFANCIA CONSTRUIDAS</t>
  </si>
  <si>
    <t>EDIFICACIONES DE ATENCIÓN INTEGRAL A LA PRIMERA INFANCIA CONSTRUIDAS</t>
  </si>
  <si>
    <t>NUMERO DE EDIFICACIONES</t>
  </si>
  <si>
    <t>FORMALIZACIÓN, ORDENAMIENTO SOCIAL Y USO PRODUCTIVO DEL TERRITORIO RURAL</t>
  </si>
  <si>
    <t xml:space="preserve"> ORDENAMIENTO SOCIAL Y USO PRODUCTIVO DEL TERRITORIO RURAL</t>
  </si>
  <si>
    <t>APOYAR LA GESTIÓN PARA LA ZONIFICACIÓN Y EVALUACIÓN DE TIERRAS MEDIANTE MAPAS CARTOGRÁFICOS</t>
  </si>
  <si>
    <t>1704001</t>
  </si>
  <si>
    <t>CARTOGRAFÍA DE ZONIFICACIÓN Y EVALUACIÓN DE TIERRAS</t>
  </si>
  <si>
    <t>MAPAS DE ZONIFICACIÓN ELABORADOS</t>
  </si>
  <si>
    <t xml:space="preserve">APOYAR LA FORMALIZACIÓN DE PREDIOS RURALES PARA EL USO PRODUCTIVO </t>
  </si>
  <si>
    <t>1704010</t>
  </si>
  <si>
    <t>SERVICIO DE APOYO FINANCIERO PARA LA FORMALIZACIÓN DE LA PROPIEDAD</t>
  </si>
  <si>
    <t>PREDIOS FORMALIZADOS O REGULARIZADOS PARA EL DESARROLLO RURAL</t>
  </si>
  <si>
    <t xml:space="preserve"> CALIDAD EDUCATIVA</t>
  </si>
  <si>
    <t>2201</t>
  </si>
  <si>
    <t>CALIDAD, COBERTURA Y FORTALECIMIENTO DE LA EDUCACIÓN INICIAL, PRESCOLAR, BÁSICA Y MEDIA</t>
  </si>
  <si>
    <t xml:space="preserve">CALIDAD - MATRÍCULA </t>
  </si>
  <si>
    <t>FACILITAR Y ESTIMULAR EL PROCESO DE APRENDIZAJE DE LOS ESTUDIANTES MEDIANTE LA DOTACIÓN DE MATERIAL DIDÁCTICO, PEDAGÓGICO, TECNOLÓGICO O ESPECIALIZADO PARA LABORATORIOS Y/O MEDIA TÉCNICA, PERMITIENDO ASÍ EL DESARROLLO DE CADA ASIGNATURA Y LA ACCIÓN DOCENTE Y LA EVALUACIÓN.</t>
  </si>
  <si>
    <t>2201070</t>
  </si>
  <si>
    <t>AMBIENTES DE APRENDIZAJE PARA LA EDUCACIÓN INICIAL PREESCOLAR, BÁSICA Y MEDIA DOTADOS</t>
  </si>
  <si>
    <t xml:space="preserve">AMBIENTES DE APRENDIZAJE PARA LA EDUCACIÓN INICIAL, PREESCOLAR Y BÁSICA PRIMARIA CON DOTACIONES PEDAGÓGICAS EN EL MARCO DE LA ATENCIÓN INTEGRAL </t>
  </si>
  <si>
    <t>Sec Educación</t>
  </si>
  <si>
    <t>BOLÍVAR ME ENAMORA EN CALIDAD EDUCATIVA</t>
  </si>
  <si>
    <t>FORTALECER LA ARTICULACIÓN DE LA MEDIA TÉCNICA EN EL DEPARTAMENTO A TRAVÉS DE LA ACTUALIZACION CURRICULAR</t>
  </si>
  <si>
    <t>2201035</t>
  </si>
  <si>
    <t>SERVICIO DE ARTICULACIÓN ENTRE LA EDUCACIÓN MEDIA Y EL SECTOR PRODUCTIVO.</t>
  </si>
  <si>
    <t>LINEAMIENTOS CURRICULARES PARA LAS ESPECIALIZADAS DE MEDIA TECNICA DESARROLLADOS (ACTUALIZACIÓN CURRICULAR DE LA INSTITUCIONES EDUCATIVAS CON MEDIA TECNICA)</t>
  </si>
  <si>
    <t>DESARROLLAR EL FORO EDUCATIVO DEPARTAMENTAL</t>
  </si>
  <si>
    <t>2201049</t>
  </si>
  <si>
    <t>FOROS EDUCATIVOS TERRITORIALES REALIZADOS</t>
  </si>
  <si>
    <t>FORTALECER EL PROCESO ETNOEDUCATIVO</t>
  </si>
  <si>
    <t>2201056</t>
  </si>
  <si>
    <t>SERVICIO DE ACOMPAÑAMIENTO PARA EL DESARROLLO DE MODELOS EDUCATIVOS INTERCULTURALES</t>
  </si>
  <si>
    <t>MODELOS EDUCATIVOS PARA GRUPOS ÉTNICOS ACOMPAÑADOS</t>
  </si>
  <si>
    <t>FORTALECER LA IMPLEMENTACIÓN DE LOS PROYECTOS PEDAGÓGICOS PRODUCTIVOS DE LAS INSTITUCIONES EDUCATIVAS TÉCNICAS.</t>
  </si>
  <si>
    <t>2201061</t>
  </si>
  <si>
    <t>SERVICIO DE APOYO A PROYECTOS PEDAGÓGICOS PRODUCTIVOS</t>
  </si>
  <si>
    <t>ESTABLECIMIENTOS EDUCATIVOS BENEFICIADOS</t>
  </si>
  <si>
    <t>FORTALECER LA CONVIVENCIA ESCOLAR</t>
  </si>
  <si>
    <t>2201067</t>
  </si>
  <si>
    <t>SERVICIO DE APOYO PARA EL FORTALECIMIENTO DE ESCUELAS DE PADRES</t>
  </si>
  <si>
    <t>ESCUELAS DE PADRES APOYADAS</t>
  </si>
  <si>
    <t>GENERAR CAPACIDADES EN LOS DOCENTES DE BÁSICA Y MEDIA PARA LA IMPLEMENTACIÓN DEL SISTEMAS DE EVALUACIÓN PRUEBAS SABER 11</t>
  </si>
  <si>
    <t>2201074</t>
  </si>
  <si>
    <t>SERVICIO DE FORTALECIMIENTO A LAS CAPACIDADES DE LOS DOCENTES DE EDUCACIÓN INICIAL, PREESCOLAR, BÁSICA Y MEDIA</t>
  </si>
  <si>
    <t>DOCENTES DE EDUCACIÓN INICIAL, PREESCOLAR, BÁSICA Y MEDIA BENEFICIADOS CON ESTRATEGIAS DE MEJORAMIENTO DE SUS CAPACIDADES</t>
  </si>
  <si>
    <t/>
  </si>
  <si>
    <t>FORMACIÓN POSGRADUAL A LOS DOCENTES</t>
  </si>
  <si>
    <t>DOCENTES DE EDUCACIÓN INICIAL, PREESCOLAR, BÁSICA Y MEDIA BENEFICIADOS CON ESTRATEGIAS DE ACCESO Y PERMANENCIA A PROGRAMAS DE POSGRADO</t>
  </si>
  <si>
    <t>MEJORAR LAS COMPETENCIAS DE LOS DOCENTES EN BILINGÜISMO A TRAVÉS DE FORMACIÓN Y DE LA IMPLEMENTACIÓN DE PROYECTOS EN LAS INSTITUCIONES EDUCATIVAS QUE FOMENTEN EL USO DE UNA SEGUNDA LENGUA</t>
  </si>
  <si>
    <t>2201060</t>
  </si>
  <si>
    <t>SERVICIO EDUCATIVO DE PROMOCIÓN DEL BILINGÜISMO PARA DOCENTES</t>
  </si>
  <si>
    <t>DOCENTES BENEFICIADOS CON ESTRATEGIAS DE PROMOCIÓN DEL BILINGÜISMO</t>
  </si>
  <si>
    <t>CALIDAD</t>
  </si>
  <si>
    <t>FORTALECER LAS CAPACIDADES DE LOS DOCENTES A TRAVÉS DE LA IMPLEMENTACIÓN DEL PLAN DE FORMACIÓN A NIVEL DE CURSOS, TALLERES Y/O DIPLOMADOS</t>
  </si>
  <si>
    <t>DOCENTES CAPACITADOS</t>
  </si>
  <si>
    <t xml:space="preserve">PROMOVER LA CONSOLIDACIÓN DE UNA SOCIEDAD DIGITAL PARA QUE TODOS LOS CIUDADANOS TENGAN LAS HERRAMIENTAS NECESARIAS PARA HACER DEL INTERNET Y DE LAS TECNOLOGÍAS DIGITALES UN INSTRUMENTO DE TRANSFORMACIÓN SOCIAL. </t>
  </si>
  <si>
    <t>AMBIENTES DE APRENDIZAJE PARA LA EDUCACIÓN INICIAL, PREESCOLAR Y BÁSICA PRIMARIA CON DOTACIONES PEDAGÓGICAS EN EL MARCO DE LA ATENCIÓN INTEGRAL (EDUCACIÓN MAS INNOVADORA CON MEJORES AMBIENTES DIGITALES Y RECURSOS TECNOLÓGICOS)</t>
  </si>
  <si>
    <t xml:space="preserve"> COBERTURA EDUCATIVA</t>
  </si>
  <si>
    <t xml:space="preserve">COBERTURA </t>
  </si>
  <si>
    <t>GARANTIZAR EL DESARROLLO DE LA INFRAESTRUCTURA ESCOLAR INICIANDO POR EL MEJORAMIENTO DE LAS CONDICIONES LOCATIVAS Y DE ENTORNO FÍSICO DE SUS INSTITUCIONES ESCOLARES, CONTAR CON AULAS Y ESPACIOS DE APRENDIZAJE EN BUEN ESTADO, FACTOR DETERMINANTE PARA LOGRAR QUE LOS ALUMNOS OBTENGAN LOS RESULTADOS ACADÉMICOS ESPERADOS. AMBIENTES PEDAGOGICOS BASICOS CONSTRUIDOS NUEVOS</t>
  </si>
  <si>
    <t>2201051</t>
  </si>
  <si>
    <t>INFRAESTRUCTURA EDUCATIVA CONSTRUIDA</t>
  </si>
  <si>
    <t>AULAS NUEVAS CONSTRUIDAS (INCLUYE AMBIENTES PEDAGÓGICOS BÁSICOS)</t>
  </si>
  <si>
    <t xml:space="preserve">GARANTIZAR EL DESARROLLO DE LA INFRAESTRUCTURA ESCOLAR Y MEJORES CONDICIONES LOCATIVAS Y DE ENTORNO FÍSICO DE LAS INSTITUCIONES ESCOLARES, CONTANDO CON ESPACIOS COMPLEMENTARIOS EN BUEN ESTADO QUE PROMUEVAN EN NIÑAS, NIÑOS Y ADOLESCENTES INTERACCIÓN CONSIGO MISMOS, CON LOS OTROS Y CON EL MUNDO QUE LES RODEA. </t>
  </si>
  <si>
    <t>AMBIENTES PEDAGOGICOS NUEVO CONSTRUIDO COMPLEMENTARIOS (INCLUYE COMEDOR – COCINA, BATERIAS SANITARIAS, AULAS DE INFORMATICA, LABORATORIOS, RECTORIS, SALA DE PROFESORES, CANCHAS MULTIPLES )</t>
  </si>
  <si>
    <t xml:space="preserve">GARANTIZAR EL DESARROLLO DE LA INFRAESTRUCTURA ESCOLAR INICIANDO POR EL MEJORAMIENTO DE LAS CONDICIONES LOCATIVAS Y DE ENTORNO FÍSICO DE SUS INSTITUCIONES ESCOLARES, CONTAR CON AULAS Y ESPACIOS DE APRENDIZAJE EN BUEN ESTADO, FACTOR DETERMINANTE PARA LOGRAR QUE LOS ALUMNOS OBTENGAN LOS RESULTADOS ACADÉMICOS ESPERADOS. </t>
  </si>
  <si>
    <t>2201052</t>
  </si>
  <si>
    <t>INFRAESTRUCTURA EDUCATIVA MEJORADA</t>
  </si>
  <si>
    <t>AULAS MEJORADAS INTERVENIDAS (INCLUYE AMBIENTES PEDAGOGICOS BASICOS )</t>
  </si>
  <si>
    <t>AMBIENTES PEDAGOGICOS MEJORADOS INTERVENIDOS (INCLUYE COMEDOR – COCINA, BATERIAS SANITARIAS, AULAS DE INFORMATICAS, LABORATORIOS ZONAS ADMINISTRATIVAS, SALAS DE PROFESORES )</t>
  </si>
  <si>
    <t>MEJORAR CONDICIONES PARA LA FORMACION Y DESARROLLO DE LAS COPENCIAS BASICAS Y SOCIALES DE LA POBLACION ESCOLAR EN LAS I.E. O.</t>
  </si>
  <si>
    <t>2201069</t>
  </si>
  <si>
    <t>INFRAESTRUCTURA EDUCATIVA DOTADA</t>
  </si>
  <si>
    <t>SEDES DOTADAS CON MOBILIARIO</t>
  </si>
  <si>
    <t>COBERTURA EDUCATIVA</t>
  </si>
  <si>
    <t xml:space="preserve">DESARROLLAR ESTRATEGIAS DE AMPLIACIÓN DE MATRÍCULA EN EL GRADO DE TRANSICIÓN, Y AMPLIACIÓN DE LOS GRADOS DE PREESCOLAR. PRIMERA INFANCIA </t>
  </si>
  <si>
    <t>2201022</t>
  </si>
  <si>
    <t>INFRAESTRUCTURA PARA EDUCACIÓN INICIAL CONSTRUIDA</t>
  </si>
  <si>
    <t xml:space="preserve">PERSONAS BENEFICIADAS CON ESTRATEGIAS DE FOMENTO PARA EL ACCESO A LA EDUCACIÓN INICIAL, PREESCOLAR, BÁSICA Y MEDIA. </t>
  </si>
  <si>
    <t>Ministerio de Educación</t>
  </si>
  <si>
    <t xml:space="preserve">INCREMENTAR LA CANTIDAD DE POBLACIÓN ESTUDIANTIL DENTRO DEL SISTEMA EDUCATIVO EN EL DEPARTAMENTO DE BOLÍVAR.
</t>
  </si>
  <si>
    <t>SERVICIO DE FOMENTO PARA EL ACCESO A LA EDUCACIÓN INICIAL, PREESCOLAR, BÁSICA Y MEDIA.</t>
  </si>
  <si>
    <t>Secretaría de  Educación</t>
  </si>
  <si>
    <t>MEJORAR LOS PROCESOS DE INCLUSIÓN MEDIANTE LA IMPLEMENTACIÓN DE ESTRATEGIAS QUE GARANTICEN EL DERECHO Y EL GOCE EFECTIVO DE LA 
EDUCACIÓN A LOS ESTUDIANTES CON DISCAPACIDAD  DEL DEPARTAMENTO DE BOLÍVAR.</t>
  </si>
  <si>
    <t>SERVICIO DE APOYO PEDAGÓGICO PARA  LA OFERTA DE EDUCACIÓN INCLUSIVA PARA PREESCOLAR, BÁSICA Y MEDIA</t>
  </si>
  <si>
    <t>BENEFICIARIOS DE APOYO PEDAGÓGICO PARA  LA OFERTA DE EDUCACIÓN INCLUSIVA PARA PREESCOLAR, BÁSICA Y MEDIA</t>
  </si>
  <si>
    <t>PORCENTAJE</t>
  </si>
  <si>
    <t>MEJORAR LOS PROCESOS DE INCLUSIÓN MEDIANTE LA IMPLEMENTACIÓN DE ESTRATEGIAS QUE GARANTICEN EL DERECHO Y EL GOCE EFECTIVO DE LA 
EDUCACIÓN A LOS ESTUDIANTES CON TALENTOS EXCEPCIONALES  DEL DEPARTAMENTO DE BOLÍVAR.</t>
  </si>
  <si>
    <t xml:space="preserve"> PROVEER DE COMPLEMENTOS ALIMENTARIOS A ESTUDIENTES EN EDAD ESCOLAR EN LAS INSTITUCIONES EDUCATIVAS OFICIALES DEL DEPARTAMENTO</t>
  </si>
  <si>
    <t>SERVICIO DE APOYO A LA PERMANENCIA CON ALIMENTACIÓN ESCOLAR</t>
  </si>
  <si>
    <t>ESTUDIANTES BENEFICIADOS DEL PROGRAMA DE ALIMENTACIÓN ESCOLAR</t>
  </si>
  <si>
    <t>FORTALECER LAS RESIDENCIAS ESCOLARES EN EL SECTOR EDUCATIVO.</t>
  </si>
  <si>
    <t>SERVICIO DE APOYO PARA LA IMPLEMENTACIÓN DE LA ESTRATEGIA DE RESIDENCIA ESCOLAR</t>
  </si>
  <si>
    <t>SEDES EDUCATIVAS APOYADAS EN LA IMPLEMENTACIÓN DE LA ESTRATEGIA DE RESIDENCIA ESCOLAR</t>
  </si>
  <si>
    <t xml:space="preserve">
GARANTIZAR EL DERECHO A LA EDUCACIÓN PROPICIANDO LA IGUALDAD DE OPORTUNIDADES PARA LA PERMANENCIA Y EL LOGRO EDUCATIVO DE TODAS LAS NIÑAS, NIÑOS, ADOLESCENTES, JÓVENES Y ADULTOS DEL DEPARTAMENTO EN LA EDUCACIÓN PREESCOLAR, BÁSICA Y MEDIA SUPERANDO EL ABANDONO ESCOLAR.
</t>
  </si>
  <si>
    <t>SERVICIO DE FOMENTO PARA LA PERMANENCIA EN PROGRAMAS DE EDUCACIÓN FORMAL</t>
  </si>
  <si>
    <t>PERSONAS BENEFICIARIAS DE ESTRATEGIAS DE PERMANENCIA</t>
  </si>
  <si>
    <t xml:space="preserve">EFICIENCIA EN LA ADMINISTRACIÓN DEL SERVICIO EDUCATIVO </t>
  </si>
  <si>
    <t>SEGUIMIENTO ANUAL A LAS INSTITUCIONES EDUCATIVAS OFICIALES SOBRE EL MANEJO DE RECURSOS RECIBIDOS
POR GRATUIDAD EDUCATIVA</t>
  </si>
  <si>
    <t>2201015</t>
  </si>
  <si>
    <t>SERVICIO DE INSPECCIÓN, VIGILANCIA Y CONTROL DEL SECTOR EDUCATIVO</t>
  </si>
  <si>
    <t>INSTITUCIONES EDUCATIVAS CON INSPECCIÓN, VIGILANCIA Y CONTROL DEL SECTOR EDUCATIVO</t>
  </si>
  <si>
    <t>Secretaria de Educación</t>
  </si>
  <si>
    <t>FORTALECIMIENTO DE LAS CAPACIDADES INSTITUCIONALES DE LOS ESTABLECIMIENTOS EDUCATIVOS OFICIALES</t>
  </si>
  <si>
    <t>2201013</t>
  </si>
  <si>
    <t>SERVICIO DE ASISTENCIA TÉCNICA EN INSPECCIÓN, VIGILANCIA Y CONTROL DEL SECTOR EDUCATIVO</t>
  </si>
  <si>
    <t>BOLÍVAR ME ENAMORA CON CIENCIA, TECNOLOGIA E INNOVACIÓN</t>
  </si>
  <si>
    <t>CIENCIA, TECNOLOGIA E INNOVACIÓN PARA EL DESARROLLO</t>
  </si>
  <si>
    <t>3905</t>
  </si>
  <si>
    <t>FORTALECIMIENTO DE LA GOBERNANZA E INSTITUCIONALIDAD MULTINIVEL DEL SECTOR DE CTEI</t>
  </si>
  <si>
    <t>CONENVIOS DE COOPERACIÓN</t>
  </si>
  <si>
    <t>3905007</t>
  </si>
  <si>
    <t>SERVICIO DE COOPERACIÓN INTERNACIONAL PARA LA CTEI</t>
  </si>
  <si>
    <t>ACUERDOS DE COOPERACIÓN SUSCRITOS</t>
  </si>
  <si>
    <t>3906</t>
  </si>
  <si>
    <t>FOMENTO A VOCACIONES Y FORMACIÓN, GENERACIÓN, USO Y APROPIACIÓN SOCIAL DEL CONOCIMIENTO DE LA CIENCIA, TECNOLOGÍA E INNOVACIÓN</t>
  </si>
  <si>
    <t>PARTICIPACIÓN EN CONVOCATORIAS</t>
  </si>
  <si>
    <t>3906011</t>
  </si>
  <si>
    <t>SERVICIO DE APROPIACIÓN SOCIAL DEL CONOCIMIENTO</t>
  </si>
  <si>
    <t>ESTRATEGIAS DE APROPIACIÓN REALIZADAS</t>
  </si>
  <si>
    <t>3999</t>
  </si>
  <si>
    <t xml:space="preserve">FORTALECIMIENTO DE LA GESTIÓN Y DIRECCIÓN DEL SECTOR CIENCIA, TECNOLOGÍA E INNOVACIÓN </t>
  </si>
  <si>
    <t>PLANES DE ACCIÓN ANUALES DE CTEI</t>
  </si>
  <si>
    <t>3999054</t>
  </si>
  <si>
    <t>PLANES ESTRATÉGICOS ELABORADOS</t>
  </si>
  <si>
    <t xml:space="preserve">ALFABETIZACIÓN DIGITAL </t>
  </si>
  <si>
    <t>2301034</t>
  </si>
  <si>
    <t>SERVICIO DE EDUCACIÓN PARA EL TRABAJO EN TECNOLOGÍAS DE LA INFORMACIÓN Y LAS COMUNICACIONES</t>
  </si>
  <si>
    <t>PERSONAS CERTIFICADAS EN ALFABETIZACIÓN DIGITAL</t>
  </si>
  <si>
    <t>ESTUDIANTES APROPIANDO CTEI</t>
  </si>
  <si>
    <t>2301062</t>
  </si>
  <si>
    <t>SERVICIO DE APOYO EN TECNOLOGÍAS DE LA INFORMACIÓN Y LAS COMUNICACIONES PARA LA EDUCACIÓN BÁSICA, PRIMARIA Y SECUNDARIA</t>
  </si>
  <si>
    <t>ESTUDIANTES DE SEDES EDUCATIVAS OFICIALES BENEFICIADOS CON EL SERVICIO DE APOYO EN TECNOLOGÍAS DE LA INFORMACIÓN Y LAS COMUNICACIONES PARA LA EDUCACIÓN</t>
  </si>
  <si>
    <t xml:space="preserve">FOMENTO Y APOYO A LA APROPIACIÓN DE TECNOLOGÍA EN PROCESOS EMPRESARIALES </t>
  </si>
  <si>
    <t xml:space="preserve">REALIZAR 4 PROCESOS DE RENDICIÓN PUBLICA DE CUENTAS A LA CIUDADANÍA        </t>
  </si>
  <si>
    <t>RENDICION DE CUENTAS</t>
  </si>
  <si>
    <t>SECRETARIA PRIVADA</t>
  </si>
  <si>
    <t xml:space="preserve"> INSTANCIA DE PARTICIPACIÓN CIUDADANA</t>
  </si>
  <si>
    <t xml:space="preserve">INSTANCIAS O ESPACIOS DE PARTICIPACIÓN </t>
  </si>
  <si>
    <t>REALIZAR 4 CUMBRES DE PARTICIPACION ENTRE ALCALDES Y GOBERNACION</t>
  </si>
  <si>
    <t>GARANTIZAR LAS ACTIVIDADES PARA EL FORTALECIMIENTO DE LA IMAGEN  INSTITUCIONAL                                                                                                                                                                          REALIZAR VISITAS A CADA UNO DE LOS MUNICIPIOS DEL DEPARTAMENTO</t>
  </si>
  <si>
    <t>BOLÍVAR ME ENAMORA EN  COMPETITIVIDAD</t>
  </si>
  <si>
    <t xml:space="preserve"> APROVECHAMIENTO DE POTENCIALIDADES Y APUESTA PRODUCTIVAS</t>
  </si>
  <si>
    <t xml:space="preserve">PROMOCIÓN DE ASOCIACIONES Y ALIANZAS PARA EL DESARROLLO EMPRESARIAL E INDUSTRIAL </t>
  </si>
  <si>
    <t xml:space="preserve">IMPLEMENTACIÓN  DE LA MARCA BOLÍVAR A TRAVÉS DE  LA CURADURÍA Y VENTA DE PRODUCTOS ARTESANALES Y AGRO INDUSTRIALES CUYO ORIGEN SE GENERE EN LOS MUNICIPIOS DEL DEPARTAMENTO DE BOLÍVAR                                                                                                                                                                                                                                                                                       APERTURA DE TIENDA DE MARCA BOLÍVAR                   </t>
  </si>
  <si>
    <t>SERVICIO DE ASISTENCIA TÉCNICA PARA LA ACTIVIDAD ARTESANAL</t>
  </si>
  <si>
    <t>ASISTENCIAS TÉCNICAS PARA EL FORTALECIMIENTO DE LA ACTIVIDAD ARTESANAL PRESTADAS</t>
  </si>
  <si>
    <t xml:space="preserve">PROTECCIÓN DEL PATRIMONIO CULTURAL  </t>
  </si>
  <si>
    <t>FORTALECIMIENTO DE PROCESOS CULTURALES, ARTÍSTICOS, FORMACIÓN EN LOS MUNICIPIOS A TRAVÉS DE DOTACIÓN DE INSTRUMENTOS  ELEMENTOS, O DESARROLLO DE PROCESOS DE FORMACIÓN</t>
  </si>
  <si>
    <t>SERVICIO DE APOYO AL PROCESO DE FORMACIÓN ARTÍSTICA Y CULTURAL</t>
  </si>
  <si>
    <t>PROCESOS DE FORMACIÓN ATENDIDOS</t>
  </si>
  <si>
    <t>ARTE Y CULTURA</t>
  </si>
  <si>
    <t>GESTIÓN, PROTECCIÓN Y SALVAGUARDIA DEL PATRIMONIO CULTURAL COLOMBIAN</t>
  </si>
  <si>
    <t>CONSTRUCCIÓN, MANTENIMIENTO Y ADECUACIÓN DE LA INFRAESTRUCTURA ARTÍSTICA Y CULTURAL</t>
  </si>
  <si>
    <t>INTERVENCIONES DE RESTAURACIÓN INTEGRAL DE BIENES INMUEBLES DE INTERÉS CULTURAL CON EL FIN DE MANTENER EL BUEN ESTADO DE LA INFRAESTRUCTURA.</t>
  </si>
  <si>
    <t>SERVICIOS DE RESTAURACIÓN DEL PATRIMONIO CULTURAL MATERIAL INMUEBLE</t>
  </si>
  <si>
    <t>RESTAURACIONES REALIZADAS</t>
  </si>
  <si>
    <t>BOLÍVAR ME ENAMORA EN LA PROTECCIÓN Y LA RESTAURACIÓN DE  SISTEMAS AMBIENTALES</t>
  </si>
  <si>
    <t>PROTECCIÓN Y LA RESTAURACIÓN DE  SISTEMAS AMBIENTALES</t>
  </si>
  <si>
    <t>CONSERVACIÓN DE LA BIODIVERSIDAD Y SUS SERVICIOS ECOSISTÉMICOS</t>
  </si>
  <si>
    <t xml:space="preserve">AMBIENTAL </t>
  </si>
  <si>
    <t>RECUPERAR (5) CUERPOS DE AGUAS</t>
  </si>
  <si>
    <t>SERVICIO DE RECUPERACIÓN DE CUERPOS DE AGUA LÉNTICOS Y LÓTICOS</t>
  </si>
  <si>
    <t xml:space="preserve">CUERPOS DE AGUA RECUPERADOS </t>
  </si>
  <si>
    <t xml:space="preserve"> Dirección de Ambiente y Desarrollo Sostenible</t>
  </si>
  <si>
    <t>SIEMBRA, MANTENIMIENTO Y MONITOREO DE PLANTACIONES</t>
  </si>
  <si>
    <t>SERVICIO DE REFORESTACIÓN DE ECOSISTEMAS</t>
  </si>
  <si>
    <t>PLANTACIONES FORESTALES REALIZADAS</t>
  </si>
  <si>
    <t>EPA CARTAGENA</t>
  </si>
  <si>
    <t>CAPACITACIONES A LOS AGENTES AMBIENTALES</t>
  </si>
  <si>
    <t>SERVICIO DE EDUCACIÓN INFORMAL EN EL MARCO DE LA CONSERVACIÓN DE LA BIODIVERSIDAD Y LOS SERVICIO ECOSTÉMICOS</t>
  </si>
  <si>
    <t>TALLERES REALIZADOS</t>
  </si>
  <si>
    <t>DISEÑO Y ENTREGA DE INSTRUMENTOS ECONÓMICOS A LOS USUARIOS DEL SUELO</t>
  </si>
  <si>
    <t>SERVICIO APOYO FINANCIERO PARA LA IMPLEMENTACIÓN DE ESQUEMAS DE PAGO POR SERVICIO AMBIENTALES</t>
  </si>
  <si>
    <t>ÁREAS CON ESQUEMAS DE PAGO POR SERVICIOS AMBIENTALES IMPLEMENTADOS</t>
  </si>
  <si>
    <t>SECRETARIA DE
HABITAT - MEDIO
AMBIENTE</t>
  </si>
  <si>
    <t>FORTALECIMIENTO DEL DESEMPEÑO AMBIENTAL DE LOS SECTORES PRODUCTIVO</t>
  </si>
  <si>
    <t>VERIFICACIÓN Y ASESORÍA TÉCNICA EN LA CONSOLIDACIÓN DE NEGOCIOS VERDES</t>
  </si>
  <si>
    <t>SERVICIO DE ASISTENCIA TÉCNICA PARA LA CONSOLIDACIÓN DE NEGOCIOS VERDES</t>
  </si>
  <si>
    <t>NEGOCIOS VERDES CONSOLIDADOS</t>
  </si>
  <si>
    <t>PAI CARDIQUE</t>
  </si>
  <si>
    <t>FORTALECIMIENTO DEL DESEMPEÑO AMBIENTAL DE LOS SECTORES PRODUCTIVOS</t>
  </si>
  <si>
    <t>PROMOCIÓN Y FOMENTO DE PROYECTOS DE RECICLAJE</t>
  </si>
  <si>
    <t>SERVICIO DE SEGUIMIENTO Y EVALUACIÓN DE LOS PROGRAMAS DE RECOLECCIÓN DE RESIDUOS POS CONSUMO</t>
  </si>
  <si>
    <t>PROGRAMAS DE RECOLECCIÓN DE RESIDUOS POS CONSUMO CON SEGUIMIENTO</t>
  </si>
  <si>
    <t>BOLÍVAR ME ENAMORA EN  LA PROTECCIÓN Y EL BIENESTAR ANIMAL</t>
  </si>
  <si>
    <t>CUIDADO Y PROTECCIÓN DE FUENTES HÍDRICAS</t>
  </si>
  <si>
    <t>GESTIÓN DEL CAMBIO CLIMÁTICO PARA UN DESARROLLO BAJO EN CARBONO Y RESILIENTE AL CLIMA</t>
  </si>
  <si>
    <t>FORMULACIÓN E IMPLEMENTACIÓN DE INTERVENCIONES DE MITIGACIÓN Y ADAPTACIÓN AL CAMBIO CLIMÁTICO</t>
  </si>
  <si>
    <t>SERVICIO DE APOYO TÉCNICO PARA LA IMPLEMENTACIÓN DE ACCIONES DE MITIGACIÓN Y ADAPTACIÓN AL CAMBIO CLIMÁTICO</t>
  </si>
  <si>
    <t>PILOTOS CON ACCIONES DE MITIGACIÓN Y ADAPTACIÓN AL CAMBIO CLIMÁTICO DESARROLLADOS</t>
  </si>
  <si>
    <t xml:space="preserve">DIFUNDIR LA INFORMACIÓN EN GESTIÓN DEL CAMBIO CLIMÁTICO </t>
  </si>
  <si>
    <t>SERVICIO DE DIVULGACIÓN DE LA INFORMACIÓN EN GESTIÓN DEL CAMBIO CLIMÁTICO PARA UN DESARROLLO BAJO EN CARBONO Y RESILIENTE AL CLIMA</t>
  </si>
  <si>
    <t xml:space="preserve">CAMPAÑAS DE INFORMACIÓN EN GESTIÓN DE CAMBIO CLIMÁTICO REALIZADAS </t>
  </si>
  <si>
    <t>BOLÍVAR ME ENAMORA ALREDEDOR DEL AGUA</t>
  </si>
  <si>
    <t>GESTIÓN INTEGRAL DEL RECURSO HÍDRICO</t>
  </si>
  <si>
    <t>CREACIÓN DE HÁBITOS PARA EL USO SOSTENIBLE DEL AGUA</t>
  </si>
  <si>
    <t>SERVICIO DE ASISTENCIA TÉCNICA PARA LA PROMOCIÓN DEL USO EFICIENTE Y AHORRO DEL AGUA</t>
  </si>
  <si>
    <t>PROYECTOS PARA LA PROMOCIÓN DEL USO EFICIENTE Y AHORRO DEL AGUA FORMULADO</t>
  </si>
  <si>
    <t>BOLÍVAR ME ENAMORA CON PROTECCIÓN ANIMAL</t>
  </si>
  <si>
    <t>PROTECCIÓN Y EL BIENESTAR ANIMAL</t>
  </si>
  <si>
    <t xml:space="preserve">OPERACIÓN DEL CENTRO DE BIENESTAR ANIMAL EL GUARDIÁN </t>
  </si>
  <si>
    <t>SERVICIO DE ATENCIÓN INTEGRAL A LA FAUNA</t>
  </si>
  <si>
    <t>ANIMALES ATENDIDOS EN SERVICIOS MÉDICOS VETERINARIOS</t>
  </si>
  <si>
    <t>Dirección de Ambiente y Desarrollo Sostenible</t>
  </si>
  <si>
    <t xml:space="preserve">EDUCACIÓN AMBIENTAL </t>
  </si>
  <si>
    <t xml:space="preserve">GENERAR UNA CULTURA DEL RESPETO HACIA LOS ANIMALES. </t>
  </si>
  <si>
    <t>SERVICIO DE DIVULGACIÓN DE LA INFORMACIÓN DE LA POLÍTICA NACIONAL DE EDUCACIÓN AMBIENTAL Y PARTICIPACIÓN</t>
  </si>
  <si>
    <t>CAMPAÑAS DE EDUCACIÓN AMBIENTAL Y PARTICIPACIÓN IMPLEMENTADAS</t>
  </si>
  <si>
    <t>BOLÍVAR ME ENAMORA EN DESARROLLO ECONÓMICO</t>
  </si>
  <si>
    <t xml:space="preserve"> PRODUCTIVIDAD</t>
  </si>
  <si>
    <t>1. POLÍTICA PÚBLICA DE DESARROLLO PRODUCTIVO
2. POLÍTICA PÚBLICA DE COOPERACIÓN INTERNACIONAL</t>
  </si>
  <si>
    <t>PROMOCIÓN DEL DESARROLLO </t>
  </si>
  <si>
    <t xml:space="preserve">ASISTENCIA Y ACOMPAÑAMIENTO A EMPRENDEDORES Y EMPRESAS </t>
  </si>
  <si>
    <t>EVENTOS COMERCIALES APOYADOS</t>
  </si>
  <si>
    <t xml:space="preserve"> ECONOMÍA CREATIVA</t>
  </si>
  <si>
    <t>CALIDAD Y FOMENTO DE LA EDUCACION SUPERIOR</t>
  </si>
  <si>
    <t>ESTRATEGIAS QUE VINCULEN LA EDUCACION SUPERIOR CON EL SECTOR PRODUCTIVO</t>
  </si>
  <si>
    <t>2202067</t>
  </si>
  <si>
    <t>SERVICIO DE ARTICULACION ENTRE LA EDUCACION SUPERIOR Y EL SECTOR PRODUCTIVO</t>
  </si>
  <si>
    <t>PROGRAMAS Y PROYECTOS DE EDUCACION SUPERIOR ARTICULADOS CON EL SECTOR PRODUCTIVO</t>
  </si>
  <si>
    <t xml:space="preserve"> ECONOMÍA POPULAR</t>
  </si>
  <si>
    <t>PRODUCTIVIDAD Y COMPETITIVIDAS DE LAS EMPRESAS COLOMBIANAS</t>
  </si>
  <si>
    <t>ACTIVIDADES DE FORMACIÓN</t>
  </si>
  <si>
    <t>3603002</t>
  </si>
  <si>
    <t>SERVICIO DE FORMACIÓN PARA EL TRABAJO EN COMPETENCIAS PARA LA INSERCIÓN LABORAL</t>
  </si>
  <si>
    <t>PERSONAS FORMADAS</t>
  </si>
  <si>
    <t>BOLÍVAR ME ENAMORA EN INNOVACIÓN Y GENEACIÓN DE NUEVAS EMPRESAS</t>
  </si>
  <si>
    <t xml:space="preserve"> INNOVACIÓN Y GENEACIÓN DE NUEVAS EMPRESAS</t>
  </si>
  <si>
    <t>PROMOCIÓN DE LA CULTURA DE LA FORMALIDAD</t>
  </si>
  <si>
    <t>SERVICIO PARA LA FORMALIZACION EMPRESARIAL Y DE PRODUCTOS Y/O SERVICIOS </t>
  </si>
  <si>
    <t>EMPRESAS ASITIDAS TECNICAMENTE EN TEMAS DE LEGALIDAD Y/O FORMALIZACION</t>
  </si>
  <si>
    <t>BOLÍVAR ME ENAMORA CON INSERCIÓN LABORAL</t>
  </si>
  <si>
    <t xml:space="preserve"> GENERACIÓN DE INGRESOS</t>
  </si>
  <si>
    <t>GENERACIÓN Y FORMALIZACIÓN DEL EMPLEO</t>
  </si>
  <si>
    <t>DESARROLLO DE COMPETENCIAS Y PROMOCIÓN DE ACCESO AL TRABAJO</t>
  </si>
  <si>
    <t>SERVICIO DE FORMACION PARA EL TRABAJO EN COMPETENCIAS PARA LA INSERCION LABORAL </t>
  </si>
  <si>
    <t xml:space="preserve"> EMPRENDIMIENTO</t>
  </si>
  <si>
    <t>DESARROLLO TECNOLOGICO E INNOVACION PARA EL CRECIMIENTO EMPRESARIAL</t>
  </si>
  <si>
    <t>PROMOVER LA GENERACION DE IDEAS, MÉTODOS, Y HERRAMIENTAS QUE IMPACTAN EL DESARROLLO ECONOMICO</t>
  </si>
  <si>
    <t>SERVICIO DE APOYO PARA EL DESARROLLO TECNOLOGICO Y LA INNOVACION </t>
  </si>
  <si>
    <t>PROYECTOS FINANCIADOS PARA EL DESARROLLO TECNOLOGICO E INNOVACION </t>
  </si>
  <si>
    <t>PROMOVER EL CONOCIMIENTO ESTRUCTURADO</t>
  </si>
  <si>
    <t>REGULACIONES, NORMAS, REGLAMENTOS O LEGISLACIONES RECONOCIDOS COMO PRODUCTO DE INNOVACIÓN</t>
  </si>
  <si>
    <t>BOLÍVAR ME ENAMORA EN PRODUCTIVIDAD</t>
  </si>
  <si>
    <t>FORTALECER LOS NEGOCIOS O EMPRENDIMIENTOS DEL DEPARTAMENTO,</t>
  </si>
  <si>
    <t>SERVICIO DE GESTIÓN PARA EL EMPRENDIMIENTO</t>
  </si>
  <si>
    <t>PROYECTOS PRODUCTIVOS CON ACOMPAÑAMIENTO ATENDIDOS</t>
  </si>
  <si>
    <t>DESARROLLO DE ESTRATEGIAS E INSTRUMENTOS  DE POLÍTICAS O INICIATIVAS PÚBLICO-PRIVADAS DE PROTECCIÓN AL CESANTE</t>
  </si>
  <si>
    <t>SERVICIO DE APOYO AL DISEÑO E IMPLEMENTACIÓN DEPOLÍTICAS DE PROTECCIÓN AL CESANTE</t>
  </si>
  <si>
    <t>ESTRATEGIAS DE PROTECCIÓN AL CESANTE REALIZADAS</t>
  </si>
  <si>
    <t>BOLÍVAR ME ENAMORA CON INSTRUMENTOS DE COOPERACIÓN INTERNACIONAL A NIVEL REGIONAL</t>
  </si>
  <si>
    <t>COOPERACIÓN INTERNACIONAL</t>
  </si>
  <si>
    <t xml:space="preserve">CONSOLIDACIÓN DE UNA INSTITUCIONALIDAD HABILITANTE PARA LA CIENCIA TECNOLOGÍA E INNOVACIÓN (CTEI) </t>
  </si>
  <si>
    <t>PROPUESTAS DE COOPERACIÓN INTERNACIONAL COFINANCIADOS</t>
  </si>
  <si>
    <t>CONSTRUCCIONES MOTIVADORAS CON PARTICIPACIÓN INTEGRAL – COMPI</t>
  </si>
  <si>
    <t>PROMOVER EL DESARROLLO DE 180 PROYECTOS INICIATIVAS COMUNITARIAS PARA EL FOMENTO E INCENTIVO A LA PARTICIPACIÓN CIUDADANA</t>
  </si>
  <si>
    <t>INICIATIVAS ORGANIZATIVAS DE PARTICIPACIÓN CIUDADANA PROMOVIDAS</t>
  </si>
  <si>
    <t>BOLIVAR ME ENAMORA  EN SEGURIDAD</t>
  </si>
  <si>
    <t>CONDICIONES DE SEGURIDDAD</t>
  </si>
  <si>
    <t>BRINDAR APOYO EN SANAMIENTO A RECLUSOS DE CENTROS PENITENCIARIOS DE CARTAGENA Y MAGANGUÉ</t>
  </si>
  <si>
    <t>Ministerio de Justicia y del Derecho</t>
  </si>
  <si>
    <t>SERVICIOS ENFOCADOS A GARANTIZAR LOS DERECHOS FUNDAMENTALES , LA PREVENCIÓN DE AMENAZAS O VULNERACIÓN Y RESTABLECIMIENTO DE DERECHOS.</t>
  </si>
  <si>
    <t>NIÑOS, NIÑAS, ADOLESCENTES Y JÓVENES BENEFICIADOS CON ACCIONES DE RESTABLECIMIENTO DE DERECHOS</t>
  </si>
  <si>
    <t xml:space="preserve">ICBF </t>
  </si>
  <si>
    <t>BOLIVAR SIN CADENAS: ESTRATEGIA DE LUCHA CONTRA LA TRATA DE PERSONAS</t>
  </si>
  <si>
    <t>REDUCIR LA CANTIDAD DE VICTIMAS DE TRATA DE PERSONAS EN EL DEPARTAMENTO DE BOLIVAR</t>
  </si>
  <si>
    <t>BOLÍVAR ME ENAMORA EN INSTRUMENTOS DE PLANEACIÓN</t>
  </si>
  <si>
    <t>CENTRO DE OBSERVACIÓN E INVESTIGACIÓN SOCIAL DE BOLÍVAR - COISBOL</t>
  </si>
  <si>
    <t>4501</t>
  </si>
  <si>
    <t>AUMENTAR EL FLUJO DE INFORMACIÓN, CONOCIMIENTO Y EL ANÁLISIS SOBRE EL ESTADO DE LA CONVIVENCIA Y LA SEGURIDAD CIUDADANA A TRAVÉS DE LA GENERACIÓN DE INFORMACIÓN.</t>
  </si>
  <si>
    <t>DOCUMENTOS DE INVESTIGACIÓN</t>
  </si>
  <si>
    <t>DOCUMENTOS DE INVESTIGACIÓN ELABORADOS</t>
  </si>
  <si>
    <t>TIC, CONECTIVIDAD, HABILIDADES DIGITALES, CIUDADES, TERRITORIOS INTELIGENTES Y GOVTECH</t>
  </si>
  <si>
    <t>BOLIVAR INTELIGENTE Y TRANSFORMADO</t>
  </si>
  <si>
    <t>FOMENTO DEL DESARROLLO DE  APLICACIONES, SOFTWARE Y CONTENIDOS 
PARA IMPULSAR LA APROPIACIÓN DE LAS (TIC)</t>
  </si>
  <si>
    <t xml:space="preserve">GENERAR ESTRATEGIA DE CIUDADES Y TERRITORIOS INTELIGENTES </t>
  </si>
  <si>
    <t>2302101</t>
  </si>
  <si>
    <t>SERVICIOS TECNOLÓGICOS</t>
  </si>
  <si>
    <t>INDICE DE CAPACIDAD EN LA PRESTACIÓN DE SERVICIOS DE TECNOLOGÍA</t>
  </si>
  <si>
    <t>Número</t>
  </si>
  <si>
    <t xml:space="preserve">FACILITAR EL ACCESO Y USO DE LAS TECNOLOGÍAS DE LA INFORMACIÓN Y LAS COMUNICACIONES EN TODO EL TERRITORIO NACIONAL </t>
  </si>
  <si>
    <t>2301061</t>
  </si>
  <si>
    <t>CENTRO INTEGRADO DE SERVICIOS ADECUADO</t>
  </si>
  <si>
    <t>Número de centros</t>
  </si>
  <si>
    <t>ASISTENCIA EN LA IMPLEMENTACIÓN DE LA ESTRATEGIA DE GOBIERNO DIGITAL</t>
  </si>
  <si>
    <t>SERVICIO DE ASISTENCIA TÉCNICA 
PARA LA IMPLEMENTACIÓN DE 
LA ESTRATEGIA DE GOBIERNO 
DIGITAL</t>
  </si>
  <si>
    <t xml:space="preserve">ACCESO Y USO DE LAS 
TECNOLOGÍAS DE LA INFORMACIÓN Y LAS 
COMUNICACIONES EN EL 
TERRITORIO </t>
  </si>
  <si>
    <t>SERVICIO DE ACCESO ZONAS 
DIGITALES</t>
  </si>
  <si>
    <t xml:space="preserve">INFRAESTRUCTURA DE RED DE TELECOMUNICACIONES   PARA CONECTAR MUNICIPIOS Y ÁREAS NO MUNICIPALIZADAS </t>
  </si>
  <si>
    <t xml:space="preserve"> SERVICIO DE CONEXIONES A 
REDES DE SERVICIO PORTADOR</t>
  </si>
  <si>
    <t>MUNICIPIOS Y ÁREAS NO 
MUNICIPALIZADAS CONECTADOS A 
REDES DE SERVICIO</t>
  </si>
  <si>
    <t>ACCESO Y USO DE LAS 
TECNOLOGÍAS DE LA INFORMACIÓN Y LAS 
COMUNICACIONES EN EL 
TERRITORIO</t>
  </si>
  <si>
    <t>FACILITAR EL ACCESO Y USO DE LAS TECNOLOGÍAS DE LA INFORMACIÓN Y LAS COMUNICACIONES EN EL TERRITORIO</t>
  </si>
  <si>
    <t xml:space="preserve"> SERVICIO DE ASISTENCIA TÉCNICA PARA LA PROMOCIÓN DEL DESPLIEGUE DE INFRAESTRUCTURA TIC EN LOS POT, PBOT Y EOT </t>
  </si>
  <si>
    <t>2301014</t>
  </si>
  <si>
    <t>SERVICIO DE ASISTENCIA TÉCNICA PARA PROMOCIONAR EL DESPLIEGUE DE INFRAESTRUCTURA DE LAS TECNOLOGÍAS DE LA INFORMACIÓN Y LAS COMUNICACIONES</t>
  </si>
  <si>
    <t>MUNICIPIOS ASISTIDOS EN DESPLIEGUE DE INFRAESTRUCTURA</t>
  </si>
  <si>
    <t>Número de municipios</t>
  </si>
  <si>
    <t xml:space="preserve">INFRAESTRUCTURA DE TELECOMUNICACIONES DE ÚLTIMA MILLA </t>
  </si>
  <si>
    <t>CONEXIÓN EN LAS ZONAS MÁS APARTADAS  TENIENDO COMO ALIADAS A LAS COMUNIDADES DE CONECTIVIDAD Y EMPRESAS DE MENOR TAMAÑO</t>
  </si>
  <si>
    <t>INFRAESTRUCTURA DE TELECOMUNICACIONES DE ÚLTIMA MILLA Y TERMINAL DE USUARIO PARA PERMITIR EL ACCESO A INTERNET EN HOGARES DE BAJOS INGRESOS</t>
  </si>
  <si>
    <t>CONEXIONES A INTERNET FIJO Y / O MÓVIL</t>
  </si>
  <si>
    <t>MINTIC</t>
  </si>
  <si>
    <t>CONECTIVIDAD Y HERRAMIENTAS TIC PARA LA EDUCACIÓN</t>
  </si>
  <si>
    <t xml:space="preserve"> ACCESO A INTERNET A SEDES  EDUCATIVAS OFICIALES, BIBLIOTECAS Y CASAS DE LA CULTURA REGIONALES</t>
  </si>
  <si>
    <t>INFRAESTRUCTURA DE TELECOMUNICACIONES PARA BRINDAR EL SERVICIO DE ACCESO A INTERNET A SEDES  EDUCATIVAS OFICIALES, BIBLIOTECAS Y CASAS DE LA CULTURA REGIONALES</t>
  </si>
  <si>
    <t>SERVICIO A SEDES EDUCATIVAS, BIBLIOTECAS Y CASAS DE CULTURA CON EQUIPOS DE CÓMPUTO, TECNOLOGÍAS EMERGENTES Y CONTENIDOS DIGITALES PARA LA MEJORA DE LA CALIDAD DE LA EDUCACIÓN.</t>
  </si>
  <si>
    <t>CONEXIONES A INTENET DE BIBLIOTECAS PUBLICAS</t>
  </si>
  <si>
    <t>SERVICIO DE APOYO EN TECNOLOGÍAS TIC PARA LA EDUCACIÓN BÁSICA Y SECUNDARIA</t>
  </si>
  <si>
    <t>ESTUDIANTES EN SEDES EDUCATIVAS OFICIALES BENEFICIADOS CON EL SERVICIO DE APOYO TIC PARA LA EDUCACIÓN</t>
  </si>
  <si>
    <t>Número de estudiantes</t>
  </si>
  <si>
    <t>SECRETARIA DE EDUCACIÓN</t>
  </si>
  <si>
    <t>ZONAS COMUNITARIAS PARA LA PAZ</t>
  </si>
  <si>
    <t>ZONAS COMUNITARIAS PARA LA PAZ CON INTERNET PARA LLEVAR ACCESO A LA POBLACIÓN Y CONECTIVIDAD A ESCUELAS</t>
  </si>
  <si>
    <t>2301027</t>
  </si>
  <si>
    <t>SERVICIO DE CONEXIONES A 
REDES DE ACCESO</t>
  </si>
  <si>
    <t>CONEXIONES A INTENET DE SEDES 
EDUCATIVAS OFICIALES</t>
  </si>
  <si>
    <t xml:space="preserve"> BOLÍVAR ME ENAMORA CON CRECIMIENTO ECONÓMICO Y OPORTUNIDAD DE EMPLEO PARA TODOS</t>
  </si>
  <si>
    <t>TIC+</t>
  </si>
  <si>
    <t>SERVICIO DE EDUCACIÓN  INFORMAL PARA AUMENTAR LA 
CALIDAD Y CANTIDAD DE TALENTO  HUMANO PARA LA INDUSTRIA TI</t>
  </si>
  <si>
    <t>CAPACITACIONES Y SENSIBILIZACIONES PARA AUMENTAR LA CALIDAD Y CANTIDAD DE TALENTO HUMANO PARA LA
INDUSTRIA TI</t>
  </si>
  <si>
    <t>PERSONAS CAPACITADAS EN PROGRAMAS INFORMALES DE TECNOLOGÍAS DE LA INFORMACIÓN</t>
  </si>
  <si>
    <t xml:space="preserve">  MIPYMES DIGITALES</t>
  </si>
  <si>
    <t>SERVICIO DE ASISTENCIA 
TÉCNICAS A EMPRENDEDORES Y 
EMPRESAS</t>
  </si>
  <si>
    <t>EMPRENDEDORES Y EMPRESAS 
ASISTIDAS TÉCNICAMENTE</t>
  </si>
  <si>
    <t>NÚMERO DE EMPRENDEDORES Y EMPRESAS ASISTIDAS</t>
  </si>
  <si>
    <t>AVANCE META PRODUCTO 19 JUNIO 2026</t>
  </si>
  <si>
    <t>TOTAL  AVANCE  2026
(SUMATORIA TOTAL AVANCE META DE PRODUCTOS)</t>
  </si>
  <si>
    <t>TOTAL  AVANCE  ACUMULADO
(SUMATORIA TOTAL AVANCE META DE PRODUCTOS)</t>
  </si>
  <si>
    <t>Bolívar Me Enamora en Seguridad</t>
  </si>
  <si>
    <t>Seguridad ciudadana</t>
  </si>
  <si>
    <t>Fortalecimiento de la convivencia y la seguridad ciudadana</t>
  </si>
  <si>
    <t>Justicia Y Seguridad</t>
  </si>
  <si>
    <t>PISCC</t>
  </si>
  <si>
    <t>Documentos Planeacion</t>
  </si>
  <si>
    <t xml:space="preserve">Planes Integrales de Seguridad y Convivencia -PISCC </t>
  </si>
  <si>
    <t>Secretaría de la Igualdad</t>
  </si>
  <si>
    <t>SUPERACIÓN DE LA POBREZA Y DESIGUALDAD</t>
  </si>
  <si>
    <t>SUPEREMPRENDEDORES</t>
  </si>
  <si>
    <t>A.14</t>
  </si>
  <si>
    <t>GRUPOS VULNERABLES</t>
  </si>
  <si>
    <t>Capacitar 380 personas de los grupos poblacionales vulnerables</t>
  </si>
  <si>
    <t xml:space="preserve">Servicio de formación para el trabajo en competencias para la inserción laboral </t>
  </si>
  <si>
    <t>Personas formadas</t>
  </si>
  <si>
    <t>Capacitar 400 jóvenes</t>
  </si>
  <si>
    <t xml:space="preserve">Servicio de educación para el trabajo a la población vulnerable </t>
  </si>
  <si>
    <t>Personas
certificadas</t>
  </si>
  <si>
    <t>Capitzar 320 unidades productiva de grupos poblacionales vulnerables</t>
  </si>
  <si>
    <t xml:space="preserve">Servicio deapoyo aunidades productivas para lageneración de ingresos </t>
  </si>
  <si>
    <t xml:space="preserve">Unidades 
productivas
capitalizadas </t>
  </si>
  <si>
    <t xml:space="preserve">Capitzar 360 unidades productiva de jovenes (jóvenes visionarios) </t>
  </si>
  <si>
    <t xml:space="preserve">Servicio de gestión para el emprendimiento </t>
  </si>
  <si>
    <t xml:space="preserve">Unidades
productivas creadas </t>
  </si>
  <si>
    <t xml:space="preserve">84 personas vinculadas a empleo formal </t>
  </si>
  <si>
    <t xml:space="preserve">Servicio de gestión para lacolocación de empleo </t>
  </si>
  <si>
    <t xml:space="preserve">Personas
vinculadas a 
empleo formal parapoblación
vulnerable </t>
  </si>
  <si>
    <t>CORREDORES DEL SABOR</t>
  </si>
  <si>
    <t xml:space="preserve">Productividad y
competitividad de las 
empresas
colombianas </t>
  </si>
  <si>
    <t xml:space="preserve">Implementar 4 Corredores del Sábor operador por familias vulnerables </t>
  </si>
  <si>
    <t xml:space="preserve">Servicio de apoyo financiero para la competitividad
turística </t>
  </si>
  <si>
    <t xml:space="preserve">Proyectos
cofinanciados para
laadecuación dela
oferta turística </t>
  </si>
  <si>
    <t>PARQUE ECOTURÍSTICO COMUNITARIO</t>
  </si>
  <si>
    <t xml:space="preserve">Conservación de la
biodiversidad y sus
servicios
ecosistémicos </t>
  </si>
  <si>
    <t>Construir 1 parque Ecoturístico Comunitario</t>
  </si>
  <si>
    <t>Infraestructura ecoturística construida</t>
  </si>
  <si>
    <t xml:space="preserve">Infraestructura
ecoturística
construida </t>
  </si>
  <si>
    <t>POLÍTICAS PÚBLICAS CON ENFOQUE DIFERENCIAL</t>
  </si>
  <si>
    <t xml:space="preserve">Mejoramiento de la 
planeación territorial,
sectorial y de
inversión pública </t>
  </si>
  <si>
    <t xml:space="preserve">Elaboración Política Públicas de Derechos Humanos 2) Discapacidad, 3) Etnías 4) Diversidad </t>
  </si>
  <si>
    <t xml:space="preserve">Documentos de política pública </t>
  </si>
  <si>
    <t xml:space="preserve">Documentos de
política pública
elaborados </t>
  </si>
  <si>
    <t>COMPONENTE DE JÓVENES CON FUTURO</t>
  </si>
  <si>
    <t xml:space="preserve">JOVENES CRECIENDO JUNTOS </t>
  </si>
  <si>
    <t xml:space="preserve">Inclusión social y
productiva para la 
población en situación de
vulnerabilidad </t>
  </si>
  <si>
    <t xml:space="preserve">80 jovenes vinculados a empleo formal </t>
  </si>
  <si>
    <t>Servicio de colocación laboral</t>
  </si>
  <si>
    <t xml:space="preserve">Colocaciones de
jóvenes a través del
Servicio Público de
Empleo </t>
  </si>
  <si>
    <t xml:space="preserve">CENTROS ACTIVATE YÁ </t>
  </si>
  <si>
    <t xml:space="preserve">Desarrollo integral de la
primera infancia a la 
juventud, y fortalecimiento
de las capacidades de las
familias de niñas, niños y
adolescentes </t>
  </si>
  <si>
    <t xml:space="preserve">8 Centros de Desarrollo Juvenil construidos </t>
  </si>
  <si>
    <t xml:space="preserve">Edificaciones de atención a la adolescencia y juventud construidas </t>
  </si>
  <si>
    <t xml:space="preserve">Edificaciones de
atención ala 
adolescencia y
juventud 
construidas </t>
  </si>
  <si>
    <t>JUVENTUD EMPODERADA</t>
  </si>
  <si>
    <t xml:space="preserve">16 campañas de protección de los derechos de la población jóven </t>
  </si>
  <si>
    <t xml:space="preserve">Servicios de
promoción de los
derechos de los
niños, niñas,
adolescentes y
jóvenes </t>
  </si>
  <si>
    <t xml:space="preserve">Campañas de
promoción
realizadas </t>
  </si>
  <si>
    <t>IMPLEMENTACIÓN DE LA POLÍTICA JUVENIL</t>
  </si>
  <si>
    <t xml:space="preserve">INCLUSIÓN SOCIAL Y PRODUCTIVA PARA LA POBLACIÓN EN SITUACIÓN DE VULNERABILIDAD </t>
  </si>
  <si>
    <t xml:space="preserve">Implementación de Política de Juventudes </t>
  </si>
  <si>
    <t xml:space="preserve">Servicio de
seguimiento a la
política pública </t>
  </si>
  <si>
    <t xml:space="preserve">Documentos de
seguimiento ala 
política pública
elaborados </t>
  </si>
  <si>
    <t>BOLÍVAR ME ENAMORA DIVERSO E INCLUSIVO</t>
  </si>
  <si>
    <t>BOLIVAR EMPRENDE DIVERSO</t>
  </si>
  <si>
    <t>240 EMPRENDEDORES DE COMUNIDADES DIVERAS APOYADOS</t>
  </si>
  <si>
    <t>SERVICIO DE APOYO FINANCIERO PARA EMPRESAS Y EMPRENDIMIENTOS PRODUCTIVOS</t>
  </si>
  <si>
    <t>PERSONAS Y EMPRESAS BENEFICIADAS</t>
  </si>
  <si>
    <t>DANE</t>
  </si>
  <si>
    <t>RESPETO AL SENTIR Y PENSAR DIFERENTE</t>
  </si>
  <si>
    <t>REALIZAR 4  ACCIONES  PROTECTORASS DE DERECHOS DE LAS COMUNIDADES OSIG</t>
  </si>
  <si>
    <t>FORTALECIMIENTO DEL TEJIDO SOCIAL Y CONSTRUCCIÓN DE ESCENARIOS COMUNITARIOS PROTECTORES DE DERECHOS</t>
  </si>
  <si>
    <t>ACCIONES EJECUTADAS CON LAS COMUNIDADES</t>
  </si>
  <si>
    <t>CON MI FAMILIA SOY MEJOR, SOY MEJOR CUANDO CUENTO CONTIGO</t>
  </si>
  <si>
    <t>ATENDER 100 FAMILAS CON MIEMBROS DE COMUNIDADES OSIG</t>
  </si>
  <si>
    <t>SERVICIO DE PROMOCIÓN DE TEMAS DE DINÁMICA RELACIONAL Y DESARROLLO AUTÓNOMO</t>
  </si>
  <si>
    <t>FAMILIAS ATENDIDAS</t>
  </si>
  <si>
    <t>EN LA RUTA LO MEJOR ES MI PROTECCIÓN</t>
  </si>
  <si>
    <t>200 PERSONAS  CON AYUDAS HUMANITARIAS</t>
  </si>
  <si>
    <t>PERSONAS CON ASISTENCIA HUMANITARIA</t>
  </si>
  <si>
    <t>BOLÍVAR DIVERSO CON EDUCACIÓN</t>
  </si>
  <si>
    <t>30 PERSONAS VULNERABLES CON ACCESO A LA EDUCACIÓN SUPERIOR</t>
  </si>
  <si>
    <t>SERVICIO DE APOYO FINANCIERO PARA EL ACCESO A LA EDUCACIÓN SUPERIOR O TERCIARIA</t>
  </si>
  <si>
    <t>BENEFICIARIOS DE ESTRATEGIAS O PROGRAMAS DE  APOYO FINANCIERO PARA EL ACCESO A LA EDUCACIÓN SUPERIOR  O TERCIARIA</t>
  </si>
  <si>
    <t>COMPONENTE BOLÍVAR ME ENAMORA EN DERECHO HUMANOS</t>
  </si>
  <si>
    <t>DISCAPACIDAD - BOLIVAR SIN BARRERAS</t>
  </si>
  <si>
    <t>2,11,2</t>
  </si>
  <si>
    <t>12 asistencias Técnicas a los comites municipales de discapacidad</t>
  </si>
  <si>
    <t xml:space="preserve">SERVICIO DE ASISTENCIA TÉCNICA TERRITORIAL PARA GESTIÓN E IMPLEMENTACIÓN DE LA POLITICA PÚBLICA DE DISCAPACIDAD  </t>
  </si>
  <si>
    <t xml:space="preserve">DOCUMENTO DE LINEAMIENTOS TÉCNICOS PARA LA INCORPORACIÓN DEL ENFOQUE DIFERENCIAL ELABORADOS </t>
  </si>
  <si>
    <t>Realizar espacios de inclusión, jornadas de capacitación, sensibilización, talleres de formación con población con discapacidad y funcionarios públicos</t>
  </si>
  <si>
    <t xml:space="preserve">SERVICIO DE ASISTENCIA TÉCNICA TERRITORIAL PARA LA GESTIÓN E IMPLEMENTACIÓN DE LA POLITICA PÚBLICA DE DISCAPACIDAD </t>
  </si>
  <si>
    <t xml:space="preserve">ENTIDADES ASISTIDAS TÉCNICAMENTE </t>
  </si>
  <si>
    <t>TU CUIDAS Y YO TE CUIDO, POR UN BOLÍVAR QUE CUIDA DEL CUIDADOR de Personas con discapacidad</t>
  </si>
  <si>
    <t>2,11,3</t>
  </si>
  <si>
    <t>Reealizar acompañamiento sicosocial a 120 familias de cuidadores (as) de PcD</t>
  </si>
  <si>
    <t xml:space="preserve">SERVICIO DE ASISTENCIA TÉCNICA A FAMILIAS CON DISCAPACIDAD EN TEMAS DE FORTALECIMIENTO DEL TEJIDO SOCIAL Y CONSTRUCCIÓN DE ESCENARIOS COMUNITARIOS PROTECTORES DE DERECHOS </t>
  </si>
  <si>
    <t xml:space="preserve">FAMILIAS ATENDIDAS </t>
  </si>
  <si>
    <t>LIDERES Y LIDERESAS DEFENSORAS DE DERECHOS HUMANOS - LIDERAZGO TRANSFORMADOR</t>
  </si>
  <si>
    <t>2,11,4</t>
  </si>
  <si>
    <t xml:space="preserve">Realización de 20 jornadas de orientación y acompañamiento realizadas sobre DDHH y DIH </t>
  </si>
  <si>
    <t xml:space="preserve">SERVICIO DE ASISTENCIA TÉCNICA  PARA ATENCIÓN, ORIENTACIÓN Y ASESORIA EN MATERIA DE DERECHOS HUMANOS, EL DERECHO INTERNACIONAL HUMANITARIO Y EN ESCENARIOS DE PAZ </t>
  </si>
  <si>
    <t xml:space="preserve">JORNADAS DE ORIENTACIÓN TÉCNICA PARA LA ATENCIÓN, ORIENTACIÓN Y ASESORÍA EN MATERIA DE DERECHOS HUMANOS </t>
  </si>
  <si>
    <t>MAS CERCA DE TI, POR UN BOLIVAR MEJOR EN DERECHOS HUMANOS</t>
  </si>
  <si>
    <t>2,11,5</t>
  </si>
  <si>
    <t>60 asistencias técnicas para generar cultura en derechos humanos</t>
  </si>
  <si>
    <t xml:space="preserve">SERVICIO DE ASISTENCIA TÉCNICA </t>
  </si>
  <si>
    <t xml:space="preserve">ASISTENCIAS TÉCNICAS REALIZADAS </t>
  </si>
  <si>
    <t xml:space="preserve">1 sistema de información implementado para gestión de informaciómn de DH y población vulnerable </t>
  </si>
  <si>
    <t xml:space="preserve">DISEÑO E IMPLEMENTACIÓN DE LAS TICS ORIENTACIÓN A ATENDER LAS NECESIDADES DE LAS DEPENDENCIAS DE LA ENTIDAD EN SISTEMAS DE INFORMACIÓN, INFRAESTRUCTURA COMPUTACIONAL Y REDES, QUE APOYEN LOS PROCESOS DE TOMA DE DESICIONES Y LA ACCESIBILIDAD A LA CIUDADANIA. </t>
  </si>
  <si>
    <t xml:space="preserve">SISTEMA DE INFORMACIÓN IMPLEMENTADOS </t>
  </si>
  <si>
    <t xml:space="preserve">AQUÍ CABEMOS TODOS </t>
  </si>
  <si>
    <t>2,11,1</t>
  </si>
  <si>
    <t xml:space="preserve">400 personas atendidas con la oferta social de la secretaria </t>
  </si>
  <si>
    <t xml:space="preserve">SERVICIO DE GESTIÓN PARA LA POBLACIÓN VULNERABLE </t>
  </si>
  <si>
    <t xml:space="preserve">BENEFICIARIOS DE LA OFERTA SOCIAL ATENDIDOS </t>
  </si>
  <si>
    <t xml:space="preserve">comunidades étnicas con acompañamiento comunitario </t>
  </si>
  <si>
    <t xml:space="preserve">SERVICIO DE ACOMPAÑAMIENTO FAMILIAR Y COMUNITARIO PARA LA SUPERACIÓN DE LA POBLEZA </t>
  </si>
  <si>
    <t xml:space="preserve">COMUNIDADES ÉTNICAS CON ACOMPAÑAMIENTO COMUNITARIO </t>
  </si>
  <si>
    <t>BOLIVAR ME ENAMORA CON TRANSICION ENERGETICA Y GESTION AMBIENTAL DE EXCELENCIA</t>
  </si>
  <si>
    <t>Total general</t>
  </si>
  <si>
    <t>Promedio de AVANCE % 2026</t>
  </si>
  <si>
    <t>Promedio de AVANCE ACUMULADO</t>
  </si>
  <si>
    <t>DEPENDENCIAS</t>
  </si>
  <si>
    <t xml:space="preserve"> PRESUPUESTO PROYECTADO 2026 ($)</t>
  </si>
  <si>
    <t xml:space="preserve"> PRESUPUESTO EJECUTADO 2026 ($)</t>
  </si>
  <si>
    <t>PORCENTAJE EJECUTADO 2026
(% PRESUPUESTO EJECUTADO / PRESUPUESTO PROYECTADO)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</si>
</sst>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 #,##0_-;\-&quot;$&quot;\ * #,##0_-;_-&quot;$&quot;\ * &quot;-&quot;_-;_-@_-"/>
    <numFmt numFmtId="41" formatCode="_-* #,##0_-;\-* #,##0_-;_-* &quot;-&quot;_-;_-@_-"/>
    <numFmt numFmtId="44" formatCode="_-&quot;$&quot;\ * #,##0.00_-;\-&quot;$&quot;\ * #,##0.00_-;_-&quot;$&quot;\ * &quot;-&quot;??_-;_-@_-"/>
    <numFmt numFmtId="164" formatCode="_-&quot;$&quot;* #,##0.00_-;\-&quot;$&quot;* #,##0.00_-;_-&quot;$&quot;* &quot;-&quot;??_-;_-@_-"/>
    <numFmt numFmtId="165" formatCode="_-&quot;$&quot;\ * #,##0_-;\-&quot;$&quot;\ * #,##0_-;_-&quot;$&quot;\ * &quot;-&quot;??_-;_-@_-"/>
    <numFmt numFmtId="166" formatCode="_(&quot;$&quot;\ * #,##0_);_(&quot;$&quot;\ * \(#,##0\);_(&quot;$&quot;\ * &quot;-&quot;??_);_(@_)"/>
  </numFmts>
  <fonts count="15" x14ac:knownFonts="1">
    <font>
      <sz val="12"/>
      <color theme="1"/>
      <name val="Calibri"/>
      <family val="2"/>
      <scheme val="minor"/>
    </font>
    <font>
      <sz val="12"/>
      <color theme="1"/>
      <name val="Calibri"/>
      <family val="2"/>
      <scheme val="minor"/>
    </font>
    <font>
      <sz val="12"/>
      <color theme="1"/>
      <name val="Calibri"/>
      <family val="2"/>
      <scheme val="minor"/>
    </font>
    <font>
      <sz val="12"/>
      <color rgb="FF006100"/>
      <name val="Calibri"/>
      <family val="2"/>
      <scheme val="minor"/>
    </font>
    <font>
      <b/>
      <sz val="12"/>
      <color theme="1"/>
      <name val="Calibri"/>
      <family val="2"/>
      <scheme val="minor"/>
    </font>
    <font>
      <sz val="11"/>
      <color rgb="FF000000"/>
      <name val="Calibri"/>
      <family val="2"/>
    </font>
    <font>
      <u/>
      <sz val="12"/>
      <color theme="10"/>
      <name val="Calibri"/>
      <family val="2"/>
      <scheme val="minor"/>
    </font>
    <font>
      <u/>
      <sz val="12"/>
      <color theme="11"/>
      <name val="Calibri"/>
      <family val="2"/>
      <scheme val="minor"/>
    </font>
    <font>
      <b/>
      <sz val="12"/>
      <color rgb="FF000000"/>
      <name val="Calibri"/>
      <family val="2"/>
      <scheme val="minor"/>
    </font>
    <font>
      <sz val="12"/>
      <name val="Calibri"/>
      <family val="2"/>
      <scheme val="minor"/>
    </font>
    <font>
      <sz val="12"/>
      <name val="Aptos Narrow"/>
      <family val="2"/>
    </font>
    <font>
      <sz val="12"/>
      <name val="Aptos Display"/>
      <family val="2"/>
    </font>
    <font>
      <sz val="14"/>
      <color theme="1"/>
      <name val="Calibri"/>
      <family val="2"/>
      <scheme val="minor"/>
    </font>
    <font>
      <sz val="12"/>
      <color theme="0"/>
      <name val="Calibri"/>
      <family val="2"/>
      <scheme val="minor"/>
    </font>
    <font>
      <sz val="14"/>
      <color theme="1"/>
      <name val="Verdana"/>
      <family val="2"/>
    </font>
  </fonts>
  <fills count="5">
    <fill>
      <patternFill patternType="none"/>
    </fill>
    <fill>
      <patternFill patternType="gray125"/>
    </fill>
    <fill>
      <patternFill patternType="solid">
        <fgColor rgb="FFC6EFCE"/>
      </patternFill>
    </fill>
    <fill>
      <patternFill patternType="solid">
        <fgColor theme="4" tint="0.59999389629810485"/>
        <bgColor indexed="64"/>
      </patternFill>
    </fill>
    <fill>
      <patternFill patternType="solid">
        <fgColor theme="9" tint="-0.249977111117893"/>
        <bgColor theme="9" tint="-0.249977111117893"/>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theme="9" tint="0.79998168889431442"/>
      </bottom>
      <diagonal/>
    </border>
    <border>
      <left/>
      <right/>
      <top style="thin">
        <color theme="9" tint="0.79998168889431442"/>
      </top>
      <bottom style="thin">
        <color theme="9" tint="0.79998168889431442"/>
      </bottom>
      <diagonal/>
    </border>
    <border>
      <left/>
      <right/>
      <top style="double">
        <color theme="9" tint="-0.249977111117893"/>
      </top>
      <bottom/>
      <diagonal/>
    </border>
  </borders>
  <cellStyleXfs count="43">
    <xf numFmtId="0" fontId="0" fillId="0" borderId="0"/>
    <xf numFmtId="41" fontId="2" fillId="0" borderId="0" applyFont="0" applyFill="0" applyBorder="0" applyAlignment="0" applyProtection="0"/>
    <xf numFmtId="9" fontId="2" fillId="0" borderId="0" applyFont="0" applyFill="0" applyBorder="0" applyAlignment="0" applyProtection="0"/>
    <xf numFmtId="0" fontId="3" fillId="2" borderId="0" applyNumberFormat="0" applyBorder="0" applyAlignment="0" applyProtection="0"/>
    <xf numFmtId="0" fontId="5" fillId="0" borderId="0" applyBorder="0"/>
    <xf numFmtId="164" fontId="2" fillId="0" borderId="0" applyFont="0" applyFill="0" applyBorder="0" applyAlignment="0" applyProtection="0"/>
    <xf numFmtId="0" fontId="2"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44" fontId="1" fillId="0" borderId="0" applyFont="0" applyFill="0" applyBorder="0" applyAlignment="0" applyProtection="0"/>
    <xf numFmtId="42" fontId="1" fillId="0" borderId="0" applyFont="0" applyFill="0" applyBorder="0" applyAlignment="0" applyProtection="0"/>
  </cellStyleXfs>
  <cellXfs count="41">
    <xf numFmtId="0" fontId="0" fillId="0" borderId="0" xfId="0"/>
    <xf numFmtId="0" fontId="0" fillId="0" borderId="1" xfId="0" applyFont="1" applyBorder="1" applyAlignment="1">
      <alignment horizontal="center"/>
    </xf>
    <xf numFmtId="2" fontId="0" fillId="0" borderId="1" xfId="0" applyNumberFormat="1" applyFont="1" applyBorder="1" applyAlignment="1">
      <alignment horizontal="center"/>
    </xf>
    <xf numFmtId="0" fontId="8" fillId="0" borderId="1" xfId="0" applyFont="1" applyBorder="1" applyAlignment="1">
      <alignment horizontal="center"/>
    </xf>
    <xf numFmtId="0" fontId="4" fillId="0" borderId="0" xfId="0" applyFont="1"/>
    <xf numFmtId="0" fontId="4" fillId="3" borderId="1" xfId="0"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9" fontId="9" fillId="0" borderId="1" xfId="2" applyFont="1" applyFill="1" applyBorder="1" applyAlignment="1">
      <alignment horizontal="center" vertical="center" wrapText="1"/>
    </xf>
    <xf numFmtId="10" fontId="9" fillId="0" borderId="1" xfId="2" applyNumberFormat="1" applyFont="1" applyFill="1" applyBorder="1" applyAlignment="1">
      <alignment horizontal="center" vertical="center" wrapText="1"/>
    </xf>
    <xf numFmtId="0" fontId="10" fillId="0" borderId="1" xfId="4" applyFont="1" applyBorder="1" applyAlignment="1">
      <alignment horizontal="center" vertical="center" wrapText="1"/>
    </xf>
    <xf numFmtId="49" fontId="10" fillId="0" borderId="1" xfId="3"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6" applyFont="1" applyBorder="1" applyAlignment="1">
      <alignment horizontal="center" vertical="center" wrapText="1"/>
    </xf>
    <xf numFmtId="2" fontId="9" fillId="0" borderId="1" xfId="0" applyNumberFormat="1" applyFont="1" applyBorder="1" applyAlignment="1">
      <alignment horizontal="center" vertical="center" wrapText="1"/>
    </xf>
    <xf numFmtId="0" fontId="11" fillId="0" borderId="1" xfId="4" applyFont="1" applyBorder="1" applyAlignment="1">
      <alignment horizontal="center" vertical="center" wrapText="1"/>
    </xf>
    <xf numFmtId="2" fontId="0" fillId="0" borderId="1" xfId="0" applyNumberFormat="1" applyFont="1" applyBorder="1" applyAlignment="1">
      <alignment horizontal="center" vertical="center"/>
    </xf>
    <xf numFmtId="2" fontId="9" fillId="0" borderId="1" xfId="1" applyNumberFormat="1" applyFont="1" applyFill="1" applyBorder="1" applyAlignment="1">
      <alignment horizontal="center" vertical="center"/>
    </xf>
    <xf numFmtId="9" fontId="9" fillId="0" borderId="1" xfId="2" applyFont="1" applyFill="1" applyBorder="1" applyAlignment="1">
      <alignment horizontal="center" vertical="center"/>
    </xf>
    <xf numFmtId="10" fontId="9" fillId="0" borderId="1" xfId="2" applyNumberFormat="1" applyFont="1" applyFill="1" applyBorder="1" applyAlignment="1">
      <alignment horizontal="center" vertical="center"/>
    </xf>
    <xf numFmtId="0" fontId="0" fillId="0" borderId="1" xfId="0" applyFont="1" applyBorder="1" applyAlignment="1">
      <alignment horizontal="center" vertical="center"/>
    </xf>
    <xf numFmtId="0" fontId="0" fillId="0" borderId="0" xfId="0" applyAlignment="1">
      <alignment vertical="center"/>
    </xf>
    <xf numFmtId="0" fontId="0" fillId="0" borderId="1" xfId="0" applyFont="1" applyBorder="1" applyAlignment="1">
      <alignment horizontal="center" vertical="center" wrapText="1"/>
    </xf>
    <xf numFmtId="0" fontId="0" fillId="0" borderId="1" xfId="0" applyFont="1" applyBorder="1" applyAlignment="1">
      <alignment horizont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2" fillId="0" borderId="1" xfId="1" applyNumberFormat="1" applyFont="1" applyBorder="1" applyAlignment="1">
      <alignment horizontal="center" vertical="center" wrapText="1"/>
    </xf>
    <xf numFmtId="0" fontId="0" fillId="0" borderId="1" xfId="0" applyBorder="1" applyAlignment="1">
      <alignment horizontal="center" vertical="center"/>
    </xf>
    <xf numFmtId="0" fontId="13" fillId="4" borderId="2" xfId="0" applyFont="1" applyFill="1" applyBorder="1"/>
    <xf numFmtId="0" fontId="0" fillId="0" borderId="0" xfId="0" pivotButton="1"/>
    <xf numFmtId="0" fontId="0" fillId="0" borderId="0" xfId="0" applyAlignment="1">
      <alignment horizontal="left"/>
    </xf>
    <xf numFmtId="0" fontId="13" fillId="4" borderId="2" xfId="0" pivotButton="1" applyFont="1" applyFill="1" applyBorder="1"/>
    <xf numFmtId="0" fontId="0" fillId="0" borderId="3" xfId="0" applyFont="1" applyBorder="1" applyAlignment="1">
      <alignment horizontal="left"/>
    </xf>
    <xf numFmtId="0" fontId="4" fillId="0" borderId="4" xfId="0" applyFont="1" applyBorder="1" applyAlignment="1">
      <alignment horizontal="left"/>
    </xf>
    <xf numFmtId="9" fontId="0" fillId="0" borderId="0" xfId="0" applyNumberFormat="1" applyAlignment="1">
      <alignment horizontal="center"/>
    </xf>
    <xf numFmtId="9" fontId="0" fillId="0" borderId="3" xfId="0" applyNumberFormat="1" applyFont="1" applyBorder="1" applyAlignment="1">
      <alignment horizontal="center"/>
    </xf>
    <xf numFmtId="9" fontId="4" fillId="0" borderId="4" xfId="0" applyNumberFormat="1" applyFont="1" applyBorder="1" applyAlignment="1">
      <alignment horizontal="center"/>
    </xf>
    <xf numFmtId="42" fontId="0" fillId="0" borderId="1" xfId="42" applyFont="1" applyBorder="1" applyAlignment="1">
      <alignment horizontal="center"/>
    </xf>
    <xf numFmtId="165" fontId="12" fillId="0" borderId="1" xfId="41" applyNumberFormat="1" applyFont="1" applyBorder="1" applyAlignment="1">
      <alignment horizontal="center" vertical="center" wrapText="1"/>
    </xf>
    <xf numFmtId="42" fontId="0" fillId="0" borderId="1" xfId="42" applyFont="1" applyBorder="1" applyAlignment="1">
      <alignment horizontal="center" vertical="center"/>
    </xf>
    <xf numFmtId="166" fontId="14" fillId="0" borderId="1" xfId="41" applyNumberFormat="1" applyFont="1" applyBorder="1" applyAlignment="1">
      <alignment horizontal="center" vertical="center"/>
    </xf>
    <xf numFmtId="42" fontId="9" fillId="0" borderId="1" xfId="42" applyFont="1" applyFill="1" applyBorder="1" applyAlignment="1">
      <alignment horizontal="center" vertical="center" wrapText="1"/>
    </xf>
  </cellXfs>
  <cellStyles count="43">
    <cellStyle name="Bueno" xfId="3" builtinId="26"/>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Millares [0]" xfId="1" builtinId="6"/>
    <cellStyle name="Moneda" xfId="41" builtinId="4"/>
    <cellStyle name="Moneda [0]" xfId="42" builtinId="7"/>
    <cellStyle name="Moneda 2" xfId="5"/>
    <cellStyle name="Normal" xfId="0" builtinId="0"/>
    <cellStyle name="Normal 2" xfId="6"/>
    <cellStyle name="Normal 3" xfId="4"/>
    <cellStyle name="Porcentaje" xfId="2" builtinId="5"/>
  </cellStyles>
  <dxfs count="18">
    <dxf>
      <numFmt numFmtId="13" formatCode="0%"/>
    </dxf>
    <dxf>
      <alignment horizontal="center"/>
    </dxf>
    <dxf>
      <numFmt numFmtId="13" formatCode="0%"/>
    </dxf>
    <dxf>
      <alignment horizontal="center"/>
    </dxf>
    <dxf>
      <numFmt numFmtId="13" formatCode="0%"/>
    </dxf>
    <dxf>
      <alignment horizontal="center"/>
    </dxf>
    <dxf>
      <numFmt numFmtId="13" formatCode="0%"/>
    </dxf>
    <dxf>
      <alignment horizontal="center"/>
    </dxf>
    <dxf>
      <numFmt numFmtId="13" formatCode="0%"/>
    </dxf>
    <dxf>
      <alignment horizontal="center"/>
    </dxf>
    <dxf>
      <numFmt numFmtId="13" formatCode="0%"/>
    </dxf>
    <dxf>
      <alignment horizontal="center"/>
    </dxf>
    <dxf>
      <numFmt numFmtId="13" formatCode="0%"/>
    </dxf>
    <dxf>
      <alignment horizontal="center"/>
    </dxf>
    <dxf>
      <alignment horizontal="left"/>
    </dxf>
    <dxf>
      <alignment horizontal="center"/>
    </dxf>
    <dxf>
      <numFmt numFmtId="13" formatCode="0%"/>
    </dxf>
    <dxf>
      <numFmt numFmtId="13" formatCode="0%"/>
    </dxf>
  </dxf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esardelaespriella@gmail.com" refreshedDate="46234.625682986109" createdVersion="4" refreshedVersion="4" minRefreshableVersion="3" recordCount="352">
  <cacheSource type="worksheet">
    <worksheetSource ref="B1:Z353" sheet="CONSOLIDADO"/>
  </cacheSource>
  <cacheFields count="25">
    <cacheField name="DEPENDENCIA" numFmtId="0">
      <sharedItems count="25">
        <s v="UNIBAC"/>
        <s v="SECRETARIA TIC"/>
        <s v="SECRETARÍA PRIVADA- ICULTUR"/>
        <s v="SECRETARÍA PRIVADA"/>
        <s v="SECRETARÍA GENERAL"/>
        <s v="SECRETARÍA DEL INTERIOR Y ASUNTOS GUBERNAMENTALES"/>
        <s v="SECRETARIA DE VÍCTIMAS Y RECONCILIACIÓN"/>
        <s v="SECRETARÍA DE SERVICIOS PÚBLICOS"/>
        <s v="SECRETARÍA DE SEGURIDAD "/>
        <s v="SECRETARÍA DE SALUD"/>
        <s v="SECRETARÍA DE PLANEACIÓN "/>
        <s v="SECRETARIA DE MOVILIDAD "/>
        <s v="SECRETARÍA DE MINAS Y ENERGIA"/>
        <s v="SECRETARIA DE LA MUJER"/>
        <s v="SECRETARÍA DE INFRAESTRUCTURA"/>
        <s v="SECRETARÍA DE EDUCACIÓN"/>
        <s v="SECRETARÍA DE DESARROLLO ECONÓMICO - DIRECCIÓN VIVIENDA"/>
        <s v="SECRETARÍA DE DESARROLLO ECONÓMICO "/>
        <s v="SECRETARÍA DE AGRICULTURA Y DESARROLLO RURAL"/>
        <s v="OAGRD"/>
        <s v="IDERBOL - SECRETARIA PRIVADA"/>
        <s v="IDERBOL"/>
        <s v="ICULTUR"/>
        <s v="AGUAS DE BOLÍVAR S.A. E.S.P"/>
        <s v="Secretaría de la Igualdad"/>
      </sharedItems>
    </cacheField>
    <cacheField name="LINEA ESTRATEGICA " numFmtId="0">
      <sharedItems/>
    </cacheField>
    <cacheField name="COMPONENTE" numFmtId="0">
      <sharedItems/>
    </cacheField>
    <cacheField name=" PROGRAMA" numFmtId="0">
      <sharedItems/>
    </cacheField>
    <cacheField name="CODIGO DE PROGRAMA" numFmtId="0">
      <sharedItems containsMixedTypes="1" containsNumber="1" containsInteger="1" minValue="1202" maxValue="4599"/>
    </cacheField>
    <cacheField name="PROG MANUAL GASTO PROGRAMA" numFmtId="0">
      <sharedItems/>
    </cacheField>
    <cacheField name="NOMBRE SECTOR FUT" numFmtId="0">
      <sharedItems/>
    </cacheField>
    <cacheField name="NUMERO INDICADOR" numFmtId="0">
      <sharedItems containsSemiMixedTypes="0" containsString="0" containsNumber="1" containsInteger="1" minValue="4" maxValue="414"/>
    </cacheField>
    <cacheField name="INDICADOR PERZONALIZADO" numFmtId="0">
      <sharedItems longText="1"/>
    </cacheField>
    <cacheField name="CODIGO DE PRODUCTO" numFmtId="0">
      <sharedItems containsMixedTypes="1" containsNumber="1" containsInteger="1" minValue="204019" maxValue="410102507"/>
    </cacheField>
    <cacheField name="PRODUCTO" numFmtId="0">
      <sharedItems longText="1"/>
    </cacheField>
    <cacheField name=" INDICADOR DE PRODUCTO" numFmtId="0">
      <sharedItems/>
    </cacheField>
    <cacheField name="UNIDAD DE MEDIDA" numFmtId="0">
      <sharedItems containsMixedTypes="1" containsNumber="1" containsInteger="1" minValue="0" maxValue="0"/>
    </cacheField>
    <cacheField name="LINEA BASE (Número)" numFmtId="0">
      <sharedItems containsMixedTypes="1" containsNumber="1" minValue="0" maxValue="500000000"/>
    </cacheField>
    <cacheField name="AÑO" numFmtId="0">
      <sharedItems containsMixedTypes="1" containsNumber="1" containsInteger="1" minValue="20" maxValue="2024"/>
    </cacheField>
    <cacheField name="FUENTE " numFmtId="0">
      <sharedItems/>
    </cacheField>
    <cacheField name="META PRODUCTO ESPERADO_x000d_2026" numFmtId="0">
      <sharedItems containsSemiMixedTypes="0" containsString="0" containsNumber="1" minValue="0" maxValue="250000000"/>
    </cacheField>
    <cacheField name="META PRODUCTO ESPERADO CUATRENIO (2024 - 2027)" numFmtId="0">
      <sharedItems containsSemiMixedTypes="0" containsString="0" containsNumber="1" minValue="1" maxValue="1000000000"/>
    </cacheField>
    <cacheField name="AVANCE META PRODUCTO MAR 2026" numFmtId="0">
      <sharedItems containsSemiMixedTypes="0" containsString="0" containsNumber="1" minValue="0" maxValue="4489500"/>
    </cacheField>
    <cacheField name="AVANCE META PRODUCTO 19 JUNIO 2026" numFmtId="0">
      <sharedItems containsSemiMixedTypes="0" containsString="0" containsNumber="1" minValue="0" maxValue="1457383"/>
    </cacheField>
    <cacheField name="TOTAL  AVANCE  2026_x000d_(SUMATORIA TOTAL AVANCE META DE PRODUCTOS)" numFmtId="2">
      <sharedItems containsSemiMixedTypes="0" containsString="0" containsNumber="1" minValue="0" maxValue="4489500"/>
    </cacheField>
    <cacheField name="2026 VS CUATRENIO" numFmtId="0">
      <sharedItems containsSemiMixedTypes="0" containsString="0" containsNumber="1" minValue="0" maxValue="154"/>
    </cacheField>
    <cacheField name="TOTAL  AVANCE  ACUMULADO_x000d_(SUMATORIA TOTAL AVANCE META DE PRODUCTOS)" numFmtId="0">
      <sharedItems containsSemiMixedTypes="0" containsString="0" containsNumber="1" minValue="0" maxValue="4489500"/>
    </cacheField>
    <cacheField name="AVANCE % 2026" numFmtId="0">
      <sharedItems containsSemiMixedTypes="0" containsString="0" containsNumber="1" minValue="0" maxValue="34.51"/>
    </cacheField>
    <cacheField name="AVANCE ACUMULADO" numFmtId="0">
      <sharedItems containsSemiMixedTypes="0" containsString="0" containsNumber="1" minValue="0" maxValue="15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352">
  <r>
    <x v="0"/>
    <s v="BOLIVAR ME ENAMORA CON JUSTICIA SOCIAL; CIERRE DE BRECHAS Y CALIDAD DE VIDA PARA TODOS"/>
    <s v="BOLÍVAR ME ENAMORA EN  EDUCACIÓN INTEGRAL"/>
    <s v=" CALIDAD Y FOMENTO DE LA EDUCACIÓN SUPERIOR"/>
    <n v="3301"/>
    <s v="PROMOCIÓN Y ACCESO EFECTIVO A PROCESOS CULTURALES Y ARTÍSTICOS"/>
    <s v="EDUCACIÓN"/>
    <n v="90"/>
    <s v="AMPLIACIÓN DE LA COBERTURA DE LOS PROGRAMAS DE PROYECCIÓN SOCIAL DE UNIBAC_x000d_"/>
    <n v="3301087"/>
    <s v="SEDES DE INSTITUCIONES DE EDUCACIÓN SUPERIOR MEJORADAS"/>
    <s v="PERSONAS CAPACITADAS"/>
    <s v="NÚMERO "/>
    <n v="8206"/>
    <n v="2023"/>
    <s v="UNIBAC"/>
    <n v="2174"/>
    <n v="8698"/>
    <n v="0"/>
    <n v="0"/>
    <n v="0"/>
    <n v="0"/>
    <n v="0"/>
    <n v="0"/>
    <n v="0"/>
  </r>
  <r>
    <x v="0"/>
    <s v="BOLIVAR ME ENAMORA CON JUSTICIA SOCIAL; CIERRE DE BRECHAS Y CALIDAD DE VIDA PARA TODOS"/>
    <s v="BOLÍVAR ME ENAMORA EN  EDUCACIÓN INTEGRAL"/>
    <s v=" CALIDAD Y FOMENTO DE LA EDUCACIÓN SUPERIOR"/>
    <n v="2202"/>
    <s v="CALIDAD Y FOMENTO DE LA EDUCACIÓN SUPERIOR (BOLÍVAR MEJOR EN CALIDAD Y COBERTURA EN EDUCACIÓN SUPERIOR)"/>
    <s v="EDUCACIÓN"/>
    <n v="91"/>
    <s v="INFRAESTRUCTURA DE LA UNIVERSIDAD DE BELLAS ARTES Y CIENCIAS DE BOLÍVAR (UNIBAC) EN MATUNA"/>
    <s v="2202072"/>
    <s v="SEDES DE INSTITUCIONES DE EDUCACIÓN SUPERIOR MEJORADAS"/>
    <s v="SEDES  DE INSTITUCIONES DE EDUCACIÓN  SUPERIOR MEJORADAS"/>
    <s v="NÚMERO"/>
    <n v="2"/>
    <n v="2023"/>
    <s v="UNIBAC"/>
    <n v="1"/>
    <n v="1"/>
    <n v="0"/>
    <n v="0"/>
    <n v="0"/>
    <n v="0"/>
    <n v="0"/>
    <n v="0"/>
    <n v="0"/>
  </r>
  <r>
    <x v="0"/>
    <s v="BOLIVAR ME ENAMORA CON JUSTICIA SOCIAL; CIERRE DE BRECHAS Y CALIDAD DE VIDA PARA TODOS"/>
    <s v="BOLÍVAR ME ENAMORA EN  EDUCACIÓN INTEGRAL"/>
    <s v=" CALIDAD Y FOMENTO DE LA EDUCACIÓN SUPERIOR"/>
    <n v="2202"/>
    <s v="CALIDAD Y FOMENTO DE LA EDUCACIÓN SUPERIOR (BOLÍVAR MEJOR EN CALIDAD Y COBERTURA EN EDUCACIÓN SUPERIOR)"/>
    <s v="EDUCACIÓN"/>
    <n v="93"/>
    <s v="ACREDITACIÓN INSTITUCIONAL DE LA INSTITUCIÓN UNIVERSITARIA BELLAS ARTES Y CIENCIAS DE BOLÍVAR"/>
    <s v="2202066"/>
    <s v="SERVICIO DE ACREDITACIÓN DE LA CALIDAD DE LA EDUCACIÓN SUPERIOR "/>
    <s v="INSTITUCIONES DE EDUCACIÓN SUPERIOR CON PROCESOS RADICADOS PARA ACREDITACIÓN INSTITUCIONAL ANTE EL CONSEJO NACIONAL DE ACREDITACIÓN"/>
    <s v="NÚMERO "/>
    <n v="0"/>
    <n v="2023"/>
    <s v="UNIBAC"/>
    <n v="1"/>
    <n v="1"/>
    <n v="0"/>
    <n v="0"/>
    <n v="0"/>
    <n v="0"/>
    <n v="0"/>
    <n v="0"/>
    <n v="0"/>
  </r>
  <r>
    <x v="1"/>
    <s v="BOLIVAR ME ENAMORA CON JUSTICIA SOCIAL; CIERRE DE BRECHAS Y CALIDAD DE VIDA PARA TODOS"/>
    <s v="TIC, CONECTIVIDAD, HABILIDADES DIGITALES, CIUDADES, TERRITORIOS INTELIGENTES Y GOVTECH"/>
    <s v="BOLIVAR INTELIGENTE Y TRANSFORMADO"/>
    <n v="2302"/>
    <s v="FOMENTO DEL DESARROLLO DE  APLICACIONES, SOFTWARE Y CONTENIDOS _x000d_PARA IMPULSAR LA APROPIACIÓN DE LAS (TIC)"/>
    <s v="FORTALECIMIENTO INSTITUCIONAL"/>
    <n v="372"/>
    <s v="GENERAR ESTRATEGIA DE CIUDADES Y TERRITORIOS INTELIGENTES "/>
    <s v="2302101"/>
    <s v="SERVICIOS TECNOLÓGICOS"/>
    <s v="INDICE DE CAPACIDAD EN LA PRESTACIÓN DE SERVICIOS DE TECNOLOGÍA"/>
    <s v="NÚMERO"/>
    <n v="0"/>
    <s v="N/A"/>
    <s v="N/A"/>
    <n v="2"/>
    <n v="8"/>
    <n v="1"/>
    <n v="0"/>
    <n v="1"/>
    <n v="0.125"/>
    <n v="1"/>
    <n v="0.5"/>
    <n v="0.125"/>
  </r>
  <r>
    <x v="1"/>
    <s v="BOLIVAR ME ENAMORA CON JUSTICIA SOCIAL; CIERRE DE BRECHAS Y CALIDAD DE VIDA PARA TODOS"/>
    <s v="TIC, CONECTIVIDAD, HABILIDADES DIGITALES, CIUDADES, TERRITORIOS INTELIGENTES Y GOVTECH"/>
    <s v="BOLIVAR INTELIGENTE Y TRANSFORMADO"/>
    <n v="2301"/>
    <s v="FOMENTO DEL DESARROLLO DE  APLICACIONES, SOFTWARE Y CONTENIDOS _x000d_PARA IMPULSAR LA APROPIACIÓN DE LAS (TIC)"/>
    <s v="PROMOCIÓN DEL DESARROLLO"/>
    <n v="373"/>
    <s v="FACILITAR EL ACCESO Y USO DE LAS TECNOLOGÍAS DE LA INFORMACIÓN Y LAS COMUNICACIONES EN TODO EL TERRITORIO NACIONAL "/>
    <s v="2301061"/>
    <s v="CENTRO INTEGRADO DE SERVICIOS ADECUADO"/>
    <s v="CENTRO INTEGRADO DE SERVICIOS ADECUADO"/>
    <s v="Número de centros"/>
    <n v="0"/>
    <n v="2023"/>
    <s v="N/A"/>
    <n v="1"/>
    <n v="4"/>
    <n v="2"/>
    <n v="0"/>
    <n v="2"/>
    <n v="0.5"/>
    <n v="2"/>
    <n v="2"/>
    <n v="0.5"/>
  </r>
  <r>
    <x v="1"/>
    <s v="BOLIVAR ME ENAMORA CON JUSTICIA SOCIAL; CIERRE DE BRECHAS Y CALIDAD DE VIDA PARA TODOS"/>
    <s v="TIC, CONECTIVIDAD, HABILIDADES DIGITALES, CIUDADES, TERRITORIOS INTELIGENTES Y GOVTECH"/>
    <s v="BOLIVAR INTELIGENTE Y TRANSFORMADO"/>
    <n v="2302"/>
    <s v="FOMENTO DEL DESARROLLO DE  APLICACIONES, SOFTWARE Y CONTENIDOS _x000d_PARA IMPULSAR LA APROPIACIÓN DE LAS (TIC)"/>
    <s v="FORTALECIMIENTO INSTITUCIONAL"/>
    <n v="374"/>
    <s v="ASISTENCIA EN LA IMPLEMENTACIÓN DE LA ESTRATEGIA DE GOBIERNO DIGITAL"/>
    <n v="2302024"/>
    <s v="SERVICIO DE ASISTENCIA TÉCNICA _x000d_PARA LA IMPLEMENTACIÓN DE _x000d_LA ESTRATEGIA DE GOBIERNO _x000d_DIGITAL"/>
    <s v="ENTIDADES ASISTIDAS TÉCNICAMENTE"/>
    <s v="NÚMERO"/>
    <n v="0"/>
    <n v="2022"/>
    <s v="N/A"/>
    <n v="10"/>
    <n v="30"/>
    <n v="1"/>
    <n v="3"/>
    <n v="4"/>
    <n v="0.13333333333333333"/>
    <n v="4"/>
    <n v="0.4"/>
    <n v="0.13333333333333333"/>
  </r>
  <r>
    <x v="1"/>
    <s v="BOLIVAR ME ENAMORA CON JUSTICIA SOCIAL; CIERRE DE BRECHAS Y CALIDAD DE VIDA PARA TODOS"/>
    <s v="TIC, CONECTIVIDAD, HABILIDADES DIGITALES, CIUDADES, TERRITORIOS INTELIGENTES Y GOVTECH"/>
    <s v="ACCESO Y USO DE LAS _x000d_TECNOLOGÍAS DE LA INFORMACIÓN Y LAS _x000d_COMUNICACIONES EN EL _x000d_TERRITORIO "/>
    <n v="2301"/>
    <s v="SERVICIO DE ACCESO ZONAS _x000d_DIGITALES"/>
    <s v="PROMOCIÓN DEL DESARROLLO"/>
    <n v="375"/>
    <s v="INFRAESTRUCTURA DE RED DE TELECOMUNICACIONES   PARA CONECTAR MUNICIPIOS Y ÁREAS NO MUNICIPALIZADAS "/>
    <n v="2301028"/>
    <s v=" SERVICIO DE CONEXIONES A _x000d_REDES DE SERVICIO PORTADOR"/>
    <s v="MUNICIPIOS Y ÁREAS NO _x000d_MUNICIPALIZADAS CONECTADOS A _x000d_REDES DE SERVICIO"/>
    <s v="NÚMERO"/>
    <s v="N/A"/>
    <s v="N/A"/>
    <s v="N/A"/>
    <n v="10"/>
    <n v="40"/>
    <n v="1"/>
    <n v="0"/>
    <n v="1"/>
    <n v="2.5000000000000001E-2"/>
    <n v="1"/>
    <n v="0.1"/>
    <n v="2.5000000000000001E-2"/>
  </r>
  <r>
    <x v="1"/>
    <s v="BOLIVAR ME ENAMORA CON JUSTICIA SOCIAL; CIERRE DE BRECHAS Y CALIDAD DE VIDA PARA TODOS"/>
    <s v="TIC, CONECTIVIDAD, HABILIDADES DIGITALES, CIUDADES, TERRITORIOS INTELIGENTES Y GOVTECH"/>
    <s v="ACCESO Y USO DE LAS _x000d_TECNOLOGÍAS DE LA INFORMACIÓN Y LAS _x000d_COMUNICACIONES EN EL _x000d_TERRITORIO"/>
    <n v="2301"/>
    <s v="FACILITAR EL ACCESO Y USO DE LAS TECNOLOGÍAS DE LA INFORMACIÓN Y LAS COMUNICACIONES EN EL TERRITORIO"/>
    <s v="PROMOCIÓN DEL DESARROLLO"/>
    <n v="376"/>
    <s v=" SERVICIO DE ASISTENCIA TÉCNICA PARA LA PROMOCIÓN DEL DESPLIEGUE DE INFRAESTRUCTURA TIC EN LOS POT, PBOT Y EOT "/>
    <s v="2301014"/>
    <s v="SERVICIO DE ASISTENCIA TÉCNICA PARA PROMOCIONAR EL DESPLIEGUE DE INFRAESTRUCTURA DE LAS TECNOLOGÍAS DE LA INFORMACIÓN Y LAS COMUNICACIONES"/>
    <s v="MUNICIPIOS ASISTIDOS EN DESPLIEGUE DE INFRAESTRUCTURA"/>
    <s v="Número de municipios"/>
    <n v="0"/>
    <n v="2023"/>
    <s v="N/A"/>
    <n v="4"/>
    <n v="24"/>
    <n v="2"/>
    <n v="0"/>
    <n v="2"/>
    <n v="8.3333333333333329E-2"/>
    <n v="2"/>
    <n v="0.5"/>
    <n v="8.3333333333333329E-2"/>
  </r>
  <r>
    <x v="1"/>
    <s v="BOLIVAR ME ENAMORA CON JUSTICIA SOCIAL; CIERRE DE BRECHAS Y CALIDAD DE VIDA PARA TODOS"/>
    <s v="TIC, CONECTIVIDAD, HABILIDADES DIGITALES, CIUDADES, TERRITORIOS INTELIGENTES Y GOVTECH"/>
    <s v="INFRAESTRUCTURA DE TELECOMUNICACIONES DE ÚLTIMA MILLA "/>
    <n v="2301"/>
    <s v="FACILITAR EL ACCESO Y USO DE LAS TECNOLOGÍAS DE LA INFORMACIÓN Y LAS COMUNICACIONES EN EL TERRITORIO"/>
    <s v="DESARROLLO COMUNITARIO"/>
    <n v="377"/>
    <s v="CONEXIÓN EN LAS ZONAS MÁS APARTADAS  TENIENDO COMO ALIADAS A LAS COMUNIDADES DE CONECTIVIDAD Y EMPRESAS DE MENOR TAMAÑO"/>
    <n v="2301027"/>
    <s v="INFRAESTRUCTURA DE TELECOMUNICACIONES DE ÚLTIMA MILLA Y TERMINAL DE USUARIO PARA PERMITIR EL ACCESO A INTERNET EN HOGARES DE BAJOS INGRESOS"/>
    <s v="CONEXIONES A INTERNET FIJO Y / O MÓVIL"/>
    <s v="NÚMERO"/>
    <n v="0"/>
    <n v="2023"/>
    <s v="MINTIC"/>
    <n v="2000"/>
    <n v="7000"/>
    <n v="1222"/>
    <n v="0"/>
    <n v="1222"/>
    <n v="0.17457142857142857"/>
    <n v="1222"/>
    <n v="0.61099999999999999"/>
    <n v="0.17457142857142857"/>
  </r>
  <r>
    <x v="1"/>
    <s v="BOLIVAR ME ENAMORA CON JUSTICIA SOCIAL; CIERRE DE BRECHAS Y CALIDAD DE VIDA PARA TODOS"/>
    <s v="TIC, CONECTIVIDAD, HABILIDADES DIGITALES, CIUDADES, TERRITORIOS INTELIGENTES Y GOVTECH"/>
    <s v="CONECTIVIDAD Y HERRAMIENTAS TIC PARA LA EDUCACIÓN"/>
    <n v="2301"/>
    <s v=" ACCESO A INTERNET A SEDES  EDUCATIVAS OFICIALES, BIBLIOTECAS Y CASAS DE LA CULTURA REGIONALES"/>
    <s v="EDUCACIÓN"/>
    <n v="378"/>
    <s v="INFRAESTRUCTURA DE TELECOMUNICACIONES PARA BRINDAR EL SERVICIO DE ACCESO A INTERNET A SEDES  EDUCATIVAS OFICIALES, BIBLIOTECAS Y CASAS DE LA CULTURA REGIONALES"/>
    <n v="2301027"/>
    <s v="SERVICIO A SEDES EDUCATIVAS, BIBLIOTECAS Y CASAS DE CULTURA CON EQUIPOS DE CÓMPUTO, TECNOLOGÍAS EMERGENTES Y CONTENIDOS DIGITALES PARA LA MEJORA DE LA CALIDAD DE LA EDUCACIÓN."/>
    <s v="CONEXIONES A INTENET DE BIBLIOTECAS PUBLICAS"/>
    <s v="NÚMERO"/>
    <n v="0"/>
    <n v="2023"/>
    <s v="MINTIC"/>
    <n v="3"/>
    <n v="12"/>
    <n v="1"/>
    <n v="0"/>
    <n v="1"/>
    <n v="8.3333333333333329E-2"/>
    <n v="1"/>
    <n v="0.33333333333333331"/>
    <n v="8.3333333333333329E-2"/>
  </r>
  <r>
    <x v="1"/>
    <s v="BOLIVAR ME ENAMORA CON JUSTICIA SOCIAL; CIERRE DE BRECHAS Y CALIDAD DE VIDA PARA TODOS"/>
    <s v="TIC, CONECTIVIDAD, HABILIDADES DIGITALES, CIUDADES, TERRITORIOS INTELIGENTES Y GOVTECH"/>
    <s v="CONECTIVIDAD Y HERRAMIENTAS TIC PARA LA EDUCACIÓN"/>
    <n v="2302"/>
    <s v="FOMENTO DEL DESARROLLO DE  APLICACIONES, SOFTWARE Y CONTENIDOS _x000d_PARA IMPULSAR LA APROPIACIÓN DE LAS (TIC)"/>
    <s v="EDUCACIÓN"/>
    <n v="379"/>
    <s v="SERVICIO A SEDES EDUCATIVAS, BIBLIOTECAS Y CASAS DE CULTURA CON EQUIPOS DE CÓMPUTO, TECNOLOGÍAS EMERGENTES Y CONTENIDOS DIGITALES PARA LA MEJORA DE LA CALIDAD DE LA EDUCACIÓN."/>
    <s v="2301062"/>
    <s v="SERVICIO DE APOYO EN TECNOLOGÍAS TIC PARA LA EDUCACIÓN BÁSICA Y SECUNDARIA"/>
    <s v="ESTUDIANTES EN SEDES EDUCATIVAS OFICIALES BENEFICIADOS CON EL SERVICIO DE APOYO TIC PARA LA EDUCACIÓN"/>
    <s v="Número de estudiantes"/>
    <n v="11987"/>
    <n v="2023"/>
    <s v="SECRETARIA DE EDUCACIÓN"/>
    <n v="6000"/>
    <n v="16987"/>
    <n v="1285"/>
    <n v="0"/>
    <n v="1285"/>
    <n v="7.5646082298228057E-2"/>
    <n v="1285"/>
    <n v="0.21416666666666667"/>
    <n v="7.5646082298228057E-2"/>
  </r>
  <r>
    <x v="1"/>
    <s v="BOLIVAR ME ENAMORA CON JUSTICIA SOCIAL; CIERRE DE BRECHAS Y CALIDAD DE VIDA PARA TODOS"/>
    <s v="TIC, CONECTIVIDAD, HABILIDADES DIGITALES, CIUDADES, TERRITORIOS INTELIGENTES Y GOVTECH"/>
    <s v="ZONAS COMUNITARIAS PARA LA PAZ"/>
    <n v="2301"/>
    <s v=" ACCESO A INTERNET A SEDES  EDUCATIVAS OFICIALES, BIBLIOTECAS Y CASAS DE LA CULTURA REGIONALES"/>
    <s v="EDUCACIÓN"/>
    <n v="380"/>
    <s v="ZONAS COMUNITARIAS PARA LA PAZ CON INTERNET PARA LLEVAR ACCESO A LA POBLACIÓN Y CONECTIVIDAD A ESCUELAS"/>
    <s v="2301027"/>
    <s v="SERVICIO DE CONEXIONES A _x000d_REDES DE ACCESO"/>
    <s v="CONEXIONES A INTENET DE SEDES _x000d_EDUCATIVAS OFICIALES"/>
    <s v="NÚMERO"/>
    <n v="220"/>
    <n v="2023"/>
    <s v="MINTIC"/>
    <n v="190"/>
    <n v="540"/>
    <n v="13"/>
    <n v="0"/>
    <n v="13"/>
    <n v="2.4074074074074074E-2"/>
    <n v="13"/>
    <n v="6.8421052631578952E-2"/>
    <n v="2.4074074074074074E-2"/>
  </r>
  <r>
    <x v="1"/>
    <s v=" BOLÍVAR ME ENAMORA CON CRECIMIENTO ECONÓMICO Y OPORTUNIDAD DE EMPLEO PARA TODOS"/>
    <s v="TIC, CONECTIVIDAD, HABILIDADES DIGITALES, CIUDADES, TERRITORIOS INTELIGENTES Y GOVTECH"/>
    <s v="TIC+"/>
    <n v="2302"/>
    <s v="FOMENTO DEL DESARROLLO DE  APLICACIONES, SOFTWARE Y CONTENIDOS _x000d_PARA IMPULSAR LA APROPIACIÓN DE LAS (TIC)"/>
    <s v="PROMOCIÓN DEL DESARROLLO"/>
    <n v="381"/>
    <s v="SERVICIO DE EDUCACIÓN  INFORMAL PARA AUMENTAR LA _x000d_CALIDAD Y CANTIDAD DE TALENTO  HUMANO PARA LA INDUSTRIA TI"/>
    <n v="2302068"/>
    <s v="CAPACITACIONES Y SENSIBILIZACIONES PARA AUMENTAR LA CALIDAD Y CANTIDAD DE TALENTO HUMANO PARA LA_x000d_INDUSTRIA TI"/>
    <s v="PERSONAS CAPACITADAS EN PROGRAMAS INFORMALES DE TECNOLOGÍAS DE LA INFORMACIÓN"/>
    <s v="NÚMERO"/>
    <n v="0"/>
    <n v="2023"/>
    <s v="N/A"/>
    <n v="250"/>
    <n v="2000"/>
    <n v="133"/>
    <n v="134"/>
    <n v="267"/>
    <n v="0.13350000000000001"/>
    <n v="267"/>
    <n v="1.0680000000000001"/>
    <n v="0.13350000000000001"/>
  </r>
  <r>
    <x v="1"/>
    <s v=" BOLÍVAR ME ENAMORA CON CRECIMIENTO ECONÓMICO Y OPORTUNIDAD DE EMPLEO PARA TODOS"/>
    <s v="TIC, CONECTIVIDAD, HABILIDADES DIGITALES, CIUDADES, TERRITORIOS INTELIGENTES Y GOVTECH"/>
    <s v="  MIPYMES DIGITALES"/>
    <n v="2302"/>
    <s v="FOMENTO DEL DESARROLLO DE  APLICACIONES, SOFTWARE Y CONTENIDOS _x000d_PARA IMPULSAR LA APROPIACIÓN DE LAS (TIC)"/>
    <s v="PROMOCIÓN DEL DESARROLLO"/>
    <n v="382"/>
    <s v="SERVICIO DE ASISTENCIA _x000d_TÉCNICAS A EMPRENDEDORES Y _x000d_EMPRESAS"/>
    <n v="2302021"/>
    <s v="EMPRENDEDORES Y EMPRESAS _x000d_ASISTIDAS TÉCNICAMENTE"/>
    <s v="NÚMERO DE EMPRENDEDORES Y EMPRESAS ASISTIDAS"/>
    <s v="NÚMERO"/>
    <n v="0"/>
    <n v="2023"/>
    <s v="N/A"/>
    <n v="15"/>
    <n v="60"/>
    <n v="30"/>
    <n v="114"/>
    <n v="144"/>
    <n v="2.4"/>
    <n v="144"/>
    <n v="9.6"/>
    <n v="2.4"/>
  </r>
  <r>
    <x v="2"/>
    <s v="BOLIVAR ME ENAMORA CON JUSTICIA SOCIAL; CIERRE DE BRECHAS Y CALIDAD DE VIDA PARA TODOS"/>
    <s v="BOLÍVAR ME ENAMORA EN  COMPETITIVIDAD"/>
    <s v=" APROVECHAMIENTO DE POTENCIALIDADES Y APUESTA PRODUCTIVAS"/>
    <n v="3502"/>
    <s v="PRODUCTIVIDAD Y COMPETITIVIDAD DE LAS EMPRESAS COLOMBIANAS"/>
    <s v="PROMOCIÓN DE ASOCIACIONES Y ALIANZAS PARA EL DESARROLLO EMPRESARIAL E INDUSTRIAL "/>
    <n v="329"/>
    <s v="IMPLEMENTACIÓN  DE LA MARCA BOLÍVAR A TRAVÉS DE  LA CURADURÍA Y VENTA DE PRODUCTOS ARTESANALES Y AGRO INDUSTRIALES CUYO ORIGEN SE GENERE EN LOS MUNICIPIOS DEL DEPARTAMENTO DE BOLÍVAR                                                                                                                                                                                                                                                                                       APERTURA DE TIENDA DE MARCA BOLÍVAR                   "/>
    <n v="3502024"/>
    <s v="SERVICIO DE ASISTENCIA TÉCNICA PARA LA ACTIVIDAD ARTESANAL"/>
    <s v="ASISTENCIAS TÉCNICAS PARA EL FORTALECIMIENTO DE LA ACTIVIDAD ARTESANAL PRESTADAS"/>
    <s v="NÚMERO"/>
    <n v="0"/>
    <n v="2023"/>
    <s v="SECRETARIA PRIVADA"/>
    <n v="2"/>
    <n v="4"/>
    <n v="2"/>
    <n v="1"/>
    <n v="3"/>
    <n v="0.75"/>
    <n v="1"/>
    <n v="1.5"/>
    <n v="1"/>
  </r>
  <r>
    <x v="2"/>
    <s v="BOLIVAR ME ENAMORA CON JUSTICIA SOCIAL; CIERRE DE BRECHAS Y CALIDAD DE VIDA PARA TODOS"/>
    <s v="BOLÍVAR ME ENAMORA EN  COMPETITIVIDAD"/>
    <s v=" APROVECHAMIENTO DE POTENCIALIDADES Y APUESTA PRODUCTIVAS"/>
    <n v="3301"/>
    <s v="PROMOCIÓN Y ACCESO EFECTIVO A PROCESOS CULTURALES Y ARTÍSTICOS"/>
    <s v="PROTECCIÓN DEL PATRIMONIO CULTURAL  "/>
    <n v="330"/>
    <s v="FORTALECIMIENTO DE PROCESOS CULTURALES, ARTÍSTICOS, FORMACIÓN EN LOS MUNICIPIOS A TRAVÉS DE DOTACIÓN DE INSTRUMENTOS  ELEMENTOS, O DESARROLLO DE PROCESOS DE FORMACIÓN"/>
    <n v="3301126"/>
    <s v="SERVICIO DE APOYO AL PROCESO DE FORMACIÓN ARTÍSTICA Y CULTURAL"/>
    <s v="PROCESOS DE FORMACIÓN ATENDIDOS"/>
    <s v="NÚMERO"/>
    <n v="0"/>
    <n v="2023"/>
    <s v="SECRETARIA PRIVADA"/>
    <n v="5"/>
    <n v="46"/>
    <n v="0"/>
    <n v="0"/>
    <n v="0"/>
    <n v="0"/>
    <n v="0"/>
    <n v="0"/>
    <n v="0"/>
  </r>
  <r>
    <x v="3"/>
    <s v="BOLIVAR ME ENAMORA CON JUSTICIA SOCIAL; CIERRE DE BRECHAS Y CALIDAD DE VIDA PARA TODOS"/>
    <s v="BOLÍVAR ME ENAMORA  CON  ATENCIÓN A VÍCTMAS"/>
    <s v="CALIDAD Y FOMENTO DE LA EDUCACIÓN SUPERIOR"/>
    <s v="2202"/>
    <s v="CALIDAD Y FOMENTO DE LA EDUCACIÓN SUPERIOR"/>
    <s v="EDUCACIÓN SUPERIOR"/>
    <n v="123"/>
    <s v="BECAS PARA EL INGRESO DE LA EDUCACIÓN SUPERIOR ACORDE RESOLUCIÓN UDC CON ENFOQUE ETNICO Y DIFERENCIAL"/>
    <n v="2202061"/>
    <s v="SERVICIO DE APOYO FINANCIERO PARA LA PERMANENCIA A LA EDUCACIÓN SUPERIOR "/>
    <s v="POBLACIÓN VÍCTIMA DEL CONFLICTO ARMADO, BENEFICIARIA DE SUBSIDIOS PARA LA PERMANENCIA EN PROGRAMAS NACIONALES"/>
    <s v="NUMERO"/>
    <n v="321"/>
    <n v="2023"/>
    <s v="UDC"/>
    <n v="100"/>
    <n v="400"/>
    <n v="0"/>
    <n v="0"/>
    <n v="0"/>
    <n v="0"/>
    <n v="0"/>
    <n v="0"/>
    <n v="0"/>
  </r>
  <r>
    <x v="3"/>
    <s v="BOLIVAR ME ENAMORA CON INSTITUCIONALIDAD FUERTE; TRANSPARENCIA COMO BASE DE UNA BUENA GESTION"/>
    <s v="BOLÍVAR ME ENAMORA EN  PARTICIPACIÓN CIUDADANA"/>
    <s v=" TRANSPARENCIA INSTITUCIONAL"/>
    <n v="4502"/>
    <s v="FORTALECIMIENTO DEL BUEN GOBIERNO PARA EL RESPETO Y GARANTÍA DE LOS DERECHOS HUMANOS"/>
    <s v="FOMENTO Y APOYO A LA APROPIACIÓN DE TECNOLOGÍA EN PROCESOS EMPRESARIALES "/>
    <n v="326"/>
    <s v="REALIZAR 4 PROCESOS DE RENDICIÓN PUBLICA DE CUENTAS A LA CIUDADANÍA        "/>
    <n v="4502001"/>
    <s v="SERVICIO DE PROMOCIÓN A LA PARTICIPACIÓN CIUDADANA"/>
    <s v="RENDICION DE CUENTAS"/>
    <s v="NÚMERO"/>
    <n v="1"/>
    <n v="2023"/>
    <s v="SECRETARIA PRIVADA"/>
    <n v="1"/>
    <n v="4"/>
    <n v="1"/>
    <n v="0"/>
    <n v="1"/>
    <n v="0.25"/>
    <n v="0"/>
    <n v="1"/>
    <n v="0"/>
  </r>
  <r>
    <x v="3"/>
    <s v="BOLIVAR ME ENAMORA CON INSTITUCIONALIDAD FUERTE; TRANSPARENCIA COMO BASE DE UNA BUENA GESTION"/>
    <s v="BOLÍVAR ME ENAMORA EN  PARTICIPACIÓN CIUDADANA"/>
    <s v=" INSTANCIA DE PARTICIPACIÓN CIUDADANA"/>
    <n v="4599"/>
    <s v="FORTALECIMIENTO A LA GESTIÓN Y DIRECCIÓN DE LA ADMINISTRACIÓN PÚBLICA TERRITORIAL"/>
    <s v="INSTANCIAS O ESPACIOS DE PARTICIPACIÓN "/>
    <n v="327"/>
    <s v="REALIZAR 4 CUMBRES DE PARTICIPACION ENTRE ALCALDES Y GOBERNACION"/>
    <s v="4599029"/>
    <s v="SERVICIO DE INTEGRACIÓN DE LA OFERTA PÚBLICA"/>
    <s v="ESPACIOS DE INTEGRACIÓN DE OFERTA PÚBLICA GENERADOS"/>
    <s v="NÚMERO"/>
    <n v="1"/>
    <n v="2023"/>
    <s v="SECRETARIA PRIVADA"/>
    <n v="1"/>
    <n v="4"/>
    <n v="1"/>
    <n v="0"/>
    <n v="1"/>
    <n v="0.25"/>
    <n v="0"/>
    <n v="1"/>
    <n v="0"/>
  </r>
  <r>
    <x v="3"/>
    <s v="BOLIVAR ME ENAMORA CON INSTITUCIONALIDAD FUERTE; TRANSPARENCIA COMO BASE DE UNA BUENA GESTION"/>
    <s v="BOLÍVAR ME ENAMORA EN  PARTICIPACIÓN CIUDADANA"/>
    <s v=" INSTANCIA DE PARTICIPACIÓN CIUDADANA"/>
    <n v="4502"/>
    <s v="FORTALECIMIENTO DEL BUEN GOBIERNO PARA EL RESPETO Y GARANTÍA DE LOS DERECHOS HUMANOS"/>
    <s v="INSTANCIAS O ESPACIOS DE PARTICIPACIÓN "/>
    <n v="328"/>
    <s v="GARANTIZAR LAS ACTIVIDADES PARA EL FORTALECIMIENTO DE LA IMAGEN  INSTITUCIONAL                                                                                                                                                                          REALIZAR VISITAS A CADA UNO DE LOS MUNICIPIOS DEL DEPARTAMENTO"/>
    <n v="4502001"/>
    <s v="SERVICIO DE PROMOCIÓN A LA PARTICIPACIÓN CIUDADANA"/>
    <s v="ESPACIOS DE PARTICIPACIÓN PROMOVIDOS"/>
    <s v="NÚMERO"/>
    <n v="0"/>
    <n v="2023"/>
    <s v="SECRETARIA PRIVADA"/>
    <n v="5"/>
    <n v="45"/>
    <n v="3"/>
    <n v="2"/>
    <n v="5"/>
    <n v="0.1111111111111111"/>
    <n v="5"/>
    <n v="1"/>
    <n v="1"/>
  </r>
  <r>
    <x v="3"/>
    <s v="BOLIVAR ME ENAMORA CON JUSTICIA SOCIAL; CIERRE DE BRECHAS Y CALIDAD DE VIDA PARA TODOS"/>
    <s v="BOLÍVAR ME ENAMORA EN  ARTE, CULTURA Y PATRIMONIO."/>
    <s v="ARTE Y CULTURA"/>
    <n v="3302"/>
    <s v="GESTIÓN, PROTECCIÓN Y SALVAGUARDIA DEL PATRIMONIO CULTURAL COLOMBIAN"/>
    <s v="CONSTRUCCIÓN, MANTENIMIENTO Y ADECUACIÓN DE LA INFRAESTRUCTURA ARTÍSTICA Y CULTURAL"/>
    <n v="332"/>
    <s v="INTERVENCIONES DE RESTAURACIÓN INTEGRAL DE BIENES INMUEBLES DE INTERÉS CULTURAL CON EL FIN DE MANTENER EL BUEN ESTADO DE LA INFRAESTRUCTURA."/>
    <n v="3302073"/>
    <s v="SERVICIOS DE RESTAURACIÓN DEL PATRIMONIO CULTURAL MATERIAL INMUEBLE"/>
    <s v="RESTAURACIONES REALIZADAS"/>
    <s v="NÚMERO"/>
    <n v="0"/>
    <n v="2023"/>
    <s v="ICULTUR"/>
    <n v="1"/>
    <n v="2"/>
    <n v="0"/>
    <n v="0"/>
    <n v="0"/>
    <n v="0"/>
    <n v="0"/>
    <n v="0"/>
    <n v="0"/>
  </r>
  <r>
    <x v="4"/>
    <s v="BOLIVAR ME ENAMORA CON INSTITUCIONALIDAD FUERTE; TRANSPARENCIA COMO BASE DE UNA BUENA GESTION"/>
    <s v="BOLÍVAR ME ENAMORA EN  TRANSPARENCIA, ÉTICA PÚBLICA, EFICIENCIA Y PLANEACIÓN INSTITUCIONAL. "/>
    <s v=" TRANSPARENCIA INSTITUCIONAL"/>
    <n v="4599"/>
    <s v="FORTALECIMIENTO A LA GESTIÓN Y DIRECCIÓN DE LA ADMINISTRACIÓN PÚBLICA TERRITORIAL"/>
    <s v="FORTALECIMIENTO INSTITUCIONAL"/>
    <n v="22"/>
    <s v="REALIZAR 2 JORNADAS ANUALES PARA LA EXPEDICIÓN DE PASAPORTES"/>
    <s v="4599029"/>
    <s v="SERVICIO DE INTEGRACIÓN DE LA OFERTA PÚBLICA"/>
    <s v="ESPACIOS DE INTEGRACIÓN DE OFERTA PÚBLICA GENERADOS"/>
    <s v="NÚMERO"/>
    <n v="0"/>
    <s v="N/A"/>
    <s v="N/A"/>
    <n v="2"/>
    <n v="8"/>
    <n v="0"/>
    <n v="4"/>
    <n v="4"/>
    <n v="0.5"/>
    <n v="4"/>
    <n v="2"/>
    <n v="0.5"/>
  </r>
  <r>
    <x v="4"/>
    <s v="BOLIVAR ME ENAMORA CON INSTITUCIONALIDAD FUERTE; TRANSPARENCIA COMO BASE DE UNA BUENA GESTION"/>
    <s v="BOLÍVAR ME ENAMORA EN  TRANSPARENCIA, ÉTICA PÚBLICA, EFICIENCIA Y PLANEACIÓN INSTITUCIONAL. "/>
    <s v="FORTALECIMIENTO DE CAPACIDADES INSTITUCIONALES"/>
    <n v="4599"/>
    <s v="FORTALECIMIENTO A LA GESTIÓN Y DIRECCIÓN DE LA ADMINISTRACIÓN PÚBLICA TERRITORIAL"/>
    <s v="FORTALECIMIENTO INSTITUCIONAL"/>
    <n v="24"/>
    <s v="5 PLANES DE MANTENIMIENTO INTEGRAL, 1 POR SEDE POR AÑO, SEDES:  CAD, PROCLAMACIÓN, MODENA, MAGANGUE, EL CARMEN"/>
    <n v="4599016"/>
    <s v="SEDES MANTENIDAS"/>
    <s v="SEDES MANTENIDAS "/>
    <s v="SEDES"/>
    <n v="3"/>
    <n v="2023"/>
    <s v="Secretaria General - Dirección Administrativa Logistica - DAL"/>
    <n v="5"/>
    <n v="5"/>
    <n v="0.25"/>
    <n v="0.25"/>
    <n v="0.5"/>
    <n v="0.1"/>
    <n v="0.5"/>
    <n v="0.1"/>
    <n v="0.1"/>
  </r>
  <r>
    <x v="4"/>
    <s v="BOLIVAR ME ENAMORA CON INSTITUCIONALIDAD FUERTE; TRANSPARENCIA COMO BASE DE UNA BUENA GESTION"/>
    <s v="BOLÍVAR ME ENAMORA EN  TRANSPARENCIA, ÉTICA PÚBLICA, EFICIENCIA Y PLANEACIÓN INSTITUCIONAL. "/>
    <s v="FORTALECIMIENTO DE CAPACIDADES INSTITUCIONALES"/>
    <n v="4599"/>
    <s v="GRUPO SOCIAL Y EMPRESARIAL DE LA DEFENSA (GSED) COMPETITIVO"/>
    <s v="FORTALECIMIENTO INSTITUCIONAL"/>
    <n v="29"/>
    <s v="REALIZAR INTERVENCIÓN PARA RESTAURAR LOS BIENES DE INTERES CULTURAL - BIC EN PROPIEDAD DE LA GOBERNACIÓN, CASA DE LA ASAMBLEA, CASA DEL CONSULADO, COLEGIO COPPERATIVO, TEATRO MOMPOX."/>
    <n v="4599013"/>
    <s v="SEDES RESTAURADAS"/>
    <s v="SEDES RESTAURADAS "/>
    <s v="SEDES"/>
    <n v="0"/>
    <n v="2023"/>
    <s v="Secretaria General - Dirección Administrativa Logistica - DAL"/>
    <n v="1"/>
    <n v="4"/>
    <n v="0.25"/>
    <n v="0.25"/>
    <n v="0.5"/>
    <n v="0.125"/>
    <n v="0.5"/>
    <n v="0.5"/>
    <n v="0.125"/>
  </r>
  <r>
    <x v="4"/>
    <s v="BOLIVAR ME ENAMORA CON INSTITUCIONALIDAD FUERTE; TRANSPARENCIA COMO BASE DE UNA BUENA GESTION"/>
    <s v="BOLÍVAR ME ENAMORA EN  TRANSPARENCIA, ÉTICA PÚBLICA, EFICIENCIA Y PLANEACIÓN INSTITUCIONAL. "/>
    <s v="EFICIENCIA INSTITUCIONAL"/>
    <n v="4599"/>
    <s v="FORTALECIMIENTO A LA GESTIÓN Y DIRECCIÓN DE LA ADMINISTRACIÓN PÚBLICA TERRITORIAL"/>
    <s v="FORTALECIMIENTO INSTITUCIONAL"/>
    <n v="30"/>
    <s v="REALIZAR CONVOCATORIA PARA ENTREGAR BECAS PARA MAESTRIAS Y DOCTORADOS A LOS EMPLEADOS DE CARRERA ADMINISTRATIVA DE LA GOBERNACIÓN DE BOLÍVAR"/>
    <s v="2202063"/>
    <s v="SERVICIO DE APOYO FINANCIERO PARA EL ACCESO A LA EDUCACIÓN SUPERIOR"/>
    <s v="BENEFICIARIOS DE ESTRATEGIAS O PROGRAMAS DE APOYO FINANCIERO PARA EL ACCESO A LA EDUCACIÓN DE ALTO NIVEL"/>
    <s v="NÚMERO"/>
    <n v="0"/>
    <s v="N/A"/>
    <s v="Gobernación de Bolívar"/>
    <n v="50"/>
    <n v="120"/>
    <n v="0"/>
    <n v="0"/>
    <n v="0"/>
    <n v="0"/>
    <n v="0"/>
    <n v="0"/>
    <n v="0"/>
  </r>
  <r>
    <x v="5"/>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18"/>
    <s v="ASISTENCIA FUNERARIA "/>
    <n v="4101027"/>
    <s v="SERVICIO DE ASISTENCIA FUNERARIA"/>
    <s v="HOGARES SUBSIDIADOS EN ASISTENCIA FUNERARIA "/>
    <s v="NUMERO"/>
    <n v="0"/>
    <n v="2023"/>
    <s v="SECT VICTIMAS"/>
    <n v="1"/>
    <n v="4"/>
    <n v="0"/>
    <n v="0"/>
    <n v="0"/>
    <n v="0"/>
    <n v="0"/>
    <n v="0"/>
    <n v="0"/>
  </r>
  <r>
    <x v="5"/>
    <s v="BOLIVAR ME ENAMORA CON TRANSICION ENERGETICA Y GESTION AMBIENTAL DE EXCELENCIA"/>
    <s v="BOLÍVAR ME ENAMORA EN  GESTIÓN DE RIESGO DE DESASTRES"/>
    <s v="CUERPO DE BOMBEROS: HÉROES DE BOLÍVAR"/>
    <n v="4503"/>
    <s v="GESTIÓN DEL RIESGO DE DESASTRES Y EMERGENCIAS"/>
    <s v="FOTALECIMIENTO INSTITUCIONAL"/>
    <n v="205"/>
    <s v="AUMENTAR 3 CUERPOS DE BOMBEROS EN FUNCIONAMIENTO. _x000d_(A. MUNICIPAL)"/>
    <n v="4503035"/>
    <s v="SERVICIO PREVENCIÓN Y CONTROL DE INCENDIOS"/>
    <s v="CUERPOS DE BOMBEROS DISPONIBLES PARA LA PREVENCIÓN Y CONTROL DE INCENDIOS EN LA ENTIDAD TERRITORIAL"/>
    <s v="NÚMERO"/>
    <n v="25"/>
    <n v="2023"/>
    <s v="Junta Departamental de Bomberos"/>
    <n v="1"/>
    <n v="28"/>
    <n v="0"/>
    <n v="1"/>
    <n v="1"/>
    <n v="3.5714285714285712E-2"/>
    <n v="1"/>
    <n v="1"/>
    <n v="3.5714285714285712E-2"/>
  </r>
  <r>
    <x v="5"/>
    <s v="BOLIVAR ME ENAMORA CON TRANSICION ENERGETICA Y GESTION AMBIENTAL DE EXCELENCIA"/>
    <s v="BOLÍVAR ME ENAMORA EN  GESTIÓN DE RIESGO DE DESASTRES"/>
    <s v="CUERPO DE BOMBEROS: HÉROES DE BOLÍVAR"/>
    <n v="4501"/>
    <s v="GESTIÓN DEL RIESGO DE DESASTRES Y EMERGENCIAS"/>
    <s v="FOTALECIMIENTO INSTITUCIONAL"/>
    <n v="206"/>
    <s v="FORTALECER A LOS MUNICIPIOS TECNICAMENTE EN LA CREACIÓN DE CUERPOS DE BOMBEROS. _x000d_(A. MUNICIPAL)"/>
    <n v="4503003"/>
    <s v="SERVICIO DE ASISTENCIA TÉCNICA"/>
    <s v="INSTANCIAS TERRITORIALES ASISTIDAS"/>
    <s v="NÚMERO"/>
    <n v="18"/>
    <n v="2023"/>
    <s v="Junta Departamental de Bomberos"/>
    <n v="6"/>
    <n v="36"/>
    <n v="0"/>
    <n v="2"/>
    <n v="2"/>
    <n v="5.5555555555555552E-2"/>
    <n v="2"/>
    <n v="0.33333333333333331"/>
    <n v="5.5555555555555552E-2"/>
  </r>
  <r>
    <x v="5"/>
    <s v="BOLIVAR ME ENAMORA CON INSTITUCIONALIDAD FUERTE; TRANSPARENCIA COMO BASE DE UNA BUENA GESTION"/>
    <s v="BOLÍVAR ME ENAMORA EN  PARTICIPACIÓN CIUDADANA"/>
    <s v="ELECCIONES LIBRES Y SEGURAS"/>
    <s v="4502"/>
    <s v="FORTALECIMIENTO DEL BUEN GOBIERNO PARA EL RESPETO Y GARANTÍA DE LOS DERECHOS HUMANOS"/>
    <s v="DESARROLLO COMUNITARIO"/>
    <n v="207"/>
    <s v="PROCESOS ELECTORALES: _x000d_1. JAC, 2. JUVENTUDES, 3. CONGRESO, 4. PRESIDENCIA Y 5. TERRITORIALES. _x000d_(A. MUNICIPAL)"/>
    <s v="4502025"/>
    <s v="SERVICIO DE ORGANIZACIÓN DE PROCESOS ELECTORALES"/>
    <s v="PROCESOS ELECTORALES REALIZADOS"/>
    <s v="NÚMERO"/>
    <s v="N/A"/>
    <n v="2023"/>
    <s v="Registraduría Nacional del Estado Civil"/>
    <n v="2"/>
    <n v="5"/>
    <n v="2"/>
    <n v="2"/>
    <n v="4"/>
    <n v="0.8"/>
    <n v="4"/>
    <n v="2"/>
    <n v="0.8"/>
  </r>
  <r>
    <x v="5"/>
    <s v="BOLIVAR ME ENAMORA CON INSTITUCIONALIDAD FUERTE; TRANSPARENCIA COMO BASE DE UNA BUENA GESTION"/>
    <s v="BOLÍVAR ME ENAMORA EN  PARTICIPACIÓN CIUDADANA"/>
    <s v="LIDERAZGO COMUNAL"/>
    <s v="4502"/>
    <s v="FORTALECIMIENTO DEL BUEN GOBIERNO PARA EL RESPETO Y GARANTÍA DE LOS DERECHOS HUMANOS"/>
    <s v="DESARROLLO COMUNITARIO"/>
    <n v="208"/>
    <s v="REALIZAR  400 ESPACIOS DE PARTICIPACION CIUDADANA PARA LA FORMACIÓN, EL EMPRENDIMIENTO, LA COMUNICACIÓN Y EL DESARROLLO COMUTARIO SAOSTENIBLE"/>
    <n v="4502001"/>
    <s v="SERVICIO DE PROMOCIÓN A LA PARTICIPACIÓN CIUDADANA"/>
    <s v="ESPACIOS DE PARTICIPACIÓN PROMOVIDOS"/>
    <s v="NÚMERO"/>
    <n v="1484"/>
    <n v="2023"/>
    <s v="Secretaria del Interior y Alcaldias municipales"/>
    <n v="100"/>
    <n v="2423"/>
    <n v="33"/>
    <n v="29"/>
    <n v="62"/>
    <n v="2.5588113908378042E-2"/>
    <n v="62"/>
    <n v="0.62"/>
    <n v="2.5588113908378042E-2"/>
  </r>
  <r>
    <x v="5"/>
    <s v="BOLIVAR ME ENAMORA CON INSTITUCIONALIDAD FUERTE; TRANSPARENCIA COMO BASE DE UNA BUENA GESTION"/>
    <s v="BOLÍVAR ME ENAMORA EN  PARTICIPACIÓN CIUDADANA"/>
    <s v="LIDERAZGO COMUNAL"/>
    <s v="4502"/>
    <s v="FORTALECIMIENTO DEL BUEN GOBIERNO PARA EL RESPETO Y GARANTÍA DE LOS DERECHOS HUMANOS"/>
    <s v="DESARROLLO COMUNITARIO"/>
    <n v="209"/>
    <s v="DESARROLLAR EN 45 MUNICIPIOS EL PROCESO DE INSPECCION, VIGILANCIA, CONTROL Y ALISTAMIENTO ADMINISTRATIVO DE OAC"/>
    <s v="450202207"/>
    <s v="SERVICIO DE ASISTENCIA TÉCNICA"/>
    <s v="ENTIDADES ASISTIDAS TÉCNICAMENTE"/>
    <s v="NÚMERO"/>
    <n v="0"/>
    <n v="2023"/>
    <s v="Secretaria del Interior y Alcaldias municipales"/>
    <n v="15"/>
    <n v="45"/>
    <n v="1"/>
    <n v="5"/>
    <n v="6"/>
    <n v="0.13333333333333333"/>
    <n v="6"/>
    <n v="0.4"/>
    <n v="0.13333333333333333"/>
  </r>
  <r>
    <x v="5"/>
    <s v="BOLIVAR ME ENAMORA CON INSTITUCIONALIDAD FUERTE; TRANSPARENCIA COMO BASE DE UNA BUENA GESTION"/>
    <s v="BOLÍVAR ME ENAMORA EN  PARTICIPACIÓN CIUDADANA"/>
    <s v="BOLIVAR GLOBAL - ECOSISTEMA DE PARTICIPACION CIUDADANA"/>
    <n v="4599"/>
    <s v="FORTALECIMIENTO A LA GESTIÓN Y DIRECCIÓN DE LA ADMINISTRACIÓN PÚBLICA TERRITORIAL"/>
    <s v="DESARROLLO COMUNITARIO"/>
    <n v="210"/>
    <s v="FORMULAR Y APROBAR 1 POLÍTICA PÚBLICA DE PARTICIPACIÓN CIUDADANA Y 1 POLITICA PUBLICA DE ORGANISMOS COMUNALES"/>
    <s v="4599032"/>
    <s v="DOCUMENTOS DE POLÍTICA"/>
    <s v="DOCUMENTOS DE POLÍTICA ELABORADOS"/>
    <s v="NÚMERO"/>
    <n v="0"/>
    <n v="2023"/>
    <s v="Secretaria del Interior"/>
    <n v="1"/>
    <n v="2"/>
    <n v="0"/>
    <n v="0"/>
    <n v="0"/>
    <n v="0"/>
    <n v="0"/>
    <n v="0"/>
    <n v="0"/>
  </r>
  <r>
    <x v="5"/>
    <s v="BOLIVAR ME ENAMORA CON INSTITUCIONALIDAD FUERTE; TRANSPARENCIA COMO BASE DE UNA BUENA GESTION"/>
    <s v="BOLÍVAR ME ENAMORA EN  PARTICIPACIÓN CIUDADANA"/>
    <s v="POLITICA PUBLICA DE LIBERTAD RELIGIOSA"/>
    <s v="4502"/>
    <s v="FORTALECIMIENTO DEL BUEN GOBIERNO PARA EL RESPETO Y GARANTÍA DE LOS DERECHOS HUMANOS"/>
    <s v="FORTALECIMIENTO INSTITUCIONAL  "/>
    <n v="211"/>
    <s v="ACOMPAÑAMIENTO, APOYO,  ASESORÍA Y SEGUIMIENTO TÉCNICO PARA IMPLEMENTACIÓN DE LA POLÍTICA PUBLICA DE LIBERTAD RELIGIOSA"/>
    <n v="4502001"/>
    <s v="SERVICIO DE PROMOCIÓN A LA PARTICIPACIÓN CIUDADANA"/>
    <s v="ESTRATEGIAS DE PROMOCIÓN A LA PARTICIPACIÓN CIUDADANA IMPLEMENTADAS"/>
    <s v="NÚMERO"/>
    <n v="38"/>
    <n v="2023"/>
    <s v="Dirección Nacional de Libertad Religiosa de Mininterior"/>
    <n v="15"/>
    <n v="48"/>
    <n v="5"/>
    <n v="10"/>
    <n v="15"/>
    <n v="0.3125"/>
    <n v="15"/>
    <n v="1"/>
    <n v="0.3125"/>
  </r>
  <r>
    <x v="5"/>
    <s v="BOLIVAR ME ENAMORA CON INSTITUCIONALIDAD FUERTE; TRANSPARENCIA COMO BASE DE UNA BUENA GESTION"/>
    <s v="BOLÍVAR ME ENAMORA EN  GOBERNANZA"/>
    <s v="ESCUELA DE GOBERNANZA"/>
    <n v="4599"/>
    <s v="FORTALECIMIENTO A LA GESTIÓN Y DIRECCIÓN DE LA ADMINISTRACIÓN PÚBLICA TERRITORIAL"/>
    <s v="FORTALECIMIENTO INSTITUCIONAL"/>
    <n v="212"/>
    <s v="FORTALECER EL CONOCIMIENTO DE LOS SERVIDORES PÚBLICOS (GOBERNANZA)"/>
    <s v="4599030"/>
    <s v="SERVICIO DE EDUCACIÓN INFORMAL "/>
    <s v="CAPACITACIONES REALIZADAS"/>
    <s v="NÚMERO"/>
    <n v="0"/>
    <n v="2023"/>
    <s v="N/A"/>
    <n v="3"/>
    <n v="8"/>
    <n v="6"/>
    <n v="12"/>
    <n v="18"/>
    <n v="2.25"/>
    <n v="18"/>
    <n v="6"/>
    <n v="2.25"/>
  </r>
  <r>
    <x v="5"/>
    <s v="BOLIVAR ME ENAMORA CON INSTITUCIONALIDAD FUERTE; TRANSPARENCIA COMO BASE DE UNA BUENA GESTION"/>
    <s v="BOLÍVAR ME ENAMORA EN  GOBERNANZA"/>
    <s v="ESCUELA DE GOBERNANZA"/>
    <s v="4502"/>
    <s v="FORTALECIMIENTO DEL BUEN GOBIERNO PARA EL RESPETO Y GARANTÍA DE LOS DERECHOS HUMANOS"/>
    <s v="DESARROLLO COMUNITARIO"/>
    <n v="213"/>
    <s v="REAFIRMACIÓN DEL SENTIDO DE PERTENENCIA Y ORGULLO BOLIVARENSE (GOBERNANZA)"/>
    <n v="4502001"/>
    <s v="SERVICIO DE PROMOCIÓN A LA PARTICIPACIÓN CIUDADANA"/>
    <s v="INICIATIVAS CREADAS"/>
    <s v="NÚMERO"/>
    <n v="0"/>
    <n v="2024"/>
    <s v="N/A"/>
    <n v="2"/>
    <n v="6"/>
    <n v="8"/>
    <n v="2"/>
    <n v="10"/>
    <n v="1.6666666666666667"/>
    <n v="10"/>
    <n v="5"/>
    <n v="1.6666666666666667"/>
  </r>
  <r>
    <x v="5"/>
    <s v="BOLIVAR ME ENAMORA CON INSTITUCIONALIDAD FUERTE; TRANSPARENCIA COMO BASE DE UNA BUENA GESTION"/>
    <s v="BOLÍVAR ME ENAMORA EN  GOBERNANZA"/>
    <s v="ESCUELA DE GOBERNANZA"/>
    <s v="4502"/>
    <s v="FORTALECIMIENTO DEL BUEN GOBIERNO PARA EL RESPETO Y GARANTÍA DE LOS DERECHOS HUMANOS"/>
    <s v="DESARROLLO COMUNITARIO"/>
    <n v="214"/>
    <s v="RENOVAR O PROFUNDIZAR CONOCIMIENTOS, HABILIDADES, TÉCNICAS Y PRÁCTICAS EN LIDERAZGO. (GOBERNANZA)"/>
    <s v="4502034"/>
    <s v="SERVICIO DE EDUCACIÓN INFORMAL "/>
    <s v="EVENTOS DE FORMACIÓN EN LIDERAZGO "/>
    <s v="NÚMERO"/>
    <n v="0"/>
    <n v="2024"/>
    <s v="N/A"/>
    <n v="30"/>
    <n v="100"/>
    <n v="27"/>
    <n v="25"/>
    <n v="52"/>
    <n v="0.52"/>
    <n v="52"/>
    <n v="1.7333333333333334"/>
    <n v="0.52"/>
  </r>
  <r>
    <x v="5"/>
    <s v="BOLIVAR ME ENAMORA CON JUSTICIA SOCIAL; CIERRE DE BRECHAS Y CALIDAD DE VIDA PARA TODOS"/>
    <s v="BOLÍVAR ME ENAMORA EN ACCESO A LA JUSTICIA"/>
    <s v="PROMOCION AL ACCESO A LA JUSTICIA"/>
    <n v="1202"/>
    <s v=" PROMOCIÓN AL ACCESO A LA JUSTICIA"/>
    <s v="JUSTICIA Y SEGURIDAD"/>
    <n v="215"/>
    <s v="SERVICIOS DE INFORMACIÓN Y ORIENTACIÓN SOBRE HERRAMIENTAS Y MECANISMOS LEGALES, FORMALES Y NO FORMALES, PARA PROTECCIÓN DE LOS DERECHOS"/>
    <s v="1202002"/>
    <s v="SERVICIO DE JUSTICIA A LOS CIUDADANOS"/>
    <s v="CIUDADANOS CON SERVICIO DE JUSTICIA PRESTADO"/>
    <s v="NÚMERO"/>
    <n v="0"/>
    <n v="2024"/>
    <s v="Min Justicia"/>
    <n v="1500"/>
    <n v="5000"/>
    <n v="1400"/>
    <n v="1781"/>
    <n v="3181"/>
    <n v="0.63619999999999999"/>
    <n v="3181"/>
    <n v="2.1206666666666667"/>
    <n v="0.63619999999999999"/>
  </r>
  <r>
    <x v="5"/>
    <s v="BOLIVAR ME ENAMORA CON JUSTICIA SOCIAL; CIERRE DE BRECHAS Y CALIDAD DE VIDA PARA TODOS"/>
    <s v="BOLÍVAR ME ENAMORA EN ACCESO A LA JUSTICIA"/>
    <s v="PROMOCION AL ACCESO A LA JUSTICIA"/>
    <n v="1202"/>
    <s v=" PROMOCIÓN AL ACCESO A LA JUSTICIA"/>
    <s v="JUSTICIA Y SEGURIDAD"/>
    <n v="216"/>
    <s v="ASESORÍA Y ACOMPAÑAMIENTO A ENTIDADES TERRITORIALES PARA QUE HAYA UNA ADECUADA ARTICULACIÓN ENTRE LOS OPERADORES DE LOS SERVICIO DE JUSTICIA"/>
    <s v="1202004"/>
    <s v="SERVICIO DE ASISTENCIA TÉCNICA PARA LA ARTICULACIÓN DE LOS OPERADORES DE LOS SERVICIO DE JUSTICIA"/>
    <s v="SISTEMAS LOCALES DE JUSTICIA IMPLEMENTADOS"/>
    <s v="NÚMERO"/>
    <n v="0"/>
    <n v="2024"/>
    <s v="Min Justicia"/>
    <n v="6"/>
    <n v="24"/>
    <n v="0"/>
    <n v="5"/>
    <n v="5"/>
    <n v="0.20833333333333334"/>
    <n v="5"/>
    <n v="0.83333333333333337"/>
    <n v="0.20833333333333334"/>
  </r>
  <r>
    <x v="5"/>
    <s v="BOLIVAR ME ENAMORA CON JUSTICIA SOCIAL; CIERRE DE BRECHAS Y CALIDAD DE VIDA PARA TODOS"/>
    <s v="BOLÍVAR ME ENAMORA EN ACCESO A LA JUSTICIA"/>
    <s v="PROMOCION AL ACCESO A LA JUSTICIA"/>
    <n v="1202"/>
    <s v=" PROMOCIÓN AL ACCESO A LA JUSTICIA"/>
    <s v="JUSTICIA Y SEGURIDAD"/>
    <n v="217"/>
    <s v="ASESORÍA Y ACOMPAÑAMIENTO A ENTIDADES TERRITORIALES PARA FORTALECER LA DESCENTRALIZACIÓN DE LOS SERVICIO DE JUSTICIA"/>
    <s v="1202005"/>
    <s v="SERVICIO DE ASISTENCIA TÉCNICA PARA LA DESCENTRALIZACIÓN DE LOS SERVICIO DE JUSTICIA EN LOS TERRITORIOS"/>
    <s v="JORNADAS MÓVILES DE ACCESO A LA JUSTICIA REALIZADAS"/>
    <s v="NÚMERO"/>
    <n v="0"/>
    <n v="2024"/>
    <s v="Min Justicia"/>
    <n v="5"/>
    <n v="20"/>
    <n v="3"/>
    <n v="5"/>
    <n v="8"/>
    <n v="0.4"/>
    <n v="8"/>
    <n v="1.6"/>
    <n v="0.4"/>
  </r>
  <r>
    <x v="5"/>
    <s v="BOLIVAR ME ENAMORA CON INSTITUCIONALIDAD FUERTE; TRANSPARENCIA COMO BASE DE UNA BUENA GESTION"/>
    <s v="BOLÍVAR ME ENAMORA EN  PARTICIPACIÓN CIUDADANA"/>
    <s v="CONSTRUCCIONES MOTIVADORAS CON PARTICIPACIÓN INTEGRAL – COMPI"/>
    <s v="4502"/>
    <s v="FORTALECIMIENTO DEL BUEN GOBIERNO PARA EL RESPETO Y GARANTÍA DE LOS DERECHOS HUMANOS"/>
    <s v="DESARROLLO COMUNITARIO"/>
    <n v="367"/>
    <s v="PROMOVER EL DESARROLLO DE 180 PROYECTOS INICIATIVAS COMUNITARIAS PARA EL FOMENTO E INCENTIVO A LA PARTICIPACIÓN CIUDADANA"/>
    <n v="4502001"/>
    <s v="SERVICIO DE PROMOCIÓN A LA PARTICIPACIÓN CIUDADANA"/>
    <s v="INICIATIVAS ORGANIZATIVAS DE PARTICIPACIÓN CIUDADANA PROMOVIDAS"/>
    <s v="NÚMERO"/>
    <n v="0"/>
    <n v="2023"/>
    <s v="Secretaria del Interior"/>
    <n v="45"/>
    <n v="180"/>
    <n v="26"/>
    <n v="0"/>
    <n v="26"/>
    <n v="0.14444444444444443"/>
    <n v="26"/>
    <n v="0.57777777777777772"/>
    <n v="0.14444444444444443"/>
  </r>
  <r>
    <x v="5"/>
    <s v="BOLIVAR ME ENAMORA CON SEGURIDAD Y CONVIVENCIA CIUDADANA"/>
    <s v="BOLIVAR ME ENAMORA  EN SEGURIDAD"/>
    <s v="CONDICIONES DE SEGURIDDAD"/>
    <n v="4502"/>
    <s v="FORTALECIMIENTO DEL BUEN GOBIERNO PARA EL RESPETO Y GARANTÍA DE LOS DERECHOS HUMANOS"/>
    <s v="JUSTICIA Y SEGURIDAD"/>
    <n v="384"/>
    <s v="BRINDAR APOYO EN SANAMIENTO A RECLUSOS DE CENTROS PENITENCIARIOS DE CARTAGENA Y MAGANGUÉ"/>
    <n v="4502038"/>
    <s v="SERVICIO DE PROMOCIÓN DE LA GARANTÍA DE DERECHOS"/>
    <s v="ESTRATEGIAS DE PROMOCIÓN DE LA GARANTÍA DE DERECHOS IMPLEMENTADAS"/>
    <s v="NÚMERO"/>
    <s v="N/A"/>
    <n v="2023"/>
    <s v="Ministerio de Justicia y del Derecho"/>
    <n v="1"/>
    <n v="4"/>
    <n v="0"/>
    <n v="0"/>
    <n v="0"/>
    <n v="0"/>
    <n v="0"/>
    <n v="0"/>
    <n v="0"/>
  </r>
  <r>
    <x v="5"/>
    <s v="BOLIVAR ME ENAMORA CON SEGURIDAD Y CONVIVENCIA CIUDADANA"/>
    <s v="BOLIVAR ME ENAMORA  EN SEGURIDAD"/>
    <s v="CONDICIONES DE SEGURIDDAD"/>
    <n v="4102"/>
    <s v="DESARROLLO INTEGRAL DE LA PRIMERA INFANCIA A LA JUVENTUD, Y FORTALECIMIENTO DE LAS CAPACIDADES DE LAS FAMILIAS DE NIÑAS, NIÑOS Y ADOLESCENTES"/>
    <s v="JUSTICIA Y SEGURIDAD"/>
    <n v="385"/>
    <s v="SERVICIOS ENFOCADOS A GARANTIZAR LOS DERECHOS FUNDAMENTALES , LA PREVENCIÓN DE AMENAZAS O VULNERACIÓN Y RESTABLECIMIENTO DE DERECHOS."/>
    <n v="4102052"/>
    <s v="SERVICIO DE PROTECCIÓN INTEGRAL A NIÑOS, NIÑAS, ADOLESCENTES Y JÓVENES"/>
    <s v="NIÑOS, NIÑAS, ADOLESCENTES Y JÓVENES BENEFICIADOS CON ACCIONES DE RESTABLECIMIENTO DE DERECHOS"/>
    <s v="NÚMERO "/>
    <n v="0"/>
    <n v="2023"/>
    <s v="ICBF "/>
    <n v="135"/>
    <n v="135"/>
    <n v="0"/>
    <n v="199"/>
    <n v="199"/>
    <n v="1.4740740740740741"/>
    <n v="199"/>
    <n v="1.4740740740740741"/>
    <n v="1.4740740740740741"/>
  </r>
  <r>
    <x v="5"/>
    <s v="BOLIVAR ME ENAMORA CON SEGURIDAD Y CONVIVENCIA CIUDADANA"/>
    <s v="BOLIVAR ME ENAMORA  EN SEGURIDAD"/>
    <s v="BOLIVAR SIN CADENAS: ESTRATEGIA DE LUCHA CONTRA LA TRATA DE PERSONAS"/>
    <n v="4502"/>
    <s v="FORTALECIMIENTO DEL BUEN GOBIERNO PARA EL RESPETO Y GARANTÍA DE LOS DERECHOS HUMANOS"/>
    <s v="JUSTICIA Y SEGURIDAD"/>
    <n v="386"/>
    <s v="REDUCIR LA CANTIDAD DE VICTIMAS DE TRATA DE PERSONAS EN EL DEPARTAMENTO DE BOLIVAR"/>
    <n v="4502038"/>
    <s v="SERVICIO DE PROMOCIÓN DE LA GARANTÍA DE DERECHOS"/>
    <s v="RUTAS DE ATENCIÓN IMPLEMENTADAS"/>
    <s v="NÚMERO "/>
    <s v="ND"/>
    <n v="2023"/>
    <s v="Ministerio de Justicia y del Derecho"/>
    <n v="12"/>
    <n v="12"/>
    <n v="13"/>
    <n v="11"/>
    <n v="24"/>
    <n v="2"/>
    <n v="24"/>
    <n v="2"/>
    <n v="2"/>
  </r>
  <r>
    <x v="5"/>
    <s v="BOLIVAR ME ENAMORA CON SEGURIDAD Y CONVIVENCIA CIUDADANA"/>
    <s v="BOLÍVAR ME ENAMORA EN INSTRUMENTOS DE PLANEACIÓN"/>
    <s v="CENTRO DE OBSERVACIÓN E INVESTIGACIÓN SOCIAL DE BOLÍVAR - COISBOL"/>
    <s v="4501"/>
    <s v="FORTALECIMIENTO DE LA CONVIVENCIA Y LA SEGURIDAD CIUDADANA"/>
    <s v="JUSTICIA Y SEGURIDAD"/>
    <n v="387"/>
    <s v="AUMENTAR EL FLUJO DE INFORMACIÓN, CONOCIMIENTO Y EL ANÁLISIS SOBRE EL ESTADO DE LA CONVIVENCIA Y LA SEGURIDAD CIUDADANA A TRAVÉS DE LA GENERACIÓN DE INFORMACIÓN."/>
    <n v="4501045"/>
    <s v="DOCUMENTOS DE INVESTIGACIÓN"/>
    <s v="DOCUMENTOS DE INVESTIGACIÓN ELABORADOS"/>
    <s v="NÚMERO "/>
    <n v="1"/>
    <n v="2023"/>
    <s v="Gobernación de Bolívar"/>
    <n v="2"/>
    <n v="8"/>
    <n v="0"/>
    <n v="10"/>
    <n v="10"/>
    <n v="1.25"/>
    <n v="10"/>
    <n v="5"/>
    <n v="1.25"/>
  </r>
  <r>
    <x v="6"/>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16"/>
    <s v="ATENCIÓN HUMANITARIA POR SUBSIDIARIEDAD"/>
    <n v="410102507"/>
    <s v="SERVICIO DE AYUDA Y ATENCIÓN HUMANITARIA"/>
    <s v="RECURSOS DE ATENCIÓN HUMANITARIA POR SUBSIDIARIEDAD OTORGADOS"/>
    <s v="PESOS"/>
    <n v="500000000"/>
    <n v="2023"/>
    <s v="SECT VICTIMAS"/>
    <n v="250000000"/>
    <n v="1000000000"/>
    <n v="4"/>
    <n v="0"/>
    <n v="4"/>
    <n v="4.0000000000000002E-9"/>
    <n v="4"/>
    <n v="1.6000000000000001E-8"/>
    <n v="4.0000000000000002E-9"/>
  </r>
  <r>
    <x v="6"/>
    <s v="BOLIVAR ME ENAMORA CON PAZ Y ATENCION A VICTIMAS Y RECONCILIACION"/>
    <s v="BOLÍVAR ME ENAMORA  CON  ATENCIÓN A VÍCTMAS"/>
    <s v="ATENCIÓN, ASISTENCIA  Y REPARACIÓN INTEGRAL A LAS VÍCTIMAS"/>
    <s v="4101"/>
    <s v="ATENCIÓN, ASISTENCIA  Y REPARACIÓN INTEGRAL A LAS VÍCTIMAS"/>
    <s v="EQUIPAMENTO"/>
    <n v="117"/>
    <s v="DOTACIÓN DE ALBERGUE TEMPORAL A LAS VÍCTIMAS QUE SOLICITEN"/>
    <n v="4101082"/>
    <s v="EDIFICACIONES PARA ALOJAMIENTO TEMPORAL DE VÍCTIMAS DESPLAZADAS POR EL CONFLICTO CONSTRUIDAS Y DOTADAS"/>
    <s v="INFRAESTRUCTURA PARA ALOJAMIENTO TEMPORAL DE VÍCTIMAS DESPLAZADAS POR EL CONFLICTO CONSTRUIDAS Y DOTADAS"/>
    <s v="NUMERO"/>
    <n v="2"/>
    <n v="2023"/>
    <s v="UARIV"/>
    <n v="1"/>
    <n v="2"/>
    <n v="0"/>
    <n v="0"/>
    <n v="0"/>
    <n v="0"/>
    <n v="0"/>
    <n v="0"/>
    <n v="0"/>
  </r>
  <r>
    <x v="6"/>
    <s v="BOLIVAR ME ENAMORA CON PAZ Y ATENCION A VICTIMAS Y RECONCILIACION"/>
    <s v="BOLÍVAR ME ENAMORA  CON  ATENCIÓN A VÍCTMAS"/>
    <s v="JUSTICIA TRANSICIONAL"/>
    <s v="1204"/>
    <s v="JUSTICIA TRANSICIONAL"/>
    <s v="ATENCIÓN A GRUPOS VULNERABLES - PROMOCIÓN SOCIAL "/>
    <n v="119"/>
    <s v="JORNADAS DE ATENCIÓN Y ASISTENCIA ITINERANTE TRANSFORMADORAS DEL TERRITORIO"/>
    <n v="1204016"/>
    <s v="SERVICIO ITINERANTE DE OFERTA INTERINSTITUCIONAL EN MATERIA DE JUSTICIA TRANSICIONAL"/>
    <s v="JORNADAS MÓVILES DE ATENCIÓN, ORIENTACIÓN Y ACCESO A LA JUSTICIA A LAS VÍCTIMAS DEL CONFLICTO ARMADO REALIZADAS"/>
    <s v="NUMERO"/>
    <n v="60"/>
    <n v="2023"/>
    <s v="SECT VICTIMAS"/>
    <n v="15"/>
    <n v="60"/>
    <n v="2"/>
    <n v="7"/>
    <n v="9"/>
    <n v="0.15"/>
    <n v="9"/>
    <n v="0.6"/>
    <n v="0.15"/>
  </r>
  <r>
    <x v="6"/>
    <s v="BOLIVAR ME ENAMORA CON PAZ Y ATENCION A VICTIMAS Y RECONCILIACION"/>
    <s v="BOLÍVAR ME ENAMORA  CON  ATENCIÓN A VÍCTMAS"/>
    <s v="INCLUSIÓN SOCIAL Y PRODUCTIVA PARA LA POBLACIÓN EN SITUACIÓN DE VULNERABILIDAD"/>
    <s v="4103"/>
    <s v="INCLUSIÓN SOCIAL Y PRODUCTIVA PARA LA POBLACIÓN EN SITUACIÓN DE VULNERABILIDAD"/>
    <s v="ATENCIÓN A GRUPOS VULNERABLES - PROMOCIÓN SOCIAL "/>
    <n v="126"/>
    <s v="ASISTENCIA TÉCNICA EN ELABORACIÓN DE PROYECTOS"/>
    <n v="4103005"/>
    <s v="SERVICIO DE ASISTENCIA TÉCNICA PARA EL EMPRENDIMIENTO"/>
    <s v="PERSONAS ASISTIDAS TÉCNICAMENTE"/>
    <s v="NUMERO"/>
    <n v="250"/>
    <n v="2023"/>
    <s v="SECT VICTIMAS"/>
    <n v="100"/>
    <n v="450"/>
    <n v="75"/>
    <n v="0"/>
    <n v="75"/>
    <n v="0.16666666666666666"/>
    <n v="75"/>
    <n v="0.75"/>
    <n v="0.16666666666666666"/>
  </r>
  <r>
    <x v="6"/>
    <s v="BOLIVAR ME ENAMORA CON PAZ Y ATENCION A VICTIMAS Y RECONCILIACION"/>
    <s v="BOLÍVAR ME ENAMORA  CON  ATENCIÓN A VÍCTMAS"/>
    <s v="INCLUSIÓN SOCIAL Y PRODUCTIVA PARA LA POBLACIÓN EN SITUACIÓN DE VULNERABILIDAD"/>
    <s v="4103"/>
    <s v="INCLUSIÓN SOCIAL Y PRODUCTIVA PARA LA POBLACIÓN EN SITUACIÓN DE VULNERABILIDAD"/>
    <s v="ATENCIÓN A GRUPOS VULNERABLES - PROMOCIÓN SOCIAL "/>
    <n v="127"/>
    <s v="VÍCTIMAS COLOCADAS LABORALMENTE "/>
    <n v="4103010"/>
    <s v="SERVICIO DE GESTIÓN PARA LA COLOCACIÓN DE EMPLEO"/>
    <s v="PERSONAS VINCULADAS A EMPLEO FORMAL PARA POBLACIÓN VULNERABLE"/>
    <s v="NUMERO"/>
    <n v="2411"/>
    <n v="2023"/>
    <s v="SENA - GOBOL"/>
    <n v="750"/>
    <n v="3000"/>
    <n v="0"/>
    <n v="0"/>
    <n v="0"/>
    <n v="0"/>
    <n v="0"/>
    <n v="0"/>
    <n v="0"/>
  </r>
  <r>
    <x v="6"/>
    <s v="BOLIVAR ME ENAMORA CON PAZ Y ATENCION A VICTIMAS Y RECONCILIACION"/>
    <s v="BOLÍVAR ME ENAMORA  CON  ATENCIÓN A VÍCTMAS"/>
    <s v="INCLUSIÓN SOCIAL Y PRODUCTIVA PARA LA POBLACIÓN EN SITUACIÓN DE VULNERABILIDAD"/>
    <s v="4103"/>
    <s v="INCLUSIÓN SOCIAL Y PRODUCTIVA PARA LA POBLACIÓN EN SITUACIÓN DE VULNERABILIDAD"/>
    <s v="EDUCACIÓN SUPERIOR"/>
    <n v="128"/>
    <s v="VÍCTIMAS DEL CONFLICTO ARMADO VINCULADAS CON CENTROS DE FORMACIÓN PARA EL TRABAJO Y DESARROLLO HUMANO CON ENFOQUE ETNICO Y DIFERENCIAL"/>
    <n v="4103004"/>
    <s v="SERVICIO DE EDUCACIÓN PARA EL TRABAJO A LA POBLACIÓN VULNERABLE"/>
    <s v="PERSONAS INSCRITAS"/>
    <s v="NUMERO"/>
    <n v="10047"/>
    <n v="2023"/>
    <s v="SENA"/>
    <n v="3750"/>
    <n v="15000"/>
    <n v="0"/>
    <n v="0"/>
    <n v="0"/>
    <n v="0"/>
    <n v="0"/>
    <n v="0"/>
    <n v="0"/>
  </r>
  <r>
    <x v="6"/>
    <s v="BOLIVAR ME ENAMORA CON PAZ Y ATENCION A VICTIMAS Y RECONCILIACION"/>
    <s v="BOLÍVAR ME ENAMORA  CON  ATENCIÓN A VÍCTMAS"/>
    <s v="INCLUSIÓN SOCIAL Y PRODUCTIVA PARA LA POBLACIÓN EN SITUACIÓN DE VULNERABILIDAD"/>
    <s v="4103"/>
    <s v="INCLUSIÓN SOCIAL Y PRODUCTIVA PARA LA POBLACIÓN EN SITUACIÓN DE VULNERABILIDAD"/>
    <s v="ATENCIÓN A GRUPOS VULNERABLES - PROMOCIÓN SOCIAL "/>
    <n v="129"/>
    <s v="MEJORAMIENTO DE LAS CONDICIONES DE HABITABILIDAD A POBLACIÓN VÍCTIMA"/>
    <s v="4103062"/>
    <s v="SERVICIO DE APOYO PARA EL MEJORAMIENTO DE CONDICIONES FÍSICAS O DOTACIÓN DE VIVIENDA DE HOGARES  VULNERABLES RURALES"/>
    <s v="HOGARES VULNERABLES CON MEJORAMIENTO DE LAS CONDICIONES FÍSICAS O DOTACIÓN DE VIVIENDA REALIZADOS"/>
    <s v="NUMERO"/>
    <n v="30"/>
    <n v="2023"/>
    <s v="SECT VICTIMAS"/>
    <n v="15"/>
    <n v="50"/>
    <n v="0"/>
    <n v="0"/>
    <n v="0"/>
    <n v="0"/>
    <n v="0"/>
    <n v="0"/>
    <n v="0"/>
  </r>
  <r>
    <x v="6"/>
    <s v="BOLIVAR ME ENAMORA CON PAZ Y ATENCION A VICTIMAS Y RECONCILIACION"/>
    <s v="BOLÍVAR ME ENAMORA  CON  ATENCIÓN A VÍCTMAS"/>
    <s v="ATENCIÓN, ASISTENCIA  Y REPARACIÓN INTEGRAL A LAS VÍCTIMAS"/>
    <s v="4502"/>
    <s v="FORTALECIMIENTO DEL BUEN GOBIERNO PARA EL RESPETO Y GARANTÍA DE LOS DERECHOS HUMANOS"/>
    <s v="ATENCIÓN A GRUPOS VULNERABLES - PROMOCIÓN SOCIAL "/>
    <n v="132"/>
    <s v="ARTICULACIÓN CON LA SECRETARIA DE INTERIOR LA CONSTRUCCIÓN Y ACTUALIZACIÓN DEL PLAN INTEGRAL DE PREVENCIÓN Y PROTECCIÓN DE VIOLACIÓN DE LOS DERECHOS HUMANOS"/>
    <n v="4502038"/>
    <s v="SERVICIO DE PROMOCIÓN DE LA GARANTÍA DE DERECHOS"/>
    <s v="ESTRATEGIAS DE PROMOCIÓN DE LA GARANTÍA DE DERECHOS IMPLEMENTADAS"/>
    <s v="NUMERO"/>
    <n v="4"/>
    <n v="2023"/>
    <s v="SECT VICTIMAS"/>
    <n v="1"/>
    <n v="4"/>
    <n v="0"/>
    <n v="0"/>
    <n v="0"/>
    <n v="0"/>
    <n v="0"/>
    <n v="0"/>
    <n v="0"/>
  </r>
  <r>
    <x v="6"/>
    <s v="BOLIVAR ME ENAMORA CON PAZ Y ATENCION A VICTIMAS Y RECONCILIACION"/>
    <s v="BOLÍVAR ME ENAMORA  CON  ATENCIÓN A VÍCTMAS"/>
    <s v="ATENCIÓN, ASISTENCIA  Y REPARACIÓN INTEGRAL A LAS VÍCTIMAS"/>
    <n v="4502"/>
    <s v="FORTALECIMIENTO DEL BUEN GOBIERNO PARA EL RESPETO Y GARANTÍA DE LOS DERECHOS HUMANOS"/>
    <s v="ATENCIÓN A GRUPOS VULNERABLES - PROMOCIÓN SOCIAL "/>
    <n v="133"/>
    <s v="CONSTRUCCIÓN Y ACTUALIZACIÓN DEL PLAN DE CONTINGENCIA PARA LA ATENCIÓN INMEDIATA A VÍCTIMAS DEL CONFLICTO ARMADO"/>
    <n v="4502038"/>
    <s v="SERVICIO DE PROMOCIÓN DE LA GARANTÍA DE DERECHOS"/>
    <s v="RUTAS DE ATENCIÓN IMPLEMENTADAS"/>
    <s v="NUMERO"/>
    <n v="4"/>
    <n v="2023"/>
    <s v="SECT VICTIMAS"/>
    <n v="1"/>
    <n v="4"/>
    <n v="0"/>
    <n v="0"/>
    <n v="0"/>
    <n v="0"/>
    <n v="0"/>
    <n v="0"/>
    <n v="0"/>
  </r>
  <r>
    <x v="6"/>
    <s v="BOLIVAR ME ENAMORA CON PAZ Y ATENCION A VICTIMAS Y RECONCILIACION"/>
    <s v="BOLÍVAR ME ENAMORA  CON  ATENCIÓN A VÍCTMAS"/>
    <s v="ATENCIÓN, ASISTENCIA  Y REPARACIÓN INTEGRAL A LAS VÍCTIMAS"/>
    <s v="3702"/>
    <s v="FORTALECIMIENTO A LA GOBERNABILIDAD TERRITORIAL PARA LA SEGURIDAD, CONVIVENCIA CIUDADANA, PAZ Y POSTCONFLICTO"/>
    <s v="ATENCIÓN A GRUPOS VULNERABLES - PROMOCIÓN SOCIAL "/>
    <n v="134"/>
    <s v="ARTICULACIÓN CON SECRETARÍA DEL INTERIOR Y/O SECRETARIA DE IGUALDAD PARA DEFINIR LAS MEDIDAS PARA GARANTIZAR LOS DERECHOS A LA VIDA, LIBERTAD, INTEGRIDAD Y SEGURIDAD DE VÍCTIMAS DEFENSORAS Y DEFENSORES DE DERECHOS HUMANOS"/>
    <n v="3702026"/>
    <s v="SERVICIO DE APOYO FINANCIERO PARA LA CONSTRUCCIÓN DE ESCENARIOS DE PAZ, CONVIVENCIA CIUDADANA E INCLUSIÓN SOCIAL"/>
    <s v="NÚMERO DE ESCENARIOS DE PAZ, CONVIVENCIA CIUDADANA E INCLUSIÓN SOCIAL FINANCIADOS"/>
    <s v="NUMERO"/>
    <n v="0"/>
    <n v="2023"/>
    <s v="SECT VICTIMAS"/>
    <n v="1"/>
    <n v="4"/>
    <n v="0"/>
    <n v="0"/>
    <n v="0"/>
    <n v="0"/>
    <n v="0"/>
    <n v="0"/>
    <n v="0"/>
  </r>
  <r>
    <x v="6"/>
    <s v="BOLIVAR ME ENAMORA CON PAZ Y ATENCION A VICTIMAS Y RECONCILIACION"/>
    <s v="BOLÍVAR ME ENAMORA  CON  ATENCIÓN A VÍCTMAS"/>
    <s v="ATENCIÓN, ASISTENCIA  Y REPARACIÓN INTEGRAL A LAS VÍCTIMAS"/>
    <s v="4502"/>
    <s v="FORTALECIMIENTO DEL BUEN GOBIERNO PARA EL RESPETO Y GARANTÍA DE LOS DERECHOS HUMANOS"/>
    <s v="ATENCIÓN A GRUPOS VULNERABLES - PROMOCIÓN SOCIAL "/>
    <n v="135"/>
    <s v="ARTICULAR CON SECRETARIA DEL INTERIOR PARA GARANTIZAR LA INCLUSIÓN DEL PLAN DE ACCIÓN PARA LA IMPLEMENTACIÓN Y TERRITORIALIZACIÓN DEL PROGRAMA INTEGRAL DE GARANTÍAS DE MUJERES LIDERESAS Y DEFENSORAS DE DERECHOS HUMANOS EN EL DEPARTAMENTO DE BOLÍVAR"/>
    <n v="4502038"/>
    <s v="SERVICIO DE PROMOCIÓN DE LA GARANTÍA DE DERECHOS"/>
    <s v="ESTRATEGIAS DE PROMOCIÓN DE LA GARANTÍA DE DERECHOS IMPLEMENTADAS"/>
    <s v="NUMERO"/>
    <n v="0"/>
    <n v="2023"/>
    <s v="SECT VICTIMAS"/>
    <n v="1"/>
    <n v="4"/>
    <n v="0"/>
    <n v="0"/>
    <n v="0"/>
    <n v="0"/>
    <n v="0"/>
    <n v="0"/>
    <n v="0"/>
  </r>
  <r>
    <x v="6"/>
    <s v="BOLIVAR ME ENAMORA CON PAZ Y ATENCION A VICTIMAS Y RECONCILIACION"/>
    <s v="BOLÍVAR ME ENAMORA  CON  ATENCIÓN A VÍCTMAS"/>
    <s v="ATENCIÓN, ASISTENCIA  Y REPARACIÓN INTEGRAL A LAS VÍCTIMAS"/>
    <s v="4502"/>
    <s v="FORTALECIMIENTO DEL BUEN GOBIERNO PARA EL RESPETO Y GARANTÍA DE LOS DERECHOS HUMANOS"/>
    <s v="ATENCIÓN A GRUPOS VULNERABLES - PROMOCIÓN SOCIAL "/>
    <n v="136"/>
    <s v="ASISTENCIA TÉCNICA PARA LA CONSTRUCCIÓN Y/O ACTUALIZACIÓN DE LOS PLANES DE PREVENCIÓN Y PROTECCIÓN Y CONTINGENCIA A MUNICIPIOS"/>
    <n v="4502038"/>
    <s v="SERVICIO DE PROMOCIÓN DE LA GARANTÍA DE DERECHOS"/>
    <s v="ESTRATEGIAS DE PROMOCIÓN DE LA GARANTÍA DE DERECHOS IMPLEMENTADAS"/>
    <s v="NUMERO"/>
    <n v="12"/>
    <n v="2023"/>
    <s v="SECT VICTIMAS"/>
    <n v="6"/>
    <n v="28"/>
    <n v="0"/>
    <n v="0"/>
    <n v="0"/>
    <n v="0"/>
    <n v="0"/>
    <n v="0"/>
    <n v="0"/>
  </r>
  <r>
    <x v="6"/>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37"/>
    <s v="ACOMPAÑAR Y ARTICULAR EL SEGUIMIENTO DE LAS ALERTAS TEMPRANAS EMANADAS POR LA DEFENSORÍA DEL PUEBLO"/>
    <n v="4101100"/>
    <s v="SERVICIO DE ASISTENCIA HUMANITARIA A VÍCTIMAS DEL CONFLICTO ARMADO"/>
    <s v="HOGARES VÍCTIMAS CON ATENCIÓN HUMANITARIA"/>
    <s v="NUMERO"/>
    <n v="1996"/>
    <n v="2023"/>
    <s v="SECT VICTIMAS"/>
    <n v="1000"/>
    <n v="3000"/>
    <n v="0"/>
    <n v="0"/>
    <n v="0"/>
    <n v="0"/>
    <n v="0"/>
    <n v="0"/>
    <n v="0"/>
  </r>
  <r>
    <x v="6"/>
    <s v="BOLIVAR ME ENAMORA CON PAZ Y ATENCION A VICTIMAS Y RECONCILIACION"/>
    <s v="BOLÍVAR ME ENAMORA  CON  ATENCIÓN A VÍCTMAS"/>
    <s v="ATENCIÓN, ASISTENCIA  Y REPARACIÓN INTEGRAL A LAS VÍCTIMAS"/>
    <s v="4502"/>
    <s v="FORTALECIMIENTO DEL BUEN GOBIERNO PARA EL RESPETO Y GARANTÍA DE LOS DERECHOS HUMANOS"/>
    <s v="ATENCIÓN A GRUPOS VULNERABLES - PROMOCIÓN SOCIAL "/>
    <n v="138"/>
    <s v="INFORMES DE ACOMPAÑAMIENTO Y SEGUIMIENTO PIRC"/>
    <n v="4502038"/>
    <s v="SERVICIO DE PROMOCIÓN DE LA GARANTÍA DE DERECHOS"/>
    <s v="ESTRATEGIAS DE PROMOCIÓN DE LA GARANTÍA DE DERECHOS IMPLEMENTADAS"/>
    <s v="NUMERO"/>
    <n v="8"/>
    <n v="2023"/>
    <s v="SECT VICTIMAS"/>
    <n v="2"/>
    <n v="8"/>
    <n v="0"/>
    <n v="0"/>
    <n v="0"/>
    <n v="0"/>
    <n v="0"/>
    <n v="0"/>
    <n v="0"/>
  </r>
  <r>
    <x v="6"/>
    <s v="BOLIVAR ME ENAMORA CON PAZ Y ATENCION A VICTIMAS Y RECONCILIACION"/>
    <s v="BOLÍVAR ME ENAMORA  CON  ATENCIÓN A VÍCTMAS"/>
    <s v="ATENCIÓN, ASISTENCIA  Y REPARACIÓN INTEGRAL A LAS VÍCTIMAS"/>
    <s v="4502"/>
    <s v="FORTALECIMIENTO DEL BUEN GOBIERNO PARA EL RESPETO Y GARANTÍA DE LOS DERECHOS HUMANOS"/>
    <s v="ATENCIÓN A GRUPOS VULNERABLES - PROMOCIÓN SOCIAL "/>
    <n v="139"/>
    <s v="ACCIONES PARA EL CUMPLIMIENTO DE LOS PIRC"/>
    <n v="4502038"/>
    <s v="SERVICIO DE PROMOCIÓN DE LA GARANTÍA DE DERECHOS"/>
    <s v="RUTAS DE ATENCIÓN IMPLEMENTADAS"/>
    <s v="NUMERO"/>
    <n v="40"/>
    <n v="2023"/>
    <s v="SECT VICTIMAS"/>
    <n v="10"/>
    <n v="40"/>
    <n v="0"/>
    <n v="0"/>
    <n v="0"/>
    <n v="0"/>
    <n v="0"/>
    <n v="0"/>
    <n v="0"/>
  </r>
  <r>
    <x v="6"/>
    <s v="BOLIVAR ME ENAMORA CON PAZ Y ATENCION A VICTIMAS Y RECONCILIACION"/>
    <s v="BOLÍVAR ME ENAMORA  CON  ATENCIÓN A VÍCTMAS"/>
    <s v="ATENCIÓN, ASISTENCIA  Y REPARACIÓN INTEGRAL A LAS VÍCTIMAS"/>
    <s v="4502"/>
    <s v="FORTALECIMIENTO DEL BUEN GOBIERNO PARA EL RESPETO Y GARANTÍA DE LOS DERECHOS HUMANOS"/>
    <s v="ATENCIÓN A GRUPOS VULNERABLES - PROMOCIÓN SOCIAL "/>
    <n v="140"/>
    <s v="ACCIONES PARA EL RETORNO, REUBICACIONES Y/O INTEGRACIÓN LOCAL"/>
    <n v="4502039"/>
    <s v="SERVICIO DE PROMOCIÓN DE LA GARANTÍA DE DERECHOS"/>
    <s v="ESTRATEGIAS DE PROMOCIÓN DE LA GARANTÍA DE DERECHOS IMPLEMENTADAS"/>
    <s v="NUMERO"/>
    <n v="20"/>
    <n v="2023"/>
    <s v="SECT VICTIMAS"/>
    <n v="10"/>
    <n v="30"/>
    <n v="0"/>
    <n v="0"/>
    <n v="0"/>
    <n v="0"/>
    <n v="0"/>
    <n v="0"/>
    <n v="0"/>
  </r>
  <r>
    <x v="6"/>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42"/>
    <s v="ACCIONES PARA CUMPLIMIENTO DE MEDIDAS DE SATISFACCIÓN, REPARACIÓN SIMBÓLICA Y CONSTRUCCIÓN DE LA MEMORIA HISTÓRICA."/>
    <n v="4101031"/>
    <s v="SERVICIOS DE IMPLEMENTACIÓNDE MEDIDAS DE SATISFACCIÓN Y ACOMPAÑAMIENTO A LAS VÍCTIMAS DEL CONFLICTO ARMADO"/>
    <s v="ACCIONES REALIZADAS EN CUMPLIMIENTO DE LAS MEDIDAS DE SATISFACCIÓN, DISTINTAS AL MENSAJE ESTATAL DE RECONOCIMIENTO."/>
    <s v="NUMERO"/>
    <n v="30"/>
    <n v="2023"/>
    <s v="SECT VICTIMAS"/>
    <n v="10"/>
    <n v="40"/>
    <n v="0"/>
    <n v="0"/>
    <n v="0"/>
    <n v="0"/>
    <n v="0"/>
    <n v="0"/>
    <n v="0"/>
  </r>
  <r>
    <x v="6"/>
    <s v="BOLIVAR ME ENAMORA CON PAZ Y ATENCION A VICTIMAS Y RECONCILIACION"/>
    <s v="BOLÍVAR ME ENAMORA  CON  ATENCIÓN A VÍCTMAS"/>
    <s v="ATENCIÓN, ASISTENCIA  Y REPARACIÓN INTEGRAL A LAS VÍCTIMAS"/>
    <s v="4502"/>
    <s v="FORTALECIMIENTO DEL BUEN GOBIERNO PARA EL RESPETO Y GARANTÍA DE LOS DERECHOS HUMANOS"/>
    <s v="ATENCIÓN A GRUPOS VULNERABLES - PROMOCIÓN SOCIAL "/>
    <n v="143"/>
    <s v="SEGUIMIENTO AL CUMPLIMIENTO DE SENTENCIAS DE RESTITUCIÓN DE TIERRAS"/>
    <n v="4502038"/>
    <s v="SERVICIO DE PROMOCIÓN DE LA GARANTÍA DE DERECHOS"/>
    <s v="ESTRATEGIAS DE PROMOCIÓN DE LA GARANTÍA DE DERECHOS IMPLEMENTADAS"/>
    <s v="NUMERO"/>
    <n v="1"/>
    <n v="2023"/>
    <s v="SECT VICTIMAS"/>
    <n v="0.25"/>
    <n v="1"/>
    <n v="0"/>
    <n v="0"/>
    <n v="0"/>
    <n v="0"/>
    <n v="0"/>
    <n v="0"/>
    <n v="0"/>
  </r>
  <r>
    <x v="6"/>
    <s v="BOLIVAR ME ENAMORA CON PAZ Y ATENCION A VICTIMAS Y RECONCILIACION"/>
    <s v="BOLÍVAR ME ENAMORA  CON  ATENCIÓN A VÍCTMAS"/>
    <s v="ATENCIÓN, ASISTENCIA  Y REPARACIÓN INTEGRAL A LAS VÍCTIMAS"/>
    <s v="3502"/>
    <s v="PRODUCTIVIDAD Y COMPETITIVIDAD DE LAS EMPRESAS COLOMBIANAS"/>
    <s v="ATENCIÓN A GRUPOS VULNERABLES - PROMOCIÓN SOCIAL "/>
    <n v="144"/>
    <s v="CONSOLIDACIÓN DE INFORMACIÓN DE COMUNIDADES CON RUTA CAMPESINA Y ÉTNICAS "/>
    <n v="3502019"/>
    <s v="SERVICIO DE ASISTENCIA TÉCNICA Y ACOMPAÑAMIENTO PRODUCTIVO Y EMPRESARIAL"/>
    <s v="UNIDADES PRODUCTIVAS DE GRUPOS ÉTNICOS BENEFICIADOS "/>
    <s v="NUMERO"/>
    <n v="0"/>
    <n v="2023"/>
    <s v="SECT VICTIMAS"/>
    <n v="1"/>
    <n v="4"/>
    <n v="0"/>
    <n v="0"/>
    <n v="0"/>
    <n v="0"/>
    <n v="0"/>
    <n v="0"/>
    <n v="0"/>
  </r>
  <r>
    <x v="6"/>
    <s v="BOLIVAR ME ENAMORA CON PAZ Y ATENCION A VICTIMAS Y RECONCILIACION"/>
    <s v="BOLÍVAR ME ENAMORA  CON  ATENCIÓN A VÍCTMAS"/>
    <s v="ATENCIÓN, ASISTENCIA  Y REPARACIÓN INTEGRAL A LAS VÍCTIMAS"/>
    <s v="4502"/>
    <s v="FORTALECIMIENTO DEL BUEN GOBIERNO PARA EL RESPETO Y GARANTÍA DE LOS DERECHOS HUMANOS"/>
    <s v="ATENCIÓN A GRUPOS VULNERABLES - PROMOCIÓN SOCIAL "/>
    <n v="145"/>
    <s v="ESTRATEGIA DE IDENTIFICACIÓN DE VÍCTIMAS Y SU NÚCLEO FAMILIAR CON SENTENCIAS DE RESTITUCIÓN DE TIERRAS"/>
    <n v="4502038"/>
    <s v="SERVICIO DE PROMOCIÓN DE LA GARANTÍA DE DERECHOS"/>
    <s v="ESTRATEGIAS DE PROMOCIÓN DE LA GARANTÍA DE DERECHOS IMPLEMENTADAS"/>
    <s v="NUMERO"/>
    <n v="1"/>
    <n v="2023"/>
    <s v="SECT VICTIMAS"/>
    <n v="1"/>
    <n v="1"/>
    <n v="0"/>
    <n v="0"/>
    <n v="0"/>
    <n v="0"/>
    <n v="0"/>
    <n v="0"/>
    <n v="0"/>
  </r>
  <r>
    <x v="6"/>
    <s v="BOLIVAR ME ENAMORA CON PAZ Y ATENCION A VICTIMAS Y RECONCILIACION"/>
    <s v="BOLÍVAR ME ENAMORA  CON  ATENCIÓN A VÍCTMAS"/>
    <s v="ATENCIÓN, ASISTENCIA  Y REPARACIÓN INTEGRAL A LAS VÍCTIMAS"/>
    <s v="4001"/>
    <s v="ACCESO A SOLUCIONES DE VIVIENDA"/>
    <s v="ATENCIÓN A GRUPOS VULNERABLES - PROMOCIÓN SOCIAL "/>
    <n v="146"/>
    <s v="ARTICULACIÓN CON DIRECCIÓN DE VIVIENDA  PARA LA IMPLEMENTACIÓN DE PROGRAMAS DE CONSTRUCCIÓN Y MEJORAMIENTO DE VIVIENDA URBANA Y RURAL PARA ATENDER LAS SENTENCIAS DE RESTITUCIÓN  "/>
    <n v="4001031"/>
    <s v="SERVICIO DE APOYO FINANCIERO PARA ADQUISICIÓN DE VIVIENDA"/>
    <s v="HOGARES BENEFICIADOS CON ADQUISICIÓN DE VIVIENDA "/>
    <s v="NUMERO"/>
    <n v="0"/>
    <n v="2023"/>
    <s v="SECT VICTIMAS"/>
    <n v="10"/>
    <n v="40"/>
    <n v="0"/>
    <n v="0"/>
    <n v="0"/>
    <n v="0"/>
    <n v="0"/>
    <n v="0"/>
    <n v="0"/>
  </r>
  <r>
    <x v="6"/>
    <s v="BOLIVAR ME ENAMORA CON PAZ Y ATENCION A VICTIMAS Y RECONCILIACION"/>
    <s v="BOLÍVAR ME ENAMORA  CON  ATENCIÓN A VÍCTMAS"/>
    <s v="ATENCIÓN, ASISTENCIA  Y REPARACIÓN INTEGRAL A LAS VÍCTIMAS"/>
    <s v="1704"/>
    <s v="ORDENAMIENTO SOCIAL Y USO PRODUCTIVO DEL TERRITORIO RURAL"/>
    <s v="ATENCIÓN A GRUPOS VULNERABLES - PROMOCIÓN SOCIAL "/>
    <n v="148"/>
    <s v="ACCIONES INTERINSTITUCIONALES  CON SECRETARIA DE AGRICULTURA, AGENCIA NACIONAL DE TIERRAS, INSTITUTO GEOGRÁFICO AGUSTÍN CODAZZI, SUPERINTENDENCIA DE NOTARIADO Y REGISTRO, CON EL FIN DE FORTALECER LOS PROCESOS DE REGULARIZACIÓN DE LA PROPIEDAD RURAL."/>
    <n v="1704017"/>
    <s v="SERVICIO DE APOYO PARA EL FOMENTO DE LA FORMALIDAD"/>
    <s v="MUNICIPÍOS SENSIBILIZADAS EN LA FORMALIZACIÓN "/>
    <s v="NUMERO"/>
    <n v="4"/>
    <n v="2023"/>
    <s v="SECT VICTIMAS"/>
    <n v="2"/>
    <n v="8"/>
    <n v="0"/>
    <n v="0"/>
    <n v="0"/>
    <n v="0"/>
    <n v="0"/>
    <n v="0"/>
    <n v="0"/>
  </r>
  <r>
    <x v="6"/>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49"/>
    <s v="ESPACIOS DE PARTICIPACIÓN E INCIDENCIA  EN LA IMPLEMENTACIÓN DE LA POLÍTICA PÚBLICA DE VÍCTIMAS POR PARTE DE LA MESA DEPARTAMENTAL DE VÍCTIMAS"/>
    <s v="4101038"/>
    <s v="SERVICIO DE ASISTENCIA TÉCNICA PARA LA PARTICIPACIÓN DE LAS VÍCTIMAS"/>
    <s v="MESAS DE PARTICIPACIÓN EN FUNCIONAMIENTO"/>
    <s v="NÚMERO"/>
    <n v="140"/>
    <n v="2023"/>
    <s v="SECT VICTIMAS"/>
    <n v="36"/>
    <n v="140"/>
    <n v="0"/>
    <n v="0"/>
    <n v="0"/>
    <n v="0"/>
    <n v="0"/>
    <n v="0"/>
    <n v="0"/>
  </r>
  <r>
    <x v="6"/>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50"/>
    <s v="ASISTENCIA TÉCNICA A LAS MESAS MUNICIPALES"/>
    <s v="4101038"/>
    <s v="SERVICIO DE ASISTENCIA TÉCNICA PARA LA PARTICIPACIÓN DE LAS VÍCTIMAS"/>
    <s v="MESAS DE PARTICIPACIÓN EN FUNCIONAMIENTO"/>
    <s v="NÚMERO"/>
    <n v="40"/>
    <n v="2023"/>
    <s v="SECT VICTIMAS"/>
    <n v="10"/>
    <n v="45"/>
    <n v="0"/>
    <n v="0"/>
    <n v="0"/>
    <n v="0"/>
    <n v="0"/>
    <n v="0"/>
    <n v="0"/>
  </r>
  <r>
    <x v="6"/>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51"/>
    <s v="PLAN DE ACCIÓN DE MESA DEPARTAMENTAL CONCERTADO Y EJECUTADO"/>
    <s v="4101038"/>
    <s v="SERVICIO DE ASISTENCIA TÉCNICA PARA LA PARTICIPACIÓN DE LAS VÍCTIMAS"/>
    <s v="EVENTOS DE PARTICIPACIÓN REALIZADOS"/>
    <s v="NÚMERO"/>
    <n v="4"/>
    <n v="2023"/>
    <s v="SECT VICTIMAS"/>
    <n v="1"/>
    <n v="4"/>
    <n v="0"/>
    <n v="0"/>
    <n v="0"/>
    <n v="0"/>
    <n v="0"/>
    <n v="0"/>
    <n v="0"/>
  </r>
  <r>
    <x v="6"/>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52"/>
    <s v="ASISTENCIA TÉCNICA A ENTIDADES TERRITORIALES EN PROTOCOLOS DE PARTICIPACIÓN, LEY 1448 Y DECRETOS REGLAMENTARIOS"/>
    <s v="4101038"/>
    <s v="SERVICIO DE ASISTENCIA TÉCNICA PARA LA PARTICIPACIÓN DE LAS VÍCTIMAS"/>
    <s v="MESAS DE PARTICIPACIÓN EN FUNCIONAMIENTO"/>
    <s v="NÚMERO"/>
    <n v="60"/>
    <n v="2023"/>
    <s v="SECT VICTIMAS"/>
    <n v="15"/>
    <n v="60"/>
    <n v="0"/>
    <n v="0"/>
    <n v="0"/>
    <n v="0"/>
    <n v="0"/>
    <n v="0"/>
    <n v="0"/>
  </r>
  <r>
    <x v="6"/>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53"/>
    <s v="ASISTENCIA TÉCNICA MESAS MUNICIPALES DE VÍCTIMAS Y ENTIDADES TERRITORIALES EN DECRETOS LEY 4635 Y 4633 DE 2011 PARA COMUNIDADES ÉTNICAS"/>
    <s v="4101038"/>
    <s v="SERVICIO DE ASISTENCIA TÉCNICA PARA LA PARTICIPACIÓN DE LAS VÍCTIMAS"/>
    <s v="MESAS DE PARTICIPACIÓN EN FUNCIONAMIENTO"/>
    <s v="NÚMERO"/>
    <n v="35"/>
    <n v="2023"/>
    <s v="SECT VICTIMAS"/>
    <n v="12"/>
    <n v="46"/>
    <n v="0"/>
    <n v="0"/>
    <n v="0"/>
    <n v="0"/>
    <n v="0"/>
    <n v="0"/>
    <n v="0"/>
  </r>
  <r>
    <x v="6"/>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56"/>
    <s v="ASISTENCIA TÉCNICA A MUNICIPIOS PARA LA CARACTERIZACIÓN DE LAS VÍCTIMAS CON ENFOQUE DIFERENCIAL Y ÉTNICO"/>
    <n v="4101014"/>
    <s v="SERVICIO DE CARACTERIZACIÓN DE LA POBLACIÓN VÍCTIMA PARA SU POSTERIOR ATENCIÓN, ASISTENCIA Y REPARACIÓN INTEGRAL"/>
    <s v="VÍCTIMAS CARACTERIZADAS"/>
    <s v="NÚMERO"/>
    <n v="0"/>
    <n v="2023"/>
    <s v="SECT VICTIMAS"/>
    <n v="5"/>
    <n v="20"/>
    <n v="0"/>
    <n v="0"/>
    <n v="0"/>
    <n v="0"/>
    <n v="0"/>
    <n v="0"/>
    <n v="0"/>
  </r>
  <r>
    <x v="6"/>
    <s v="BOLIVAR ME ENAMORA CON PAZ Y ATENCION A VICTIMAS Y RECONCILIACION"/>
    <s v="BOLÍVAR ME ENAMORA  CON  ATENCIÓN A VÍCTMAS"/>
    <s v="ATENCIÓN, ASISTENCIA  Y REPARACIÓN INTEGRAL A LAS VÍCTIMAS"/>
    <s v="4103"/>
    <s v="INCLUSIÓN SOCIAL Y PRODUCTIVA PARA LA POBLACIÓN EN SITUACIÓN DE VULNERABILIDAD"/>
    <s v="ATENCIÓN A GRUPOS VULNERABLES - PROMOCIÓN SOCIAL "/>
    <n v="158"/>
    <s v="SEGUIMIENTO DEL MODELO DE GESTIÓN TRANSVERSAL PARA GARANTIZAR LA IMPLEMENTACIÓN DE LA POLÍTICA PÚBLICA DE VÍCTIMAS Y GARANTÍAS DE NO REPETICIÓN"/>
    <n v="4103054"/>
    <s v="SERVICIO DE MONITOREO Y SEGUIMIENTO A LAS INTERVENCIONES IMPLEMENTADAS PARA LA INCLUSIÓN SOCIAL Y PRODUCTIVA DE LA POBLACIÓN EN SITUACIÓN DE VULNERABILIDAD"/>
    <s v="INFORMES DE MONITOREO Y SEGUIMIENTO ELABORADOS"/>
    <s v="NUMERO"/>
    <n v="1"/>
    <n v="2023"/>
    <s v="SECT VICTIMAS"/>
    <n v="1"/>
    <n v="1"/>
    <n v="0"/>
    <n v="0"/>
    <n v="0"/>
    <n v="0"/>
    <n v="0"/>
    <n v="0"/>
    <n v="0"/>
  </r>
  <r>
    <x v="6"/>
    <s v="BOLIVAR ME ENAMORA CON PAZ Y ATENCION A VICTIMAS Y RECONCILIACION"/>
    <s v="BOLÍVAR ME ENAMORA  CON  ATENCIÓN A VÍCTMAS"/>
    <s v="ATENCIÓN, ASISTENCIA  Y REPARACIÓN INTEGRAL A LAS VÍCTIMAS"/>
    <s v="4103"/>
    <s v="INCLUSIÓN SOCIAL Y PRODUCTIVA PARA LA POBLACIÓN EN SITUACIÓN DE VULNERABILIDAD"/>
    <s v="ATENCIÓN A GRUPOS VULNERABLES - PROMOCIÓN SOCIAL "/>
    <n v="159"/>
    <s v="SISTEMAS DE INFORMACIÓN ACTUALIZADOS EN LAS PLATAFORMAS ACORDES A LOS CRONOGRAMAS DEL ORDEN NACIONAL"/>
    <s v="4103054"/>
    <s v="SERVICIO DE MONITOREO Y SEGUIMIENTO A LAS INTERVENCIONES IMPLEMENTADAS PARA LA INCLUSIÓN SOCIAL Y PRODUCTIVA DE LA POBLACIÓN EN SITUACIÓN DE VULNERABILIDAD"/>
    <s v="SISTEMAS DE INFORMACIÓN IMPLEMENTADOS"/>
    <s v="NUMERO"/>
    <n v="1"/>
    <n v="2023"/>
    <s v="SECT VICTIMAS"/>
    <n v="1"/>
    <n v="1"/>
    <n v="1"/>
    <n v="0"/>
    <n v="1"/>
    <n v="1"/>
    <n v="1"/>
    <n v="1"/>
    <n v="1"/>
  </r>
  <r>
    <x v="6"/>
    <s v="BOLIVAR ME ENAMORA CON PAZ Y ATENCION A VICTIMAS Y RECONCILIACION"/>
    <s v="BOLÍVAR ME ENAMORA  CON  ATENCIÓN A VÍCTMAS"/>
    <s v="ATENCIÓN, ASISTENCIA  Y REPARACIÓN INTEGRAL A LAS VÍCTIMAS"/>
    <s v="4103"/>
    <s v="INCLUSIÓN SOCIAL Y PRODUCTIVA PARA LA POBLACIÓN EN SITUACIÓN DE VULNERABILIDAD"/>
    <s v="ATENCIÓN A GRUPOS VULNERABLES - PROMOCIÓN SOCIAL "/>
    <n v="161"/>
    <s v="ASISTENCIA TÉCNICA A_x000d_MUNICIPIOS PARA LA_x000d_FORMULACIÓN, EJECUCIÓN Y_x000d_SEGUIMIENTO DEL PLAN DE_x000d_ACCIÓN TERRITORIAL,_x000d_CONTINGENCIA, PREVENCIÓN Y_x000d_PROTECCIÓN."/>
    <s v="4103054"/>
    <s v="SERVICIO DE MONITOREO Y SEGUIMIENTO A LAS INTERVENCIONES IMPLEMENTADAS PARA LA INCLUSIÓN SOCIAL Y PRODUCTIVA DE LA POBLACIÓN EN SITUACIÓN DE VULNERABILIDAD"/>
    <s v="INFORMES DE MONITOREO Y SEGUIMIENTO ELABORADOS"/>
    <s v="NÚMERO"/>
    <n v="11"/>
    <n v="2023"/>
    <s v="SECT VICTIMAS"/>
    <n v="5"/>
    <n v="20"/>
    <n v="0"/>
    <n v="0"/>
    <n v="0"/>
    <n v="0"/>
    <n v="0"/>
    <n v="0"/>
    <n v="0"/>
  </r>
  <r>
    <x v="6"/>
    <s v="BOLIVAR ME ENAMORA CON PAZ Y ATENCION A VICTIMAS Y RECONCILIACION"/>
    <s v="BOLÍVAR ME ENAMORA  CON  ATENCIÓN A VÍCTMAS"/>
    <s v="INCLUSIÓN SOCIAL Y PRODUCTIVA PARA LA POBLACIÓN EN SITUACIÓN DE VULNERABILIDAD"/>
    <n v="1204"/>
    <s v="JUSTICIA TRANSICIONAL "/>
    <s v="ATENCIÓN A GRUPOS VULNERABLES - PROMOCIÓN SOCIAL "/>
    <n v="162"/>
    <s v="FUNCIONARIOS SENSIBILIZADOS EN TEMA DE ATENCIÓN A VÍCTIMAS,  DERECHOS HUMANOS, PAZ Y RECONCILIACIÓN"/>
    <n v="1204009"/>
    <s v="SERVICIO DE EDUCACIÓN INFORMAL EN TEMAS DE JUSTICIA TRANSICIONAL"/>
    <s v="EVENTOS DE FORMACIÓN A LOS OPERADORES DE JUSTICIA Y AUTORIDADES LOCALES REALIZADOS"/>
    <s v="NUMERO"/>
    <n v="300"/>
    <n v="2023"/>
    <s v="SECT VICTIMAS"/>
    <n v="50"/>
    <n v="300"/>
    <n v="0"/>
    <n v="0"/>
    <n v="0"/>
    <n v="0"/>
    <n v="0"/>
    <n v="0"/>
    <n v="0"/>
  </r>
  <r>
    <x v="6"/>
    <s v="BOLIVAR ME ENAMORA CON PAZ Y ATENCION A VICTIMAS Y RECONCILIACION"/>
    <s v="BOLÍVAR ME ENAMORA  CON  ATENCIÓN A VÍCTMAS"/>
    <s v="INCLUSIÓN SOCIAL Y PRODUCTIVA PARA LA POBLACIÓN EN SITUACIÓN DE VULNERABILIDAD"/>
    <s v="1204"/>
    <s v="JUSTICIA TRANSICIONAL"/>
    <s v="ATENCIÓN A GRUPOS VULNERABLES - PROMOCIÓN SOCIAL "/>
    <n v="163"/>
    <s v="SENSIBILIZACIÓN A ENLACES MUNICIPALES DE VÍCTIMAS DE LAS ALCALDÍAS EN ATENCIÓN A VÍCTIMAS CON ENFOQUE DIFERENCIAL"/>
    <n v="1204009"/>
    <s v="SERVICIO DE EDUCACIÓN INFORMAL EN TEMAS DE JUSTICIA TRANSICIONAL"/>
    <s v="EVENTOS DE FORTALECIMIENTO A LA CIUDADANÍA EN AL ACCESO A LA JUSTICIA EN MATERIA DE JUSTICIA TRANSICIONAL REALIZADOS"/>
    <s v="NUMERO"/>
    <n v="10"/>
    <n v="2023"/>
    <s v="SECT VICTIMAS"/>
    <n v="12"/>
    <n v="46"/>
    <n v="0"/>
    <n v="0"/>
    <n v="0"/>
    <n v="0"/>
    <n v="0"/>
    <n v="0"/>
    <n v="0"/>
  </r>
  <r>
    <x v="6"/>
    <s v="BOLIVAR ME ENAMORA CON PAZ Y ATENCION A VICTIMAS Y RECONCILIACION"/>
    <s v="BOLÍVAR ME ENAMORA  CON  ATENCIÓN A VÍCTMAS"/>
    <s v="INCLUSIÓN SOCIAL Y PRODUCTIVA PARA LA POBLACIÓN EN SITUACIÓN DE VULNERABILIDAD"/>
    <s v="1204"/>
    <s v="JUSTICIA TRANSICIONAL"/>
    <s v="ATENCIÓN A GRUPOS VULNERABLES - PROMOCIÓN SOCIAL "/>
    <n v="164"/>
    <s v="GESTIÓN DE PROYECTO DE PAZ, RECONCILIACIÓN Y MEMORIA HISTÓRICA PARA MUNICIPIOS PDET"/>
    <n v="1204018"/>
    <s v="SERVICIO DE ASISTENCIA TÉCNICA PARA LA ARTICULACIÓN DE LOS MECANISMOS DE JUSTICIA TRANSICIONAL"/>
    <s v="ASISTENCIAS TÉCNICAS REALIZADAS"/>
    <s v="NUMERO"/>
    <n v="0"/>
    <n v="2023"/>
    <s v="SECT VICTIMAS"/>
    <n v="1"/>
    <n v="4"/>
    <n v="0"/>
    <n v="0"/>
    <n v="0"/>
    <n v="0"/>
    <n v="0"/>
    <n v="0"/>
    <n v="0"/>
  </r>
  <r>
    <x v="6"/>
    <s v="BOLIVAR ME ENAMORA CON PAZ Y ATENCION A VICTIMAS Y RECONCILIACION"/>
    <s v="BOLÍVAR ME ENAMORA  CON  ATENCIÓN A VÍCTMAS"/>
    <s v="INCLUSIÓN SOCIAL Y PRODUCTIVA PARA LA POBLACIÓN EN SITUACIÓN DE VULNERABILIDAD"/>
    <s v="4102"/>
    <s v="DESARROLLO INTEGRAL DE LA PRIMERA INFANCIA A LA JUVENTUD, Y FORTALECIMIENTO DE LAS CAPACIDADES DE LAS FAMILIAS DE NIÑAS, NIÑOS Y ADOLESCENTES"/>
    <s v="ATENCIÓN A GRUPOS VULNERABLES - PROMOCIÓN SOCIAL "/>
    <n v="165"/>
    <s v="JORNADAS PARA PROMOVER LA CULTURA DE LA LEGALIDAD PARA LA SUSTITUCIÓN DE ECONOMÍAS ILÍCITAS"/>
    <n v="4102052"/>
    <s v="SERVICIO DE PROTECCIÓN INTEGRAL A NIÑOS, NIÑAS, ADOLESCENTES Y JÓVENES"/>
    <s v="NIÑOS, NIÑAS, ADOLESCENTES Y JÓVENES BENEFICIADOS"/>
    <s v="NUMERO"/>
    <n v="0"/>
    <n v="2023"/>
    <s v="SECT VICTIMAS"/>
    <n v="1"/>
    <n v="4"/>
    <n v="1"/>
    <n v="0"/>
    <n v="1"/>
    <n v="0.25"/>
    <n v="1"/>
    <n v="1"/>
    <n v="0.25"/>
  </r>
  <r>
    <x v="6"/>
    <s v="BOLIVAR ME ENAMORA CON PAZ Y ATENCION A VICTIMAS Y RECONCILIACION"/>
    <s v="BOLÍVAR ME ENAMORA  CON  ATENCIÓN A VÍCTMAS"/>
    <s v="INCLUSIÓN SOCIAL Y PRODUCTIVA PARA LA POBLACIÓN EN SITUACIÓN DE VULNERABILIDAD"/>
    <s v="4103"/>
    <s v="INCLUSIÓN SOCIAL Y PRODUCTIVA PARA LA POBLACIÓN EN SITUACIÓN DE VULNERABILIDAD"/>
    <s v="ATENCIÓN A GRUPOS VULNERABLES - PROMOCIÓN SOCIAL "/>
    <n v="166"/>
    <s v="JORNADAS DE LECTURA PARA LA PAZ"/>
    <n v="4103004"/>
    <s v="SERVICIO DE EDUCACIÓN PARA EL TRABAJO A LA POBLACIÓN VULNERABLE"/>
    <s v="PERSONAS INSCRITAS"/>
    <s v="NÚMERO"/>
    <n v="20"/>
    <n v="2023"/>
    <s v="SECT VICTIMAS"/>
    <n v="5"/>
    <n v="20"/>
    <n v="22"/>
    <n v="0"/>
    <n v="22"/>
    <n v="1.1000000000000001"/>
    <n v="22"/>
    <n v="4.4000000000000004"/>
    <n v="1.1000000000000001"/>
  </r>
  <r>
    <x v="6"/>
    <s v="BOLIVAR ME ENAMORA CON PAZ Y ATENCION A VICTIMAS Y RECONCILIACION"/>
    <s v="BOLÍVAR ME ENAMORA  CON  ATENCIÓN A VÍCTMAS"/>
    <s v="INCLUSIÓN SOCIAL Y PRODUCTIVA PARA LA POBLACIÓN EN SITUACIÓN DE VULNERABILIDAD"/>
    <s v="1204"/>
    <s v="JUSTICIA TRANSICIONAL"/>
    <s v="JUSTICIA Y SEGURIDAD"/>
    <n v="168"/>
    <s v="GESTIONES ANTE LA SECRETARIA DE HABITAT Y EL MINISTERIO PÚBLICO PARA LA IMPLEMENTACIÓN DE PROGRAMAS DE CONSTRUCCIÓN Y MEJORAMIENTO DE VIVIENDA URBANA Y RURAL PARA ATENDER A POBLACIÓN FIRMANTE DE PAZ"/>
    <n v="1204002"/>
    <s v="SERVICIO PARA LA ARTICULACIÓN DE LOS MECANISMOS DE JUSTICIA TRANSICIONAL"/>
    <s v="ESPACIOS DE ARTICULACIÓN INTERINSTITUCIONAL CELEBRADOS"/>
    <s v="NÚMERO"/>
    <n v="0"/>
    <n v="2023"/>
    <s v="SECT VICTIMAS"/>
    <n v="1"/>
    <n v="4"/>
    <n v="0"/>
    <n v="0"/>
    <n v="0"/>
    <n v="0"/>
    <n v="0"/>
    <n v="0"/>
    <n v="0"/>
  </r>
  <r>
    <x v="6"/>
    <s v="BOLIVAR ME ENAMORA CON PAZ Y ATENCION A VICTIMAS Y RECONCILIACION"/>
    <s v="BOLÍVAR ME ENAMORA  CON  ATENCIÓN A VÍCTMAS"/>
    <s v="INCLUSIÓN SOCIAL Y PRODUCTIVA PARA LA POBLACIÓN EN SITUACIÓN DE VULNERABILIDAD"/>
    <s v="1202"/>
    <s v=" PROMOCIÓN AL ACCESO A LA JUSTICIA"/>
    <s v="JUSTICIA Y SEGURIDAD"/>
    <n v="170"/>
    <s v="FORTALECIMIENTO Y FUNCIONAMIENTO DEL CONSEJO DE PAZ DE BOLÍVAR"/>
    <n v="1202032"/>
    <s v="SERVICIO DE ARTICULACIÓN ENTRE LA RAMA EJECUTIVA Y LA RAMA JUDICIAL"/>
    <s v="COMPROMISOS SUSCRITOS"/>
    <s v="NÚMERO"/>
    <n v="12"/>
    <n v="2023"/>
    <s v="SECT VICTIMAS"/>
    <n v="3"/>
    <n v="12"/>
    <n v="0"/>
    <n v="0"/>
    <n v="0"/>
    <n v="0"/>
    <n v="0"/>
    <n v="0"/>
    <n v="0"/>
  </r>
  <r>
    <x v="6"/>
    <s v="BOLIVAR ME ENAMORA CON PAZ Y ATENCION A VICTIMAS Y RECONCILIACION"/>
    <s v="BOLÍVAR ME ENAMORA  CON  ATENCIÓN A VÍCTMAS"/>
    <s v="INCLUSIÓN SOCIAL Y PRODUCTIVA PARA LA POBLACIÓN EN SITUACIÓN DE VULNERABILIDAD"/>
    <s v="1202"/>
    <s v=" PROMOCIÓN AL ACCESO A LA JUSTICIA"/>
    <s v="JUSTICIA Y SEGURIDAD"/>
    <n v="171"/>
    <s v="RUEDAS DE NEGOCIO PARA LA PROMOCIÓN Y COMERCIALIZACIÓN DE LOS PROYECTOS PRODUCTIVOS DE LOS FIRMANTES DE PAZ"/>
    <n v="1202032"/>
    <s v="SERVICIO DE ARTICULACIÓN ENTRE LA RAMA EJECUTIVA Y LA RAMA JUDICIAL"/>
    <s v="COMPROMISOS SUSCRITOS"/>
    <s v="NÚMERO"/>
    <n v="0"/>
    <n v="2023"/>
    <s v="SECT VICTIMAS"/>
    <n v="1"/>
    <n v="2"/>
    <n v="0"/>
    <n v="0"/>
    <n v="0"/>
    <n v="0"/>
    <n v="0"/>
    <n v="0"/>
    <n v="0"/>
  </r>
  <r>
    <x v="6"/>
    <s v="BOLIVAR ME ENAMORA CON PAZ Y ATENCION A VICTIMAS Y RECONCILIACION"/>
    <s v="BOLÍVAR ME ENAMORA  CON  ATENCIÓN A VÍCTMAS"/>
    <s v="INCLUSIÓN SOCIAL Y PRODUCTIVA PARA LA POBLACIÓN EN SITUACIÓN DE VULNERABILIDAD"/>
    <s v="1203"/>
    <s v=" PROMOCIÓN AL ACCESO A LA JUSTICIA"/>
    <s v="JUSTICIA Y SEGURIDAD"/>
    <n v="172"/>
    <s v="REALIZACIÓN DE LA MESA TÉCNICA DE REINCORPORACIÓN DEL DEPARTAMENTO DE BOLÍVAR"/>
    <n v="1202032"/>
    <s v="SERVICIO DE ARTICULACIÓN ENTRE LA RAMA EJECUTIVA Y LA RAMA JUDICIAL"/>
    <s v="COMPROMISOS SUSCRITOS"/>
    <s v="NÚMERO"/>
    <n v="12"/>
    <n v="2023"/>
    <s v="SECT VICTIMAS"/>
    <n v="3"/>
    <n v="12"/>
    <n v="0"/>
    <n v="0"/>
    <n v="0"/>
    <n v="0"/>
    <n v="0"/>
    <n v="0"/>
    <n v="0"/>
  </r>
  <r>
    <x v="6"/>
    <s v="BOLIVAR ME ENAMORA CON PAZ Y ATENCION A VICTIMAS Y RECONCILIACION"/>
    <s v="BOLÍVAR ME ENAMORA  CON  ATENCIÓN A VÍCTMAS"/>
    <s v="INCLUSIÓN SOCIAL Y PRODUCTIVA PARA LA POBLACIÓN EN SITUACIÓN DE VULNERABILIDAD"/>
    <s v="4101"/>
    <s v="ATENCIÓN, ASISTENCIA  Y REPARACIÓN INTEGRAL A LAS VÍCTIMAS"/>
    <s v="JUSTICIA Y SEGURIDAD"/>
    <n v="173"/>
    <s v="FORTALECER LAS GARANTÍAS PARA LA PARTICIPACIÓN POLÍTICA DE DIVERSOS SECTORES, ENTRE ELLOS, MUJERES Y EXCOMBATIENTES"/>
    <n v="4101038"/>
    <s v="SERVICIO DE ASISTENCIA TÉCNICA PARA LA PARTICIPACIÓN DE LAS VÍCTIMAS"/>
    <s v="EVENTOS DE PARTICIPACIÓN REALIZADOS"/>
    <s v="NÚMERO"/>
    <n v="0"/>
    <n v="2023"/>
    <s v="SECT VICTIMAS"/>
    <n v="1"/>
    <n v="4"/>
    <n v="0"/>
    <n v="0"/>
    <n v="0"/>
    <n v="0"/>
    <n v="0"/>
    <n v="0"/>
    <n v="0"/>
  </r>
  <r>
    <x v="7"/>
    <s v="BOLIVAR ME ENAMORA CON JUSTICIA SOCIAL; CIERRE DE BRECHAS Y CALIDAD DE VIDA PARA TODOS"/>
    <s v="BOLÍVAR ME ENAMORA CON SERVICIOS PÚBLICOS"/>
    <s v=" SANEAMIENTO BÁSICO"/>
    <n v="4003"/>
    <s v="ACCESO DE LA POBLACIÓN A LOS SERVICIOS DE AGUA POTABLE Y SANEAMIENTO BÁSICO"/>
    <s v="AGUA POTABLE Y SANEAMIENTO BÁSICO (SIN INCLUIR PROYECTOS DE VIS)"/>
    <n v="31"/>
    <s v="REALIZAR 2 ESTUDIOS O DISEÑOS"/>
    <n v="4003042"/>
    <s v="ESTUDIOS DE PREINVERSIÓN E INVERSIÓN "/>
    <s v="ESTUDIOS O DISEÑOS REALIZADOS"/>
    <s v="NÚMERO"/>
    <n v="0"/>
    <s v="N/A"/>
    <s v="N/A"/>
    <n v="1"/>
    <n v="2"/>
    <n v="1"/>
    <n v="1"/>
    <n v="2"/>
    <n v="1"/>
    <n v="2"/>
    <n v="2"/>
    <n v="1"/>
  </r>
  <r>
    <x v="7"/>
    <s v="BOLIVAR ME ENAMORA CON JUSTICIA SOCIAL; CIERRE DE BRECHAS Y CALIDAD DE VIDA PARA TODOS"/>
    <s v="BOLÍVAR ME ENAMORA CON SERVICIOS PÚBLICOS"/>
    <s v=" SANEAMIENTO BÁSICO"/>
    <n v="4003"/>
    <s v="ACCESO DE LA POBLACIÓN A LOS SERVICIOS DE AGUA POTABLE Y SANEAMIENTO BÁSICO"/>
    <s v="AGUA POTABLE Y SANEAMIENTO BÁSICO (SIN INCLUIR PROYECTOS DE VIS)"/>
    <n v="32"/>
    <s v="AUMENTAR LA COBERTURA DE ALCANTARILLADO"/>
    <s v="4003018, 4003019 y 4003020"/>
    <s v="ALCANTARILLADOS CONSTRUIDOS, AMPLIADOS Y OPTIMIZADOS"/>
    <s v="ALCANTARILLADOS CONSTRUIDOS, AMPLIADOS Y OPTIMIZADOS"/>
    <s v="NÚMERO"/>
    <n v="0"/>
    <s v="N/A"/>
    <s v="N/A"/>
    <n v="1"/>
    <n v="4"/>
    <n v="0"/>
    <n v="34.51"/>
    <n v="34.51"/>
    <n v="8.6274999999999995"/>
    <n v="34.51"/>
    <n v="34.51"/>
    <n v="8.6274999999999995"/>
  </r>
  <r>
    <x v="7"/>
    <s v="BOLIVAR ME ENAMORA CON JUSTICIA SOCIAL; CIERRE DE BRECHAS Y CALIDAD DE VIDA PARA TODOS"/>
    <s v="BOLÍVAR ME ENAMORA CON SERVICIOS PÚBLICOS"/>
    <s v=" SERVICIOS PÚBLICOS"/>
    <n v="4003"/>
    <s v="ACCESO DE LA POBLACIÓN A LOS SERVICIOS DE AGUA POTABLE Y SANEAMIENTO BÁSICO"/>
    <s v="AGUA POTABLE Y SANEAMIENTO BÁSICO (SIN INCLUIR PROYECTOS DE VIS)"/>
    <n v="35"/>
    <s v="AUMENTAR LA COBERTURA DE ACUEDUCTO"/>
    <n v="4003042"/>
    <s v="ESTUDIOS DE PREINVERSIÓN E INVERSIÓN "/>
    <s v="ESTUDIOS O DISEÑOS REALIZADOS"/>
    <s v="NÚMERO"/>
    <n v="0"/>
    <s v="N/A"/>
    <s v="N/A"/>
    <n v="1"/>
    <n v="2"/>
    <n v="1"/>
    <n v="1"/>
    <n v="2"/>
    <n v="1"/>
    <n v="2"/>
    <n v="2"/>
    <n v="1"/>
  </r>
  <r>
    <x v="7"/>
    <s v="BOLIVAR ME ENAMORA CON JUSTICIA SOCIAL; CIERRE DE BRECHAS Y CALIDAD DE VIDA PARA TODOS"/>
    <s v="BOLÍVAR ME ENAMORA CON SERVICIOS PÚBLICOS"/>
    <s v=" SERVICIOS PÚBLICOS"/>
    <n v="4003"/>
    <s v="ACCESO DE LA POBLACIÓN A LOS SERVICIOS DE AGUA POTABLE Y SANEAMIENTO BÁSICO"/>
    <s v="AGUA POTABLE Y SANEAMIENTO BÁSICO (SIN INCLUIR PROYECTOS DE VIS)"/>
    <n v="36"/>
    <s v="AUMENTAR LA COBERTURA DE ACUEDUCTO"/>
    <s v="4003015, 4003016 y 4003017"/>
    <s v="ACUEDUCTOS CONSTRUIDOS"/>
    <s v="ACUEDUCTOS CONSTRUIDOS, AMPLIADOS Y OPTIMIZADOS"/>
    <s v="NÚMERO"/>
    <n v="0"/>
    <s v="N/A"/>
    <s v="N/A"/>
    <n v="1"/>
    <n v="4"/>
    <n v="0"/>
    <n v="34.51"/>
    <n v="34.51"/>
    <n v="8.6274999999999995"/>
    <n v="34.51"/>
    <n v="34.51"/>
    <n v="8.6274999999999995"/>
  </r>
  <r>
    <x v="8"/>
    <s v="BOLIVAR ME ENAMORA CON SEGURIDAD Y CONVIVENCIA CIUDADANA"/>
    <s v="BOLÍVAR ME ENAMORA EN SEGURIDAD"/>
    <s v="SEGURIDAD CIUDADANA"/>
    <n v="4501"/>
    <s v="FORTALECIMIENTO DE LA CONVIVENCIA Y LA SEGURIDAD CIUDADANA"/>
    <s v="JUSTICIA Y SEGURIDAD"/>
    <n v="219"/>
    <s v="REDUCCIÓN GRADUAL DE LAS ESTADÍSTICAS DE DELITOS Y COMPORTAMIENTOS CONTRARIOS A LA CONVIVENCIA EN AUMENTO GRADUAL EN ELDEPARTAMENTO DE BOLÍVAR."/>
    <n v="4501029"/>
    <s v="SERVICIO DE APOYO FINANCIERO PARA PROYECTOS DE CONVIVENCIA Y SEGURIDAD CIUDADANA"/>
    <s v="PROYECTOS DE CONVIVENCIA Y SEGURIDAD CIUDADANA APOYADOS FINANCIERAMENTE"/>
    <s v="NÚMERO"/>
    <n v="3"/>
    <n v="2024"/>
    <s v="DNP"/>
    <n v="1"/>
    <n v="4"/>
    <n v="0.2"/>
    <n v="0.3"/>
    <n v="0.5"/>
    <n v="0.125"/>
    <n v="0.625"/>
    <n v="0.5"/>
    <n v="0.15625"/>
  </r>
  <r>
    <x v="8"/>
    <s v="BOLIVAR ME ENAMORA CON SEGURIDAD Y CONVIVENCIA CIUDADANA"/>
    <s v="BOLÍVAR ME ENAMORA EN SEGURIDAD"/>
    <s v="SEGURIDAD CIUDADANA"/>
    <n v="4501"/>
    <s v="FORTALECIMIENTO DE LA CONVIVENCIA Y LA SEGURIDAD CIUDADANA"/>
    <s v="JUSTICIA Y SEGURIDAD"/>
    <n v="220"/>
    <s v="REDUCCIÓN GRADUAL DE LAS ESTADÍSTICAS DE DELITOS Y COMPORTAMIENTOS CONTRARIOS A LA CONVIVENCIA EN AUMENTO GRADUAL EN ELDEPARTAMENTO DE BOLÍVAR."/>
    <n v="4501079"/>
    <s v="SERVICIO DE DOTACIÓN PARA LA MOVILIDAD OPERACIONAL Y EL APOYO LOGÍSTICO"/>
    <s v="UNIDADES DOTADAS"/>
    <s v="NÚMERO"/>
    <n v="0"/>
    <n v="2024"/>
    <s v="DNP"/>
    <n v="1"/>
    <n v="2"/>
    <n v="2.5000000000000001E-2"/>
    <n v="0.22"/>
    <n v="0.245"/>
    <n v="0.1225"/>
    <n v="1.1225000000000001"/>
    <n v="0.245"/>
    <n v="0.56125000000000003"/>
  </r>
  <r>
    <x v="8"/>
    <s v="BOLIVAR ME ENAMORA CON SEGURIDAD Y CONVIVENCIA CIUDADANA"/>
    <s v="BOLÍVAR ME ENAMORA EN SEGURIDAD"/>
    <s v="SEGURIDAD CIUDADANA"/>
    <n v="3205"/>
    <s v="ORDENAMIENTO AMBIENTAL TERRITORIAL"/>
    <s v="JUSTICIA Y SEGURIDAD"/>
    <n v="222"/>
    <s v="SERVICIO DE EDUCACIÓN INFORMAL EN EL MARCO DE PREVENCIÓN MINAS ANTIPERSONAS"/>
    <s v="3205023"/>
    <s v="ACCIONES ORIENTADAS A GENERAR ESPACIOS PARA BRINDAR CAPACITACIÓN Y EDUCACIÓN INFORMAL TANTO A LAS COMUNIDADES COMO A LAS AUTORIDADES AMBIENTALES EN EL MARCO DE LA REDUCCIÓN Y MITIGACIÓN DEL RIESGO DE DESASTRES."/>
    <s v="PERSONAS CAPACITADAS"/>
    <s v="NÚMERO "/>
    <n v="100"/>
    <n v="2024"/>
    <s v="Oficina del Alto Comisionado para la Paz"/>
    <n v="50"/>
    <n v="200"/>
    <n v="0"/>
    <n v="0"/>
    <n v="0"/>
    <n v="0"/>
    <n v="0.25"/>
    <n v="0"/>
    <n v="1.25E-3"/>
  </r>
  <r>
    <x v="8"/>
    <s v="BOLIVAR ME ENAMORA CON SEGURIDAD Y CONVIVENCIA CIUDADANA"/>
    <s v="BOLÍVAR ME ENAMORA EN SEGURIDAD"/>
    <s v="SEGURIDAD CIUDADANA"/>
    <n v="4503"/>
    <s v="GESTIÓN DEL RIESGO DE DESASTRES Y EMERGENCIAS"/>
    <s v="JUSTICIA Y SEGURIDAD"/>
    <n v="223"/>
    <s v="REDUCIR LOS DETONANTES DE ALERTAS TEMPRANAS EN EL DEPARTAMENTO DE BOLIVAR."/>
    <n v="4503018"/>
    <s v="SERVICIO DE MONITOREO Y SEGUIMIENTO PARA LA GESTIÓN DEL RIESGO"/>
    <s v="SISTEMAS DE ALERTA TEMPRANA IMPLEMENTADOS"/>
    <s v="NUMERO"/>
    <n v="24"/>
    <n v="2024"/>
    <s v="Defensoria del Pueblo"/>
    <n v="5"/>
    <n v="20"/>
    <n v="0"/>
    <n v="0"/>
    <n v="0"/>
    <n v="0"/>
    <n v="0"/>
    <n v="0"/>
    <n v="0"/>
  </r>
  <r>
    <x v="8"/>
    <s v="BOLIVAR ME ENAMORA CON SEGURIDAD Y CONVIVENCIA CIUDADANA"/>
    <s v="BOLÍVAR ME ENAMORA EN SEGURIDAD"/>
    <s v="SEGURIDAD CIUDADANA"/>
    <n v="4501"/>
    <s v="FORTALECIMIENTO DE LA CONVIVENCIA Y LA SEGURIDAD CIUDADANA"/>
    <s v="JUSTICIA Y SEGURIDAD"/>
    <n v="224"/>
    <s v="REDUCIR EL GASTO IMPLEMENTADO EN INVESTIGACIONES, MEDIANTE LA ENTREGAS DE RECOMPENSAS."/>
    <n v="4501056"/>
    <s v="SERVICIO DE APOYO FINANCIERO PARA LA JUSTICIA Y SEGURIDAD"/>
    <s v="RECOMPENSAS ENTREGADAS A LA CIUDADANÍA"/>
    <s v="NUMERO"/>
    <n v="0"/>
    <n v="2024"/>
    <s v="Debol"/>
    <n v="2"/>
    <n v="8"/>
    <n v="0"/>
    <n v="0"/>
    <n v="0"/>
    <n v="0"/>
    <n v="0.5"/>
    <n v="0"/>
    <n v="6.25E-2"/>
  </r>
  <r>
    <x v="8"/>
    <s v="BOLIVAR ME ENAMORA CON SEGURIDAD Y CONVIVENCIA CIUDADANA"/>
    <s v="BOLÍVAR ME ENAMORA EN  SEGURIDAD"/>
    <s v="CONVIVENCIA CIUDADANA"/>
    <n v="4501"/>
    <s v="FORTALECIMIENTO DE LA CONVIVENCIA Y LA SEGURIDAD CIUDADANA"/>
    <s v="JUSTICIA Y SEGURIDAD"/>
    <n v="225"/>
    <s v="INCLUYE LA FINANCIACIÓN MONETARIA DE INICIATIVAS CIUDADANAS QUE PROMUEVAN LA CONVIVENCIA Y  SEGURIDAD CIUDADANA."/>
    <s v="4501049"/>
    <s v="SERVICIO DE EDUCACIÓN INFORMAL"/>
    <s v="PROGRAMAS DE EDUCACIÓN INFORMAL EN SEGURIDAD Y CONVIVENCIA CIUDADANA CON ENFOQUE DE GÉNERO REALIZADOS"/>
    <s v="NÚMERO"/>
    <s v="N/A"/>
    <n v="2024"/>
    <s v="Medicina Legal y DANE"/>
    <n v="15"/>
    <n v="35"/>
    <n v="3"/>
    <n v="7"/>
    <n v="10"/>
    <n v="0.2857142857142857"/>
    <n v="0.8"/>
    <n v="0.66666666666666663"/>
    <n v="2.2857142857142857E-2"/>
  </r>
  <r>
    <x v="8"/>
    <s v="BOLIVAR ME ENAMORA CON SEGURIDAD Y CONVIVENCIA CIUDADANA"/>
    <s v="BOLÍVAR ME ENAMORA EN SEGURIDAD"/>
    <s v="Seguridad ciudadana"/>
    <n v="4501"/>
    <s v="FORTALECIMIENTO DE LA CONVIVENCIA Y LA SEGURIDAD CIUDADANA"/>
    <s v="JUSTICIA Y SEGURIDAD"/>
    <n v="218"/>
    <s v="PISCC"/>
    <n v="4501026"/>
    <s v="Documentos Planeacion"/>
    <s v="Planes Integrales de Seguridad y Convivencia -PISCC "/>
    <s v="NÚMERO"/>
    <s v="N/A"/>
    <n v="2024"/>
    <s v="DNP"/>
    <n v="1"/>
    <n v="1"/>
    <n v="0.2"/>
    <n v="0.3"/>
    <n v="0.5"/>
    <n v="0.5"/>
    <n v="2.5"/>
    <n v="0.5"/>
    <n v="2.5"/>
  </r>
  <r>
    <x v="9"/>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41"/>
    <s v="ACCIONES DE RECUPERACIÓN EMOCIONAL SOCIAL COMUNITARIA"/>
    <n v="4101031"/>
    <s v="SERVICIOS DE IMPLEMENTACIÓNDE MEDIDAS DE SATISFACCIÓN Y ACOMPAÑAMIENTO A LAS VÍCTIMAS DEL CONFLICTO ARMADO"/>
    <s v="VÍCTIMAS RECONOCIDAS, RECORDADAS Y DIGNIFICADAS POR EL ESTADO."/>
    <s v="NUMERO"/>
    <n v="0"/>
    <n v="2023"/>
    <s v="SECT VICTIMAS"/>
    <n v="1"/>
    <n v="4"/>
    <n v="0"/>
    <n v="0"/>
    <n v="0"/>
    <n v="0"/>
    <n v="0"/>
    <n v="0"/>
    <n v="0"/>
  </r>
  <r>
    <x v="9"/>
    <s v="BOLIVAR ME ENAMORA CON JUSTICIA SOCIAL; CIERRE DE BRECHAS Y CALIDAD DE VIDA PARA TODOS"/>
    <s v="BOLÍVAR ME ENAMORA EN  SALUD OPORTUNA Y DE CALIDAD"/>
    <s v=" ASEGURAMIENTO Y PRESTACIÓN INTEGRAL DE SERVICIOS DE SALUD"/>
    <n v="1906"/>
    <s v="ASEGURAMIENTO Y PRESTACIÓN INTEGRAL DE SERVICIOS DE SALUD"/>
    <s v="PRESTACION DE SERVICIOS DE SALUD PARA LA POBLACIÓN POBRE NO ASEGURADA "/>
    <n v="226"/>
    <s v="REALIZAR ACOMPAÑAMIENTO, ASESORÍA Y SEGUIMIENTO TÉCNICO PARA LA TRANSFERENCIA DE HERRAMIENTAS DE GESTIÓN Y CONOCIMIENTO A ENTIDADES TERRITORIALES, ENTIDADES DEL SECTOR QUE PRESTAN SERVICIOS DE SALUD,  ENTRE OTROS, EN PROCEDIMIENTOS Y TRÁMITES INSTITUCIONALES DE COMPETENCIA DE LA ENTIDAD."/>
    <n v="1906041"/>
    <s v="SERVICIO DE ASISTENCIA TÉCNICA"/>
    <s v="ASISTENCISA TÉCNICAS REALIZADAS"/>
    <s v="NÚMERO"/>
    <n v="180"/>
    <n v="2023"/>
    <s v="Dirección de Aseguramiento y Prestación de Servicios - Secretaría de Salud de Bolívar"/>
    <n v="90"/>
    <n v="360"/>
    <n v="46"/>
    <n v="82"/>
    <n v="128"/>
    <n v="0.35555555555555557"/>
    <n v="128"/>
    <n v="1.4222222222222223"/>
    <n v="0.35555555555555557"/>
  </r>
  <r>
    <x v="9"/>
    <s v="BOLIVAR ME ENAMORA CON JUSTICIA SOCIAL; CIERRE DE BRECHAS Y CALIDAD DE VIDA PARA TODOS"/>
    <s v="BOLÍVAR ME ENAMORA EN  SALUD OPORTUNA Y DE CALIDAD"/>
    <s v=" ASEGURAMIENTO Y PRESTACIÓN INTEGRAL DE SERVICIOS DE SALUD"/>
    <n v="1906"/>
    <s v="ASEGURAMIENTO Y PRESTACIÓN INTEGRAL DE SERVICIOS DE SALUD"/>
    <s v="PRESTACION DE SERVICIOS DE SALUD PARA LA POBLACIÓN POBRE NO ASEGURADA "/>
    <n v="227"/>
    <s v="REALIZAR LA AFILIACIÓN DE LA POBLACIÓN AL RÉGIMEN SUBSIDIADO CONFORME A LAS CONDICIONES DEL SISTEMA GENERAL DE SEGURIDAD SOCIAL; INCLUYE EL REGISTRO, REPORTE, SISTEMATIZACIÓN Y SEGUIMIENTO DE AFILIADOS EN LOS SISTEMAS DE INFORMACIÓN CORRESPONDIENTES. "/>
    <n v="1906044"/>
    <s v="SERVICIO DE AFILIACIONES AL RÉGIMEN SUBSIDIADO DEL SISTEMA GENERAL DE SEGURIDAD SOCIAL"/>
    <s v="PERSONAS AFILIADAS AL RÉGIMEN SUBSIDIADO"/>
    <s v="NÚMERO"/>
    <n v="938220"/>
    <n v="2023"/>
    <s v="BDUA - SISPRO MSPS"/>
    <n v="946399.53307017684"/>
    <n v="947521.9537019782"/>
    <n v="934696"/>
    <n v="1457383"/>
    <n v="2392079"/>
    <n v="2.5245631414175915"/>
    <n v="2392079"/>
    <n v="2.5275572487234355"/>
    <n v="2.5245631414175915"/>
  </r>
  <r>
    <x v="9"/>
    <s v="BOLIVAR ME ENAMORA CON JUSTICIA SOCIAL; CIERRE DE BRECHAS Y CALIDAD DE VIDA PARA TODOS"/>
    <s v="BOLÍVAR ME ENAMORA EN  SALUD OPORTUNA Y DE CALIDAD"/>
    <s v=" ASEGURAMIENTO Y PRESTACIÓN INTEGRAL DE SERVICIOS DE SALUD"/>
    <n v="1907"/>
    <s v="ASEGURAMIENTO Y PRESTACIÓN INTEGRAL DE SERVICIOS DE SALUD"/>
    <s v="PRESTACION DE SERVICIOS DE SALUD PARA LA POBLACIÓN POBRE NO ASEGURADA "/>
    <n v="228"/>
    <s v="GARANTIZAR RECURSOS MONETARIOS A LAS EMPRESAS SOCIALES DEL ESTADO O A TERCEROS QUE ADMINISTRAN INFRAESTRUCTURA PÚBLICA PARA LA ATENCIÓN EN SALUD A LA POBLACIÓN"/>
    <n v="1906035"/>
    <s v="SERVICIO DE APOYO FINANCIERO PARA LA ATENCIÓN EN SALUD A LA POBLACIÓN"/>
    <s v="EMPRESAS SOCIALES DEL ESTADO FINANCIADAS"/>
    <s v="NÚMERO"/>
    <n v="15"/>
    <n v="2023"/>
    <s v="Dirección de Aseguramiento y Prestación de Servicios - Secretaría de Salud de Bolívar"/>
    <n v="15"/>
    <n v="15"/>
    <n v="2"/>
    <n v="0"/>
    <n v="2"/>
    <n v="0.13333333333333333"/>
    <n v="2"/>
    <n v="0.13333333333333333"/>
    <n v="0.13333333333333333"/>
  </r>
  <r>
    <x v="9"/>
    <s v="BOLIVAR ME ENAMORA CON JUSTICIA SOCIAL; CIERRE DE BRECHAS Y CALIDAD DE VIDA PARA TODOS"/>
    <s v="BOLÍVAR ME ENAMORA EN  SALUD OPORTUNA Y DE CALIDAD"/>
    <s v=" ASEGURAMIENTO Y PRESTACIÓN INTEGRAL DE SERVICIOS DE SALUD"/>
    <n v="1908"/>
    <s v="ASEGURAMIENTO Y PRESTACIÓN INTEGRAL DE SERVICIOS DE SALUD"/>
    <s v="PRESTACION DE SERVICIOS DE SALUD PARA LA POBLACIÓN POBRE NO ASEGURADA "/>
    <n v="229"/>
    <s v="REALIZAR ACOMPAÑAMIENTO, ASESORÍA Y SEGUIMIENTO TÉCNICO PARA LA TRANSFERENCIA DE HERRAMIENTAS DE GESTIÓN Y CONOCIMIENTO A ENTIDADES TERRITORIALES, ENTIDADES DEL SECTOR QUE PRESTAN SERVICIOS DE SALUD, CIUDADANOS, ENTRE OTROS, EN PROCEDIMIENTOS Y TRÁMITES INSTITUCIONALES DE COMPETENCIA DE LA ENTIDAD."/>
    <n v="1906041"/>
    <s v="SERVICIO DE ASISTENCIA TÉCNICA"/>
    <s v="ASISTENCIAS TÉCNICAS REALIZADAS"/>
    <s v="NÚMERO"/>
    <n v="180"/>
    <n v="2023"/>
    <s v="Dirección de Aseguramiento y Prestación de Servicios - Secretaría de Salud de Bolívar"/>
    <n v="90"/>
    <n v="360"/>
    <n v="46"/>
    <n v="58"/>
    <n v="104"/>
    <n v="0.28888888888888886"/>
    <n v="104"/>
    <n v="1.1555555555555554"/>
    <n v="0.28888888888888886"/>
  </r>
  <r>
    <x v="9"/>
    <s v="BOLIVAR ME ENAMORA CON JUSTICIA SOCIAL; CIERRE DE BRECHAS Y CALIDAD DE VIDA PARA TODOS"/>
    <s v="BOLÍVAR ME ENAMORA EN  SALUD OPORTUNA Y DE CALIDAD"/>
    <s v=" ASEGURAMIENTO Y PRESTACIÓN INTEGRAL DE SERVICIOS DE SALUD"/>
    <n v="1909"/>
    <s v="ASEGURAMIENTO Y PRESTACIÓN INTEGRAL DE SERVICIOS DE SALUD"/>
    <s v="PRESTACION DE SERVICIOS DE SALUD PARA LA POBLACIÓN POBRE NO ASEGURADA "/>
    <n v="230"/>
    <s v="REALIZAR ACOMPAÑAMIENTO, ASESORÍA Y SEGUIMIENTO TÉCNICO PARA LA TRANSFERENCIA DE HERRAMIENTAS DE GESTIÓN Y CONOCIMIENTO A ENTIDADES TERRITORIALES, ENTIDADES DEL SECTOR QUE PRESTAN SERVICIOS DE SALUD, CIUDADANOS, ENTRE OTROS, EN PROCEDIMIENTOS Y TRÁMITES INSTITUCIONALES DE COMPETENCIA DE LA ENTIDAD."/>
    <n v="1906041"/>
    <s v="SERVICIO DE ASISTENCIA TÉCNICA"/>
    <s v="ASISTENCIAS TÉCNICAS REALIZADAS"/>
    <s v="NÚMERO"/>
    <n v="180"/>
    <n v="2023"/>
    <s v="Dirección de Aseguramiento y Prestación de Servicios - Secretaría de Salud de Bolívar"/>
    <n v="135"/>
    <n v="540"/>
    <n v="46"/>
    <n v="98"/>
    <n v="144"/>
    <n v="0.26666666666666666"/>
    <n v="144"/>
    <n v="1.0666666666666667"/>
    <n v="0.26666666666666666"/>
  </r>
  <r>
    <x v="9"/>
    <s v="BOLIVAR ME ENAMORA CON JUSTICIA SOCIAL; CIERRE DE BRECHAS Y CALIDAD DE VIDA PARA TODOS"/>
    <s v="BOLÍVAR ME ENAMORA EN  SALUD OPORTUNA Y DE CALIDAD"/>
    <s v=" ASEGURAMIENTO Y PRESTACIÓN INTEGRAL DE SERVICIOS DE SALUD"/>
    <n v="1903"/>
    <s v="INSPECCIÓN, VIGILANCIA Y CONTROL"/>
    <s v="VIGILANCIA Y CONTROL EN SALUD PUBLICA "/>
    <n v="231"/>
    <s v="INCREMENTAR  LA COBERTURA DE ACCIONES DE INSPECCIÓN, VIGILANCIA Y CONTROL AL SISTEMA GENERAL DE SEGURIDAD SOCIAL EN SALUD EN EL DEPARTAMENTO DE BOLÍVAR."/>
    <n v="1903016"/>
    <s v="SERVICIO DE AUDITORÍA Y VISITAS INSPECTIVAS"/>
    <s v="AUDITORÍAS Y VISITAS INSPECTIVAS REALIZADAS"/>
    <s v="NÚMERO"/>
    <n v="100"/>
    <n v="2023"/>
    <s v="IVC - SSDB"/>
    <n v="90"/>
    <n v="360"/>
    <n v="137"/>
    <n v="363"/>
    <n v="500"/>
    <n v="1.3888888888888888"/>
    <n v="500"/>
    <n v="5.5555555555555554"/>
    <n v="1.3888888888888888"/>
  </r>
  <r>
    <x v="9"/>
    <s v="BOLIVAR ME ENAMORA CON JUSTICIA SOCIAL; CIERRE DE BRECHAS Y CALIDAD DE VIDA PARA TODOS"/>
    <s v="BOLÍVAR ME ENAMORA EN  SALUD OPORTUNA Y DE CALIDAD"/>
    <s v=" INSPECCIÓN, VIGILANCIA Y CONTROL EN SALUD"/>
    <s v="1903"/>
    <s v="INSPECCIÓN, VIGILANCIA Y CONTROL"/>
    <s v="INSPECCIÓN, VIGILANCIA Y CONTROL SANITARIO "/>
    <n v="232"/>
    <s v="AUMENTAR LA COBERTURA EN LA VIGILANCIA DE LOS EVENTOS DE INTERÉS EN SALUD PÚBLICA POR LOS LABORATORIOS DE LA RED DEL DEPARTAMENTO DE BOLÍVAR  E INVESTIGACIÓN EN LA VIGILANCIA DE LOS EVENTOS DE INTERÉS DE SALUD PÚBLICA POR EL LABORATORIO DEPARTAMENTAL"/>
    <s v="1903012"/>
    <s v="SERVICIO DE ANÁLISIS DE LABORATORIO"/>
    <s v="ANÁLISIS REALIZADOS"/>
    <s v="NÚMERO"/>
    <n v="44880"/>
    <n v="2023"/>
    <s v="Laboratorio de Salud Pública-SSDB"/>
    <n v="14000"/>
    <n v="56000"/>
    <n v="443"/>
    <n v="4197"/>
    <n v="4640"/>
    <n v="8.2857142857142851E-2"/>
    <n v="4640"/>
    <n v="0.33142857142857141"/>
    <n v="8.2857142857142851E-2"/>
  </r>
  <r>
    <x v="9"/>
    <s v="BOLIVAR ME ENAMORA CON JUSTICIA SOCIAL; CIERRE DE BRECHAS Y CALIDAD DE VIDA PARA TODOS"/>
    <s v="BOLÍVAR ME ENAMORA EN  SALUD OPORTUNA Y DE CALIDAD"/>
    <s v=" INSPECCIÓN, VIGILANCIA Y CONTROL EN SALUD"/>
    <s v="1905"/>
    <s v="SALUD PÚBLICA"/>
    <s v="CONVIVENCIA SOCIAL  Y SALUD MENTAL "/>
    <n v="233"/>
    <s v="FORTALECER LAS ACCIONES DE GESTIÓN INTEGRAL QUE MINIMICEN LOS RIESGOS ASOCIADOS A LA SALUD MENTAL Y CONVIVENCIA SOCIAL EN EL DEPARTAMENTO DE BOLÍVAR"/>
    <n v="1905050"/>
    <s v="SERVICIO DE ASISTENCIA TÉCNICA"/>
    <s v="ASISTENCIAS TÉCNICAS REALIZADAS"/>
    <s v="NÚMERO"/>
    <n v="1215"/>
    <n v="2023"/>
    <s v="Secretaría de Salud de Bolívar"/>
    <n v="945"/>
    <n v="3780"/>
    <n v="85"/>
    <n v="153"/>
    <n v="238"/>
    <n v="6.2962962962962957E-2"/>
    <n v="238"/>
    <n v="0.25185185185185183"/>
    <n v="6.2962962962962957E-2"/>
  </r>
  <r>
    <x v="9"/>
    <s v="BOLIVAR ME ENAMORA CON JUSTICIA SOCIAL; CIERRE DE BRECHAS Y CALIDAD DE VIDA PARA TODOS"/>
    <s v="BOLÍVAR ME ENAMORA EN  SALUD OPORTUNA Y DE CALIDAD"/>
    <s v=" SALUD PÚBLICA"/>
    <s v="1905"/>
    <s v="SALUD PÚBLICA"/>
    <s v="CONVIVENCIA SOCIAL  Y SALUD MENTAL "/>
    <n v="234"/>
    <s v="REALIZAR ACOMPAÑAMIENTO, ASESORÍA Y SEGUIMIENTO TÉCNICO PARA LA TRANSFERENCIA DE HERRAMIENTAS DE GESTIÓN Y CONOCIMIENTO SOBRE TEMAS DE SALUD MENTAL"/>
    <n v="1905022"/>
    <s v="SERVICIO DE GESTIÓN DEL RIESGO EN TEMAS DE TRASTORNOS MENTALES"/>
    <s v="ESTRATEGIAS DE GESTIÓN DEL RIESGO EN TEMAS DE TRASTORNOS MENTALES IMPLEMENTADAS"/>
    <s v="NÚMERO"/>
    <n v="48"/>
    <n v="2023"/>
    <s v="Secretaría de Salud de Bolívar"/>
    <n v="12"/>
    <n v="48"/>
    <n v="0"/>
    <n v="0"/>
    <n v="0"/>
    <n v="0"/>
    <n v="0"/>
    <n v="0"/>
    <n v="0"/>
  </r>
  <r>
    <x v="9"/>
    <s v="BOLIVAR ME ENAMORA CON JUSTICIA SOCIAL; CIERRE DE BRECHAS Y CALIDAD DE VIDA PARA TODOS"/>
    <s v="BOLÍVAR ME ENAMORA EN  SALUD OPORTUNA Y DE CALIDAD"/>
    <s v=" SALUD PÚBLICA"/>
    <s v="1905"/>
    <s v="SALUD PÚBLICA"/>
    <s v="GESTIÓN DIFERENCIAL DE POBLACIONES VULNERABLES "/>
    <n v="235"/>
    <s v="FORTALECER LA ATENCIÓN INTEGRAL Y DIFERENCIAL EN SALUD A MUJERES, PERSONAS LGTBIQ+, VÍCTIMAS DE VIOLENCIA DE GÉNERO Y VIOLENCIA SEXUAL EN MUNICIPIOS PRIORIZADOS DEL DEPARTAMENTO DE BOLÍVAR."/>
    <n v="1905050"/>
    <s v="SERVICIO DE ASISTENCIA TÉCNICA"/>
    <s v="ASISTENCIAS TÉCNICAS REALIZADAS"/>
    <s v="NÚMERO"/>
    <n v="40"/>
    <n v="2023"/>
    <s v="Secretaría de Salud de Bolívar"/>
    <n v="80"/>
    <n v="320"/>
    <n v="0"/>
    <n v="45"/>
    <n v="45"/>
    <n v="0.140625"/>
    <n v="45"/>
    <n v="0.5625"/>
    <n v="0.140625"/>
  </r>
  <r>
    <x v="9"/>
    <s v="BOLIVAR ME ENAMORA CON JUSTICIA SOCIAL; CIERRE DE BRECHAS Y CALIDAD DE VIDA PARA TODOS"/>
    <s v="BOLÍVAR ME ENAMORA EN  SALUD OPORTUNA Y DE CALIDAD"/>
    <s v=" SALUD PÚBLICA"/>
    <n v="1905"/>
    <s v="SALUD PÚBLICA"/>
    <s v="SALUD PÚBLICA "/>
    <n v="236"/>
    <s v="DISMINUIR PORCENTAJE DE ENFERMEDADES ADQUIRIDAS POR FACTORES AMBIENTALES Y SANITARIOS EN LOS MUNICIPIOS DEL DEPARTAMENTO DE BOLÍVAR."/>
    <n v="1905024"/>
    <s v="SERVICIO DE GESTIÓN DEL RIESGO PARA ABORDAR SITUACIONES DE SALUD RELACIONADAS CON CONDICIONES AMBIENTALES"/>
    <s v="CAMPAÑAS DE GESTIÓN DEL RIESGO PARA ABORDAR SITUACIONES DE SALUD RELACIONADAS CON CONDICIONES AMBIENTALES IMPLEMENTADAS"/>
    <s v="NÚMERO"/>
    <n v="18"/>
    <n v="2023"/>
    <s v="Gestión programática y PIC - SSDB"/>
    <n v="6"/>
    <n v="20"/>
    <n v="0"/>
    <n v="0"/>
    <n v="0"/>
    <n v="0"/>
    <n v="0"/>
    <n v="0"/>
    <n v="0"/>
  </r>
  <r>
    <x v="9"/>
    <s v="BOLIVAR ME ENAMORA CON JUSTICIA SOCIAL; CIERRE DE BRECHAS Y CALIDAD DE VIDA PARA TODOS"/>
    <s v="BOLÍVAR ME ENAMORA EN  SALUD OPORTUNA Y DE CALIDAD"/>
    <s v=" SALUD PÚBLICA"/>
    <n v="1905"/>
    <s v="SALUD PÚBLICA"/>
    <s v="SALUD PÚBLICA "/>
    <n v="237"/>
    <s v="DISMINUIR LAS ENFERMEDADES ADQUIRIDAS POR FACTORES AMBIENTALES Y SANITARIOS EN LOS MUNICIPIOS DEL DEPARTAMENTO DE BOLÍVAR."/>
    <n v="1903042"/>
    <s v="SERVICIO DE VIGILANCIA Y CONTROL SANITARIO DE LOS FACTORES DE RIESGO PARA LA SALUD, EN LOS ESTABLECIMIENTOS Y ESPACIOS QUE PUEDEN GENERAR RIESGOS PARA LA POBLACIÓN."/>
    <s v="ESTABLECIMIENTOS ABIERTOS AL PÚBLICO VIGILADOS Y CONTROLADOS"/>
    <s v="NÚMERO"/>
    <s v="Sin dato"/>
    <n v="2023"/>
    <s v="Secretaría de Salud de Bolívar"/>
    <n v="528"/>
    <n v="2112"/>
    <n v="46"/>
    <n v="218"/>
    <n v="264"/>
    <n v="0.125"/>
    <n v="264"/>
    <n v="0.5"/>
    <n v="0.125"/>
  </r>
  <r>
    <x v="9"/>
    <s v="BOLIVAR ME ENAMORA CON JUSTICIA SOCIAL; CIERRE DE BRECHAS Y CALIDAD DE VIDA PARA TODOS"/>
    <s v="BOLÍVAR ME ENAMORA EN  SALUD OPORTUNA Y DE CALIDAD"/>
    <s v=" SALUD PÚBLICA"/>
    <n v="1905"/>
    <s v="SALUD PÚBLICA"/>
    <s v="SALUD PÚBLICA "/>
    <n v="238"/>
    <s v="DISMINUIR LAS ENFERMEDADES ADQUIRIDAS POR FACTORES AMBIENTALES Y SANITARIOS EN LOS MUNICIPIOS DEL DEPARTAMENTO DE BOLÍVAR."/>
    <n v="1905024"/>
    <s v="SERVICIO DE GESTIÓN DEL RIESGO PARA ABORDAR SITUACIONES DE SALUD RELACIONADAS CON CONDICIONES AMBIENTALES"/>
    <s v="CAMPAÑAS DE GESTIÓN DEL RIESGO PARA ABORDAR SITUACIONES DE SALUD RELACIONADAS CON CONDICIONES AMBIENTALES IMPLEMENTADAS"/>
    <s v="NÚMERO"/>
    <n v="7"/>
    <n v="2023"/>
    <s v="Gestión programática y PIC - SSDB"/>
    <n v="2"/>
    <n v="8"/>
    <n v="0"/>
    <n v="0"/>
    <n v="0"/>
    <n v="0"/>
    <n v="0"/>
    <n v="0"/>
    <n v="0"/>
  </r>
  <r>
    <x v="9"/>
    <s v="BOLIVAR ME ENAMORA CON JUSTICIA SOCIAL; CIERRE DE BRECHAS Y CALIDAD DE VIDA PARA TODOS"/>
    <s v="BOLÍVAR ME ENAMORA EN  SALUD OPORTUNA Y DE CALIDAD"/>
    <s v=" SALUD PÚBLICA"/>
    <s v="1905"/>
    <s v="SALUD PÚBLICA"/>
    <s v="PROTECCIÓN INTEGRAL A LA PRIMERA INFANCIA "/>
    <n v="239"/>
    <s v="REALIZAR SERVICIO DE EDUCACIÓN INFORMAL EN TEMAS DE SALUD PÚBLICA A LA POBLACIÓN DE LA PRIMERA INFANCIA Y ADOLESCENCIA "/>
    <n v="1905019"/>
    <s v="SERVICIO DE EDUCACIÓN INFORMAL EN TEMAS DE SALUD PÚBLICA"/>
    <s v="PERSONAS CAPACITADAS"/>
    <s v="NÚMERO"/>
    <n v="0"/>
    <n v="2023"/>
    <s v="Secretaría de Salud de Bolívar"/>
    <n v="135"/>
    <n v="540"/>
    <n v="30"/>
    <n v="56"/>
    <n v="86"/>
    <n v="0.15925925925925927"/>
    <n v="86"/>
    <n v="0.63703703703703707"/>
    <n v="0.15925925925925927"/>
  </r>
  <r>
    <x v="9"/>
    <s v="BOLIVAR ME ENAMORA CON JUSTICIA SOCIAL; CIERRE DE BRECHAS Y CALIDAD DE VIDA PARA TODOS"/>
    <s v="BOLÍVAR ME ENAMORA EN  SALUD OPORTUNA Y DE CALIDAD"/>
    <s v=" SALUD PÚBLICA"/>
    <s v="1905"/>
    <s v="SALUD PÚBLICA"/>
    <s v="DESARROLLO INTEGRAL DE LAS NIÑAS, NIÑOS "/>
    <n v="240"/>
    <s v="REALIZAR ACOMPAÑAMIENTO, ASESORÍA Y SEGUIMIENTO TÉCNICO  PARA FORTALECER LA GESTIÓN PARA LA IMPLEMENTACIÓN Y ADOPCIÓN DE ESTRATEGIAS, NORMAS Y LINEAMIENTOS ORIENTADOS   PARA LOGRAR EL DESARROLLO INTEGRAL DE NIÑAS, NIÑOS Y ADOLESCENTES EN MUNICIPIOS PRIORIZADOS DEL DEPARTAMENTO DE BOLÍVAR."/>
    <n v="1905050"/>
    <s v="SERVICIO DE ASISTENCIA TÉCNICA"/>
    <s v="ASISTENCIAS TÉCNICAS REALIZADAS"/>
    <s v="NÚMERO"/>
    <n v="160"/>
    <n v="2023"/>
    <s v="Secretaría de Salud de Bolívar"/>
    <n v="80"/>
    <n v="300"/>
    <n v="9"/>
    <n v="40"/>
    <n v="49"/>
    <n v="0.16333333333333333"/>
    <n v="49"/>
    <n v="0.61250000000000004"/>
    <n v="0.16333333333333333"/>
  </r>
  <r>
    <x v="9"/>
    <s v="BOLIVAR ME ENAMORA CON JUSTICIA SOCIAL; CIERRE DE BRECHAS Y CALIDAD DE VIDA PARA TODOS"/>
    <s v="BOLÍVAR ME ENAMORA EN  SALUD OPORTUNA Y DE CALIDAD"/>
    <s v=" SALUD PÚBLICA"/>
    <s v="1905"/>
    <s v="SALUD PÚBLICA"/>
    <s v="ETNIA, DISCAPACIDAD, GÉNERO, NIÑEZ, ADOLESCENCIA, PERSONAS MAYORES "/>
    <n v="241"/>
    <s v="REALIZAR ASISTENCIAS TÉCNICAS PARA ORTALECER LA ARTICULACIÓN INTERSECTORIAL Y EL CUMPLIMIENTO DE LA RUTA DE ABORDAJE INTEGRAL DE LAS VIOLENCIAS DE GÉNERO EN MUNICIPIOS DEL DEPARTAMENTO DE BOLÍVAR."/>
    <n v="1905050"/>
    <s v="SERVICIO DE ASISTENCIA TÉCNICA"/>
    <s v="ASISTENCIAS TÉCNICAS REALIZADAS"/>
    <s v="NÚMERO"/>
    <n v="360"/>
    <n v="2023"/>
    <s v="Secretaría de Salud de Bolívar"/>
    <n v="135"/>
    <n v="540"/>
    <n v="32"/>
    <n v="39"/>
    <n v="71"/>
    <n v="0.13148148148148148"/>
    <n v="71"/>
    <n v="0.52592592592592591"/>
    <n v="0.13148148148148148"/>
  </r>
  <r>
    <x v="9"/>
    <s v="BOLIVAR ME ENAMORA CON JUSTICIA SOCIAL; CIERRE DE BRECHAS Y CALIDAD DE VIDA PARA TODOS"/>
    <s v="BOLÍVAR ME ENAMORA EN  SALUD OPORTUNA Y DE CALIDAD"/>
    <s v=" SALUD PÚBLICA"/>
    <s v="1905"/>
    <s v="SALUD PÚBLICA"/>
    <s v="ETNIA, DISCAPACIDAD, GÉNERO, NIÑEZ, ADOLESCENCIA, PERSONAS MAYORES "/>
    <n v="242"/>
    <s v="REALIZAR ACCIONES RELACIONADAS CON LA PREVENCIÓN DEL RIESGOS QUE AFECTAN LA SALUD SEXUAL Y REPRODUCTIVA DE LAS PERSONAS EN EL CURSO DE SU VIDA DESDE UN ENFOQUE DE DERECHOS."/>
    <n v="1905021"/>
    <s v="SERVICIO DE GESTIÓN DEL RIESGO EN TEMAS DE SALUD SEXUAL Y REPRODUCTIVA"/>
    <s v="CAMPAÑA DE GESTION DE RIEGOS EN TEMAS DE SALUD SEXUAL Y REPRODUCTIVAS IMPLEMENTADAS"/>
    <s v="NÚMERO"/>
    <n v="14"/>
    <n v="2023"/>
    <s v="Secretaría de Salud de Bolívar"/>
    <n v="7"/>
    <n v="28"/>
    <n v="0"/>
    <n v="0"/>
    <n v="0"/>
    <n v="0"/>
    <n v="0"/>
    <n v="0"/>
    <n v="0"/>
  </r>
  <r>
    <x v="9"/>
    <s v="BOLIVAR ME ENAMORA CON JUSTICIA SOCIAL; CIERRE DE BRECHAS Y CALIDAD DE VIDA PARA TODOS"/>
    <s v="BOLÍVAR ME ENAMORA EN  SALUD OPORTUNA Y DE CALIDAD"/>
    <s v=" SALUD PÚBLICA"/>
    <s v="1905"/>
    <s v="SALUD PÚBLICA"/>
    <s v="GESTIÓN DEL RIESGO (PREVENCIÓN Y ATENCIÓN INTEGRAL EN SSR DESDE UN ENFOQUE DE DERECHOS) "/>
    <n v="243"/>
    <s v="REALIZAR ACCIONES RELACIONADAS CON LA PREVENCIÓN DEL RIESGOS QUE AFECTAN LA SALUD SEXUAL Y REPRODUCTIVA DE LAS PERSONAS EN EL CURSO DE SU VIDA DESDE UN ENFOQUE DE DERECHOS."/>
    <n v="1905021"/>
    <s v="SERVICIO DE GESTIÓN DEL RIESGO EN TEMAS DE SALUD SEXUAL Y REPRODUCTIVA"/>
    <s v="CAMPAÑAS DE GESTIÓN DEL RIESGO EN TEMAS DE SALUD SEXUAL Y REPRODUCTIVA IMPLEMENTADAS"/>
    <s v="NÚMERO"/>
    <n v="60"/>
    <n v="2023"/>
    <s v="Salud Sexual y Reproductiva Secretaría de Salud de Bolívar"/>
    <n v="16"/>
    <n v="62"/>
    <n v="0"/>
    <n v="3"/>
    <n v="3"/>
    <n v="4.8387096774193547E-2"/>
    <n v="3"/>
    <n v="0.1875"/>
    <n v="4.8387096774193547E-2"/>
  </r>
  <r>
    <x v="9"/>
    <s v="BOLIVAR ME ENAMORA CON JUSTICIA SOCIAL; CIERRE DE BRECHAS Y CALIDAD DE VIDA PARA TODOS"/>
    <s v="BOLÍVAR ME ENAMORA EN  SALUD OPORTUNA Y DE CALIDAD"/>
    <s v=" SALUD PÚBLICA"/>
    <s v="1905"/>
    <s v="SALUD PÚBLICA"/>
    <s v="GESTIÓN DEL RIESGO (PREVENCIÓN Y ATENCIÓN INTEGRAL EN SSR DESDE UN ENFOQUE DE DERECHOS) "/>
    <n v="244"/>
    <s v="REALIZAR ACOMPAÑAMIENTO, ASESORÍA Y SEGUIMIENTO TÉCNICO PARA FORTALECER LA  IMPLEMENTACIÓN  DE ESTRATEGIAS Y LINEAMIENTOS PARA LA PREVENCIÓN Y ATENCIÓN INTEGRAL DE LAS ITS/VIH SIDA EN EL DEPARTAMENTO DE BOLÍVAR"/>
    <n v="1905050"/>
    <s v="SERVICIO DE ASISTENCIA TÉCNICA"/>
    <s v="ASISTENCIAS TÉCNICAS REALIZADAS"/>
    <s v="NÚMERO"/>
    <n v="120"/>
    <n v="2023"/>
    <s v="Salud Sexual y Reproductiva Secretaría de Salud de Bolívar"/>
    <n v="120"/>
    <n v="460"/>
    <n v="5"/>
    <n v="41"/>
    <n v="46"/>
    <n v="0.1"/>
    <n v="46"/>
    <n v="0.38333333333333336"/>
    <n v="0.1"/>
  </r>
  <r>
    <x v="9"/>
    <s v="BOLIVAR ME ENAMORA CON JUSTICIA SOCIAL; CIERRE DE BRECHAS Y CALIDAD DE VIDA PARA TODOS"/>
    <s v="BOLÍVAR ME ENAMORA EN  SALUD OPORTUNA Y DE CALIDAD"/>
    <s v=" SALUD PÚBLICA"/>
    <s v="1905"/>
    <s v="SALUD PÚBLICA"/>
    <s v="GESTIÓN DEL RIESGO (PREVENCIÓN Y ATENCIÓN INTEGRAL EN SSR DESDE UN ENFOQUE DE DERECHOS) "/>
    <n v="245"/>
    <s v="FORTALECER LAS ACCIONES DE PROMOCIÓN DE LA SALUD Y PREVENCIÓN EN RIESGOS LABORALES EN LA POBLACIÓN DE LOS SECTORES INFORMALES DE LA ECONOMÍA EN EL DEPARTAMENTO DE BOLÍVAR."/>
    <n v="1905054"/>
    <s v="SERVICIO DE PROMOCIÓN DE LA SALUD"/>
    <s v="ESTRATEGIAS DE PROMOCIÓN DE LA SALUD IMPLEMENTADAS"/>
    <s v="NÚMERO"/>
    <n v="3"/>
    <n v="2023"/>
    <s v="Programa laboral  Secretaría de Salud de Bolívar"/>
    <n v="3"/>
    <n v="12"/>
    <n v="0"/>
    <n v="1"/>
    <n v="1"/>
    <n v="8.3333333333333329E-2"/>
    <n v="1"/>
    <n v="0.33333333333333331"/>
    <n v="8.3333333333333329E-2"/>
  </r>
  <r>
    <x v="9"/>
    <s v="BOLIVAR ME ENAMORA CON JUSTICIA SOCIAL; CIERRE DE BRECHAS Y CALIDAD DE VIDA PARA TODOS"/>
    <s v="BOLÍVAR ME ENAMORA EN  SALUD OPORTUNA Y DE CALIDAD"/>
    <s v=" SALUD PÚBLICA"/>
    <s v="1905"/>
    <s v="SALUD PÚBLICA"/>
    <s v="GESTIÓN DEL RIESGO (PREVENCIÓN Y ATENCIÓN INTEGRAL EN SSR DESDE UN ENFOQUE DE DERECHOS) "/>
    <n v="246"/>
    <s v="REALIZAR ACOMPAÑAMIENTO, ASESORÍA Y SEGUIMIENTO TÉCNICO EN RIESGOS LABORALES EN LA POBLACIÓN DE LOS SECTORES INFORMALES DE LA ECONOMÍA EN EL DEPARTAMENTO DE BOLÍVAR."/>
    <n v="1905050"/>
    <s v="SERVICIO DE ASISTENCIA TÉCNICA"/>
    <s v="ASISTENCIAS TÉCNICAS REALIZADAS"/>
    <s v="NÚMERO"/>
    <n v="120"/>
    <n v="2023"/>
    <s v="Programa laboral  Secretaría de Salud de Bolívar"/>
    <n v="90"/>
    <n v="360"/>
    <n v="0"/>
    <n v="20"/>
    <n v="20"/>
    <n v="5.5555555555555552E-2"/>
    <n v="20"/>
    <n v="0.22222222222222221"/>
    <n v="5.5555555555555552E-2"/>
  </r>
  <r>
    <x v="9"/>
    <s v="BOLIVAR ME ENAMORA CON JUSTICIA SOCIAL; CIERRE DE BRECHAS Y CALIDAD DE VIDA PARA TODOS"/>
    <s v="BOLÍVAR ME ENAMORA EN  SALUD OPORTUNA Y DE CALIDAD"/>
    <s v=" SALUD PÚBLICA"/>
    <s v="1905"/>
    <s v="SALUD PÚBLICA"/>
    <s v="GESTIÓN DEL RIESGO (PREVENCIÓN Y ATENCIÓN INTEGRAL EN SSR DESDE UN ENFOQUE DE DERECHOS) "/>
    <n v="247"/>
    <s v="REALIZAR ACOMPAÑAMIENTO, ASESORÍA Y SEGUIMIENTO TÉCNICO PARA EVALUAR EL AVANCE DE LA IMPLEMENTACIÓN DE LAS RUTAS INTEGRALES DE ATENCIÓN MATERNO PERINATAL Y DE PROMOCIÓN Y MANTENIMIENTO EN MUNICIPIOS PRIORIZADOS DEL DEPARTAMENTO DE BOLÍVAR"/>
    <n v="1905050"/>
    <s v="SERVICIO DE ASISTENCIA TÉCNICA"/>
    <s v="ASISTENCIAS TÉCNICAS REALIZADAS"/>
    <s v="NÚMERO"/>
    <n v="120"/>
    <n v="2023"/>
    <s v="Salud Sexual y Reproductiva Secretaría de Salud de Bolívar"/>
    <n v="120"/>
    <n v="460"/>
    <n v="40"/>
    <n v="12"/>
    <n v="52"/>
    <n v="0.11304347826086956"/>
    <n v="52"/>
    <n v="0.43333333333333335"/>
    <n v="0.11304347826086956"/>
  </r>
  <r>
    <x v="9"/>
    <s v="BOLIVAR ME ENAMORA CON JUSTICIA SOCIAL; CIERRE DE BRECHAS Y CALIDAD DE VIDA PARA TODOS"/>
    <s v="BOLÍVAR ME ENAMORA EN  SALUD OPORTUNA Y DE CALIDAD"/>
    <s v=" SALUD PÚBLICA"/>
    <s v="1905"/>
    <s v="SALUD PÚBLICA"/>
    <s v="GESTIÓN DEL RIESGO (PREVENCIÓN Y ATENCIÓN INTEGRAL EN SSR DESDE UN ENFOQUE DE DERECHOS) "/>
    <n v="248"/>
    <s v="REALIZAR ACCIONES RELACIONADAS CON LA PREVENCIÓN Y MITIGACIÓN DE RIESGOS QUE AFECTAN LA SALUD SEXUAL Y REPRODUCTIVA DE LAS PERSONAS EN EL CURSO DE SU VIDA DESDE UN ENFOQUE DE DERECHOS."/>
    <n v="1905021"/>
    <s v="SERVICIO DE GESTIÓN DEL RIESGO EN TEMAS DE SALUD SEXUAL Y REPRODUCTIVA"/>
    <s v="CAMPAÑAS DE GESTIÓN DEL RIESGO EN TEMAS DE SALUD SEXUAL Y REPRODUCTIVA IMPLEMENTADAS"/>
    <s v="NÚMERO"/>
    <n v="45"/>
    <n v="2023"/>
    <s v="Salud Sexual y Reproductiva Secretaría de Salud de Bolívar"/>
    <n v="20"/>
    <n v="90"/>
    <n v="0"/>
    <n v="9"/>
    <n v="9"/>
    <n v="0.1"/>
    <n v="9"/>
    <n v="0.45"/>
    <n v="0.1"/>
  </r>
  <r>
    <x v="9"/>
    <s v="BOLIVAR ME ENAMORA CON JUSTICIA SOCIAL; CIERRE DE BRECHAS Y CALIDAD DE VIDA PARA TODOS"/>
    <s v="BOLÍVAR ME ENAMORA EN  SALUD OPORTUNA Y DE CALIDAD"/>
    <s v=" SALUD PÚBLICA"/>
    <s v="1905"/>
    <s v="SALUD PÚBLICA"/>
    <s v="GESTIÓN DEL RIESGO (SITUACIONES DE SALUD RELACIONADAS CON CONDICIONES AMBIENTALES) "/>
    <n v="249"/>
    <s v="REALIZAR ACOMPAÑAMIENTO, ASESORÍA Y SEGUIMIENTO TÉCNICO PARA LA TRANSFERENCIA DE HERRAMIENTAS DE GESTIÓN Y CONOCIMIENTO A ENTIDADES TERRITORIALES, ENTIDADES DEL SECTOR QUE PRESTAN SERVICIOS DE SALUD, CIUDADANOS, ENTRE OTROS, EN PROCEDIMIENTOS Y TRÁMITES INSTITUCIONALES DE COMPETENCIA DE LA ENTIDAD."/>
    <n v="1906041"/>
    <s v="SERVICIO DE ASISTENCIA TÉCNICA"/>
    <s v="ASISTENCIAS TÉCNICAS REALIZADAS"/>
    <s v="NÚMERO"/>
    <n v="180"/>
    <n v="2023"/>
    <s v="Secretaría de Salud de Bolívar"/>
    <n v="90"/>
    <n v="360"/>
    <n v="46"/>
    <n v="82"/>
    <n v="128"/>
    <n v="0.35555555555555557"/>
    <n v="128"/>
    <n v="1.4222222222222223"/>
    <n v="0.35555555555555557"/>
  </r>
  <r>
    <x v="9"/>
    <s v="BOLIVAR ME ENAMORA CON JUSTICIA SOCIAL; CIERRE DE BRECHAS Y CALIDAD DE VIDA PARA TODOS"/>
    <s v="BOLÍVAR ME ENAMORA EN  SALUD OPORTUNA Y DE CALIDAD"/>
    <s v=" SALUD PÚBLICA"/>
    <s v="1905"/>
    <s v="SALUD PÚBLICA"/>
    <s v="GESTIÓN DEL RIESGO (SITUACIONES DE SALUD RELACIONADAS CON CONDICIONES AMBIENTALES) "/>
    <n v="250"/>
    <s v="GARANTIZAR LA ATENCIÓN DE EVENTOS EN SALUD PÚBLICA ANTE SITUACIONES DE EMERGENCIAS Y DESASTRES DE LA POBLACIÓN DEL DEPARTAMENTO DE BOLÍVAR "/>
    <s v="1905042"/>
    <s v="SERVICIO DE ATENCIÓN EN CENTROS REGULADORES DE URGENCIAS, EMERGENCIAS Y DESASTRES"/>
    <s v="PERSONAS ATENDIDAS EN CENTROS REGULADORES DE URGENCIAS, EMERGENCIAS Y DESASTRES"/>
    <s v="NÚMERO"/>
    <n v="9805"/>
    <n v="2023"/>
    <s v="Secretaría de Salud de Bolívar"/>
    <n v="9000"/>
    <n v="36000"/>
    <n v="2245"/>
    <n v="3101"/>
    <n v="5346"/>
    <n v="0.14849999999999999"/>
    <n v="5346"/>
    <n v="0.59399999999999997"/>
    <n v="0.14849999999999999"/>
  </r>
  <r>
    <x v="9"/>
    <s v="BOLIVAR ME ENAMORA CON JUSTICIA SOCIAL; CIERRE DE BRECHAS Y CALIDAD DE VIDA PARA TODOS"/>
    <s v="BOLÍVAR ME ENAMORA EN  SALUD OPORTUNA Y DE CALIDAD"/>
    <s v=" SALUD PÚBLICA"/>
    <s v="1905"/>
    <s v="SALUD PÚBLICA"/>
    <s v="TUBERCULOSIS "/>
    <n v="251"/>
    <s v="MEJORAR LA APLICACIÓN DE LAS ESTRATEGIAS DE PREVENCIÓN Y ATENCIÓN DE LA TUBERCULOSIS Y HANSEN EN LOS MUNICIPIOS DEL DEPARTAMENTO DE BOLÍVAR"/>
    <n v="1905050"/>
    <s v="SERVICIO DE ASISTENCIA TÉCNICA"/>
    <s v="ASISTENCIAS TÉCNICAS REALIZADAS"/>
    <s v="NÚMERO"/>
    <n v="135"/>
    <n v="2023"/>
    <s v="Programa TBC HANSE - Secretaría de Salud"/>
    <n v="135"/>
    <n v="540"/>
    <n v="12"/>
    <n v="44"/>
    <n v="56"/>
    <n v="0.1037037037037037"/>
    <n v="56"/>
    <n v="0.4148148148148148"/>
    <n v="0.1037037037037037"/>
  </r>
  <r>
    <x v="9"/>
    <s v="BOLIVAR ME ENAMORA CON JUSTICIA SOCIAL; CIERRE DE BRECHAS Y CALIDAD DE VIDA PARA TODOS"/>
    <s v="BOLÍVAR ME ENAMORA EN  SALUD OPORTUNA Y DE CALIDAD"/>
    <s v=" SALUD PÚBLICA"/>
    <s v="1905"/>
    <s v="SALUD PÚBLICA"/>
    <s v="LEPRA O HANSEN "/>
    <n v="252"/>
    <s v="MEJORAR LA APLICACIÓN DE LAS ESTRATEGIAS DE PREVENCIÓN Y ATENCIÓN DE LA TUBERCULOSIS Y HANSEN EN LOS MUNICIPIOS DEL DEPARTAMENTO DE BOLÍVAR"/>
    <n v="1905050"/>
    <s v="SERVICIO DE ASISTENCIA TÉCNICA"/>
    <s v="ASISTENCIAS TÉCNICAS REALIZADAS"/>
    <s v="NÚMERO"/>
    <n v="135"/>
    <n v="2023"/>
    <s v="Programa TBC HANSE - Secretaría de Salud"/>
    <n v="135"/>
    <n v="540"/>
    <n v="12"/>
    <n v="44"/>
    <n v="56"/>
    <n v="0.1037037037037037"/>
    <n v="56"/>
    <n v="0.4148148148148148"/>
    <n v="0.1037037037037037"/>
  </r>
  <r>
    <x v="9"/>
    <s v="BOLIVAR ME ENAMORA CON JUSTICIA SOCIAL; CIERRE DE BRECHAS Y CALIDAD DE VIDA PARA TODOS"/>
    <s v="BOLÍVAR ME ENAMORA EN  SALUD OPORTUNA Y DE CALIDAD"/>
    <s v=" SALUD PÚBLICA"/>
    <s v="1905"/>
    <s v="SALUD PÚBLICA"/>
    <s v="GESTIÓN DEL RIESGO EN ENFERMEDADES INMUNOPREVENIBLES - PAI "/>
    <n v="253"/>
    <s v="REALIZAR ACCIONES RELACIONADAS CON INTERVENCIONES SECTORIALES Y COMUNITARIAS PARA LA PREVENCIÓN, CONTROL, MITIGACIÓN Y MINIMIZACIÓN DE LOS RIESGOS DE LAS ENFERMEDADES INMUNOPREVENIBLES"/>
    <n v="1905027"/>
    <s v="SERVICIO DE GESTIÓN DEL RIESGO PARA ENFERMEDADES INMUNOPREVENIBLES"/>
    <s v="CAMPAÑAS DE GESTIÓN DEL RIESGO PARA ENFERMEDADES INMUNOPREVENIBLES  IMPLEMENTADAS"/>
    <s v="NÚMERO"/>
    <n v="31"/>
    <n v="2023"/>
    <s v="PAI - Secretaría de Salud de Bolívar"/>
    <n v="18"/>
    <n v="72"/>
    <n v="0"/>
    <n v="5"/>
    <n v="5"/>
    <n v="6.9444444444444448E-2"/>
    <n v="5"/>
    <n v="0.27777777777777779"/>
    <n v="6.9444444444444448E-2"/>
  </r>
  <r>
    <x v="9"/>
    <s v="BOLIVAR ME ENAMORA CON JUSTICIA SOCIAL; CIERRE DE BRECHAS Y CALIDAD DE VIDA PARA TODOS"/>
    <s v="BOLÍVAR ME ENAMORA EN  SALUD OPORTUNA Y DE CALIDAD"/>
    <s v=" SALUD PÚBLICA"/>
    <s v="1905"/>
    <s v="SALUD PÚBLICA"/>
    <s v="GESTIÓN DEL RIESGO EN ENFERMEDADES INMUNOPREVENIBLES - PAI "/>
    <n v="254"/>
    <s v="BRINDAR ASISTENCIA TÉCNICA A LAS ENTIDADES TERRITORIALES E IPS SOBRE EL MANEJO Y APLICACIÓN DE BIOLÓGICOS"/>
    <n v="1905050"/>
    <s v="SERVICIO DE ASISTENCIA TÉCNICA"/>
    <s v="ENTIDADES TERRITORIALES ASISTIDAS TÉCNICAMENTE"/>
    <s v="NÚMERO"/>
    <n v="360"/>
    <n v="2023"/>
    <s v="PAI - Secretaría de Salud de Bolívar"/>
    <n v="135"/>
    <n v="540"/>
    <n v="11"/>
    <n v="57"/>
    <n v="68"/>
    <n v="0.12592592592592591"/>
    <n v="68"/>
    <n v="0.50370370370370365"/>
    <n v="0.12592592592592591"/>
  </r>
  <r>
    <x v="9"/>
    <s v="BOLIVAR ME ENAMORA CON JUSTICIA SOCIAL; CIERRE DE BRECHAS Y CALIDAD DE VIDA PARA TODOS"/>
    <s v="BOLÍVAR ME ENAMORA EN  SALUD OPORTUNA Y DE CALIDAD"/>
    <s v=" SALUD PÚBLICA"/>
    <s v="1905"/>
    <s v="SALUD PÚBLICA"/>
    <s v="DESARROLLO INTEGRAL DE LAS NIÑAS, NIÑOS "/>
    <n v="255"/>
    <s v="FORTALECER LA GESTIÓN EN LA IMPLEMENTACIÓN DE LA POLÍTICA DE SEGURIDAD ALIMENTARIA Y_x000d_NUTRICIONAL CON ENFOQUE AL DERECHO HUMANO DE LA ALIMENTACIÓN ADECUADA EN NIÑOS Y NIÑAS_x000d_DE 0 A 59 MESES, MUJERES LACTANTES Y GESTANTES EN EL DEPARTAMENTO DE BOLÍVAR"/>
    <n v="1905050"/>
    <s v="SERVICIO DE ASISTENCIA TÉCNICA"/>
    <s v="ASISTENCIAS TÉCNICAS REALIZADAS"/>
    <s v="NÚMERO"/>
    <n v="90"/>
    <n v="2023"/>
    <s v="Secretaría de Salud de Bolívar"/>
    <n v="90"/>
    <n v="360"/>
    <n v="18"/>
    <n v="75"/>
    <n v="93"/>
    <n v="0.25833333333333336"/>
    <n v="93"/>
    <n v="1.0333333333333334"/>
    <n v="0.25833333333333336"/>
  </r>
  <r>
    <x v="9"/>
    <s v="BOLIVAR ME ENAMORA CON JUSTICIA SOCIAL; CIERRE DE BRECHAS Y CALIDAD DE VIDA PARA TODOS"/>
    <s v="BOLÍVAR ME ENAMORA EN  SALUD OPORTUNA Y DE CALIDAD"/>
    <s v=" SALUD PÚBLICA"/>
    <n v="1906"/>
    <s v="SALUD PÚBLICA"/>
    <s v="GESTIÓN EN SALUD PUBLICA "/>
    <n v="257"/>
    <s v="REALIZAR ACOMPAÑAMIENTO, ASESORÍA Y SEGUIMIENTO TÉCNICO PARA LA TRANSFERENCIA DE HERRAMIENTAS DE GESTIÓN Y CONOCIMIENTO A ENTIDADES TERRITORIALES, ENTIDADES DEL SECTOR QUE PRESTAN SERVICIOS DE SALUD, CIUDADANOS, ENTRE OTROS, EN PROCEDIMIENTOS Y TRÁMITES INSTITUCIONALES DE COMPETENCIA DE LA ENTIDAD."/>
    <n v="1905050"/>
    <s v="SERVICIO DE ASISTENCIA TÉCNICA"/>
    <s v="ASISTENCIAS TÉCNICAS REALIZADAS"/>
    <s v="NÚMERO"/>
    <n v="140"/>
    <n v="2023"/>
    <s v="Sistema de Información - SSDB"/>
    <n v="48"/>
    <n v="192"/>
    <n v="46"/>
    <n v="0"/>
    <n v="46"/>
    <n v="0.23958333333333334"/>
    <n v="46"/>
    <n v="0.95833333333333337"/>
    <n v="0.23958333333333334"/>
  </r>
  <r>
    <x v="9"/>
    <s v="BOLIVAR ME ENAMORA CON JUSTICIA SOCIAL; CIERRE DE BRECHAS Y CALIDAD DE VIDA PARA TODOS"/>
    <s v="BOLÍVAR ME ENAMORA EN  SALUD OPORTUNA Y DE CALIDAD"/>
    <s v=" SALUD PÚBLICA"/>
    <n v="1906"/>
    <s v="SALUD PÚBLICA"/>
    <s v="GESTIÓN EN SALUD PUBLICA "/>
    <n v="258"/>
    <s v="REALIZAR ACOMPAÑAMIENTO, ASESORÍA Y SEGUIMIENTO TÉCNICO PARA LA TRANSFERENCIA DE HERRAMIENTAS DE GESTIÓN Y CONOCIMIENTO A ENTIDADES TERRITORIALES, ENTIDADES DEL SECTOR QUE PRESTAN SERVICIOS DE SALUD, CIUDADANOS, ENTRE OTROS."/>
    <n v="1905050"/>
    <s v="SERVICIO DE ASISTENCIA TÉCNICA"/>
    <s v="ASISTENCIAS TÉCNICAS REALIZADAS"/>
    <s v="NÚMERO"/>
    <n v="400"/>
    <n v="2023"/>
    <s v="Vgilancia Salud Pública-Sistema de Información - SSDB"/>
    <n v="150"/>
    <n v="600"/>
    <n v="46"/>
    <n v="22"/>
    <n v="68"/>
    <n v="0.11333333333333333"/>
    <n v="68"/>
    <n v="0.45333333333333331"/>
    <n v="0.11333333333333333"/>
  </r>
  <r>
    <x v="9"/>
    <s v="BOLIVAR ME ENAMORA CON JUSTICIA SOCIAL; CIERRE DE BRECHAS Y CALIDAD DE VIDA PARA TODOS"/>
    <s v="BOLÍVAR ME ENAMORA EN  SALUD OPORTUNA Y DE CALIDAD"/>
    <s v=" SALUD PÚBLICA"/>
    <s v="1905"/>
    <s v="SALUD PÚBLICA"/>
    <s v="GESTIÓN EN SALUD PUBLICA "/>
    <n v="259"/>
    <s v="REALIZAR DOCUMENTOS CUYO OBJETIVO ES DESCRIBIR Y EXPLICAR MÉTODOS, HERRAMIENTAS ANALÍTICAS, O PROCESOS QUE DETERMINAN UN CAMINO O FORMA DE REALIZAR UN ANÁLISIS EN PARTICULAR."/>
    <n v="1905036"/>
    <s v="DOCUMENTOS METODOLÓGICOS"/>
    <s v="DOCUMENTOS METODOLÓGICOS REALIZADOS"/>
    <s v="NÚMERO"/>
    <n v="40"/>
    <n v="2023"/>
    <s v="Planeación - SSDB"/>
    <n v="35"/>
    <n v="46"/>
    <n v="10"/>
    <n v="8"/>
    <n v="18"/>
    <n v="0.39130434782608697"/>
    <n v="18"/>
    <n v="0.51428571428571423"/>
    <n v="0.39130434782608697"/>
  </r>
  <r>
    <x v="9"/>
    <s v="BOLIVAR ME ENAMORA CON JUSTICIA SOCIAL; CIERRE DE BRECHAS Y CALIDAD DE VIDA PARA TODOS"/>
    <s v="BOLÍVAR ME ENAMORA EN  SALUD OPORTUNA Y DE CALIDAD"/>
    <s v=" SALUD PÚBLICA"/>
    <s v="1905"/>
    <s v="SALUD PÚBLICA"/>
    <s v="GESTIÓN EN SALUD PUBLICA "/>
    <n v="260"/>
    <s v="REALIZAR ACOMPAÑAMIENTO, ASESORÍA Y SEGUIMIENTO TÉCNICO PARA LA TRANSFERENCIA DE HERRAMIENTAS DE GESTIÓN Y CONOCIMIENTO A ENTIDADES TERRITORIALES, ENTIDADES DEL SECTOR QUE PRESTAN SERVICIOS DE SALUD, CIUDADANOS, ENTRE OTROS, EN PROCEDIMIENTOS Y TRÁMITES INSTITUCIONALES DE COMPETENCIA DE LA ENTIDAD."/>
    <n v="1905050"/>
    <s v="SERVICIO DE ASISTENCIA TÉCNICA"/>
    <s v="ASISTENCIAS TÉCNICAS REALIZADAS"/>
    <s v="NÚMERO"/>
    <n v="45"/>
    <n v="2023"/>
    <s v="Secretaría de Salud de Bolívar"/>
    <n v="20"/>
    <n v="90"/>
    <n v="46"/>
    <n v="0"/>
    <n v="46"/>
    <n v="0.51111111111111107"/>
    <n v="46"/>
    <n v="2.2999999999999998"/>
    <n v="0.51111111111111107"/>
  </r>
  <r>
    <x v="9"/>
    <s v="BOLIVAR ME ENAMORA CON JUSTICIA SOCIAL; CIERRE DE BRECHAS Y CALIDAD DE VIDA PARA TODOS"/>
    <s v="BOLÍVAR ME ENAMORA EN  SALUD OPORTUNA Y DE CALIDAD"/>
    <s v=" SALUD PÚBLICA"/>
    <s v="1905"/>
    <s v="SALUD PÚBLICA"/>
    <s v="GESTIÓN EN SALUD PUBLICA "/>
    <n v="261"/>
    <s v="ELABORAR DOCUMENTOS CUYO OBJETIVO ES PLASMAR UNA VISIÓN DE FUTURO A NIVEL PAÍS, ENTIDAD TERRITORIAL, COMUNIDAD, SECTOR, REGIÓN, ENTIDAD O CUALQUIER NIVEL DE DESAGREGACIÓN QUE SE REQUIERA. INCLUYE OBJETIVOS, ESTRATEGIAS, METAS E INDICADORES."/>
    <n v="1905015"/>
    <s v="DOCUMENTOS DE PLANEACIÓN"/>
    <s v="DOCUMENTOS DE PLANEACIÓN ELABORADOS"/>
    <s v="NÚMERO"/>
    <n v="92"/>
    <n v="2023"/>
    <s v="BDUA - SISPRO MSPS"/>
    <n v="40"/>
    <n v="151"/>
    <n v="10"/>
    <n v="9"/>
    <n v="19"/>
    <n v="0.12582781456953643"/>
    <n v="19"/>
    <n v="0.47499999999999998"/>
    <n v="0.12582781456953643"/>
  </r>
  <r>
    <x v="9"/>
    <s v="BOLIVAR ME ENAMORA CON JUSTICIA SOCIAL; CIERRE DE BRECHAS Y CALIDAD DE VIDA PARA TODOS"/>
    <s v="BOLÍVAR ME ENAMORA EN  SALUD OPORTUNA Y DE CALIDAD"/>
    <s v=" SALUD PÚBLICA"/>
    <s v="1905"/>
    <s v="SALUD PÚBLICA"/>
    <s v="GESTIÓN EN SALUD PUBLICA "/>
    <n v="262"/>
    <s v="IMPLEMENTAR EL PLAN DE DESARROLLO DE CAPACIDADES PARA EL FORTALECIMIENTO DE LOS PROCESOS DE LA GESTION DE LA SALUD PUBLICA PARA ENTIDADES TERRITORIALES DE SALUD"/>
    <n v="1905050"/>
    <s v="SERVICIO DE ASISTENCIA TÉCNICA"/>
    <s v="ASISTENCIAS TÉCNICAS REALIZADAS"/>
    <s v="NÚMERO"/>
    <n v="135"/>
    <n v="2023"/>
    <s v="Secretaría de Salud de Bolívar"/>
    <n v="135"/>
    <n v="540"/>
    <n v="4"/>
    <n v="5"/>
    <n v="9"/>
    <n v="1.6666666666666666E-2"/>
    <n v="9"/>
    <n v="6.6666666666666666E-2"/>
    <n v="1.6666666666666666E-2"/>
  </r>
  <r>
    <x v="9"/>
    <s v="BOLIVAR ME ENAMORA CON JUSTICIA SOCIAL; CIERRE DE BRECHAS Y CALIDAD DE VIDA PARA TODOS"/>
    <s v="BOLÍVAR ME ENAMORA EN  SALUD OPORTUNA Y DE CALIDAD"/>
    <s v=" SALUD PÚBLICA"/>
    <s v="1905"/>
    <s v="SALUD PÚBLICA"/>
    <s v="GESTIÓN EN SALUD PUBLICA "/>
    <n v="263"/>
    <s v="DESCRIBIR Y EXPLICAR MÉTODOS, HERRAMIENTAS ANALÍTICAS, O PROCESOS QUE DETERMINAN UN CAMINO O FORMA DE REALIZAR UN ANÁLISIS EN PARTICULAR."/>
    <n v="1905036"/>
    <s v="DOCUMENTOS METODOLÓGICOS"/>
    <s v="DOCUMENTOS METODOLÓGICOS REALIZADOS"/>
    <s v="NÚMERO"/>
    <n v="188"/>
    <n v="2023"/>
    <s v="Secretaría de Salud de Bolívar"/>
    <n v="50"/>
    <n v="200"/>
    <n v="10"/>
    <n v="13"/>
    <n v="23"/>
    <n v="0.115"/>
    <n v="23"/>
    <n v="0.46"/>
    <n v="0.115"/>
  </r>
  <r>
    <x v="9"/>
    <s v="BOLIVAR ME ENAMORA CON JUSTICIA SOCIAL; CIERRE DE BRECHAS Y CALIDAD DE VIDA PARA TODOS"/>
    <s v="BOLÍVAR ME ENAMORA EN  SALUD OPORTUNA Y DE CALIDAD"/>
    <s v=" SALUD PÚBLICA"/>
    <n v="1905"/>
    <s v="SALUD PÚBLICA"/>
    <s v="SALUD PÚBLICA "/>
    <n v="264"/>
    <s v="DISMINUIR PORCENTAJE DE ENFERMEDADES ADQUIRIDAS POR FACTORES AMBIENTALES Y SANITARIOS EN LOS MUNICIPIOS DEL DEPARTAMENTO DE BOLÍVAR."/>
    <n v="1905050"/>
    <s v="SERVICIO DE ASISTENCIA TÉCNICA"/>
    <s v="ASISTENCIAS TÉCNICAS REALIZADAS"/>
    <s v="NÚMERO"/>
    <n v="180"/>
    <n v="2023"/>
    <s v="Seguridad alimentaria - SSDB"/>
    <n v="135"/>
    <n v="540"/>
    <n v="12"/>
    <n v="75"/>
    <n v="87"/>
    <n v="0.16111111111111112"/>
    <n v="87"/>
    <n v="0.64444444444444449"/>
    <n v="0.16111111111111112"/>
  </r>
  <r>
    <x v="9"/>
    <s v="BOLIVAR ME ENAMORA CON JUSTICIA SOCIAL; CIERRE DE BRECHAS Y CALIDAD DE VIDA PARA TODOS"/>
    <s v="BOLÍVAR ME ENAMORA EN  SALUD OPORTUNA Y DE CALIDAD"/>
    <s v=" SALUD PÚBLICA"/>
    <n v="1905"/>
    <s v="SALUD PÚBLICA"/>
    <s v="SALUD PÚBLICA "/>
    <n v="265"/>
    <s v="DISMINUIR PORCENTAJE DE ENFERMEDADES ADQUIRIDAS POR FACTORES AMBIENTALES Y SANITARIOS EN LOS MUNICIPIOS DEL DEPARTAMENTO DE BOLÍVAR."/>
    <n v="1905050"/>
    <s v="SERVICIO DE ASISTENCIA TÉCNICA"/>
    <s v="ASISTENCIAS TÉCNICAS REALIZADAS"/>
    <s v="NÚMERO"/>
    <n v="180"/>
    <n v="2023"/>
    <s v="Programa médicamentos-SSDB"/>
    <n v="135"/>
    <n v="540"/>
    <n v="12"/>
    <n v="63"/>
    <n v="75"/>
    <n v="0.1388888888888889"/>
    <n v="75"/>
    <n v="0.55555555555555558"/>
    <n v="0.1388888888888889"/>
  </r>
  <r>
    <x v="9"/>
    <s v="BOLIVAR ME ENAMORA CON JUSTICIA SOCIAL; CIERRE DE BRECHAS Y CALIDAD DE VIDA PARA TODOS"/>
    <s v="BOLÍVAR ME ENAMORA EN  SALUD OPORTUNA Y DE CALIDAD"/>
    <s v=" SALUD PÚBLICA"/>
    <s v="1905"/>
    <s v="SALUD PÚBLICA"/>
    <s v="GESTIÓN DIFERENCIAL DE POBLACIONES VULNERABLES "/>
    <n v="266"/>
    <s v="FORTALECER LA ARTICULACIÓN INTERINSTITUCIONAL PARA LA VINCULACIÓN ACTIVA DE LAS DIFERENTES ENTIDADES RESPONSABLES DE LA ATENCIÓN INTEGRAL A POBLACIONES ÉTNICAS (NARP) PARA LA ADAPTABILIDAD DE LAS INTERVENCIONES EN SALUD."/>
    <n v="1905050"/>
    <s v="SERVICIO DE ASISTENCIA TÉCNICA"/>
    <s v="ASISTENCIAS TÉCNICAS REALIZADAS"/>
    <s v="NÚMERO"/>
    <n v="12"/>
    <n v="2023"/>
    <s v="Secretaría de Salud de Bolívar"/>
    <n v="12"/>
    <n v="60"/>
    <n v="10"/>
    <n v="11"/>
    <n v="21"/>
    <n v="0.35"/>
    <n v="21"/>
    <n v="1.75"/>
    <n v="0.35"/>
  </r>
  <r>
    <x v="9"/>
    <s v="BOLIVAR ME ENAMORA CON JUSTICIA SOCIAL; CIERRE DE BRECHAS Y CALIDAD DE VIDA PARA TODOS"/>
    <s v="BOLÍVAR ME ENAMORA EN  SALUD OPORTUNA Y DE CALIDAD"/>
    <s v=" SALUD PÚBLICA"/>
    <s v="1905"/>
    <s v="SALUD PÚBLICA"/>
    <s v="GESTIÓN DIFERENCIAL DE POBLACIONES VULNERABLES "/>
    <n v="267"/>
    <s v="REALIZAR ESTRATEGIAS, ACCIONES, PROCEDIMIENTOS E INTERVENCIONES INTEGRALES QUE PERMITE A LAS PERSONAS INCREMENTAR EL CONTROL SOBRE SU SALUD. EL SERVICIO DE PROMOCIÓN EN SALUD PÚBLICA INCLUYE LA FORMULACIÓN DE POLÍTICA PÚBLICA, CREACIÓN DE AMBIENTES FAVORABLES A LA SALUD, FORTALECIMIENTO DE LA ACCIÓN Y PARTICIPACIÓN COMUNITARIA, GENERACIÓN DE ENTORNOS SALUDABLES, GENERACIÓN DE CAPACIDADES SOCIALES E INDIVIDUALES, EDUCACIÓN EN SALUD, DESARROLLO DE ACTITUDES PERSONALES SALUDABLES, REORIENTACIÓN DE LOS SERVICIOS DE SALUD PARA LA TRANSFORMACIÓN DE LAS CONDICIONES DE SALUD, ENTRE OTROS."/>
    <n v="190505400"/>
    <s v="SERVICIO DE PROMOCIÓN DE LA SALUD"/>
    <s v="ESTRATEGIAS DE PROMOCIÓN DE LA SALUD IMPLEMENTADAS"/>
    <s v="NÚMERO"/>
    <n v="20"/>
    <n v="2023"/>
    <s v="Programa envejecimiento y vejez- SSDB"/>
    <n v="5"/>
    <n v="20"/>
    <n v="0"/>
    <n v="2"/>
    <n v="2"/>
    <n v="0.1"/>
    <n v="2"/>
    <n v="0.4"/>
    <n v="0.1"/>
  </r>
  <r>
    <x v="9"/>
    <s v="BOLIVAR ME ENAMORA CON JUSTICIA SOCIAL; CIERRE DE BRECHAS Y CALIDAD DE VIDA PARA TODOS"/>
    <s v="BOLÍVAR ME ENAMORA EN  SALUD OPORTUNA Y DE CALIDAD"/>
    <s v=" SALUD PÚBLICA"/>
    <n v="1905"/>
    <s v="SALUD PÚBLICA"/>
    <s v="PROMOCIÓN DE LA SALUD (MODOS, CONDICIONES Y ESTILOS DE VIDA SALUDABLES) "/>
    <n v="268"/>
    <s v="AUMENTAR LA IMPLEMENTACIÓN DE LAS ACCIONES DE DETECCIÓN TEMPRANA DE LOS TIPOS DE CÁNCER PRIORIZADOS EN EL_x000d_MARCO DE LA RUTA DE CÁNCER INFANTIL Y DE LA RUTA INTEGRAL DE ATENCIÓN DE PROMOCIÓN Y MANTENIMIENTO DE LA SALUD_x000d_POR PARTE DE DIRECCIONES LOCALES DE SALUD, ENTIDADES ADMINISTRADORAS DE PLANES DE BENEFICIOS DE SALUD,_x000d_ENTIDADES PROMOTORAS DE SALUD E INSTITUCIONES PRESTADORAS DE SALUD EN MUNICIPIOS PRIORIZADOS DEL_x000d_DEPARTAMENTO DE BOLÍVAR"/>
    <n v="1905031"/>
    <s v="SERVICIO DE PROMOCIÓN DE LA SALUD Y PREVENCIÓN DE RIESGOS ASOCIADOS A CONDICIONES NO TRANSMISIBLES"/>
    <s v="ESTRATEGIAS DE PROMOCIÓN DE LA SALUD  Y PREVENCIÓN DE RIESGOS ASOCIADOS A CONDICIONES NO TRANSMISIBLES IMPLEMENTADAS"/>
    <s v="NÚMERO"/>
    <n v="90"/>
    <n v="2023"/>
    <s v="Componente de salud cáncer - SSDB"/>
    <n v="50"/>
    <n v="225"/>
    <n v="1"/>
    <n v="12"/>
    <n v="13"/>
    <n v="5.7777777777777775E-2"/>
    <n v="13"/>
    <n v="0.26"/>
    <n v="5.7777777777777775E-2"/>
  </r>
  <r>
    <x v="9"/>
    <s v="BOLIVAR ME ENAMORA CON JUSTICIA SOCIAL; CIERRE DE BRECHAS Y CALIDAD DE VIDA PARA TODOS"/>
    <s v="BOLÍVAR ME ENAMORA EN  SALUD OPORTUNA Y DE CALIDAD"/>
    <s v=" SALUD PÚBLICA"/>
    <s v="1905"/>
    <s v="SALUD PÚBLICA"/>
    <s v="VIDA SALUDABLE Y CONDICIONES NO TRANSMISIBLES "/>
    <n v="269"/>
    <s v="_x000d_REALIZAR ASISTENCIA TÉCNICA CON EL FIN DE AUMENTAR LA ADHERENCIA A LOS LINEAMIENTOS NACIONALES SOBRE LA PREVENCIÓN Y MANEJO DE LAS _x000d_CONDICIONES NO TRANSMISIBLES EN LOS MUNICIPIOS DEL DEPARTAMENTO DE BOLÍVAR"/>
    <n v="1905050"/>
    <s v="SERVICIO DE ASISTENCIA TÉCNICA"/>
    <s v="ASISTENCIAS TÉCNICAS REALIZADAS"/>
    <s v="NÚMERO"/>
    <n v="60"/>
    <n v="2023"/>
    <s v="Componente de salud cardiovascular y metabólico -SSDB"/>
    <n v="60"/>
    <n v="240"/>
    <n v="5"/>
    <n v="31"/>
    <n v="36"/>
    <n v="0.15"/>
    <n v="36"/>
    <n v="0.6"/>
    <n v="0.15"/>
  </r>
  <r>
    <x v="9"/>
    <s v="BOLIVAR ME ENAMORA CON JUSTICIA SOCIAL; CIERRE DE BRECHAS Y CALIDAD DE VIDA PARA TODOS"/>
    <s v="BOLÍVAR ME ENAMORA EN  SALUD OPORTUNA Y DE CALIDAD"/>
    <s v=" SALUD PÚBLICA"/>
    <s v="1905"/>
    <s v="SALUD PÚBLICA"/>
    <s v="GESTIÓN DEL RIESGO (CONDICIONES CRÓNICAS PREVALENTES) "/>
    <n v="270"/>
    <s v="REALIZAR CCIONES PARA GARANTIZAR LA PREVENCIÓN Y EL ABORDAJE DE ENFERMEDADES NO TRANSMISIBLES Y DE ALTERACIONES DE LA SALUD BUCAL, VISUAL Y AUDITIVA, GESTIÓN DEL RIESGO DISMINUCIÓN DE LA ENFERMEDAD Y LA DISCAPACIDAD EVITABLE."/>
    <n v="1905050"/>
    <s v="SERVICIO DE ASISTENCIA TÉCNICA"/>
    <s v="ASISTENCIAS TÉCNICAS REALIZADAS"/>
    <s v="NÚMERO"/>
    <n v="340"/>
    <n v="2023"/>
    <s v="Programa de salud bucal"/>
    <n v="100"/>
    <n v="350"/>
    <n v="11"/>
    <n v="22"/>
    <n v="33"/>
    <n v="9.4285714285714292E-2"/>
    <n v="33"/>
    <n v="0.33"/>
    <n v="9.4285714285714292E-2"/>
  </r>
  <r>
    <x v="9"/>
    <s v="BOLIVAR ME ENAMORA CON JUSTICIA SOCIAL; CIERRE DE BRECHAS Y CALIDAD DE VIDA PARA TODOS"/>
    <s v="BOLÍVAR ME ENAMORA EN  SALUD OPORTUNA Y DE CALIDAD"/>
    <s v=" SALUD PÚBLICA"/>
    <s v="1905"/>
    <s v="SALUD PÚBLICA"/>
    <s v="GESTIÓN DEL RIESGO (CONDICIONES CRÓNICAS PREVALENTES) "/>
    <n v="271"/>
    <s v="REALIZAR ACCIONES PARA GARANTIZAR LA PREVENCIÓN Y EL ABORDAJE DE ENFERMEDADES NO TRANSMISIBLES Y DE ALTERACIONES DE LA SALUD BUCAL, VISUAL Y AUDITIVA, GESTIÓN DEL RIESGO DISMINUCIÓN DE LA ENFERMEDAD Y LA DISCAPACIDAD EVITABLE."/>
    <s v="1905023"/>
    <s v="SERVICIO DE GESTIÓN DEL RIESGO PARA ABORDAR CONDICIONES CRÓNICAS PREVALENTES"/>
    <s v="CAMPAÑAS DE GESTIÓN DEL RIESGO PARA ABORDAR CONDICIONES CRÓNICAS PREVALENTES IMPLEMENTADAS"/>
    <s v="NÚMERO"/>
    <n v="15"/>
    <n v="2023"/>
    <s v="Programa de salud bucal-SSDB"/>
    <n v="4"/>
    <n v="16"/>
    <n v="0"/>
    <n v="0"/>
    <n v="0"/>
    <n v="0"/>
    <n v="0"/>
    <n v="0"/>
    <n v="0"/>
  </r>
  <r>
    <x v="9"/>
    <s v="BOLIVAR ME ENAMORA CON JUSTICIA SOCIAL; CIERRE DE BRECHAS Y CALIDAD DE VIDA PARA TODOS"/>
    <s v="BOLÍVAR ME ENAMORA EN  SALUD OPORTUNA Y DE CALIDAD"/>
    <s v=" SALUD PÚBLICA"/>
    <s v="1905"/>
    <s v="SALUD PÚBLICA"/>
    <s v="DISCAPACIDAD "/>
    <n v="272"/>
    <s v="FORTALECER LA GESTIÓN PARA EL DESARROLLO DE ACCIONES DE ATENCIÓN INTEGRAL CON ENFOQUE DIFERENCIAL Y PRIORITARIO EN LA GARANTÍA Y RESTABLECIMIENTO DE LOS DERECHOS DE LA POBLACIÓN CON DISCAPACIDAD EN MUNICIPIOS PRIORIZADOS EL DEPARTAMENTO DE BOLÍVAR."/>
    <n v="1905019"/>
    <s v="SERVICIO DE EDUCACIÓN INFORMAL EN TEMAS DE SALUD PÚBLICA"/>
    <s v="PERSONAS CAPACITADAS"/>
    <s v="NÚMERO"/>
    <n v="175"/>
    <n v="2023"/>
    <s v="Programa de discapacidad-SSDB"/>
    <n v="150"/>
    <n v="600"/>
    <n v="23"/>
    <n v="47"/>
    <n v="70"/>
    <n v="0.11666666666666667"/>
    <n v="70"/>
    <n v="0.46666666666666667"/>
    <n v="0.11666666666666667"/>
  </r>
  <r>
    <x v="9"/>
    <s v="BOLIVAR ME ENAMORA CON JUSTICIA SOCIAL; CIERRE DE BRECHAS Y CALIDAD DE VIDA PARA TODOS"/>
    <s v="BOLÍVAR ME ENAMORA EN  SALUD OPORTUNA Y DE CALIDAD"/>
    <s v=" SALUD PÚBLICA"/>
    <s v="1905"/>
    <s v="SALUD PÚBLICA"/>
    <s v="VICTIMAS DEL CONFLICTO ARMADO "/>
    <n v="273"/>
    <s v="GARANTIZAR LA CONTINUIDAD Y SEGUIMIENTO DE LA ATENCIÓN INTEGRAL EN EL MARCO DEL PAPSIVI A LAS VÍCTIMAS DEL CONFLICTO ARMADO EN LOS MUNICIPIOS PRIORIZADOS POR EL MINISTERIO DE SALUD Y PROTECCIÓN SOCIAL Y EL DEPARTAMENTO DE BOLIVAR."/>
    <n v="1905050"/>
    <s v="SERVICIO DE ASISTENCIA TÉCNICA"/>
    <s v="ASISTENCIAS TÉCNICAS REALIZADAS"/>
    <s v="NÚMERO"/>
    <n v="210"/>
    <n v="2023"/>
    <s v="Programa de Víctimas - SSDB"/>
    <n v="115"/>
    <n v="460"/>
    <n v="29"/>
    <n v="43"/>
    <n v="72"/>
    <n v="0.15652173913043479"/>
    <n v="72"/>
    <n v="0.62608695652173918"/>
    <n v="0.15652173913043479"/>
  </r>
  <r>
    <x v="9"/>
    <s v="BOLIVAR ME ENAMORA CON JUSTICIA SOCIAL; CIERRE DE BRECHAS Y CALIDAD DE VIDA PARA TODOS"/>
    <s v="BOLÍVAR ME ENAMORA EN  SALUD OPORTUNA Y DE CALIDAD"/>
    <s v=" SALUD PÚBLICA"/>
    <n v="1905"/>
    <s v="SALUD PÚBLICA"/>
    <s v="DESARROLLO DE CAPACIDADES PARA LA GESTION DE SALUD PUBLICA "/>
    <n v="274"/>
    <s v="MEJORAR LA GESTION EN LA OPERACIONALIZACION DEL PLAN  INTERVECIONES COLECTIVAS (PIC) Y DE LOS PROCESOS DE LA GESTION DE LA SALUD PUBLICA EN EL MARCO DE LA GESTION DEL RIESGO COLECTIVO Y DE LA SALUD PUBLICA"/>
    <n v="1905050"/>
    <s v="SERVICIO DE ASISTENCIA TÉCNICA"/>
    <s v="ASISTENCIAS TÉCNICAS REALIZADAS"/>
    <s v="NÚMERO"/>
    <n v="135"/>
    <n v="2023"/>
    <s v="Gestión programática y PIC - SSDB"/>
    <n v="135"/>
    <n v="540"/>
    <n v="28"/>
    <n v="60"/>
    <n v="88"/>
    <n v="0.16296296296296298"/>
    <n v="88"/>
    <n v="0.6518518518518519"/>
    <n v="0.16296296296296298"/>
  </r>
  <r>
    <x v="9"/>
    <s v="BOLIVAR ME ENAMORA CON JUSTICIA SOCIAL; CIERRE DE BRECHAS Y CALIDAD DE VIDA PARA TODOS"/>
    <s v="BOLÍVAR ME ENAMORA EN  SALUD OPORTUNA Y DE CALIDAD"/>
    <s v=" SALUD PÚBLICA"/>
    <n v="1905"/>
    <s v="SALUD PÚBLICA"/>
    <s v="SERVICIO DE PROMOCIÓN DE LA PARTICIPACIÓN SOCIAL EN SALUD"/>
    <n v="275"/>
    <s v="IMPLEMENTAR ESTRATEGIAS Y ACCIONES PARA LA ARTICULACIÓN DE ACTORES SOCIALES, GUBERNAMENTALES A NIVEL SECTORIAL E INTERSECTORIAL, ENTRE OTROS, PARA GENERAR MECANISMOS Y ESPACIOS DE PARTICIPACIÓN, SOCIALIZACIÓN Y ABOGACÍA, PARA LA PARTICIPACIÓN EN LA PLANEACIÓN SOCIAL, COMUNITARIA Y CIUDADANA EN SALUD Y LA PARTICIPACIÓN EN LA ATENCIÓN INTEGRAL EN SALUD, LA SALUD PÚBLICA, LA GOBERNANZA EN SALUD Y LAS INTERVENCIONES COLECTIVAS. "/>
    <s v="1905049"/>
    <s v="SERVICIO DE PROMOCIÓN DE LA PARTICIPACIÓN SOCIAL EN SALUD"/>
    <s v="ESTRATEGIAS DE PROMOCIÓN DE LA PARTICIPACIÓN SOCIAL EN SALUD IMPLEMENTADAS"/>
    <s v="NÚMERO"/>
    <n v="20"/>
    <n v="2023"/>
    <s v="Participación social - SSDB"/>
    <n v="11"/>
    <n v="45"/>
    <n v="2"/>
    <n v="3"/>
    <n v="5"/>
    <n v="0.1111111111111111"/>
    <n v="5"/>
    <n v="0.45454545454545453"/>
    <n v="0.1111111111111111"/>
  </r>
  <r>
    <x v="9"/>
    <s v="BOLIVAR ME ENAMORA CON JUSTICIA SOCIAL; CIERRE DE BRECHAS Y CALIDAD DE VIDA PARA TODOS"/>
    <s v="BOLÍVAR ME ENAMORA EN  SALUD OPORTUNA Y DE CALIDAD"/>
    <s v=" SALUD PÚBLICA"/>
    <s v="1905"/>
    <s v="SALUD PÚBLICA"/>
    <s v="ENFERMEDADES TRANSMITIDAS POR VECTORES-ETV "/>
    <n v="276"/>
    <s v="FORTALECER LOS PROCESOS DE ADOPCIÓN, ADAPTACIÓN E IMPLEMENTACIÓN EN LAS ATENCIONES INDIVIDUALES, COLECTIVAS Y_x000d_POBLACIONALES EN EL DESARROLLO DE RUTAS DE ATENCIÓN INTEGRAL EN SALUD PARA LA PROMOCIÓN Y MANTENIMIENTO DE LA SALUD EN_x000d_AQUELLAS ESPECÍFICAS DE LAS ETV Y ZOONOSIS."/>
    <n v="1905050"/>
    <s v="SERVICIO DE ASISTENCIA TÉCNICA"/>
    <s v="ASISTENCIAS TÉCNICAS REALIZADAS"/>
    <s v="NÚMERO"/>
    <n v="180"/>
    <n v="2023"/>
    <s v="Programa de enfermedades endemoepidemicas -SSDB"/>
    <n v="135"/>
    <n v="540"/>
    <n v="7"/>
    <n v="37"/>
    <n v="44"/>
    <n v="8.1481481481481488E-2"/>
    <n v="44"/>
    <n v="0.32592592592592595"/>
    <n v="8.1481481481481488E-2"/>
  </r>
  <r>
    <x v="9"/>
    <s v="BOLIVAR ME ENAMORA CON JUSTICIA SOCIAL; CIERRE DE BRECHAS Y CALIDAD DE VIDA PARA TODOS"/>
    <s v="BOLÍVAR ME ENAMORA EN  SALUD OPORTUNA Y DE CALIDAD"/>
    <s v=" SALUD PÚBLICA"/>
    <s v="1905"/>
    <s v="SALUD PÚBLICA"/>
    <s v="ENFERMEDADES TRANSMITIDAS POR VECTORES-ETV "/>
    <n v="277"/>
    <s v="FORTALECER LOS PROCESOS DE ADOPCIÓN, ADAPTACIÓN E IMPLEMENTACIÓN EN LAS ATENCIONES INDIVIDUALES, COLECTIVAS Y_x000d_POBLACIONALES EN EL DESARROLLO DE RUTAS DE ATENCIÓN INTEGRAL EN SALUD PARA LA PROMOCIÓN Y MANTENIMIENTO DE LA SALUD EN_x000d_AQUELLAS ESPECÍFICAS DE LAS ETV Y ZOONOSIS. "/>
    <n v="1905029"/>
    <s v="SERVICIO DE SUMINISTRO DE INSUMOS PARA EL MANEJO DE EVENTOS DE INTERÉS EN SALUD PÚBLICA"/>
    <s v="ENTIDADES TERRITORIALES CON SERVICIO DE SUMINISTRO DE INSUMOS PARA EL MANEJO DE EVENTOS DE INTERÉS EN SALUD PÚBLICA"/>
    <s v="NÚMERO"/>
    <n v="10"/>
    <n v="2023"/>
    <s v="Programa de enfermedades endemoepidemicas "/>
    <n v="10"/>
    <n v="10"/>
    <n v="7"/>
    <n v="1"/>
    <n v="8"/>
    <n v="0.8"/>
    <n v="8"/>
    <n v="0.8"/>
    <n v="0.8"/>
  </r>
  <r>
    <x v="9"/>
    <s v="BOLIVAR ME ENAMORA CON JUSTICIA SOCIAL; CIERRE DE BRECHAS Y CALIDAD DE VIDA PARA TODOS"/>
    <s v="BOLÍVAR ME ENAMORA EN  SALUD OPORTUNA Y DE CALIDAD"/>
    <s v=" SALUD PÚBLICA"/>
    <s v="1905"/>
    <s v="SALUD PÚBLICA"/>
    <s v="ENFERMEDADES TRANSMITIDAS POR VECTORES-ETV "/>
    <n v="278"/>
    <s v="_x000d_FORTALECER ESTRATEGIAS PARA LA REDUCCIÓN DE ÍNDICE DE MORBILIDAD Y PROPAGACIÓN DE_x000d_ENFERMEDADES TRASMITIDAS POR ANIMALES DOMÉSTICOS Y SILVESTRES EN EL DEPARTAMENTO DE BOLÍVAR"/>
    <n v="1905029"/>
    <s v="SERVICIO DE SUMINISTRO DE INSUMOS PARA EL MANEJO DE EVENTOS DE INTERÉS EN SALUD PÚBLICA"/>
    <s v="ENTIDADES TERRITORIALES CON SERVICIO DE SUMINISTRO DE INSUMOS PARA EL MANEJO DE EVENTOS DE INTERÉS EN SALUD PÚBLICA"/>
    <s v="NÚMERO"/>
    <n v="176"/>
    <n v="2023"/>
    <s v="Programa de enfermedades endemoepidemicas "/>
    <n v="44"/>
    <n v="176"/>
    <n v="12"/>
    <n v="4"/>
    <n v="16"/>
    <n v="9.0909090909090912E-2"/>
    <n v="16"/>
    <n v="0.36363636363636365"/>
    <n v="9.0909090909090912E-2"/>
  </r>
  <r>
    <x v="9"/>
    <s v="BOLIVAR ME ENAMORA CON JUSTICIA SOCIAL; CIERRE DE BRECHAS Y CALIDAD DE VIDA PARA TODOS"/>
    <s v="BOLÍVAR ME ENAMORA EN  SALUD OPORTUNA Y DE CALIDAD"/>
    <s v=" SALUD PÚBLICA"/>
    <s v="1905"/>
    <s v="SALUD PÚBLICA"/>
    <s v="GESTIÓN DEL RIESGO (SITUACIONES DE SALUD RELACIONADAS CON CONDICIONES AMBIENTALES) "/>
    <n v="279"/>
    <s v="GARANTIZAR LA ATENCIÓN ANTE SITUACIONES DE EMERGENCIAS Y DESASTRES DE LA POBLACIÓN DEL DEPARTAMENTO DE BOLÍVAR "/>
    <n v="1905042"/>
    <s v="SERVICIO DE ATENCIÓN EN CENTROS REGULADORES DE URGENCIAS, EMERGENCIAS Y DESASTRES"/>
    <s v="PERSONAS ATENDIDAS EN CENTROS REGULADORES DE URGENCIAS, EMERGENCIAS Y DESASTRES"/>
    <s v="NÚMERO"/>
    <n v="9805"/>
    <n v="2023"/>
    <s v="CRUE- Secretaría de Salud de Bolívar"/>
    <n v="9000"/>
    <n v="36000"/>
    <n v="2245"/>
    <n v="3101"/>
    <n v="5346"/>
    <n v="0.14849999999999999"/>
    <n v="5346"/>
    <n v="0.59399999999999997"/>
    <n v="0.14849999999999999"/>
  </r>
  <r>
    <x v="10"/>
    <s v="BOLIVAR ME ENAMORA CON JUSTICIA SOCIAL; CIERRE DE BRECHAS Y CALIDAD DE VIDA PARA TODOS"/>
    <s v="BOLÍVAR ME ENAMORA EN  HÁBITAT, VIVIENDA Y SERVICIOS PÚBLICOS"/>
    <s v="FORMALIZACIÓN DE LA TIERRA"/>
    <s v="4001"/>
    <s v="ACCESO A SOLUCIONES DE VIVIENDA"/>
    <s v="PROYECTOS DE TITULACIÓN Y LEGALIZACIÓN DE PREDIOS"/>
    <n v="4"/>
    <s v="TITULACIÓN DE 1000 PREDIOS EN EL DEPARTAMENTO DE BOLÍVAR"/>
    <s v="4001007"/>
    <s v="SERVICIO DE SANEAMIENTO Y TITULACIÓN DE BIENES FISCALES"/>
    <s v="BIENES FISCALES SANEADOS Y TITULADOS"/>
    <s v="NÚMERO"/>
    <n v="0"/>
    <s v="N/A"/>
    <s v="N/A"/>
    <n v="250"/>
    <n v="1000"/>
    <n v="130"/>
    <n v="0"/>
    <n v="130"/>
    <n v="0.13"/>
    <n v="130"/>
    <n v="0.52"/>
    <n v="0.13"/>
  </r>
  <r>
    <x v="10"/>
    <s v="BOLIVAR ME ENAMORA CON INSTITUCIONALIDAD FUERTE; TRANSPARENCIA COMO BASE DE UNA BUENA GESTION"/>
    <s v="BOLÍVAR ME ENAMORA CON INSTRUMENTOS DE PLANIFICACIÓN TERRITORIAL"/>
    <s v="INSTRUMENTOS DE PLANEACIÓN TERRTORIAL  A LOS MUNICIPIOS"/>
    <s v="4599"/>
    <s v="FORTALECIMIENTO A LA GESTIÓN Y DIRECCIÓN DE LA ADMINISTRACIÓN PÚBLICA TERRITORIAL"/>
    <s v="PROGRAMAS DE CAPACITACIÓN Y ASISTENCIA TÉCNICA ORIENTADOS AL DESARROLLO EFICIENTE DE LAS COMPETENCIAS DE LEY"/>
    <n v="5"/>
    <s v="PROGRAMA SOPORTE PARA ECOSISTEMAS DE PLANEACIÓN  Y ANÁLISIS DE DATOS"/>
    <s v="4599031"/>
    <s v="SERVICIO DE ASISTENCIA TÉCNICA"/>
    <s v="ENTIDADES TERRITORIALES ASISTIDAS TÉCNICAMENTE"/>
    <s v="NÚMERO"/>
    <n v="0"/>
    <s v="N/A"/>
    <s v="N/A"/>
    <n v="5"/>
    <n v="20"/>
    <n v="45"/>
    <n v="45"/>
    <n v="90"/>
    <n v="4.5"/>
    <n v="90"/>
    <n v="18"/>
    <n v="4.5"/>
  </r>
  <r>
    <x v="10"/>
    <s v="BOLIVAR ME ENAMORA CON INSTITUCIONALIDAD FUERTE; TRANSPARENCIA COMO BASE DE UNA BUENA GESTION"/>
    <s v="BOLÍVAR ME ENAMORA CON INSTRUMENTOS DE PLANIFICACIÓN TERRITORIAL"/>
    <s v="CONSEJO TERRITORIAL DE PLANEACIÓN DE BOLIVAR"/>
    <s v="4502"/>
    <s v="FORTALECIMIENTO DEL BUEN GOBIERNO PARA EL RESPETO Y GARANTÍA DE LOS DERECHOS HUMANOS"/>
    <s v="INSTANCIAS O ESPACIOS DE PARTICIPACIÓN"/>
    <n v="6"/>
    <s v="APOYO LOGISTICO Y ADMINISTRATIVO DEL CTP"/>
    <s v="4502001"/>
    <s v="SERVICIO DE PROMOCIÓN A LA PARTICIPACIÓN CIUDADANA"/>
    <s v="INSTANCIAS FORMALES Y NO FORMALES DE PARTICIPACIÓN FORTALECIDAS"/>
    <s v="NÚMERO"/>
    <n v="0"/>
    <s v="N/A"/>
    <s v="N/A"/>
    <n v="1"/>
    <n v="4"/>
    <n v="1"/>
    <n v="0"/>
    <n v="1"/>
    <n v="0.25"/>
    <n v="1"/>
    <n v="1"/>
    <n v="0.25"/>
  </r>
  <r>
    <x v="10"/>
    <s v="BOLIVAR ME ENAMORA CON INSTITUCIONALIDAD FUERTE; TRANSPARENCIA COMO BASE DE UNA BUENA GESTION"/>
    <s v="BOLÍVAR ME ENAMORA CON INSTRUMENTOS DE PLANIFICACIÓN TERRITORIAL"/>
    <s v="MODERNIZACIÓN SISTEMAS DE INFORMACIÓN EN PLANEACIÓN"/>
    <s v="4599"/>
    <s v="FORTALECIMIENTO A LA GESTIÓN Y DIRECCIÓN DE LA ADMINISTRACIÓN PÚBLICA TERRITORIAL"/>
    <s v="PROMOCIÓN DEL DESARROLLO"/>
    <n v="7"/>
    <s v="1. SISTEMA DE INFORMACIÓN GEOGRAFRICA. _x000d_2. SISTEMA DE SEGUIMIENTO A POLITICAS PÚBLICAS_x000d_3. SISTEMA INTEGRAL DE PLANEACIÓN"/>
    <s v="4599025"/>
    <s v="SERVICIOS DE INFORMACIÓN IMPLEMENTADOS"/>
    <s v="SISTEMAS DE INFORMACIÓN IMPLEMENTADOS"/>
    <s v="NÚMERO"/>
    <n v="0"/>
    <s v="N/A"/>
    <s v="N/A"/>
    <n v="1"/>
    <n v="3"/>
    <n v="1"/>
    <n v="0"/>
    <n v="1"/>
    <n v="0.33333333333333331"/>
    <n v="1"/>
    <n v="1"/>
    <n v="0.33333333333333331"/>
  </r>
  <r>
    <x v="10"/>
    <s v="BOLIVAR ME ENAMORA CON INSTITUCIONALIDAD FUERTE; TRANSPARENCIA COMO BASE DE UNA BUENA GESTION"/>
    <s v="BOLÍVAR ME ENAMORA CON INSTRUMENTOS DE PLANIFICACIÓN TERRITORIAL"/>
    <s v="FORTALECIMIENTO DE CAPACIDADES INSTITUCIONALES"/>
    <s v="4599"/>
    <s v="FORTALECIMIENTO A LA GESTIÓN Y DIRECCIÓN DE LA ADMINISTRACIÓN PÚBLICA TERRITORIAL"/>
    <s v="PROMOCIÓN DEL DESARROLLO"/>
    <n v="8"/>
    <s v="FORTALECIMIENTO INSTITUCIONAL: OFERTA INSTITUCIONAL A LOS MUNICIPIOS. BANCO DE PROYECTOS, SISBEN, INFORMACIÓN GEOGRAFICA, ESTRATIFICACIÓN, "/>
    <s v="4599031"/>
    <s v="SERVICIO DE ASISTENCIA TÉCNICA"/>
    <s v="ENTIDADES, ORGANISMOS Y DEPENDENCIAS ASISTIDOS TÉCNICAMENTE"/>
    <s v="NÚMERO"/>
    <n v="45"/>
    <n v="2023"/>
    <s v="N/A"/>
    <n v="45"/>
    <n v="45"/>
    <n v="20"/>
    <n v="10"/>
    <n v="30"/>
    <n v="0.66666666666666663"/>
    <n v="30"/>
    <n v="0.66666666666666663"/>
    <n v="0.66666666666666663"/>
  </r>
  <r>
    <x v="10"/>
    <s v="BOLIVAR ME ENAMORA CON INSTITUCIONALIDAD FUERTE; TRANSPARENCIA COMO BASE DE UNA BUENA GESTION"/>
    <s v="BOLÍVAR ME ENAMORA CON INSTRUMENTOS DE PLANIFICACIÓN TERRITORIAL"/>
    <s v="FORTALECIMIENTO DE CAPACIDADES INSTITUCIONALES"/>
    <s v="4002"/>
    <s v="ORDENAMIENTO TERRITORIAL Y DESARROLLO URBANO"/>
    <s v="PROMOCIÓN DEL DESARROLLO"/>
    <n v="9"/>
    <s v="FORMULACIÓN DE POLITICA PÚBLICA SOBRE VOCACIÓN DEL SUELO"/>
    <s v="4599032"/>
    <s v="DOCUMENTOS DE POLÍTICA"/>
    <s v="DOCUMENTOS DE POLÍTICA ELABORADOS"/>
    <s v="NÚMERO"/>
    <n v="0"/>
    <s v="N/A"/>
    <s v="N/A"/>
    <n v="1"/>
    <n v="1"/>
    <n v="0"/>
    <n v="0"/>
    <n v="0"/>
    <n v="0"/>
    <n v="0"/>
    <n v="0"/>
    <n v="0"/>
  </r>
  <r>
    <x v="10"/>
    <s v="BOLIVAR ME ENAMORA CON INSTITUCIONALIDAD FUERTE; TRANSPARENCIA COMO BASE DE UNA BUENA GESTION"/>
    <s v="BOLÍVAR ME ENAMORA EN PROPIEDAD LEGAL"/>
    <s v="ESQUEMA ASOCIATIVO PARA LA GESTIÓN CATASTRAL"/>
    <n v="4599"/>
    <s v="FORTALECIMIENTO A LA GESTIÓN Y DIRECCIÓN DE LA ADMINISTRACIÓN PÚBLICA TERRITORIAL"/>
    <s v="VIVIENDA"/>
    <n v="10"/>
    <s v="ESTUDIOS DE PREINVERSIÓN PARA IMPULSAR CATASTRO MULTIPROPOSITO"/>
    <s v="4599006"/>
    <s v="ESTUDIOS DE PREINVERSIÓN"/>
    <s v="ESTUDIOS DE PREINVERSIÓN ELABORADOS"/>
    <s v="NÚMERO"/>
    <n v="0"/>
    <s v="N/A"/>
    <s v="N/A"/>
    <n v="1"/>
    <n v="1"/>
    <n v="1"/>
    <n v="1"/>
    <n v="2"/>
    <n v="2"/>
    <n v="2"/>
    <n v="2"/>
    <n v="2"/>
  </r>
  <r>
    <x v="10"/>
    <s v="BOLIVAR ME ENAMORA CON JUSTICIA SOCIAL; CIERRE DE BRECHAS Y CALIDAD DE VIDA PARA TODOS"/>
    <s v="BOLÍVAR ME ENAMORA CON CIENCIA, TECNOLOGIA E INNOVACIÓN"/>
    <s v="CIENCIA, TECNOLOGIA E INNOVACIÓN PARA EL DESARROLLO"/>
    <s v="3905"/>
    <s v="FORTALECIMIENTO DE LA GOBERNANZA E INSTITUCIONALIDAD MULTINIVEL DEL SECTOR DE CTEI"/>
    <s v="PROMOCIÓN DEL DESARROLLO"/>
    <n v="320"/>
    <s v="CONENVIOS DE COOPERACIÓN"/>
    <s v="3905007"/>
    <s v="SERVICIO DE COOPERACIÓN INTERNACIONAL PARA LA CTEI"/>
    <s v="ACUERDOS DE COOPERACIÓN SUSCRITOS"/>
    <s v="NÚMERO"/>
    <n v="0"/>
    <s v="N/A"/>
    <s v="N/A"/>
    <n v="1"/>
    <n v="1"/>
    <n v="1"/>
    <n v="1"/>
    <n v="2"/>
    <n v="2"/>
    <n v="2"/>
    <n v="2"/>
    <n v="2"/>
  </r>
  <r>
    <x v="10"/>
    <s v="BOLIVAR ME ENAMORA CON JUSTICIA SOCIAL; CIERRE DE BRECHAS Y CALIDAD DE VIDA PARA TODOS"/>
    <s v="BOLÍVAR ME ENAMORA CON CIENCIA, TECNOLOGIA E INNOVACIÓN"/>
    <s v="CIENCIA, TECNOLOGIA E INNOVACIÓN PARA EL DESARROLLO"/>
    <s v="3906"/>
    <s v="FOMENTO A VOCACIONES Y FORMACIÓN, GENERACIÓN, USO Y APROPIACIÓN SOCIAL DEL CONOCIMIENTO DE LA CIENCIA, TECNOLOGÍA E INNOVACIÓN"/>
    <s v="PROMOCIÓN DEL DESARROLLO"/>
    <n v="321"/>
    <s v="PARTICIPACIÓN EN CONVOCATORIAS"/>
    <s v="3906011"/>
    <s v="SERVICIO DE APROPIACIÓN SOCIAL DEL CONOCIMIENTO"/>
    <s v="ESTRATEGIAS DE APROPIACIÓN REALIZADAS"/>
    <s v="NÚMERO"/>
    <n v="0"/>
    <s v="N/A"/>
    <s v="N/A"/>
    <n v="1"/>
    <n v="3"/>
    <n v="0"/>
    <n v="1"/>
    <n v="1"/>
    <n v="0.33333333333333331"/>
    <n v="1"/>
    <n v="1"/>
    <n v="0.33333333333333331"/>
  </r>
  <r>
    <x v="10"/>
    <s v="BOLIVAR ME ENAMORA CON JUSTICIA SOCIAL; CIERRE DE BRECHAS Y CALIDAD DE VIDA PARA TODOS"/>
    <s v="BOLÍVAR ME ENAMORA CON CIENCIA, TECNOLOGIA E INNOVACIÓN"/>
    <s v="CIENCIA, TECNOLOGIA E INNOVACIÓN PARA EL DESARROLLO"/>
    <s v="3999"/>
    <s v="FORTALECIMIENTO DE LA GESTIÓN Y DIRECCIÓN DEL SECTOR CIENCIA, TECNOLOGÍA E INNOVACIÓN "/>
    <s v="PROMOCIÓN DEL DESARROLLO"/>
    <n v="322"/>
    <s v="PLANES DE ACCIÓN ANUALES DE CTEI"/>
    <s v="3999054"/>
    <s v="DOCUMENTOS DE PLANEACIÓN"/>
    <s v="PLANES ESTRATÉGICOS ELABORADOS"/>
    <s v="NÚMERO"/>
    <n v="0"/>
    <s v="N/A"/>
    <s v="N/A"/>
    <n v="1"/>
    <n v="4"/>
    <n v="1"/>
    <n v="1"/>
    <n v="2"/>
    <n v="0.5"/>
    <n v="2"/>
    <n v="2"/>
    <n v="0.5"/>
  </r>
  <r>
    <x v="10"/>
    <s v="BOLIVAR ME ENAMORA CON JUSTICIA SOCIAL; CIERRE DE BRECHAS Y CALIDAD DE VIDA PARA TODOS"/>
    <s v="BOLÍVAR ME ENAMORA CON CIENCIA, TECNOLOGIA E INNOVACIÓN"/>
    <s v="CIENCIA, TECNOLOGIA E INNOVACIÓN PARA EL DESARROLLO"/>
    <s v="3999"/>
    <s v="FORTALECIMIENTO DE LA GESTIÓN Y DIRECCIÓN DEL SECTOR CIENCIA, TECNOLOGÍA E INNOVACIÓN "/>
    <s v="PROMOCIÓN DEL DESARROLLO"/>
    <n v="324"/>
    <s v="ALFABETIZACIÓN DIGITAL "/>
    <s v="2301034"/>
    <s v="SERVICIO DE EDUCACIÓN PARA EL TRABAJO EN TECNOLOGÍAS DE LA INFORMACIÓN Y LAS COMUNICACIONES"/>
    <s v="PERSONAS CERTIFICADAS EN ALFABETIZACIÓN DIGITAL"/>
    <s v="NÚMERO"/>
    <n v="0"/>
    <s v="N/A"/>
    <s v="N/A"/>
    <n v="25"/>
    <n v="100"/>
    <n v="30"/>
    <n v="50"/>
    <n v="80"/>
    <n v="0.8"/>
    <n v="80"/>
    <n v="3.2"/>
    <n v="0.8"/>
  </r>
  <r>
    <x v="10"/>
    <s v="BOLIVAR ME ENAMORA CON JUSTICIA SOCIAL; CIERRE DE BRECHAS Y CALIDAD DE VIDA PARA TODOS"/>
    <s v="BOLÍVAR ME ENAMORA CON CIENCIA, TECNOLOGIA E INNOVACIÓN"/>
    <s v="CIENCIA, TECNOLOGIA E INNOVACIÓN PARA EL DESARROLLO"/>
    <s v="3999"/>
    <s v="FORTALECIMIENTO DE LA GESTIÓN Y DIRECCIÓN DEL SECTOR CIENCIA, TECNOLOGÍA E INNOVACIÓN "/>
    <s v="PROMOCIÓN DEL DESARROLLO"/>
    <n v="325"/>
    <s v="ESTUDIANTES APROPIANDO CTEI"/>
    <s v="2301062"/>
    <s v="SERVICIO DE APOYO EN TECNOLOGÍAS DE LA INFORMACIÓN Y LAS COMUNICACIONES PARA LA EDUCACIÓN BÁSICA, PRIMARIA Y SECUNDARIA"/>
    <s v="ESTUDIANTES DE SEDES EDUCATIVAS OFICIALES BENEFICIADOS CON EL SERVICIO DE APOYO EN TECNOLOGÍAS DE LA INFORMACIÓN Y LAS COMUNICACIONES PARA LA EDUCACIÓN"/>
    <s v="NÚMERO"/>
    <n v="0"/>
    <s v="N/A"/>
    <s v="N/A"/>
    <n v="150"/>
    <n v="500"/>
    <n v="120"/>
    <n v="20"/>
    <n v="140"/>
    <n v="0.28000000000000003"/>
    <n v="140"/>
    <n v="0.93333333333333335"/>
    <n v="0.28000000000000003"/>
  </r>
  <r>
    <x v="11"/>
    <s v=" BOLÍVAR ME ENAMORA CON CRECIMIENTO ECONÓMICO Y OPORTUNIDAD DE EMPLEO PARA TODOS"/>
    <s v="BOLÍVAR ME ENAMORA EN  INFRAESTRUCTURA Y MOVILIDAD"/>
    <s v="PROGRAMA DE MOVILIDAD"/>
    <n v="2409"/>
    <s v="SEGURIDAD DE TRANSPORTE"/>
    <s v="TRANSPORTE"/>
    <n v="76"/>
    <s v="DESARROLLO DE PROYECTOS DE SEÑALIZACIÓN VERTICAL, HORIZONTAL, REDUCTORES DE VOLOCIDAD, SEMAFORIZACIÓN ,INSTALACIÓN DE EQUIPOS ELECTRÓNICOS , ROCERÍA,MANTENIMIENTO Y REPARCHEO DE LAS VÍAS EN EL DEPARTAMENTO DE BOLÍVAR"/>
    <n v="2409003"/>
    <s v="INFRAESTRUCTURA DE TRANSPORTE PARA LA SEGURIDAD VIAL MEJORADA"/>
    <s v="INFRAESTRUCTURA MEJORADA"/>
    <s v="METROS LINEALES"/>
    <n v="15"/>
    <n v="2023"/>
    <s v="Secretaria de Movilidad"/>
    <n v="5"/>
    <n v="20"/>
    <n v="0"/>
    <n v="0"/>
    <n v="0"/>
    <n v="0"/>
    <n v="0"/>
    <n v="0"/>
    <n v="0"/>
  </r>
  <r>
    <x v="11"/>
    <s v=" BOLÍVAR ME ENAMORA CON CRECIMIENTO ECONÓMICO Y OPORTUNIDAD DE EMPLEO PARA TODOS"/>
    <s v="BOLÍVAR ME ENAMORA EN  INFRAESTRUCTURA Y MOVILIDAD"/>
    <s v="PROGRAMA DE MOVILIDAD"/>
    <n v="2409"/>
    <s v="SEGURIDAD DE TRANSPORTE"/>
    <s v="TRANSPORTE"/>
    <n v="77"/>
    <s v="REALIZACIÓN DE CAMPAÑAS PEDAGOGICAS, ORIENTADAS A CONCIENTIZAR A LA POBLACIÓN DEL USO DEL CINTURON DE SEGURIDAD, CONTROL DE LÍMITES DE VELOCIDAD,GENERAR CULTURA CIUDADANA, MEJORA DE SITIOS CRITICOS INTERVENIDOS, CUMPLIMIENTO DE NORMAS DE SEGRURIDAD VIAL"/>
    <n v="2409063"/>
    <s v="SERVICIO DE EDUCACIÓN INFORMAL"/>
    <s v="ESTRATEGIAS PEDAGÓGICAS IMPLEMENTADAS"/>
    <s v="NÚMERO"/>
    <n v="11"/>
    <n v="2023"/>
    <s v="Secretaria de Movilidad"/>
    <n v="4"/>
    <n v="15"/>
    <n v="0"/>
    <n v="3"/>
    <n v="3"/>
    <n v="0.2"/>
    <n v="3"/>
    <n v="0.75"/>
    <n v="0.2"/>
  </r>
  <r>
    <x v="11"/>
    <s v=" BOLÍVAR ME ENAMORA CON CRECIMIENTO ECONÓMICO Y OPORTUNIDAD DE EMPLEO PARA TODOS"/>
    <s v="BOLÍVAR ME ENAMORA EN  INFRAESTRUCTURA Y MOVILIDAD"/>
    <s v="PROGRAMA DE MOVILIDAD"/>
    <n v="2403"/>
    <s v="INFRAESTRUCTURA Y SERVICIOS DE TRANSPORTE AÉREO"/>
    <s v="TRANSPORTE"/>
    <n v="78"/>
    <s v="MEJORAR  LA INFRAESTRUCTURA Y HABILITAR  LOS AEROPUERTOS MONTEMARIANO  DEL CARMEN DE BOLÍVAR Y BARACOA DE MAGANGUE "/>
    <n v="2403002"/>
    <s v="AEROPUERTOS MEJORADOS"/>
    <s v="AEROPUERTOS MEJORADOS "/>
    <s v="NÚMERO"/>
    <n v="1"/>
    <n v="2023"/>
    <s v="Secretaria de Movilidad"/>
    <n v="1"/>
    <n v="2"/>
    <n v="1"/>
    <n v="0"/>
    <n v="1"/>
    <n v="0.5"/>
    <n v="1"/>
    <n v="1"/>
    <n v="0.5"/>
  </r>
  <r>
    <x v="11"/>
    <s v=" BOLÍVAR ME ENAMORA CON CRECIMIENTO ECONÓMICO Y OPORTUNIDAD DE EMPLEO PARA TODOS"/>
    <s v="BOLÍVAR ME ENAMORA EN  INFRAESTRUCTURA Y MOVILIDAD"/>
    <s v="PROGRAMA DE MOVILIDAD"/>
    <n v="2409"/>
    <s v="SEGURIDAD DE TRANSPORTE"/>
    <s v="TRANSPORTE"/>
    <n v="80"/>
    <s v="DESARROLLAR CAMPAÑAS A TRAVES DE PROYECTO DE CONCIENTIZACIÓN DE LA NO UTILIZACIÓN DE TRANSPORTE DE TRACCIÓN ANIMAL Y REEMPLAZO DE ESTE MEDIO IRREGULAR DE TRANSPORTE."/>
    <s v="4103057"/>
    <s v="SERVICIO DE APOYO A UNIDADES PRODUCTIVAS INDIVIDUALES PARA LA GENERACIÓN DE INGRESOS"/>
    <s v="UNIDADES PRODUCTIVAS CAPITALIZADAS"/>
    <s v="NUMERO"/>
    <s v="ND"/>
    <n v="2023"/>
    <s v="Secretaria de Movilidad"/>
    <n v="5"/>
    <n v="17"/>
    <n v="0"/>
    <n v="0"/>
    <n v="0"/>
    <n v="0"/>
    <n v="0"/>
    <n v="0"/>
    <n v="0"/>
  </r>
  <r>
    <x v="12"/>
    <s v=" BOLÍVAR ME ENAMORA CON CRECIMIENTO ECONÓMICO Y OPORTUNIDAD DE EMPLEO PARA TODOS"/>
    <s v="BOLÍVAR ME ENAMORA EN  MINERÍA SOSTENIBLE Y NUEVAS FUENTES DE ENERGÍAS LIMPIAS"/>
    <s v=" MINERÍA CON SOSTENIBILIDAD"/>
    <n v="2104"/>
    <s v="CONSOLIDACIÓN PRODUCTIVA DEL SECTOR MINERO"/>
    <s v="PROMOCIÓN DEL DESARROLLO "/>
    <n v="67"/>
    <s v="FORMALIZACIÓN DE LA ACTIVIDAD MINERA EN EL DEPARTAMENTO DE BOLIVAR"/>
    <n v="2104009"/>
    <s v="SERVICIO DE DIVULGACIÓN DEL SECTOR MINERO"/>
    <s v="EVENTOS DE DIVULGACIÓN REALIZADOS"/>
    <s v="NUMERO"/>
    <s v="N/D"/>
    <s v="N/A"/>
    <s v="N/A"/>
    <n v="5"/>
    <n v="20"/>
    <n v="1"/>
    <n v="0"/>
    <n v="1"/>
    <n v="0.05"/>
    <n v="1"/>
    <n v="0.2"/>
    <n v="0.05"/>
  </r>
  <r>
    <x v="12"/>
    <s v=" BOLÍVAR ME ENAMORA CON CRECIMIENTO ECONÓMICO Y OPORTUNIDAD DE EMPLEO PARA TODOS"/>
    <s v="BOLÍVAR ME ENAMORA EN  MINERÍA SOSTENIBLE Y NUEVAS FUENTES DE ENERGÍAS LIMPIAS"/>
    <s v=" MINERÍA CON SOSTENIBILIDAD"/>
    <n v="2104"/>
    <s v="CONSOLIDACIÓN PRODUCTIVA DEL SECTOR MINERO"/>
    <s v="PROMOCIÓN DEL DESARROLLO "/>
    <n v="68"/>
    <s v="ASISTIR TECNICA Y TECNOLOGICAMENTE A LOS PEQUEÑOS MINEROS EN EL SUR DE BOLÍVAR"/>
    <n v="2104004"/>
    <s v="SERVICIO DE ASISTENCIA TÉCNICA EN ACTIVIDADES DE EXPLOTACIÓN MINERA DE PEQUEÑA Y MEDIANA ESCALA"/>
    <s v="UNIDADES DE PRODUCCIÓN MINERA ASISTIDAS TÉCNICAMENTE"/>
    <s v="NUMERO"/>
    <s v="N/D"/>
    <s v="N/A"/>
    <s v="N/A"/>
    <n v="375"/>
    <n v="1500"/>
    <n v="70"/>
    <n v="60"/>
    <n v="130"/>
    <n v="8.666666666666667E-2"/>
    <n v="130"/>
    <n v="0.34666666666666668"/>
    <n v="8.666666666666667E-2"/>
  </r>
  <r>
    <x v="12"/>
    <s v=" BOLÍVAR ME ENAMORA CON CRECIMIENTO ECONÓMICO Y OPORTUNIDAD DE EMPLEO PARA TODOS"/>
    <s v="BOLÍVAR ME ENAMORA EN  MINERÍA SOSTENIBLE Y NUEVAS FUENTES DE ENERGÍAS LIMPIAS"/>
    <s v=" MINERÍA CON SOSTENIBILIDAD"/>
    <n v="2104"/>
    <s v="CONSOLIDACIÓN PRODUCTIVA DEL SECTOR MINERO"/>
    <s v="PROMOCIÓN DEL DESARROLLO "/>
    <n v="69"/>
    <s v="REDUCIR LOS INDICES DE ACCIDENTABILIDAD Y LOS RIESGOS ASOCIADOS A LA ACTIVIDAD MINERA, MEDIANTE LA DOTACIÓN DE EPP A LOS PEQUEÑOS MINEROS EN EL SUR DE BOLÍVAR"/>
    <n v="2104004"/>
    <s v="SERVICIO DE ASISTENCIA TÉCNICA EN ACTIVIDADES DE EXPLOTACIÓN MINERA DE PEQUEÑA Y MEDIANA ESCALA"/>
    <s v="UNIDADES DE PRODUCCIÓN MINERA ASISTIDAS TÉCNICAMENTE"/>
    <s v="NUMERO"/>
    <s v="N/D"/>
    <s v="N/A"/>
    <s v="N/A"/>
    <n v="500"/>
    <n v="2000"/>
    <n v="0"/>
    <n v="0"/>
    <n v="0"/>
    <n v="0"/>
    <n v="0"/>
    <n v="0"/>
    <n v="0"/>
  </r>
  <r>
    <x v="12"/>
    <s v=" BOLÍVAR ME ENAMORA CON CRECIMIENTO ECONÓMICO Y OPORTUNIDAD DE EMPLEO PARA TODOS"/>
    <s v="BOLÍVAR ME ENAMORA EN  MINERÍA SOSTENIBLE Y NUEVAS FUENTES DE ENERGÍAS LIMPIAS"/>
    <s v=" MINERÍA CON SOSTENIBILIDAD"/>
    <n v="2104"/>
    <s v="CONSOLIDACIÓN PRODUCTIVA DEL SECTOR MINERO"/>
    <s v="ATENCIÓN Y APOYO A LA MUJER "/>
    <n v="70"/>
    <s v="PREVENCIÓN DEL TRABAJO INFANTIL Y FORTALECIMIENTO SOCIAL Y ECONOMICO DE LA MUJER MINERA"/>
    <n v="2104018"/>
    <s v="SERVICIO DE ASISTENCIA TÉCNICA PARA LA REGULARIZACIÓN DE LAS ACTIVIDADES MINERAS"/>
    <s v="TRABAJADORES INFANTILES ERRADICADOS DE LA ACTIVIDAD MINERA"/>
    <s v="NUMERO"/>
    <s v="N/D"/>
    <s v="N/A"/>
    <s v="N/A"/>
    <n v="125"/>
    <n v="500"/>
    <n v="60"/>
    <n v="0"/>
    <n v="60"/>
    <n v="0.12"/>
    <n v="60"/>
    <n v="0.48"/>
    <n v="0.12"/>
  </r>
  <r>
    <x v="12"/>
    <s v=" BOLÍVAR ME ENAMORA CON CRECIMIENTO ECONÓMICO Y OPORTUNIDAD DE EMPLEO PARA TODOS"/>
    <s v="BOLÍVAR ME ENAMORA EN  MINERÍA SOSTENIBLE Y NUEVAS FUENTES DE ENERGÍAS LIMPIAS"/>
    <s v=" TRANSICIÓN ENERGÉTICA"/>
    <n v="2101"/>
    <s v="ACCESO AL SERVICIO PÚBLICO DOMICILIARIO DE GAS COMBUSTIBLE"/>
    <s v="SERVICIOS PÚBLICOS DIFERENTES A ACUEDUCTO ALCANTARILLADO Y ASEO (SIN INCLUIR PROYECTOS DE VIVIENDA DE INTERÉS SOCIAL) "/>
    <n v="73"/>
    <s v="AUMENTAR LA COBERTURA GAS NATURAL DEL DEPARTAMENTO DE BOLÍVAR"/>
    <s v="2101016"/>
    <s v="REDES DOMICILIARIAS DE GAS COMBUSTIBLE INSTALADAS"/>
    <s v="VIVIENDAS CONECTADAS A LA RED LOCAL DE GAS COMBUSTIBLE"/>
    <s v="NUMERO"/>
    <s v="N/D"/>
    <s v="N/A"/>
    <s v="N/A"/>
    <n v="475"/>
    <n v="1890"/>
    <n v="1452"/>
    <n v="0"/>
    <n v="1452"/>
    <n v="0.7682539682539683"/>
    <n v="1452"/>
    <n v="3.0568421052631578"/>
    <n v="0.7682539682539683"/>
  </r>
  <r>
    <x v="12"/>
    <s v=" BOLÍVAR ME ENAMORA CON CRECIMIENTO ECONÓMICO Y OPORTUNIDAD DE EMPLEO PARA TODOS"/>
    <s v="BOLÍVAR ME ENAMORA EN  MINERÍA SOSTENIBLE Y NUEVAS FUENTES DE ENERGÍAS LIMPIAS"/>
    <s v=" TRANSICIÓN ENERGÉTICA"/>
    <n v="2102"/>
    <s v="CONSOLIDACIÓN PRODUCTIVA DEL SECTOR DE ENERGÍA ELÉCTRICA"/>
    <s v="OBRAS DE ELECTRIFICACIÓN RURAL "/>
    <n v="74"/>
    <s v="AUMENTAR LA COBERTURA ELECTRICA CON SISTEMA DE ENERGÍA RENOVABLE DEL DEPARTAMENTO DE BOLÍVAR"/>
    <n v="2102058"/>
    <s v="UNIDADES DE GENERACIÓN FOTOVOLTAICA DE ENERGÍA ELÉCTRICA INSTALADAS"/>
    <s v="UNIDADES DE GENERACIÓN FOTOVOLTAICA DE ENERGÍA ELÉCTRICA INSTALADAS"/>
    <s v="NUMERO"/>
    <s v="N/D"/>
    <s v="N/A"/>
    <s v="N/A"/>
    <n v="100"/>
    <n v="400"/>
    <n v="100"/>
    <n v="0"/>
    <n v="100"/>
    <n v="0.25"/>
    <n v="100"/>
    <n v="1"/>
    <n v="0.25"/>
  </r>
  <r>
    <x v="12"/>
    <s v=" BOLÍVAR ME ENAMORA CON CRECIMIENTO ECONÓMICO Y OPORTUNIDAD DE EMPLEO PARA TODOS"/>
    <s v="BOLÍVAR ME ENAMORA EN  MINERÍA SOSTENIBLE Y NUEVAS FUENTES DE ENERGÍAS LIMPIAS"/>
    <s v=" TRANSICIÓN ENERGÉTICA"/>
    <n v="2102"/>
    <s v="CONSOLIDACIÓN PRODUCTIVA DEL SECTOR DE ENERGÍA ELÉCTRICA"/>
    <s v="OBRAS DE ELECTRIFICACIÓN RURAL "/>
    <n v="75"/>
    <s v="AUMENTAR LA COBERTURA ELECTRICA CON SISTEMA DE ENERGÍA CONVENCIONAL EN EL DEPARTAMENTO DE BOLÍVAR"/>
    <s v="2102045"/>
    <s v="REDES DOMICILIARIAS DE ENERGÍA ELÉCTRICA INSTALADAS"/>
    <s v="VIVIENDAS CONECTADAS  A LA RED DEL SISTEMA DE DISTRIBUCIÓN LOCAL DE ENERGÍA ELÉCTRICA"/>
    <s v="NUMERO"/>
    <s v="N/D"/>
    <s v="N/A"/>
    <s v="N/A"/>
    <n v="80"/>
    <n v="300"/>
    <n v="0"/>
    <n v="0"/>
    <n v="0"/>
    <n v="0"/>
    <n v="0"/>
    <n v="0"/>
    <n v="0"/>
  </r>
  <r>
    <x v="13"/>
    <s v="BOLIVAR ME ENAMORA CON JUSTICIA SOCIAL; CIERRE DE BRECHAS Y CALIDAD DE VIDA PARA TODOS"/>
    <s v="BOLÍVAR ME ENAMORA EN  SUPERACIÓN DE LA POBREZA Y DESIGUALDAD"/>
    <s v="OPTIMIZACIÓN  DE LA CAPACIDAD DE GESTIÓN TERRITORIAL"/>
    <n v="4103"/>
    <s v="INCLUSIÓN SOCIAL Y PRODUCTIVA PARA LA POBLACIÓN EN SITUACIÓN DE VULNERABILIDAD"/>
    <s v="ATENCIÓN A GRUPOS VULNERABLES - PROMOCIÓN SOCIAL"/>
    <n v="95"/>
    <s v="DISEÑO E IMPLEMENTACIÓN DE UN PROYECTO PRODUCTIVO DE HUERTAS ORGÁNICAS"/>
    <n v="4103050"/>
    <s v="SERVICIO DE ACOMPAÑAMIENTO FAMILIAR Y COMUNITARIO PARA LA SUPERACIÓN DE LA POBREZA"/>
    <s v="MADRES Y PADRES CABEZA DE HOGAR ATENDIDOS"/>
    <s v="NÚMERO"/>
    <s v="ND"/>
    <s v="ND"/>
    <s v="NA"/>
    <n v="180"/>
    <n v="360"/>
    <n v="113"/>
    <n v="0"/>
    <n v="113"/>
    <n v="0.31388888888888888"/>
    <n v="113"/>
    <n v="0.62777777777777777"/>
    <n v="0.31388888888888888"/>
  </r>
  <r>
    <x v="13"/>
    <s v="BOLIVAR ME ENAMORA CON JUSTICIA SOCIAL; CIERRE DE BRECHAS Y CALIDAD DE VIDA PARA TODOS"/>
    <s v="BOLÍVAR ME ENAMORA EN  SUPERACIÓN DE LA POBREZA Y DESIGUALDAD"/>
    <s v="GENERACIÓN DE INGRESOS"/>
    <n v="4103"/>
    <s v="INCLUSIÓN SOCIAL Y PRODUCTIVA PARA LA POBLACIÓN EN SITUACIÓN DE VULNERABILIDAD"/>
    <s v="ATENCIÓN A GRUPOS VULNERABLES - PROMOCIÓN SOCIAL"/>
    <n v="96"/>
    <s v="DESARROLLO DE UNA FERIA DE SERVICIOS PARA POBLACIÓN VULNERABLE CON ENFOQUE DIFERENCIAL"/>
    <n v="4103052"/>
    <s v="SERVICIO DE INTEGRACIÓN DE LA OFERTA PÚBLICA"/>
    <s v="ESPACIOS DE INTEGRACIÓN DE OFERTA PÚBLICA GENERADOS"/>
    <s v="NÚMERO"/>
    <n v="0"/>
    <n v="2023"/>
    <s v="S. de la Mujer"/>
    <n v="4"/>
    <n v="15"/>
    <n v="0"/>
    <n v="0"/>
    <n v="0"/>
    <n v="0"/>
    <n v="0"/>
    <n v="0"/>
    <n v="0"/>
  </r>
  <r>
    <x v="13"/>
    <s v="BOLIVAR ME ENAMORA CON JUSTICIA SOCIAL; CIERRE DE BRECHAS Y CALIDAD DE VIDA PARA TODOS"/>
    <s v="BOLÍVAR ME ENAMORA EN  FAMILIA, PRIMERA INFANCIA Y ADOLESCENCIA"/>
    <s v=" FAMILIA, PRIMERA INFACIA Y ADOLESCENCIA"/>
    <n v="4102"/>
    <s v="DESARROLLO INTEGRAL DE LA PRIMERA INFANCIA A LA JUVENTUD, Y FORTALECIMIENTO DE LAS CAPACIDADES DE LAS FAMILIAS DE NIÑAS, NIÑOS Y ADOLESCENTES"/>
    <s v="ATENCIÓN A GRUPOS VULNERABLES - PROMOCIÓN SOCIAL"/>
    <n v="97"/>
    <s v="DISEÑO E IMPLEMENTACIÓN DE UN PROYECTO PARA LA FORMACIÓN A NNA "/>
    <n v="4102045"/>
    <s v="SERVICIOS DE EDUCACIÓN INFORMAL A NIÑOS, NIÑAS, ADOLESCENTES  Y JÓVENES PARA EL RECONOCIMIENTO DE SUS DERECHOS"/>
    <s v="ADOLESCENTES ATENDIDOS"/>
    <s v="NÚMERO"/>
    <n v="1000"/>
    <n v="2023"/>
    <s v="Informe Secretaria de la Mujer Para la Equidad de Género y la Gestión Social 2023"/>
    <n v="300"/>
    <n v="1200"/>
    <n v="40"/>
    <n v="0"/>
    <n v="40"/>
    <n v="3.3333333333333333E-2"/>
    <n v="40"/>
    <n v="0.13333333333333333"/>
    <n v="3.3333333333333333E-2"/>
  </r>
  <r>
    <x v="13"/>
    <s v="BOLIVAR ME ENAMORA CON JUSTICIA SOCIAL; CIERRE DE BRECHAS Y CALIDAD DE VIDA PARA TODOS"/>
    <s v="BOLÍVAR ME ENAMORA EN  FAMILIA, PRIMERA INFANCIA Y ADOLESCENCIA"/>
    <s v=" FAMILIA, PRIMERA INFACIA Y ADOLESCENCIA"/>
    <n v="4102"/>
    <s v="DESARROLLO INTEGRAL DE LA PRIMERA INFANCIA A LA JUVENTUD, Y FORTALECIMIENTO DE LAS CAPACIDADES DE LAS FAMILIAS DE NIÑAS, NIÑOS Y ADOLESCENTES"/>
    <s v="ATENCIÓN A GRUPOS VULNERABLES - PROMOCIÓN SOCIAL"/>
    <n v="98"/>
    <s v="IMPLEMENTACIÓN DE  UNA ESCUELA DE FORMACIÓN"/>
    <n v="4102045"/>
    <s v="SERVICIOS DE EDUCACIÓN INFORMAL A NIÑOS, NIÑAS, ADOLESCENTES  Y JÓVENES PARA EL RECONOCIMIENTO DE SUS DERECHOS"/>
    <s v="PERSONAS CAPACITADAS"/>
    <s v="NÚMERO"/>
    <n v="111"/>
    <n v="2023"/>
    <s v="Informe Secretaria de la Mujer Para la Equidad de Género y la Gestión Social 2023"/>
    <n v="100"/>
    <n v="400"/>
    <n v="0"/>
    <n v="0"/>
    <n v="0"/>
    <n v="0"/>
    <n v="0"/>
    <n v="0"/>
    <n v="0"/>
  </r>
  <r>
    <x v="13"/>
    <s v="BOLIVAR ME ENAMORA CON JUSTICIA SOCIAL; CIERRE DE BRECHAS Y CALIDAD DE VIDA PARA TODOS"/>
    <s v="BOLÍVAR ME ENAMORA EN  FAMILIA, PRIMERA INFANCIA Y ADOLESCENCIA"/>
    <s v=" FAMILIA, PRIMERA INFACIA Y ADOLESCENCIA"/>
    <n v="4102"/>
    <s v="DESARROLLO INTEGRAL DE LA PRIMERA INFANCIA A LA JUVENTUD, Y FORTALECIMIENTO DE LAS CAPACIDADES DE LAS FAMILIAS DE NIÑAS, NIÑOS Y ADOLESCENTES"/>
    <s v="ATENCIÓN A GRUPOS VULNERABLES - PROMOCIÓN SOCIAL"/>
    <n v="99"/>
    <s v="CAMPAÑA PARA LA PROMOCIÓN DE LOS DERECHOS DE LA NNA"/>
    <n v="4102046"/>
    <s v="SERVICIOS DE PROMOCIÓN DE LOS DERECHOS DE LOS NIÑOS, NIÑAS, ADOLESCENTES Y JÓVENES"/>
    <s v="CAMPAÑAS DE PROMOCIÓN REALIZADAS"/>
    <s v="NÚMERO"/>
    <n v="4"/>
    <n v="2023"/>
    <s v="Informe Secretaria de la Mujer Para la Equidad de Género y la Gestión Social 2023"/>
    <n v="3"/>
    <n v="12"/>
    <n v="1"/>
    <n v="0"/>
    <n v="1"/>
    <n v="8.3333333333333329E-2"/>
    <n v="1"/>
    <n v="0.33333333333333331"/>
    <n v="8.3333333333333329E-2"/>
  </r>
  <r>
    <x v="13"/>
    <s v="BOLIVAR ME ENAMORA CON JUSTICIA SOCIAL; CIERRE DE BRECHAS Y CALIDAD DE VIDA PARA TODOS"/>
    <s v="BOLÍVAR ME ENAMORA EN  ATENCIÓN AL ADULTO MAYOR"/>
    <s v="ATENCIÓN Y PARTICIPACIÓN DE ADULTO MAYOR"/>
    <n v="4104"/>
    <s v="ATENCIÓN INTEGRAL DE POBLACIÓN EN SITUACIÓN PERMANENTE DE DESPROTECCIÓN SOCIAL Y/O FAMILIAR"/>
    <s v="ATENCIÓN A GRUPOS VULNERABLES - PROMOCIÓN SOCIAL"/>
    <n v="100"/>
    <s v="APOYO A CENTROS DE PROTECCIÓN CON RECURSOS DE LA ESTAMPILLA DE BIENESTAR PARA EL ADULTO MAYOR"/>
    <n v="4104007"/>
    <s v="CENTROS DE PROTECCIÓN SOCIAL PARA EL ADULTO MAYOR DOTADOS"/>
    <s v="CENTROS DE PROTECCIÓN SOCIAL PARA EL ADULTO MAYOR DOTADOS"/>
    <s v="NÚMERO"/>
    <n v="8"/>
    <n v="2023"/>
    <s v="Informe Secretaria de la Mujer Para la Equidad de Género y la Gestión Social 2023"/>
    <n v="8"/>
    <n v="8"/>
    <n v="3"/>
    <n v="0"/>
    <n v="3"/>
    <n v="0.375"/>
    <n v="3"/>
    <n v="0.375"/>
    <n v="0.375"/>
  </r>
  <r>
    <x v="13"/>
    <s v="BOLIVAR ME ENAMORA CON JUSTICIA SOCIAL; CIERRE DE BRECHAS Y CALIDAD DE VIDA PARA TODOS"/>
    <s v="BOLÍVAR ME ENAMORA EN LA ATENCIÓN Y PARTICIPACIÓN DE ADULTO MAYOR"/>
    <s v="ATENCIÓN Y PARTICIPACIÓN DE ADULTO MAYOR"/>
    <n v="4104"/>
    <s v="ATENCIÓN INTEGRAL DE POBLACIÓN EN SITUACIÓN PERMANENTE DE DESPROTECCIÓN SOCIAL Y/O FAMILIAR"/>
    <s v="ATENCIÓN A GRUPOS VULNERABLES - PROMOCIÓN SOCIAL"/>
    <n v="101"/>
    <s v="APOYO A CENTROS DÍA CON RECURSOS DE LA ESTAMPILLA DE BIENESTAR PARA EL ADULTO MAYOR"/>
    <n v="4104014"/>
    <s v="CENTROS DE PROTECCIÓN SOCIAL DE DÍA PARA EL ADULTO MAYOR DOTADOS"/>
    <s v="CENTROS DE DÍA PARA EL ADULTO MAYOR DOTADOS"/>
    <s v="NÚMERO"/>
    <n v="46"/>
    <n v="2023"/>
    <s v="Informe Secretaria de la Mujer Para la Equidad de Género y la Gestión Social 2023"/>
    <n v="48"/>
    <n v="48"/>
    <n v="0"/>
    <n v="0"/>
    <n v="0"/>
    <n v="0"/>
    <n v="0"/>
    <n v="0"/>
    <n v="0"/>
  </r>
  <r>
    <x v="13"/>
    <s v="BOLIVAR ME ENAMORA CON JUSTICIA SOCIAL; CIERRE DE BRECHAS Y CALIDAD DE VIDA PARA TODOS"/>
    <s v="BOLÍVAR ME ENAMORA EN LA ATENCIÓN Y PARTICIPACIÓN DE ADULTO MAYOR"/>
    <s v="ATENCIÓN Y PARTICIPACIÓN DE ADULTO MAYOR"/>
    <n v="4104"/>
    <s v="ATENCIÓN INTEGRAL DE POBLACIÓN EN SITUACIÓN PERMANENTE DE DESPROTECCIÓN SOCIAL Y/O FAMILIAR"/>
    <s v="ATENCIÓN A GRUPOS VULNERABLES - PROMOCIÓN SOCIAL"/>
    <n v="102"/>
    <s v="FORTALECIMIENTO DE CAPACIDADES PARA CUIDADORES DE PERSONA MAYOR Y PROMOCIÓN DEL BUEN TRATO."/>
    <n v="4104010"/>
    <s v="SERVICIO DE EDUCACIÓN INFORMAL A LOS CUIDADORES DEL ADULTO MAYOR"/>
    <s v="CUIDADORES CUALIFICADOS"/>
    <s v="NÚMERO"/>
    <n v="50"/>
    <n v="2023"/>
    <s v="Informe Secretaria de la Mujer Para la Equidad de Género y la Gestión Social 2023"/>
    <n v="50"/>
    <n v="200"/>
    <n v="0"/>
    <n v="0"/>
    <n v="0"/>
    <n v="0"/>
    <n v="0"/>
    <n v="0"/>
    <n v="0"/>
  </r>
  <r>
    <x v="13"/>
    <s v="BOLIVAR ME ENAMORA CON JUSTICIA SOCIAL; CIERRE DE BRECHAS Y CALIDAD DE VIDA PARA TODOS"/>
    <s v="BOLÍVAR ME ENAMORA EN LA ATENCIÓN Y PARTICIPACIÓN DE ADULTO MAYOR"/>
    <s v="ATENCIÓN Y PARTICIPACIÓN DE ADULTO MAYOR"/>
    <n v="4104"/>
    <s v="ATENCIÓN INTEGRAL DE POBLACIÓN EN SITUACIÓN PERMANENTE DE DESPROTECCIÓN SOCIAL Y/O FAMILIAR"/>
    <s v="ATENCIÓN A GRUPOS VULNERABLES - PROMOCIÓN SOCIAL"/>
    <n v="103"/>
    <s v="IMPLEMENTAR ACCIONES PARA LA DIGNIFICACIÓN  LAS PERSONAS MAYORES"/>
    <n v="4104008"/>
    <s v="SERVICIO DE ATENCIÓN Y PROTECCIÓN INTEGRAL AL ADULTO MAYOR"/>
    <s v="NÚMERO DE ADULTOS MAYORES BENEFICIADOS"/>
    <s v="NÚMERO"/>
    <n v="1200"/>
    <n v="2023"/>
    <s v="Informe Secretaria de la Mujer Para la Equidad de Género y la Gestión Social 2023"/>
    <n v="100"/>
    <n v="1600"/>
    <n v="65"/>
    <n v="0"/>
    <n v="65"/>
    <n v="4.0625000000000001E-2"/>
    <n v="65"/>
    <n v="0.65"/>
    <n v="4.0625000000000001E-2"/>
  </r>
  <r>
    <x v="13"/>
    <s v="BOLIVAR ME ENAMORA CON JUSTICIA SOCIAL; CIERRE DE BRECHAS Y CALIDAD DE VIDA PARA TODOS"/>
    <s v="BOLÍVAR ME ENAMORA EN LA ATENCIÓN Y PARTICIPACIÓN DE ADULTO MAYOR"/>
    <s v="ATENCIÓN Y PARTICIPACIÓN DE ADULTO MAYOR"/>
    <n v="4501"/>
    <s v="FORTALECIMIENTO DE LA CONVIVENCIA Y LA SEGURIDAD CIUDADANA"/>
    <s v="ATENCIÓN Y APOYO A LA MUJER "/>
    <n v="105"/>
    <s v="IMPLEMENTACIÓN DE CASA REFUGIO"/>
    <n v="4501006"/>
    <s v="SERVICIO DE PROTECCIÓN INDIVIDUAL EN RIESGO EXTRAORDINARIO Y EXTREMO"/>
    <s v="PERSONAS EN RIESGO EXTRAORDINARIO Y EXTREMO PROTEGIDAS"/>
    <s v="NÚMERO "/>
    <n v="1"/>
    <n v="2023"/>
    <s v="Informe Secretaria de la Mujer Para la Equidad de Género y la Gestión Social 2023"/>
    <n v="50"/>
    <n v="200"/>
    <n v="15"/>
    <n v="0"/>
    <n v="15"/>
    <n v="7.4999999999999997E-2"/>
    <n v="15"/>
    <n v="0.3"/>
    <n v="7.4999999999999997E-2"/>
  </r>
  <r>
    <x v="13"/>
    <s v="BOLIVAR ME ENAMORA CON JUSTICIA SOCIAL; CIERRE DE BRECHAS Y CALIDAD DE VIDA PARA TODOS"/>
    <s v="BOLÍVAR ME ENAMORA EN LA ATENCIÓN Y PARTICIPACIÓN DE ADULTO MAYOR"/>
    <s v="ATENCIÓN Y PARTICIPACIÓN DE ADULTO MAYOR"/>
    <n v="4502"/>
    <s v="FORTALECIMIENTO DEL BUEN GOBIERNO PARA EL RESPETO Y GARANTÍA DE LOS DERECHOS HUMANOS"/>
    <s v="ATENCIÓN Y APOYO A LA MUJER "/>
    <n v="106"/>
    <s v="CREACIÓN DE ESPACIOS PARA LA ATENCIÓN ESPECIALIZADA A MUJERES"/>
    <n v="4502024"/>
    <s v="SERVICIO DE APOYO PARA LA IMPLEMENTACIÓN DE MEDIDAS EN DERECHOS HUMANOS Y DERECHO INTERNACIONAL HUMANITARIO"/>
    <s v="CASAS DE IGUALDAD DE OPORTUNIDADES PARA LA MUJER Y EL JOVEN"/>
    <s v="NÚMERO "/>
    <n v="0"/>
    <n v="2023"/>
    <s v="Plan de Desarrollo 2020-2023 Bolívar Primero"/>
    <n v="2"/>
    <n v="2"/>
    <n v="2"/>
    <n v="0"/>
    <n v="2"/>
    <n v="1"/>
    <n v="2"/>
    <n v="1"/>
    <n v="1"/>
  </r>
  <r>
    <x v="13"/>
    <s v="BOLIVAR ME ENAMORA CON JUSTICIA SOCIAL; CIERRE DE BRECHAS Y CALIDAD DE VIDA PARA TODOS"/>
    <s v="BOLÍVAR ME ENAMORA EN  EQUIDAD DE GÉNERO"/>
    <s v="EMPODERAMIENTO Y AUTONOMÍA DE LAS MUJERES BOLIVARENSES"/>
    <n v="4502"/>
    <s v="FORTALECIMIENTO DEL BUEN GOBIERNO PARA EL RESPETO Y GARANTÍA DE LOS DERECHOS HUMANOS"/>
    <s v="ATENCIÓN Y APOYO A LA MUJER "/>
    <n v="107"/>
    <s v="ATENCIÓN A LAS VIOLENCIAS CONTRA LAS MUJERES EN EL DEPARTAMENTO DE BOLÍVAR."/>
    <n v="4502038"/>
    <s v="SERVICIO DE PROMOCIÓN DE LA GARANTÍA DE DERECHOS"/>
    <s v="ESTRATEGIAS DE PROMOCIÓN DE LA GARANTÍA DE DERECHOS IMPLEMENTADAS"/>
    <s v="NÚMERO DE ESTRATEGIAS"/>
    <n v="1"/>
    <n v="2023"/>
    <s v="Informe Secretaria de la Mujer Para la Equidad de Género y la Gestión Social 2023"/>
    <n v="1"/>
    <n v="4"/>
    <n v="0"/>
    <n v="0"/>
    <n v="0"/>
    <n v="0"/>
    <n v="0"/>
    <n v="0"/>
    <n v="0"/>
  </r>
  <r>
    <x v="13"/>
    <s v="BOLIVAR ME ENAMORA CON JUSTICIA SOCIAL; CIERRE DE BRECHAS Y CALIDAD DE VIDA PARA TODOS"/>
    <s v="BOLÍVAR ME ENAMORA EN EMPODERAMIENTO Y AUTONOMÍA DE LAS MUJERES BOLIVARENSES"/>
    <s v="EMPODERAMIENTO Y AUTONOMÍA DE LAS MUJERES BOLIVARENSES"/>
    <n v="4502"/>
    <s v="FORTALECIMIENTO DEL BUEN GOBIERNO PARA EL RESPETO Y GARANTÍA DE LOS DERECHOS HUMANOS"/>
    <s v="ATENCIÓN Y APOYO A LA MUJER "/>
    <n v="109"/>
    <s v="DESARROLLO DE UNA ESTRATEGIA DE PREVENCIÓN  DE LA VIOLENCIAS CONTRA LAS MUJERES"/>
    <n v="4502034"/>
    <s v="SERVICIO DE EDUCACIÓN INFORMAL "/>
    <s v="ESTRATEGIAS PARA LA TRANSFORMACIÓN DE IMAGINARIOS, REPRESENTACIONES Y ESTEREOTIPOS DE DISCRIMINACIÓN IMPLEMENTADAS"/>
    <s v="NÚMERO DE PERSONAS"/>
    <n v="0"/>
    <n v="2023"/>
    <s v="Informe Secretaria de la Mujer Para la Equidad de Género y la Gestión Social 2023"/>
    <n v="300"/>
    <n v="1200"/>
    <n v="95"/>
    <n v="0"/>
    <n v="95"/>
    <n v="7.9166666666666663E-2"/>
    <n v="95"/>
    <n v="0.31666666666666665"/>
    <n v="7.9166666666666663E-2"/>
  </r>
  <r>
    <x v="13"/>
    <s v="BOLIVAR ME ENAMORA CON JUSTICIA SOCIAL; CIERRE DE BRECHAS Y CALIDAD DE VIDA PARA TODOS"/>
    <s v="BOLÍVAR ME ENAMORA EN EMPODERAMIENTO Y AUTONOMÍA DE LAS MUJERES BOLIVARENSES"/>
    <s v="EMPODERAMIENTO Y AUTONOMÍA DE LAS MUJERES BOLIVARENSES"/>
    <n v="4502"/>
    <s v="FORTALECIMIENTO DEL BUEN GOBIERNO PARA EL RESPETO Y GARANTÍA DE LOS DERECHOS HUMANOS"/>
    <s v="ATENCIÓN Y APOYO A LA MUJER "/>
    <n v="110"/>
    <s v="ACCIONES  A MUJERES CUIDADORAS."/>
    <n v="4502033"/>
    <s v="SERVICIO DE INTEGRACIÓN DE LA OFERTA PÚBLICA"/>
    <s v="ESPACIOS DE INTEGRACIÓN DE OFERTA PÚBLICA GENERADOS"/>
    <s v="NÚMERO DE ESPACIOS DE INTEGRACIÓN DE OFERTA PÚBLICA GENERADOS"/>
    <n v="0"/>
    <n v="2023"/>
    <s v="Plan de Desarrollo 2020-2023 Bolívar Primero"/>
    <n v="2"/>
    <n v="8"/>
    <n v="0"/>
    <n v="0"/>
    <n v="0"/>
    <n v="0"/>
    <n v="0"/>
    <n v="0"/>
    <n v="0"/>
  </r>
  <r>
    <x v="13"/>
    <s v="BOLIVAR ME ENAMORA CON JUSTICIA SOCIAL; CIERRE DE BRECHAS Y CALIDAD DE VIDA PARA TODOS"/>
    <s v="BOLÍVAR ME ENAMORA EN EMPODERAMIENTO Y AUTONOMÍA DE LAS MUJERES BOLIVARENSES"/>
    <s v="EMPODERAMIENTO Y AUTONOMÍA DE LAS MUJERES BOLIVARENSES"/>
    <n v="4502"/>
    <s v="FORTALECIMIENTO DEL BUEN GOBIERNO PARA EL RESPETO Y GARANTÍA DE LOS DERECHOS HUMANOS"/>
    <s v="ATENCIÓN Y APOYO A LA MUJER "/>
    <n v="111"/>
    <s v="ACCIONES PARA LA TRANSVERSALIZACIÓN DEL ENFOQUE DE GÉNERO"/>
    <n v="4502022"/>
    <s v="SERVICIO DE PROMOCIÓN DE LA GARANTÍA DE DERECHOS"/>
    <s v="ESTRATEGIAS DE PROMOCIÓN DE LA GARANTÍA DE DERECHOS IMPLEMENTADAS"/>
    <s v="NÚMERO DE INSTANCIAS"/>
    <n v="1"/>
    <n v="2023"/>
    <s v="Informe Secretaria de la Mujer Para la Equidad de Género y la Gestión Social 2023"/>
    <n v="1"/>
    <n v="1"/>
    <n v="0"/>
    <n v="0"/>
    <n v="0"/>
    <n v="0"/>
    <n v="0"/>
    <n v="0"/>
    <n v="0"/>
  </r>
  <r>
    <x v="13"/>
    <s v="BOLIVAR ME ENAMORA CON JUSTICIA SOCIAL; CIERRE DE BRECHAS Y CALIDAD DE VIDA PARA TODOS"/>
    <s v="BOLÍVAR ME ENAMORA EN EMPODERAMIENTO Y AUTONOMÍA DE LAS MUJERES BOLIVARENSES"/>
    <s v="EMPODERAMIENTO Y AUTONOMÍA DE LAS MUJERES BOLIVARENSES"/>
    <n v="4502"/>
    <s v="FORTALECIMIENTO DEL BUEN GOBIERNO PARA EL RESPETO Y GARANTÍA DE LOS DERECHOS HUMANOS"/>
    <s v="ATENCIÓN Y APOYO A LA MUJER "/>
    <n v="112"/>
    <s v="PROCESOS DE FORMACIÓN EN ARTES, OFICIOS Y HABILIDADES PARA LA VIDA "/>
    <n v="4502034"/>
    <s v="SERVICIO DE EDUCACIÓN INFORMAL "/>
    <s v="ESTRATEGIAS DE FOMENTO DE PARTICIPACIÓN PARA LAS MUJERES"/>
    <s v="NÚMERO DE MUJERES FORMADAS"/>
    <n v="320"/>
    <n v="2023"/>
    <s v="Informe Secretaria de la Mujer Para la Equidad de Género y la Gestión Social 2023"/>
    <n v="300"/>
    <n v="1000"/>
    <n v="50"/>
    <n v="0"/>
    <n v="50"/>
    <n v="0.05"/>
    <n v="50"/>
    <n v="0.16666666666666666"/>
    <n v="0.05"/>
  </r>
  <r>
    <x v="13"/>
    <s v="BOLIVAR ME ENAMORA CON JUSTICIA SOCIAL; CIERRE DE BRECHAS Y CALIDAD DE VIDA PARA TODOS"/>
    <s v="BOLÍVAR ME ENAMORA EN EMPODERAMIENTO Y AUTONOMÍA DE LAS MUJERES BOLIVARENSES"/>
    <s v="EMPODERAMIENTO Y AUTONOMÍA DE LAS MUJERES BOLIVARENSES"/>
    <n v="4502"/>
    <s v="FORTALECIMIENTO DEL BUEN GOBIERNO PARA EL RESPETO Y GARANTÍA DE LOS DERECHOS HUMANOS"/>
    <s v="ATENCIÓN Y APOYO A LA MUJER "/>
    <n v="113"/>
    <s v="FOMENTAR LA PARTICIPACIÓN SOCIAL Y POLÍTICA DE LAS MUJERES "/>
    <n v="4502001"/>
    <s v="SERVICIO DE PROMOCIÓN A LA PARTICIPACIÓN CIUDADANA"/>
    <s v="ESTRATEGIAS PARA EL FOMENTO DE A LA PARTICIPACIÓN DE LAS MUJERES EN LOS ESPACIOS DE PARTICIPACIÓN POLÍTICA Y DE TOMA DE DECISIÓN IMPLEMENTADAS"/>
    <s v="NÚMERO DE INICIATIVAS"/>
    <n v="1"/>
    <n v="2023"/>
    <s v="Informe Secretaria de la Mujer Para la Equidad de Género y la Gestión Social 2023"/>
    <n v="3"/>
    <n v="4"/>
    <n v="0"/>
    <n v="0"/>
    <n v="0"/>
    <n v="0"/>
    <n v="0"/>
    <n v="0"/>
    <n v="0"/>
  </r>
  <r>
    <x v="13"/>
    <s v="BOLIVAR ME ENAMORA CON JUSTICIA SOCIAL; CIERRE DE BRECHAS Y CALIDAD DE VIDA PARA TODOS"/>
    <s v="BOLÍVAR ME ENAMORA EN EMPODERAMIENTO Y AUTONOMÍA DE LAS MUJERES BOLIVARENSES"/>
    <s v="EMPODERAMIENTO Y AUTONOMÍA DE LAS MUJERES BOLIVARENSES"/>
    <n v="4502"/>
    <s v="FORTALECIMIENTO DEL BUEN GOBIERNO PARA EL RESPETO Y GARANTÍA DE LOS DERECHOS HUMANOS"/>
    <s v="ATENCIÓN Y APOYO A LA MUJER "/>
    <n v="114"/>
    <s v="CREACIÓN DE UNA ESTRATEGIA PARA PROMOVER LA EQUIDAD DE GÉNERO"/>
    <n v="4502022"/>
    <s v="SERVICIO DE PROMOCIÓN DE LA GARANTÍA DE DERECHOS"/>
    <s v="ESTRATEGIAS DE PROMOCIÓN DE LA GARANTÍA DE DERECHOS IMPLEMENTADAS"/>
    <s v="NÚMERO DE ESTRATEGIAS"/>
    <n v="0"/>
    <n v="2023"/>
    <s v="Informe Secretaria de la Mujer Para la Equidad de Género y la Gestión Social 2023"/>
    <n v="1"/>
    <n v="1"/>
    <n v="0"/>
    <n v="0"/>
    <n v="0"/>
    <n v="0"/>
    <n v="0"/>
    <n v="0"/>
    <n v="0"/>
  </r>
  <r>
    <x v="14"/>
    <s v="BOLIVAR ME ENAMORA CON PAZ Y ATENCION A VICTIMAS Y RECONCILIACION"/>
    <s v="BOLÍVAR ME ENAMORA  CON  ATENCIÓN A VÍCTMAS"/>
    <s v="ATENCIÓN, ASISTENCIA  Y REPARACIÓN INTEGRAL A LAS VÍCTIMAS"/>
    <s v="4101"/>
    <s v="ATENCIÓN, ASISTENCIA  Y REPARACIÓN INTEGRAL A LAS VÍCTIMAS"/>
    <s v="ATENCIÓN A GRUPOS VULNERABLES - PROMOCIÓN SOCIAL "/>
    <n v="122"/>
    <s v="MEJORAMIENTO Y/O COSTRUCCIÓN DE PUNTOS DE ATENCIÓN A VÍCTIMAS Y/O CENTRO REGIONAL DE ATENCIÓN A VÍCTIMAS "/>
    <n v="4101018"/>
    <s v="CENTROS REGIONALES O PUNTOS DE ATENCIÓN A VÍCTIMAS DOTADOS"/>
    <s v="PUNTOS DE ATENCIÓN A VÍCTIMAS DOTADOS"/>
    <s v="NUMERO"/>
    <n v="0"/>
    <n v="2023"/>
    <s v="SECT VICTIMAS"/>
    <n v="1"/>
    <n v="4"/>
    <n v="0"/>
    <n v="1"/>
    <n v="1"/>
    <n v="0.25"/>
    <n v="1"/>
    <n v="1"/>
    <n v="0.25"/>
  </r>
  <r>
    <x v="14"/>
    <s v=" BOLÍVAR ME ENAMORA CON CRECIMIENTO ECONÓMICO Y OPORTUNIDAD DE EMPLEO PARA TODOS"/>
    <s v="BOLÍVAR ME ENAMORA EN  INFRAESTRUCTURA Y MOVILIDAD"/>
    <s v="  INFRAESTRUCTURA DE TRANSPORTE Y COMUNICACIONES."/>
    <n v="2402"/>
    <s v="INFRAESTRUCTURA RED VIAL REGIONAL"/>
    <s v="MEJORAMIENTO DE VÍAS "/>
    <n v="280"/>
    <s v="INTERVENIR VÍAS TERCIARIAS "/>
    <n v="2402041"/>
    <s v="VÍA TERCIARIA MEJORADA"/>
    <s v="VÍA TERCIARIA MEJORADA"/>
    <s v="KM"/>
    <n v="0"/>
    <s v="N/A"/>
    <s v="N/A"/>
    <n v="50"/>
    <n v="200"/>
    <n v="8"/>
    <n v="14"/>
    <n v="22"/>
    <n v="0.11"/>
    <n v="22"/>
    <n v="0.44"/>
    <n v="0.11"/>
  </r>
  <r>
    <x v="14"/>
    <s v=" BOLÍVAR ME ENAMORA CON CRECIMIENTO ECONÓMICO Y OPORTUNIDAD DE EMPLEO PARA TODOS"/>
    <s v="BOLÍVAR ME ENAMORA EN  INFRAESTRUCTURA Y MOVILIDAD"/>
    <s v="  INFRAESTRUCTURA DE TRANSPORTE Y COMUNICACIONES."/>
    <n v="2402"/>
    <s v="INFRAESTRUCTURA RED VIAL REGIONAL"/>
    <s v="MEJORAMIENTO DE VÍAS "/>
    <n v="281"/>
    <s v="INTERVENTIR VÍAS SECUNDARIAS"/>
    <n v="2402006"/>
    <s v="VÍA SECUNDARIA MEJORADA"/>
    <s v="VÍA SECUNDARIA MEJORADA"/>
    <s v="KM"/>
    <n v="0"/>
    <s v="N/A"/>
    <s v="N/A"/>
    <n v="4"/>
    <n v="12"/>
    <n v="6"/>
    <n v="13"/>
    <n v="19"/>
    <n v="1.5833333333333333"/>
    <n v="19"/>
    <n v="4.75"/>
    <n v="1.5833333333333333"/>
  </r>
  <r>
    <x v="14"/>
    <s v=" BOLÍVAR ME ENAMORA CON CRECIMIENTO ECONÓMICO Y OPORTUNIDAD DE EMPLEO PARA TODOS"/>
    <s v="BOLÍVAR ME ENAMORA EN  INFRAESTRUCTURA Y MOVILIDAD"/>
    <s v="  INFRAESTRUCTURA DE TRANSPORTE Y COMUNICACIONES."/>
    <n v="2402"/>
    <s v="INFRAESTRUCTURA RED VIAL REGIONAL"/>
    <s v="MEJORAMIENTO DE VÍAS "/>
    <n v="282"/>
    <s v="INTERVENIR LA INFRAESTRUCTURA VÍAL URBANA"/>
    <n v="2402113"/>
    <s v="VÍA URBANA CONSTRUIDA"/>
    <s v="VÍA URBANA CONSTRUIDA "/>
    <s v="KM"/>
    <n v="0"/>
    <s v="N/A"/>
    <s v="N/A"/>
    <n v="10"/>
    <n v="30"/>
    <n v="15"/>
    <n v="5"/>
    <n v="20"/>
    <n v="0.66666666666666663"/>
    <n v="20"/>
    <n v="2"/>
    <n v="0.66666666666666663"/>
  </r>
  <r>
    <x v="14"/>
    <s v=" BOLÍVAR ME ENAMORA CON CRECIMIENTO ECONÓMICO Y OPORTUNIDAD DE EMPLEO PARA TODOS"/>
    <s v="BOLÍVAR ME ENAMORA EN  INFRAESTRUCTURA Y MOVILIDAD"/>
    <s v="  INFRAESTRUCTURA DE TRANSPORTE Y COMUNICACIONES."/>
    <n v="2402"/>
    <s v="INFRAESTRUCTURA RED VIAL REGIONAL"/>
    <s v="CONSTRUIR PUENTES PARA MEJORAR LA CONECTIVIDAD"/>
    <n v="284"/>
    <s v="CONSTRUIR PUENTES PARA MEJORAR LA CONECTIVIDAD"/>
    <n v="2402044"/>
    <s v="PUENTE CONSTRUIDO EN VÍA TERCIARIA"/>
    <s v="PUENTE CONSTRUIDO EN VÍA TERCIARIA EXISTENTE"/>
    <s v="NRO DE PUENTES"/>
    <n v="0"/>
    <s v="N/A"/>
    <s v="N/A"/>
    <n v="1"/>
    <n v="2"/>
    <n v="0"/>
    <n v="2"/>
    <n v="2"/>
    <n v="1"/>
    <n v="2"/>
    <n v="2"/>
    <n v="1"/>
  </r>
  <r>
    <x v="14"/>
    <s v="BOLIVAR ME ENAMORA CON JUSTICIA SOCIAL; CIERRE DE BRECHAS Y CALIDAD DE VIDA PARA TODOS"/>
    <s v="BOLÍVAR ME ENAMORA EN  FAMILIA, PRIMERA INFANCIA Y ADOLESCENCIA"/>
    <s v=" FAMILIA, PRIMERA INFACIA Y ADOLESCENCIA"/>
    <n v="4102"/>
    <s v="DESARROLLO INTEGRAL DE LA PRIMERA INFANCIA A LA JUVENTUD, Y FORTALECIMIENTO DE LAS CAPACIDADES DE LAS FAMILIAS DE NIÑAS, NIÑOS Y ADOLESCENTES"/>
    <s v="PROTECCIÓN INTEGRAL A LA PRIMERA INFANCIA "/>
    <n v="289"/>
    <s v="CONSTRUIR CENTROS  DE ATENCIÓN INTEGRAL PARA LA PRIMERA INFANCIA"/>
    <n v="4102004"/>
    <s v="EDIFICACIONES PARA LA ATENCIÓN INTEGRAL A LA PRIMERA INFANCIA CONSTRUIDAS"/>
    <s v="EDIFICACIONES DE ATENCIÓN INTEGRAL A LA PRIMERA INFANCIA CONSTRUIDAS"/>
    <s v="NUMERO DE EDIFICACIONES"/>
    <n v="0"/>
    <s v="N/A"/>
    <s v="N/A"/>
    <n v="5"/>
    <n v="12"/>
    <n v="0"/>
    <n v="2"/>
    <n v="2"/>
    <n v="0.16666666666666666"/>
    <n v="2"/>
    <n v="0.4"/>
    <n v="0.16666666666666666"/>
  </r>
  <r>
    <x v="15"/>
    <s v="BOLIVAR ME ENAMORA CON JUSTICIA SOCIAL; CIERRE DE BRECHAS Y CALIDAD DE VIDA PARA TODOS"/>
    <s v="BOLÍVAR ME ENAMORA EN  EDUCACIÓN INTEGRAL"/>
    <s v=" CALIDAD EDUCATIVA"/>
    <s v="2201"/>
    <s v="CALIDAD, COBERTURA Y FORTALECIMIENTO DE LA EDUCACIÓN INICIAL, PRESCOLAR, BÁSICA Y MEDIA"/>
    <s v="CALIDAD - MATRÍCULA "/>
    <n v="292"/>
    <s v="FACILITAR Y ESTIMULAR EL PROCESO DE APRENDIZAJE DE LOS ESTUDIANTES MEDIANTE LA DOTACIÓN DE MATERIAL DIDÁCTICO, PEDAGÓGICO, TECNOLÓGICO O ESPECIALIZADO PARA LABORATORIOS Y/O MEDIA TÉCNICA, PERMITIENDO ASÍ EL DESARROLLO DE CADA ASIGNATURA Y LA ACCIÓN DOCENTE Y LA EVALUACIÓN."/>
    <s v="2201070"/>
    <s v="AMBIENTES DE APRENDIZAJE PARA LA EDUCACIÓN INICIAL PREESCOLAR, BÁSICA Y MEDIA DOTADOS"/>
    <s v="AMBIENTES DE APRENDIZAJE PARA LA EDUCACIÓN INICIAL, PREESCOLAR Y BÁSICA PRIMARIA CON DOTACIONES PEDAGÓGICAS EN EL MARCO DE LA ATENCIÓN INTEGRAL "/>
    <s v="NUMERO"/>
    <s v="N/D"/>
    <n v="2023"/>
    <s v="Sec Educación"/>
    <n v="10"/>
    <n v="30"/>
    <n v="2"/>
    <n v="0"/>
    <n v="2"/>
    <n v="6.6666666666666666E-2"/>
    <n v="2"/>
    <n v="0.2"/>
    <n v="6.6666666666666666E-2"/>
  </r>
  <r>
    <x v="15"/>
    <s v="BOLIVAR ME ENAMORA CON JUSTICIA SOCIAL; CIERRE DE BRECHAS Y CALIDAD DE VIDA PARA TODOS"/>
    <s v="BOLÍVAR ME ENAMORA EN CALIDAD EDUCATIVA"/>
    <s v=" CALIDAD EDUCATIVA"/>
    <s v="2201"/>
    <s v="CALIDAD, COBERTURA Y FORTALECIMIENTO DE LA EDUCACIÓN INICIAL, PRESCOLAR, BÁSICA Y MEDIA"/>
    <s v="CALIDAD - MATRÍCULA "/>
    <n v="294"/>
    <s v="FORTALECER LA ARTICULACIÓN DE LA MEDIA TÉCNICA EN EL DEPARTAMENTO A TRAVÉS DE LA ACTUALIZACION CURRICULAR"/>
    <s v="2201035"/>
    <s v="SERVICIO DE ARTICULACIÓN ENTRE LA EDUCACIÓN MEDIA Y EL SECTOR PRODUCTIVO."/>
    <s v="LINEAMIENTOS CURRICULARES PARA LAS ESPECIALIZADAS DE MEDIA TECNICA DESARROLLADOS (ACTUALIZACIÓN CURRICULAR DE LA INSTITUCIONES EDUCATIVAS CON MEDIA TECNICA)"/>
    <s v="NÚMERO"/>
    <s v="N/D"/>
    <n v="2023"/>
    <s v="Sec Educación"/>
    <n v="40"/>
    <n v="115"/>
    <n v="0"/>
    <n v="0"/>
    <n v="0"/>
    <n v="0"/>
    <n v="0"/>
    <n v="0"/>
    <n v="0"/>
  </r>
  <r>
    <x v="15"/>
    <s v="BOLIVAR ME ENAMORA CON JUSTICIA SOCIAL; CIERRE DE BRECHAS Y CALIDAD DE VIDA PARA TODOS"/>
    <s v="BOLÍVAR ME ENAMORA EN CALIDAD EDUCATIVA"/>
    <s v=" CALIDAD EDUCATIVA"/>
    <s v="2201"/>
    <s v="CALIDAD, COBERTURA Y FORTALECIMIENTO DE LA EDUCACIÓN INICIAL, PRESCOLAR, BÁSICA Y MEDIA"/>
    <s v="CALIDAD - MATRÍCULA "/>
    <n v="295"/>
    <s v="DESARROLLAR EL FORO EDUCATIVO DEPARTAMENTAL"/>
    <s v="2201049"/>
    <s v="SERVICIO DE EDUCACIÓN INFORMAL"/>
    <s v="FOROS EDUCATIVOS TERRITORIALES REALIZADOS"/>
    <s v="NÚMERO"/>
    <n v="1"/>
    <n v="2023"/>
    <s v="Sec Educación"/>
    <n v="1"/>
    <n v="4"/>
    <n v="0"/>
    <n v="0"/>
    <n v="0"/>
    <n v="0"/>
    <n v="0"/>
    <n v="0"/>
    <n v="0"/>
  </r>
  <r>
    <x v="15"/>
    <s v="BOLIVAR ME ENAMORA CON JUSTICIA SOCIAL; CIERRE DE BRECHAS Y CALIDAD DE VIDA PARA TODOS"/>
    <s v="BOLÍVAR ME ENAMORA EN CALIDAD EDUCATIVA"/>
    <s v=" CALIDAD EDUCATIVA"/>
    <s v="2201"/>
    <s v="CALIDAD, COBERTURA Y FORTALECIMIENTO DE LA EDUCACIÓN INICIAL, PRESCOLAR, BÁSICA Y MEDIA"/>
    <s v="CALIDAD - MATRÍCULA "/>
    <n v="296"/>
    <s v="FORTALECER EL PROCESO ETNOEDUCATIVO"/>
    <s v="2201056"/>
    <s v="SERVICIO DE ACOMPAÑAMIENTO PARA EL DESARROLLO DE MODELOS EDUCATIVOS INTERCULTURALES"/>
    <s v="MODELOS EDUCATIVOS PARA GRUPOS ÉTNICOS ACOMPAÑADOS"/>
    <s v="NÚMERO"/>
    <n v="10"/>
    <n v="2023"/>
    <s v="Sec Educación"/>
    <n v="2"/>
    <n v="10"/>
    <n v="0"/>
    <n v="0"/>
    <n v="0"/>
    <n v="0"/>
    <n v="0"/>
    <n v="0"/>
    <n v="0"/>
  </r>
  <r>
    <x v="15"/>
    <s v="BOLIVAR ME ENAMORA CON JUSTICIA SOCIAL; CIERRE DE BRECHAS Y CALIDAD DE VIDA PARA TODOS"/>
    <s v="BOLÍVAR ME ENAMORA EN CALIDAD EDUCATIVA"/>
    <s v=" CALIDAD EDUCATIVA"/>
    <s v="2201"/>
    <s v="CALIDAD, COBERTURA Y FORTALECIMIENTO DE LA EDUCACIÓN INICIAL, PRESCOLAR, BÁSICA Y MEDIA"/>
    <s v="CALIDAD - MATRÍCULA "/>
    <n v="297"/>
    <s v="FORTALECER LA IMPLEMENTACIÓN DE LOS PROYECTOS PEDAGÓGICOS PRODUCTIVOS DE LAS INSTITUCIONES EDUCATIVAS TÉCNICAS."/>
    <s v="2201061"/>
    <s v="SERVICIO DE APOYO A PROYECTOS PEDAGÓGICOS PRODUCTIVOS"/>
    <s v="ESTABLECIMIENTOS EDUCATIVOS BENEFICIADOS"/>
    <s v="NÚMERO"/>
    <s v="N/D"/>
    <n v="2023"/>
    <s v="Sec Educación"/>
    <n v="7"/>
    <n v="20"/>
    <n v="0"/>
    <n v="0"/>
    <n v="0"/>
    <n v="0"/>
    <n v="0"/>
    <n v="0"/>
    <n v="0"/>
  </r>
  <r>
    <x v="15"/>
    <s v="BOLIVAR ME ENAMORA CON JUSTICIA SOCIAL; CIERRE DE BRECHAS Y CALIDAD DE VIDA PARA TODOS"/>
    <s v="BOLÍVAR ME ENAMORA EN CALIDAD EDUCATIVA"/>
    <s v=" CALIDAD EDUCATIVA"/>
    <s v="2201"/>
    <s v="CALIDAD, COBERTURA Y FORTALECIMIENTO DE LA EDUCACIÓN INICIAL, PRESCOLAR, BÁSICA Y MEDIA"/>
    <s v="CALIDAD - MATRÍCULA "/>
    <n v="298"/>
    <s v="FORTALECER LA CONVIVENCIA ESCOLAR"/>
    <s v="2201067"/>
    <s v="SERVICIO DE APOYO PARA EL FORTALECIMIENTO DE ESCUELAS DE PADRES"/>
    <s v="ESCUELAS DE PADRES APOYADAS"/>
    <s v="NÚMERO"/>
    <n v="15"/>
    <n v="2023"/>
    <s v="Sec Educación"/>
    <n v="30"/>
    <n v="100"/>
    <n v="0"/>
    <n v="42"/>
    <n v="42"/>
    <n v="0.42"/>
    <n v="42"/>
    <n v="1.4"/>
    <n v="0.42"/>
  </r>
  <r>
    <x v="15"/>
    <s v="BOLIVAR ME ENAMORA CON JUSTICIA SOCIAL; CIERRE DE BRECHAS Y CALIDAD DE VIDA PARA TODOS"/>
    <s v="BOLÍVAR ME ENAMORA EN CALIDAD EDUCATIVA"/>
    <s v=" CALIDAD EDUCATIVA"/>
    <s v="2201"/>
    <s v="CALIDAD, COBERTURA Y FORTALECIMIENTO DE LA EDUCACIÓN INICIAL, PRESCOLAR, BÁSICA Y MEDIA"/>
    <s v="CALIDAD - MATRÍCULA "/>
    <n v="299"/>
    <s v="GENERAR CAPACIDADES EN LOS DOCENTES DE BÁSICA Y MEDIA PARA LA IMPLEMENTACIÓN DEL SISTEMAS DE EVALUACIÓN PRUEBAS SABER 11"/>
    <s v="2201074"/>
    <s v="SERVICIO DE FORTALECIMIENTO A LAS CAPACIDADES DE LOS DOCENTES DE EDUCACIÓN INICIAL, PREESCOLAR, BÁSICA Y MEDIA"/>
    <s v="DOCENTES DE EDUCACIÓN INICIAL, PREESCOLAR, BÁSICA Y MEDIA BENEFICIADOS CON ESTRATEGIAS DE MEJORAMIENTO DE SUS CAPACIDADES"/>
    <s v="NÚMERO"/>
    <s v="N/D"/>
    <n v="2023"/>
    <s v="Sec Educación"/>
    <n v="370"/>
    <n v="1130"/>
    <n v="0"/>
    <n v="469"/>
    <n v="469"/>
    <n v="0.41504424778761062"/>
    <n v="469"/>
    <n v="1.2675675675675675"/>
    <n v="0.41504424778761062"/>
  </r>
  <r>
    <x v="15"/>
    <s v="BOLIVAR ME ENAMORA CON JUSTICIA SOCIAL; CIERRE DE BRECHAS Y CALIDAD DE VIDA PARA TODOS"/>
    <s v="BOLÍVAR ME ENAMORA EN CALIDAD EDUCATIVA"/>
    <s v=" CALIDAD EDUCATIVA"/>
    <s v="2201"/>
    <s v="CALIDAD, COBERTURA Y FORTALECIMIENTO DE LA EDUCACIÓN INICIAL, PRESCOLAR, BÁSICA Y MEDIA"/>
    <s v=""/>
    <n v="301"/>
    <s v="FORMACIÓN POSGRADUAL A LOS DOCENTES"/>
    <s v="2201074"/>
    <s v="SERVICIO DE FORTALECIMIENTO A LAS CAPACIDADES DE LOS DOCENTES DE EDUCACIÓN INICIAL, PREESCOLAR, BÁSICA Y MEDIA"/>
    <s v="DOCENTES DE EDUCACIÓN INICIAL, PREESCOLAR, BÁSICA Y MEDIA BENEFICIADOS CON ESTRATEGIAS DE ACCESO Y PERMANENCIA A PROGRAMAS DE POSGRADO"/>
    <s v="NÚMERO"/>
    <s v="N/D"/>
    <n v="2023"/>
    <s v="Sec Educación"/>
    <n v="200"/>
    <n v="400"/>
    <n v="0"/>
    <n v="0"/>
    <n v="0"/>
    <n v="0"/>
    <n v="0"/>
    <n v="0"/>
    <n v="0"/>
  </r>
  <r>
    <x v="15"/>
    <s v="BOLIVAR ME ENAMORA CON JUSTICIA SOCIAL; CIERRE DE BRECHAS Y CALIDAD DE VIDA PARA TODOS"/>
    <s v="BOLÍVAR ME ENAMORA EN CALIDAD EDUCATIVA"/>
    <s v=" CALIDAD EDUCATIVA"/>
    <n v="2201"/>
    <s v="CALIDAD, COBERTURA Y FORTALECIMIENTO DE LA EDUCACIÓN INICIAL, PRESCOLAR, BÁSICA Y MEDIA"/>
    <s v=""/>
    <n v="302"/>
    <s v="MEJORAR LAS COMPETENCIAS DE LOS DOCENTES EN BILINGÜISMO A TRAVÉS DE FORMACIÓN Y DE LA IMPLEMENTACIÓN DE PROYECTOS EN LAS INSTITUCIONES EDUCATIVAS QUE FOMENTEN EL USO DE UNA SEGUNDA LENGUA"/>
    <s v="2201060"/>
    <s v="SERVICIO EDUCATIVO DE PROMOCIÓN DEL BILINGÜISMO PARA DOCENTES"/>
    <s v="DOCENTES BENEFICIADOS CON ESTRATEGIAS DE PROMOCIÓN DEL BILINGÜISMO"/>
    <s v="NÚMERO"/>
    <n v="60"/>
    <n v="2023"/>
    <s v="Sec Educación"/>
    <n v="100"/>
    <n v="300"/>
    <n v="0"/>
    <n v="0"/>
    <n v="0"/>
    <n v="0"/>
    <n v="0"/>
    <n v="0"/>
    <n v="0"/>
  </r>
  <r>
    <x v="15"/>
    <s v="BOLIVAR ME ENAMORA CON JUSTICIA SOCIAL; CIERRE DE BRECHAS Y CALIDAD DE VIDA PARA TODOS"/>
    <s v="BOLÍVAR ME ENAMORA EN CALIDAD EDUCATIVA"/>
    <s v=" CALIDAD EDUCATIVA"/>
    <n v="2201"/>
    <s v="CALIDAD, COBERTURA Y FORTALECIMIENTO DE LA EDUCACIÓN INICIAL, PRESCOLAR, BÁSICA Y MEDIA"/>
    <s v="CALIDAD"/>
    <n v="303"/>
    <s v="FORTALECER LAS CAPACIDADES DE LOS DOCENTES A TRAVÉS DE LA IMPLEMENTACIÓN DEL PLAN DE FORMACIÓN A NIVEL DE CURSOS, TALLERES Y/O DIPLOMADOS"/>
    <s v="2201049"/>
    <s v="SERVICIO DE EDUCACIÓN INFORMAL"/>
    <s v="DOCENTES CAPACITADOS"/>
    <s v="NÚMERO"/>
    <n v="5000"/>
    <n v="2023"/>
    <s v="Sec Educación"/>
    <n v="600"/>
    <n v="2000"/>
    <n v="500"/>
    <n v="275"/>
    <n v="775"/>
    <n v="0.38750000000000001"/>
    <n v="775"/>
    <n v="1.2916666666666667"/>
    <n v="0.38750000000000001"/>
  </r>
  <r>
    <x v="15"/>
    <s v="BOLIVAR ME ENAMORA CON JUSTICIA SOCIAL; CIERRE DE BRECHAS Y CALIDAD DE VIDA PARA TODOS"/>
    <s v="BOLÍVAR ME ENAMORA EN  EDUCACIÓN INTEGRAL"/>
    <s v=" CALIDAD EDUCATIVA"/>
    <s v="2201"/>
    <s v="CALIDAD, COBERTURA Y FORTALECIMIENTO DE LA EDUCACIÓN INICIAL, PRESCOLAR, BÁSICA Y MEDIA"/>
    <s v="CALIDAD - MATRÍCULA "/>
    <n v="305"/>
    <s v="PROMOVER LA CONSOLIDACIÓN DE UNA SOCIEDAD DIGITAL PARA QUE TODOS LOS CIUDADANOS TENGAN LAS HERRAMIENTAS NECESARIAS PARA HACER DEL INTERNET Y DE LAS TECNOLOGÍAS DIGITALES UN INSTRUMENTO DE TRANSFORMACIÓN SOCIAL. "/>
    <s v="2201070"/>
    <s v="AMBIENTES DE APRENDIZAJE PARA LA EDUCACIÓN INICIAL PREESCOLAR, BÁSICA Y MEDIA DOTADOS"/>
    <s v="AMBIENTES DE APRENDIZAJE PARA LA EDUCACIÓN INICIAL, PREESCOLAR Y BÁSICA PRIMARIA CON DOTACIONES PEDAGÓGICAS EN EL MARCO DE LA ATENCIÓN INTEGRAL (EDUCACIÓN MAS INNOVADORA CON MEJORES AMBIENTES DIGITALES Y RECURSOS TECNOLÓGICOS)"/>
    <s v="NÚMERO"/>
    <n v="226"/>
    <n v="2023"/>
    <s v="Sec Educación"/>
    <n v="226"/>
    <n v="226"/>
    <n v="0"/>
    <n v="0"/>
    <n v="0"/>
    <n v="0"/>
    <n v="0"/>
    <n v="0"/>
    <n v="0"/>
  </r>
  <r>
    <x v="15"/>
    <s v="BOLIVAR ME ENAMORA CON JUSTICIA SOCIAL; CIERRE DE BRECHAS Y CALIDAD DE VIDA PARA TODOS"/>
    <s v="BOLÍVAR ME ENAMORA EN  EDUCACIÓN INTEGRAL"/>
    <s v=" COBERTURA EDUCATIVA"/>
    <s v="2201"/>
    <s v="CALIDAD, COBERTURA Y FORTALECIMIENTO DE LA EDUCACIÓN INICIAL, PRESCOLAR, BÁSICA Y MEDIA"/>
    <s v="COBERTURA "/>
    <n v="306"/>
    <s v="GARANTIZAR EL DESARROLLO DE LA INFRAESTRUCTURA ESCOLAR INICIANDO POR EL MEJORAMIENTO DE LAS CONDICIONES LOCATIVAS Y DE ENTORNO FÍSICO DE SUS INSTITUCIONES ESCOLARES, CONTAR CON AULAS Y ESPACIOS DE APRENDIZAJE EN BUEN ESTADO, FACTOR DETERMINANTE PARA LOGRAR QUE LOS ALUMNOS OBTENGAN LOS RESULTADOS ACADÉMICOS ESPERADOS. AMBIENTES PEDAGOGICOS BASICOS CONSTRUIDOS NUEVOS"/>
    <s v="2201051"/>
    <s v="INFRAESTRUCTURA EDUCATIVA CONSTRUIDA"/>
    <s v="AULAS NUEVAS CONSTRUIDAS (INCLUYE AMBIENTES PEDAGÓGICOS BÁSICOS)"/>
    <s v="NUMERO"/>
    <n v="312"/>
    <n v="2023"/>
    <s v="Sec Educación"/>
    <n v="100"/>
    <n v="720"/>
    <n v="43"/>
    <n v="0"/>
    <n v="43"/>
    <n v="5.9722222222222225E-2"/>
    <n v="43"/>
    <n v="0.43"/>
    <n v="5.9722222222222225E-2"/>
  </r>
  <r>
    <x v="15"/>
    <s v="BOLIVAR ME ENAMORA CON JUSTICIA SOCIAL; CIERRE DE BRECHAS Y CALIDAD DE VIDA PARA TODOS"/>
    <s v="BOLÍVAR ME ENAMORA EN  EDUCACIÓN INTEGRAL"/>
    <s v=" COBERTURA EDUCATIVA"/>
    <s v="2201"/>
    <s v="CALIDAD, COBERTURA Y FORTALECIMIENTO DE LA EDUCACIÓN INICIAL, PRESCOLAR, BÁSICA Y MEDIA"/>
    <s v="COBERTURA "/>
    <n v="307"/>
    <s v="GARANTIZAR EL DESARROLLO DE LA INFRAESTRUCTURA ESCOLAR Y MEJORES CONDICIONES LOCATIVAS Y DE ENTORNO FÍSICO DE LAS INSTITUCIONES ESCOLARES, CONTANDO CON ESPACIOS COMPLEMENTARIOS EN BUEN ESTADO QUE PROMUEVAN EN NIÑAS, NIÑOS Y ADOLESCENTES INTERACCIÓN CONSIGO MISMOS, CON LOS OTROS Y CON EL MUNDO QUE LES RODEA. "/>
    <s v="2201051"/>
    <s v="INFRAESTRUCTURA EDUCATIVA CONSTRUIDA"/>
    <s v="AMBIENTES PEDAGOGICOS NUEVO CONSTRUIDO COMPLEMENTARIOS (INCLUYE COMEDOR – COCINA, BATERIAS SANITARIAS, AULAS DE INFORMATICA, LABORATORIOS, RECTORIS, SALA DE PROFESORES, CANCHAS MULTIPLES )"/>
    <s v="NUMERO"/>
    <n v="62"/>
    <n v="2023"/>
    <s v="Sec Educación"/>
    <n v="25"/>
    <n v="250"/>
    <n v="36"/>
    <n v="0"/>
    <n v="36"/>
    <n v="0.14399999999999999"/>
    <n v="36"/>
    <n v="1.44"/>
    <n v="0.14399999999999999"/>
  </r>
  <r>
    <x v="15"/>
    <s v="BOLIVAR ME ENAMORA CON JUSTICIA SOCIAL; CIERRE DE BRECHAS Y CALIDAD DE VIDA PARA TODOS"/>
    <s v="BOLÍVAR ME ENAMORA EN  EDUCACIÓN INTEGRAL"/>
    <s v=" COBERTURA EDUCATIVA"/>
    <s v="2201"/>
    <s v="CALIDAD, COBERTURA Y FORTALECIMIENTO DE LA EDUCACIÓN INICIAL, PRESCOLAR, BÁSICA Y MEDIA"/>
    <s v="COBERTURA "/>
    <n v="308"/>
    <s v="GARANTIZAR EL DESARROLLO DE LA INFRAESTRUCTURA ESCOLAR INICIANDO POR EL MEJORAMIENTO DE LAS CONDICIONES LOCATIVAS Y DE ENTORNO FÍSICO DE SUS INSTITUCIONES ESCOLARES, CONTAR CON AULAS Y ESPACIOS DE APRENDIZAJE EN BUEN ESTADO, FACTOR DETERMINANTE PARA LOGRAR QUE LOS ALUMNOS OBTENGAN LOS RESULTADOS ACADÉMICOS ESPERADOS. "/>
    <s v="2201052"/>
    <s v="INFRAESTRUCTURA EDUCATIVA MEJORADA"/>
    <s v="AULAS MEJORADAS INTERVENIDAS (INCLUYE AMBIENTES PEDAGOGICOS BASICOS )"/>
    <s v="NUMERO"/>
    <n v="450"/>
    <n v="2023"/>
    <s v="Sec Educación"/>
    <n v="50"/>
    <n v="300"/>
    <n v="0"/>
    <n v="0"/>
    <n v="0"/>
    <n v="0"/>
    <n v="0"/>
    <n v="0"/>
    <n v="0"/>
  </r>
  <r>
    <x v="15"/>
    <s v="BOLIVAR ME ENAMORA CON JUSTICIA SOCIAL; CIERRE DE BRECHAS Y CALIDAD DE VIDA PARA TODOS"/>
    <s v="BOLÍVAR ME ENAMORA EN  EDUCACIÓN INTEGRAL"/>
    <s v=" COBERTURA EDUCATIVA"/>
    <s v="2201"/>
    <s v="CALIDAD, COBERTURA Y FORTALECIMIENTO DE LA EDUCACIÓN INICIAL, PRESCOLAR, BÁSICA Y MEDIA"/>
    <s v="COBERTURA "/>
    <n v="309"/>
    <s v="GARANTIZAR EL DESARROLLO DE LA INFRAESTRUCTURA ESCOLAR INICIANDO POR EL MEJORAMIENTO DE LAS CONDICIONES LOCATIVAS Y DE ENTORNO FÍSICO DE SUS INSTITUCIONES ESCOLARES, CONTAR CON AULAS Y ESPACIOS DE APRENDIZAJE EN BUEN ESTADO, FACTOR DETERMINANTE PARA LOGRAR QUE LOS ALUMNOS OBTENGAN LOS RESULTADOS ACADÉMICOS ESPERADOS. "/>
    <s v="2201052"/>
    <s v="INFRAESTRUCTURA EDUCATIVA MEJORADA"/>
    <s v="AMBIENTES PEDAGOGICOS MEJORADOS INTERVENIDOS (INCLUYE COMEDOR – COCINA, BATERIAS SANITARIAS, AULAS DE INFORMATICAS, LABORATORIOS ZONAS ADMINISTRATIVAS, SALAS DE PROFESORES )"/>
    <s v="NUMERO"/>
    <n v="56"/>
    <n v="2023"/>
    <s v="Sec Educación"/>
    <n v="50"/>
    <n v="250"/>
    <n v="0"/>
    <n v="0"/>
    <n v="0"/>
    <n v="0"/>
    <n v="0"/>
    <n v="0"/>
    <n v="0"/>
  </r>
  <r>
    <x v="15"/>
    <s v="BOLIVAR ME ENAMORA CON JUSTICIA SOCIAL; CIERRE DE BRECHAS Y CALIDAD DE VIDA PARA TODOS"/>
    <s v="BOLÍVAR ME ENAMORA EN  EDUCACIÓN INTEGRAL"/>
    <s v=" COBERTURA EDUCATIVA"/>
    <s v="2201"/>
    <s v="CALIDAD, COBERTURA Y FORTALECIMIENTO DE LA EDUCACIÓN INICIAL, PRESCOLAR, BÁSICA Y MEDIA"/>
    <s v="COBERTURA "/>
    <n v="310"/>
    <s v="MEJORAR CONDICIONES PARA LA FORMACION Y DESARROLLO DE LAS COPENCIAS BASICAS Y SOCIALES DE LA POBLACION ESCOLAR EN LAS I.E. O."/>
    <s v="2201069"/>
    <s v="INFRAESTRUCTURA EDUCATIVA DOTADA"/>
    <s v="SEDES DOTADAS CON MOBILIARIO"/>
    <s v="NUMERO"/>
    <n v="35"/>
    <n v="2023"/>
    <s v="Sec Educación"/>
    <n v="100"/>
    <n v="600"/>
    <n v="2"/>
    <n v="0"/>
    <n v="2"/>
    <n v="3.3333333333333335E-3"/>
    <n v="2"/>
    <n v="0.02"/>
    <n v="3.3333333333333335E-3"/>
  </r>
  <r>
    <x v="15"/>
    <s v="BOLIVAR ME ENAMORA CON JUSTICIA SOCIAL; CIERRE DE BRECHAS Y CALIDAD DE VIDA PARA TODOS"/>
    <s v="BOLÍVAR ME ENAMORA EN  EDUCACIÓN INTEGRAL"/>
    <s v="COBERTURA EDUCATIVA"/>
    <s v="2201"/>
    <s v="CALIDAD, COBERTURA Y FORTALECIMIENTO DE LA EDUCACIÓN INICIAL, PRESCOLAR, BÁSICA Y MEDIA"/>
    <s v="COBERTURA "/>
    <n v="311"/>
    <s v="DESARROLLAR ESTRATEGIAS DE AMPLIACIÓN DE MATRÍCULA EN EL GRADO DE TRANSICIÓN, Y AMPLIACIÓN DE LOS GRADOS DE PREESCOLAR. PRIMERA INFANCIA "/>
    <s v="2201022"/>
    <s v="INFRAESTRUCTURA PARA EDUCACIÓN INICIAL CONSTRUIDA"/>
    <s v="PERSONAS BENEFICIADAS CON ESTRATEGIAS DE FOMENTO PARA EL ACCESO A LA EDUCACIÓN INICIAL, PREESCOLAR, BÁSICA Y MEDIA. "/>
    <s v="NÚMERO"/>
    <n v="12668"/>
    <n v="2023"/>
    <s v="Ministerio de Educación"/>
    <n v="14000"/>
    <n v="14000"/>
    <n v="17165"/>
    <n v="17787"/>
    <n v="34952"/>
    <n v="2.4965714285714284"/>
    <n v="34952"/>
    <n v="2.4965714285714284"/>
    <n v="2.4965714285714284"/>
  </r>
  <r>
    <x v="15"/>
    <s v="BOLIVAR ME ENAMORA CON JUSTICIA SOCIAL; CIERRE DE BRECHAS Y CALIDAD DE VIDA PARA TODOS"/>
    <s v="BOLÍVAR ME ENAMORA EN  EDUCACIÓN INTEGRAL"/>
    <s v="COBERTURA EDUCATIVA"/>
    <s v="2201"/>
    <s v="CALIDAD, COBERTURA Y FORTALECIMIENTO DE LA EDUCACIÓN INICIAL, PRESCOLAR, BÁSICA Y MEDIA"/>
    <s v="COBERTURA "/>
    <n v="312"/>
    <s v="INCREMENTAR LA CANTIDAD DE POBLACIÓN ESTUDIANTIL DENTRO DEL SISTEMA EDUCATIVO EN EL DEPARTAMENTO DE BOLÍVAR._x000d_"/>
    <n v="2201017"/>
    <s v="SERVICIO DE FOMENTO PARA EL ACCESO A LA EDUCACIÓN INICIAL, PREESCOLAR, BÁSICA Y MEDIA."/>
    <s v="PERSONAS BENEFICIADAS CON ESTRATEGIAS DE FOMENTO PARA EL ACCESO A LA EDUCACIÓN INICIAL, PREESCOLAR, BÁSICA Y MEDIA. "/>
    <s v="NÚMERO"/>
    <n v="219276"/>
    <n v="2023"/>
    <s v="Secretaría de  Educación"/>
    <n v="221276"/>
    <n v="222276"/>
    <n v="206438"/>
    <n v="206873"/>
    <n v="413311"/>
    <n v="1.8594495132178013"/>
    <n v="413311"/>
    <n v="1.8678528172960465"/>
    <n v="1.8594495132178013"/>
  </r>
  <r>
    <x v="15"/>
    <s v="BOLIVAR ME ENAMORA CON JUSTICIA SOCIAL; CIERRE DE BRECHAS Y CALIDAD DE VIDA PARA TODOS"/>
    <s v="BOLÍVAR ME ENAMORA EN  EDUCACIÓN INTEGRAL"/>
    <s v="COBERTURA EDUCATIVA"/>
    <s v="2201"/>
    <s v="CALIDAD, COBERTURA Y FORTALECIMIENTO DE LA EDUCACIÓN INICIAL, PRESCOLAR, BÁSICA Y MEDIA"/>
    <s v="COBERTURA "/>
    <n v="313"/>
    <s v="MEJORAR LOS PROCESOS DE INCLUSIÓN MEDIANTE LA IMPLEMENTACIÓN DE ESTRATEGIAS QUE GARANTICEN EL DERECHO Y EL GOCE EFECTIVO DE LA _x000d_EDUCACIÓN A LOS ESTUDIANTES CON DISCAPACIDAD  DEL DEPARTAMENTO DE BOLÍVAR."/>
    <n v="2201084"/>
    <s v="SERVICIO DE APOYO PEDAGÓGICO PARA  LA OFERTA DE EDUCACIÓN INCLUSIVA PARA PREESCOLAR, BÁSICA Y MEDIA"/>
    <s v="BENEFICIARIOS DE APOYO PEDAGÓGICO PARA  LA OFERTA DE EDUCACIÓN INCLUSIVA PARA PREESCOLAR, BÁSICA Y MEDIA"/>
    <s v="PORCENTAJE"/>
    <n v="100"/>
    <n v="2023"/>
    <s v="Secretaría de  Educación"/>
    <n v="100"/>
    <n v="1"/>
    <n v="77"/>
    <n v="77"/>
    <n v="154"/>
    <n v="154"/>
    <n v="154"/>
    <n v="1.54"/>
    <n v="154"/>
  </r>
  <r>
    <x v="15"/>
    <s v="BOLIVAR ME ENAMORA CON JUSTICIA SOCIAL; CIERRE DE BRECHAS Y CALIDAD DE VIDA PARA TODOS"/>
    <s v="BOLÍVAR ME ENAMORA EN  EDUCACIÓN INTEGRAL"/>
    <s v=" COBERTURA EDUCATIVA"/>
    <s v="2201"/>
    <s v="CALIDAD, COBERTURA Y FORTALECIMIENTO DE LA EDUCACIÓN INICIAL, PRESCOLAR, BÁSICA Y MEDIA"/>
    <s v="COBERTURA "/>
    <n v="314"/>
    <s v="MEJORAR LOS PROCESOS DE INCLUSIÓN MEDIANTE LA IMPLEMENTACIÓN DE ESTRATEGIAS QUE GARANTICEN EL DERECHO Y EL GOCE EFECTIVO DE LA _x000d_EDUCACIÓN A LOS ESTUDIANTES CON TALENTOS EXCEPCIONALES  DEL DEPARTAMENTO DE BOLÍVAR."/>
    <n v="2201084"/>
    <s v="SERVICIO DE APOYO PEDAGÓGICO PARA  LA OFERTA DE EDUCACIÓN INCLUSIVA PARA PREESCOLAR, BÁSICA Y MEDIA"/>
    <s v="BENEFICIARIOS DE APOYO PEDAGÓGICO PARA  LA OFERTA DE EDUCACIÓN INCLUSIVA PARA PREESCOLAR, BÁSICA Y MEDIA"/>
    <s v="NÚMERO"/>
    <n v="100"/>
    <n v="2023"/>
    <s v="Secretaría de  Educación"/>
    <n v="100"/>
    <n v="1"/>
    <n v="0"/>
    <n v="0"/>
    <n v="0"/>
    <n v="0"/>
    <n v="0"/>
    <n v="0"/>
    <n v="0"/>
  </r>
  <r>
    <x v="15"/>
    <s v="BOLIVAR ME ENAMORA CON JUSTICIA SOCIAL; CIERRE DE BRECHAS Y CALIDAD DE VIDA PARA TODOS"/>
    <s v="BOLÍVAR ME ENAMORA EN  EDUCACIÓN INTEGRAL"/>
    <s v=" COBERTURA EDUCATIVA"/>
    <s v="2201"/>
    <s v="CALIDAD, COBERTURA Y FORTALECIMIENTO DE LA EDUCACIÓN INICIAL, PRESCOLAR, BÁSICA Y MEDIA"/>
    <s v="COBERTURA "/>
    <n v="315"/>
    <s v=" PROVEER DE COMPLEMENTOS ALIMENTARIOS A ESTUDIENTES EN EDAD ESCOLAR EN LAS INSTITUCIONES EDUCATIVAS OFICIALES DEL DEPARTAMENTO"/>
    <n v="2201028"/>
    <s v="SERVICIO DE APOYO A LA PERMANENCIA CON ALIMENTACIÓN ESCOLAR"/>
    <s v="ESTUDIANTES BENEFICIADOS DEL PROGRAMA DE ALIMENTACIÓN ESCOLAR"/>
    <s v="NÚMERO"/>
    <n v="126000"/>
    <n v="2023"/>
    <s v="Secretaría de  Educación"/>
    <n v="127000"/>
    <n v="127000"/>
    <n v="160183"/>
    <n v="160183"/>
    <n v="320366"/>
    <n v="2.5225669291338582"/>
    <n v="320366"/>
    <n v="2.5225669291338582"/>
    <n v="2.5225669291338582"/>
  </r>
  <r>
    <x v="15"/>
    <s v="BOLIVAR ME ENAMORA CON JUSTICIA SOCIAL; CIERRE DE BRECHAS Y CALIDAD DE VIDA PARA TODOS"/>
    <s v="BOLÍVAR ME ENAMORA EN  EDUCACIÓN INTEGRAL"/>
    <s v=" COBERTURA EDUCATIVA"/>
    <s v="2201"/>
    <s v="CALIDAD, COBERTURA Y FORTALECIMIENTO DE LA EDUCACIÓN INICIAL, PRESCOLAR, BÁSICA Y MEDIA"/>
    <s v="COBERTURA "/>
    <n v="316"/>
    <s v="FORTALECER LAS RESIDENCIAS ESCOLARES EN EL SECTOR EDUCATIVO."/>
    <n v="2201082"/>
    <s v="SERVICIO DE APOYO PARA LA IMPLEMENTACIÓN DE LA ESTRATEGIA DE RESIDENCIA ESCOLAR"/>
    <s v="SEDES EDUCATIVAS APOYADAS EN LA IMPLEMENTACIÓN DE LA ESTRATEGIA DE RESIDENCIA ESCOLAR"/>
    <s v="NÚMERO"/>
    <n v="6"/>
    <n v="2023"/>
    <s v="Secretaría de  Educación"/>
    <n v="6"/>
    <n v="6"/>
    <n v="5"/>
    <n v="5"/>
    <n v="10"/>
    <n v="1.6666666666666667"/>
    <n v="10"/>
    <n v="1.6666666666666667"/>
    <n v="1.6666666666666667"/>
  </r>
  <r>
    <x v="15"/>
    <s v="BOLIVAR ME ENAMORA CON JUSTICIA SOCIAL; CIERRE DE BRECHAS Y CALIDAD DE VIDA PARA TODOS"/>
    <s v="BOLÍVAR ME ENAMORA EN  EDUCACIÓN INTEGRAL"/>
    <s v=" COBERTURA EDUCATIVA"/>
    <s v="2201"/>
    <s v="CALIDAD, COBERTURA Y FORTALECIMIENTO DE LA EDUCACIÓN INICIAL, PRESCOLAR, BÁSICA Y MEDIA"/>
    <s v="COBERTURA "/>
    <n v="317"/>
    <s v="_x000d_GARANTIZAR EL DERECHO A LA EDUCACIÓN PROPICIANDO LA IGUALDAD DE OPORTUNIDADES PARA LA PERMANENCIA Y EL LOGRO EDUCATIVO DE TODAS LAS NIÑAS, NIÑOS, ADOLESCENTES, JÓVENES Y ADULTOS DEL DEPARTAMENTO EN LA EDUCACIÓN PREESCOLAR, BÁSICA Y MEDIA SUPERANDO EL ABANDONO ESCOLAR._x000d_"/>
    <n v="2201033"/>
    <s v="SERVICIO DE FOMENTO PARA LA PERMANENCIA EN PROGRAMAS DE EDUCACIÓN FORMAL"/>
    <s v="PERSONAS BENEFICIARIAS DE ESTRATEGIAS DE PERMANENCIA"/>
    <s v="NÚMERO"/>
    <n v="114582"/>
    <n v="2023"/>
    <s v="Secretaría de  Educación"/>
    <n v="119582"/>
    <n v="473328"/>
    <n v="183204"/>
    <n v="218407"/>
    <n v="401611"/>
    <n v="0.84848350403948214"/>
    <n v="401611"/>
    <n v="3.3584569584051112"/>
    <n v="0.84848350403948214"/>
  </r>
  <r>
    <x v="15"/>
    <s v="BOLIVAR ME ENAMORA CON JUSTICIA SOCIAL; CIERRE DE BRECHAS Y CALIDAD DE VIDA PARA TODOS"/>
    <s v="BOLÍVAR ME ENAMORA EN  EDUCACIÓN INTEGRAL"/>
    <s v=" CALIDAD EDUCATIVA"/>
    <n v="2201"/>
    <s v="CALIDAD, COBERTURA Y FORTALECIMIENTO DE LA EDUCACIÓN INICIAL, PRESCOLAR, BÁSICA Y MEDIA"/>
    <s v="EFICIENCIA EN LA ADMINISTRACIÓN DEL SERVICIO EDUCATIVO "/>
    <n v="318"/>
    <s v="SEGUIMIENTO ANUAL A LAS INSTITUCIONES EDUCATIVAS OFICIALES SOBRE EL MANEJO DE RECURSOS RECIBIDOS_x000d_POR GRATUIDAD EDUCATIVA"/>
    <s v="2201015"/>
    <s v="SERVICIO DE INSPECCIÓN, VIGILANCIA Y CONTROL DEL SECTOR EDUCATIVO"/>
    <s v="INSTITUCIONES EDUCATIVAS CON INSPECCIÓN, VIGILANCIA Y CONTROL DEL SECTOR EDUCATIVO"/>
    <s v="NÚMERO"/>
    <n v="226"/>
    <n v="2023"/>
    <s v="Secretaria de Educación"/>
    <n v="60"/>
    <n v="240"/>
    <n v="24"/>
    <n v="13"/>
    <n v="37"/>
    <n v="0.15416666666666667"/>
    <n v="37"/>
    <n v="0.6166666666666667"/>
    <n v="0.15416666666666667"/>
  </r>
  <r>
    <x v="15"/>
    <s v="BOLIVAR ME ENAMORA CON JUSTICIA SOCIAL; CIERRE DE BRECHAS Y CALIDAD DE VIDA PARA TODOS"/>
    <s v="BOLÍVAR ME ENAMORA EN  EDUCACIÓN INTEGRAL"/>
    <s v=" CALIDAD EDUCATIVA"/>
    <n v="2201"/>
    <s v="CALIDAD, COBERTURA Y FORTALECIMIENTO DE LA EDUCACIÓN INICIAL, PRESCOLAR, BÁSICA Y MEDIA"/>
    <s v="EFICIENCIA EN LA ADMINISTRACIÓN DEL SERVICIO EDUCATIVO "/>
    <n v="319"/>
    <s v="FORTALECIMIENTO DE LAS CAPACIDADES INSTITUCIONALES DE LOS ESTABLECIMIENTOS EDUCATIVOS OFICIALES"/>
    <s v="2201013"/>
    <s v="SERVICIO DE ASISTENCIA TÉCNICA EN INSPECCIÓN, VIGILANCIA Y CONTROL DEL SECTOR EDUCATIVO"/>
    <s v="ENTIDADES ASISTIDAS TÉCNICAMENTE"/>
    <s v="NÚMERO"/>
    <n v="226"/>
    <n v="2023"/>
    <s v="Secretaria de Educación"/>
    <n v="226"/>
    <n v="226"/>
    <n v="234"/>
    <n v="152"/>
    <n v="386"/>
    <n v="1.7079646017699115"/>
    <n v="386"/>
    <n v="1.7079646017699115"/>
    <n v="1.7079646017699115"/>
  </r>
  <r>
    <x v="16"/>
    <s v="BOLIVAR ME ENAMORA CON JUSTICIA SOCIAL; CIERRE DE BRECHAS Y CALIDAD DE VIDA PARA TODOS"/>
    <s v="BOLÍVAR ME ENAMORA EN  HÁBITAT, VIVIENDA Y SERVICIOS PÚBLICOS"/>
    <s v="BOLÍVAR MI CASA  ME ENAMORA "/>
    <n v="4001"/>
    <s v="ACCESO A SOLUCIONES DE VIVIENDA"/>
    <s v="VIVIENDA"/>
    <n v="39"/>
    <s v="APOYO A LOS MUNICIPIOS Y/ O PREDIOS DE LA GOBERNACION, EN LA CONSTRUCCION Y ELABORACION DE PRODUCTOS ENCAMINADOS A LA LEGALIZACION DE PREDIOS FISCALES."/>
    <s v="4001001"/>
    <s v="SERVICIO DE ASISTENCIA TÉCNICA Y JURÍDICA EN SANEAMIENTO Y TITULACIÓN DE PREDIOS"/>
    <s v="ENTIDADES TERRITORIALES ASISTIDAS TÉCNICA Y JURÍDICAMENTE"/>
    <s v="NUMERO"/>
    <n v="0"/>
    <s v="N/A"/>
    <s v="N/A"/>
    <n v="4"/>
    <n v="15"/>
    <n v="0"/>
    <n v="0"/>
    <n v="0"/>
    <n v="0"/>
    <n v="0"/>
    <n v="0"/>
    <n v="0"/>
  </r>
  <r>
    <x v="16"/>
    <s v="BOLIVAR ME ENAMORA CON JUSTICIA SOCIAL; CIERRE DE BRECHAS Y CALIDAD DE VIDA PARA TODOS"/>
    <s v="BOLÍVAR ME ENAMORA EN  HÁBITAT, VIVIENDA Y SERVICIOS PÚBLICOS"/>
    <s v="BOLÍVAR MI CASA  ME ENAMORA "/>
    <n v="4001"/>
    <s v="ACCESO A SOLUCIONES DE VIVIENDA"/>
    <s v="VIVIENDA"/>
    <n v="40"/>
    <s v="ASIGNACION DE SUBSIDIOS PARCIALES BAJO LA MODALIDAD , EN COJUNTO CON CONSTRUCCTORES DONDE LA GOBERNACION COLOQUE EL LOTE Y SE ADJUDIQUE ESTE COMO SUBSIDIO PARCIAL DE LA VIVIENDA."/>
    <n v="4001032"/>
    <s v="SERVICIO DE APOYO FINANCIERO PARA MEJORAMIENTO DE VIVIENDA"/>
    <s v="SUBSIDIOS PARA MEJORAMIENTO DE  VIVIENDA ASIGNADOS A POBLACIÓN"/>
    <s v="NUMERO"/>
    <n v="0"/>
    <s v="N/A"/>
    <s v="N/A"/>
    <n v="150"/>
    <n v="500"/>
    <n v="0"/>
    <n v="0"/>
    <n v="0"/>
    <n v="0"/>
    <n v="0"/>
    <n v="0"/>
    <n v="0"/>
  </r>
  <r>
    <x v="16"/>
    <s v="BOLIVAR ME ENAMORA CON JUSTICIA SOCIAL; CIERRE DE BRECHAS Y CALIDAD DE VIDA PARA TODOS"/>
    <s v="BOLÍVAR ME ENAMORA EN  HÁBITAT, VIVIENDA Y SERVICIOS PÚBLICOS"/>
    <s v="BOLÍVAR MI CASA  ME ENAMORA "/>
    <n v="4001"/>
    <s v="ACCESO A SOLUCIONES DE VIVIENDA"/>
    <s v="VIVIENDA"/>
    <n v="41"/>
    <s v="CONSTRUIR 100 VIVIENDAS"/>
    <n v="4001043"/>
    <s v="VIVIENDA DE INTERÉS SOCIAL CONSTRUIDAS EN SITIO PROPIO"/>
    <s v="VIVIENDA DE INTERÉS SOCIAL CONSTRUIDAS EN SITIO PROPIO"/>
    <s v="NUMERO"/>
    <n v="0"/>
    <s v="N/A"/>
    <s v="N/A"/>
    <n v="25"/>
    <n v="100"/>
    <n v="15"/>
    <n v="0"/>
    <n v="15"/>
    <n v="0.15"/>
    <n v="15"/>
    <n v="0.6"/>
    <n v="0.15"/>
  </r>
  <r>
    <x v="16"/>
    <s v="BOLIVAR ME ENAMORA CON JUSTICIA SOCIAL; CIERRE DE BRECHAS Y CALIDAD DE VIDA PARA TODOS"/>
    <s v="BOLÍVAR ME ENAMORA EN  HÁBITAT, VIVIENDA Y SERVICIOS PÚBLICOS"/>
    <s v="BOLÍVAR MI CASA  ME ENAMORA "/>
    <n v="4001"/>
    <s v="ACCESO A SOLUCIONES DE VIVIENDA"/>
    <s v="VIVIENDA"/>
    <n v="42"/>
    <s v="4 PROYECTOS URBANISTICOS APTOS PARA LA CONSTRUCCIÓN DE VIVIENDA"/>
    <s v="4002014"/>
    <s v="SERVICIO DE APOYO FINANCIERO EN OPERACIONES URBANAS ESPECIALES"/>
    <s v="PROYECTOS APOYADOS FINANCIERAMENTE EN OPERACIONES URBANAS ESPECIALES"/>
    <s v="NUMERO"/>
    <n v="0"/>
    <s v="N/A"/>
    <s v="N/A"/>
    <n v="1"/>
    <n v="4"/>
    <n v="0"/>
    <n v="3"/>
    <n v="3"/>
    <n v="0.75"/>
    <n v="3"/>
    <n v="3"/>
    <n v="0.75"/>
  </r>
  <r>
    <x v="16"/>
    <s v="BOLIVAR ME ENAMORA CON JUSTICIA SOCIAL; CIERRE DE BRECHAS Y CALIDAD DE VIDA PARA TODOS"/>
    <s v="BOLÍVAR ME ENAMORA EN  HÁBITAT, VIVIENDA Y SERVICIOS PÚBLICOS"/>
    <s v="BOLÍVAR MI CASA  ME ENAMORA "/>
    <n v="4001"/>
    <s v="ACCESO A SOLUCIONES DE VIVIENDA"/>
    <s v="VIVIENDA"/>
    <n v="43"/>
    <s v="CAPACITAR, INFORMAR, ASESORAR, Y APOYAR A LAS DIFERENTES COMUNIDADES PARA FACILITAR SU ACCESO A LOS SUBSIDIOS, PROGRAMAS DE AUTOCONSTRUCCION, PROCESOS DE MEJORAMIENTO DE LA CALIDAD DE VIDA, ETC  QUE OFRECE EL ESTADO."/>
    <n v="4001045"/>
    <s v="SERVICIO DE ASISTENCIA TÉCNICA PARA LA FORMULACIÓN E IMPLEMENTACIÓN DE LA POLÍTICA DE VIVIENDA"/>
    <s v="ASISTENCIAS TÉCNICAS REALIZADAS"/>
    <s v="NUMERO"/>
    <n v="0"/>
    <s v="N/A"/>
    <s v="N/A"/>
    <n v="15"/>
    <n v="60"/>
    <n v="3"/>
    <n v="3"/>
    <n v="6"/>
    <n v="0.1"/>
    <n v="6"/>
    <n v="0.4"/>
    <n v="0.1"/>
  </r>
  <r>
    <x v="16"/>
    <s v="BOLIVAR ME ENAMORA CON JUSTICIA SOCIAL; CIERRE DE BRECHAS Y CALIDAD DE VIDA PARA TODOS"/>
    <s v="BOLÍVAR ME ENAMORA EN  HÁBITAT, VIVIENDA Y SERVICIOS PÚBLICOS"/>
    <s v="BOLÍVAR MI CASA  ME ENAMORA "/>
    <n v="4001"/>
    <s v="ACCESO A SOLUCIONES DE VIVIENDA"/>
    <s v="VIVIENDA"/>
    <n v="44"/>
    <s v="DISMINUIR EL DEFICIT CUANTITATIVO DE VIVIENDA ATRAVEZ DE  A LA ASIGNACION DE UN SUBSIDIO FAMILIAR  /  APOYO FINANCIERO PARA ACCEDER A  MEJORAMIENTO, REPARACIÓN Y/O RECONSTRUCCIÓN DE  VIVIENDA."/>
    <n v="4001032"/>
    <s v="SERVICIO DE APOYO FINANCIERO PARA MEJORAMIENTO DE VIVIENDA"/>
    <s v="HOGARES BENEFICIADOS CON MEJORAMIENTO DE UNA VIVIENDA  "/>
    <s v="NUMERO"/>
    <n v="0"/>
    <s v="N/A"/>
    <s v="N/A"/>
    <n v="1500"/>
    <n v="5000"/>
    <n v="200"/>
    <n v="5"/>
    <n v="205"/>
    <n v="4.1000000000000002E-2"/>
    <n v="205"/>
    <n v="0.13666666666666666"/>
    <n v="4.1000000000000002E-2"/>
  </r>
  <r>
    <x v="16"/>
    <s v="BOLIVAR ME ENAMORA CON PAZ Y ATENCION A VICTIMAS Y RECONCILIACION"/>
    <s v="BOLÍVAR ME ENAMORA  CON  ATENCIÓN A VÍCTMAS"/>
    <s v="INCLUSIÓN SOCIAL Y PRODUCTIVA PARA LA POBLACIÓN EN SITUACIÓN DE VULNERABILIDAD"/>
    <s v="4103"/>
    <s v="INCLUSIÓN SOCIAL Y PRODUCTIVA PARA LA POBLACIÓN EN SITUACIÓN DE VULNERABILIDAD"/>
    <s v="ATENCIÓN A GRUPOS VULNERABLES - PROMOCIÓN SOCIAL "/>
    <n v="131"/>
    <s v="CONSTRUCCIÓN DE VIVIENDA NUEVA A POBLACIÓN VÍCTIMA RURAL Y URBANA"/>
    <s v="4103062"/>
    <s v="SERVICIO DE APOYO PARA EL MEJORAMIENTO DE CONDICIONES FÍSICAS O DOTACIÓN DE VIVIENDA DE HOGARES  VULNERABLES RURALES"/>
    <s v="HOGARES VÍCTIMAS VULNERABLES CON ASISTENCIA TÉCNICA PARA EL MEJORAMIENTO DE LAS  CONDICIONES FÍSICAS O DOTACIÓN DE VIVIENDA"/>
    <s v="NUMERO"/>
    <n v="40"/>
    <n v="2023"/>
    <s v="SECT VICTIMAS"/>
    <n v="10"/>
    <n v="40"/>
    <n v="0"/>
    <n v="0"/>
    <n v="0"/>
    <n v="0"/>
    <n v="0"/>
    <n v="0"/>
    <n v="0"/>
  </r>
  <r>
    <x v="16"/>
    <s v="BOLIVAR ME ENAMORA CON PAZ Y ATENCION A VICTIMAS Y RECONCILIACION"/>
    <s v="BOLÍVAR ME ENAMORA  CON  ATENCIÓN A VÍCTMAS"/>
    <s v="ATENCIÓN, ASISTENCIA  Y REPARACIÓN INTEGRAL A LAS VÍCTIMAS"/>
    <s v="4001"/>
    <s v="ACCESO A SOLUCIONES DE VIVIENDA"/>
    <s v="ATENCIÓN A GRUPOS VULNERABLES - PROMOCIÓN SOCIAL "/>
    <n v="147"/>
    <s v="ARTICULACIÓN CON SECRETARÍA DE HABITAD  PARA LA IMPLEMENTACIÓN DE PROGRAMAS DE CONSTRUCCIÓN Y MEJORAMIENTO DE VIVIENDA URBANA Y RURAL PARA ATENDER LAS SENTENCIAS DE RESTITUCIÓN  "/>
    <n v="4001032"/>
    <s v="SERVICIO DE APOYO FINANCIERO PARA MEJORAMIENTO DE VIVIENDA"/>
    <s v="HOGARES BENEFICIADOS CON MEJORAMIENTO DE UNA VIVIENDA  "/>
    <s v="NUMERO"/>
    <n v="0"/>
    <n v="2023"/>
    <s v="SECT VICTIMAS"/>
    <n v="10"/>
    <n v="40"/>
    <n v="0"/>
    <n v="0"/>
    <n v="0"/>
    <n v="0"/>
    <n v="0"/>
    <n v="0"/>
    <n v="0"/>
  </r>
  <r>
    <x v="17"/>
    <s v="BOLIVAR ME ENAMORA CON TRANSICION ENERGETICA Y GESTION AMBIENTAL DE EXCELENCIA"/>
    <s v="BOLÍVAR ME ENAMORA EN LA PROTECCIÓN Y LA RESTAURACIÓN DE  SISTEMAS AMBIENTALES"/>
    <s v="PROTECCIÓN Y LA RESTAURACIÓN DE  SISTEMAS AMBIENTALES"/>
    <n v="3202"/>
    <s v="CONSERVACIÓN DE LA BIODIVERSIDAD Y SUS SERVICIOS ECOSISTÉMICOS"/>
    <s v="AMBIENTAL "/>
    <n v="337"/>
    <s v="RECUPERAR (5) CUERPOS DE AGUAS"/>
    <n v="3202037"/>
    <s v="SERVICIO DE RECUPERACIÓN DE CUERPOS DE AGUA LÉNTICOS Y LÓTICOS"/>
    <s v="CUERPOS DE AGUA RECUPERADOS "/>
    <s v="NÚMERO"/>
    <n v="5"/>
    <n v="2023"/>
    <s v=" Dirección de Ambiente y Desarrollo Sostenible"/>
    <n v="1"/>
    <n v="4"/>
    <n v="0"/>
    <n v="0"/>
    <n v="0"/>
    <n v="0"/>
    <n v="0"/>
    <n v="0"/>
    <n v="0"/>
  </r>
  <r>
    <x v="17"/>
    <s v="BOLIVAR ME ENAMORA CON TRANSICION ENERGETICA Y GESTION AMBIENTAL DE EXCELENCIA"/>
    <s v="BOLÍVAR ME ENAMORA EN LA PROTECCIÓN Y LA RESTAURACIÓN DE  SISTEMAS AMBIENTALES"/>
    <s v="PROTECCIÓN Y LA RESTAURACIÓN DE  SISTEMAS AMBIENTALES"/>
    <n v="3202"/>
    <s v="CONSERVACIÓN DE LA BIODIVERSIDAD Y SUS SERVICIOS ECOSISTÉMICOS"/>
    <s v="AMBIENTAL "/>
    <n v="338"/>
    <s v="SIEMBRA, MANTENIMIENTO Y MONITOREO DE PLANTACIONES"/>
    <n v="3202006"/>
    <s v="SERVICIO DE REFORESTACIÓN DE ECOSISTEMAS"/>
    <s v="PLANTACIONES FORESTALES REALIZADAS"/>
    <s v="NÚMERO"/>
    <n v="186344"/>
    <n v="2023"/>
    <s v="EPA CARTAGENA"/>
    <n v="75000"/>
    <n v="225000"/>
    <n v="0"/>
    <n v="0"/>
    <n v="0"/>
    <n v="0"/>
    <n v="0"/>
    <n v="0"/>
    <n v="0"/>
  </r>
  <r>
    <x v="17"/>
    <s v="BOLIVAR ME ENAMORA CON TRANSICION ENERGETICA Y GESTION AMBIENTAL DE EXCELENCIA"/>
    <s v="BOLÍVAR ME ENAMORA EN LA PROTECCIÓN Y LA RESTAURACIÓN DE  SISTEMAS AMBIENTALES"/>
    <s v="PROTECCIÓN Y LA RESTAURACIÓN DE  SISTEMAS AMBIENTALES"/>
    <n v="3202"/>
    <s v="CONSERVACIÓN DE LA BIODIVERSIDAD Y SUS SERVICIOS ECOSISTÉMICOS"/>
    <s v="AMBIENTAL "/>
    <n v="339"/>
    <s v="CAPACITACIONES A LOS AGENTES AMBIENTALES"/>
    <n v="3202014"/>
    <s v="SERVICIO DE EDUCACIÓN INFORMAL EN EL MARCO DE LA CONSERVACIÓN DE LA BIODIVERSIDAD Y LOS SERVICIO ECOSTÉMICOS"/>
    <s v="TALLERES REALIZADOS"/>
    <s v="NÚMERO"/>
    <n v="6"/>
    <n v="2023"/>
    <s v=" Dirección de Ambiente y Desarrollo Sostenible"/>
    <n v="6"/>
    <n v="18"/>
    <n v="0"/>
    <n v="0"/>
    <n v="0"/>
    <n v="0"/>
    <n v="0"/>
    <n v="0"/>
    <n v="0"/>
  </r>
  <r>
    <x v="17"/>
    <s v="BOLIVAR ME ENAMORA CON TRANSICION ENERGETICA Y GESTION AMBIENTAL DE EXCELENCIA"/>
    <s v="BOLÍVAR ME ENAMORA EN LA PROTECCIÓN Y LA RESTAURACIÓN DE  SISTEMAS AMBIENTALES"/>
    <s v="PROTECCIÓN Y LA RESTAURACIÓN DE  SISTEMAS AMBIENTALES"/>
    <n v="3202"/>
    <s v="CONSERVACIÓN DE LA BIODIVERSIDAD Y SUS SERVICIOS ECOSISTÉMICOS"/>
    <s v="AMBIENTAL "/>
    <n v="340"/>
    <s v="DISEÑO Y ENTREGA DE INSTRUMENTOS ECONÓMICOS A LOS USUARIOS DEL SUELO"/>
    <n v="3202043"/>
    <s v="SERVICIO APOYO FINANCIERO PARA LA IMPLEMENTACIÓN DE ESQUEMAS DE PAGO POR SERVICIO AMBIENTALES"/>
    <s v="ÁREAS CON ESQUEMAS DE PAGO POR SERVICIOS AMBIENTALES IMPLEMENTADOS"/>
    <s v="NÚMERO"/>
    <n v="1"/>
    <n v="2014"/>
    <s v="SECRETARIA DE_x000d_HABITAT - MEDIO_x000d_AMBIENTE"/>
    <n v="0.33"/>
    <n v="1"/>
    <n v="0"/>
    <n v="0"/>
    <n v="0"/>
    <n v="0"/>
    <n v="0"/>
    <n v="0"/>
    <n v="0"/>
  </r>
  <r>
    <x v="17"/>
    <s v="BOLIVAR ME ENAMORA CON TRANSICION ENERGETICA Y GESTION AMBIENTAL DE EXCELENCIA"/>
    <s v="BOLÍVAR ME ENAMORA EN LA PROTECCIÓN Y LA RESTAURACIÓN DE  SISTEMAS AMBIENTALES"/>
    <s v="PROTECCIÓN Y LA RESTAURACIÓN DE  SISTEMAS AMBIENTALES"/>
    <n v="3201"/>
    <s v="FORTALECIMIENTO DEL DESEMPEÑO AMBIENTAL DE LOS SECTORES PRODUCTIVO"/>
    <s v="AMBIENTAL "/>
    <n v="341"/>
    <s v="VERIFICACIÓN Y ASESORÍA TÉCNICA EN LA CONSOLIDACIÓN DE NEGOCIOS VERDES"/>
    <n v="3201003"/>
    <s v="SERVICIO DE ASISTENCIA TÉCNICA PARA LA CONSOLIDACIÓN DE NEGOCIOS VERDES"/>
    <s v="NEGOCIOS VERDES CONSOLIDADOS"/>
    <s v="NÚMERO"/>
    <n v="21"/>
    <n v="2023"/>
    <s v="PAI CARDIQUE"/>
    <n v="13"/>
    <n v="44"/>
    <n v="0"/>
    <n v="0"/>
    <n v="0"/>
    <n v="0"/>
    <n v="0"/>
    <n v="0"/>
    <n v="0"/>
  </r>
  <r>
    <x v="17"/>
    <s v="BOLIVAR ME ENAMORA CON TRANSICION ENERGETICA Y GESTION AMBIENTAL DE EXCELENCIA"/>
    <s v="BOLÍVAR ME ENAMORA EN LA PROTECCIÓN Y LA RESTAURACIÓN DE  SISTEMAS AMBIENTALES"/>
    <s v="PROTECCIÓN Y LA RESTAURACIÓN DE  SISTEMAS AMBIENTALES"/>
    <n v="3201"/>
    <s v="FORTALECIMIENTO DEL DESEMPEÑO AMBIENTAL DE LOS SECTORES PRODUCTIVOS"/>
    <s v="AMBIENTAL "/>
    <n v="342"/>
    <s v="PROMOCIÓN Y FOMENTO DE PROYECTOS DE RECICLAJE"/>
    <n v="3201009"/>
    <s v="SERVICIO DE SEGUIMIENTO Y EVALUACIÓN DE LOS PROGRAMAS DE RECOLECCIÓN DE RESIDUOS POS CONSUMO"/>
    <s v="PROGRAMAS DE RECOLECCIÓN DE RESIDUOS POS CONSUMO CON SEGUIMIENTO"/>
    <s v="NÚMERO"/>
    <n v="35"/>
    <n v="2023"/>
    <s v="PAI CARDIQUE"/>
    <n v="13"/>
    <n v="44"/>
    <n v="1"/>
    <n v="4"/>
    <n v="5"/>
    <n v="0.11363636363636363"/>
    <n v="5"/>
    <n v="0.38461538461538464"/>
    <n v="0.11363636363636363"/>
  </r>
  <r>
    <x v="17"/>
    <s v="BOLIVAR ME ENAMORA CON TRANSICION ENERGETICA Y GESTION AMBIENTAL DE EXCELENCIA"/>
    <s v="BOLÍVAR ME ENAMORA EN  LA PROTECCIÓN Y EL BIENESTAR ANIMAL"/>
    <s v="CUIDADO Y PROTECCIÓN DE FUENTES HÍDRICAS"/>
    <n v="3206"/>
    <s v="GESTIÓN DEL CAMBIO CLIMÁTICO PARA UN DESARROLLO BAJO EN CARBONO Y RESILIENTE AL CLIMA"/>
    <s v="AMBIENTAL "/>
    <n v="343"/>
    <s v="FORMULACIÓN E IMPLEMENTACIÓN DE INTERVENCIONES DE MITIGACIÓN Y ADAPTACIÓN AL CAMBIO CLIMÁTICO"/>
    <n v="3206003"/>
    <s v="SERVICIO DE APOYO TÉCNICO PARA LA IMPLEMENTACIÓN DE ACCIONES DE MITIGACIÓN Y ADAPTACIÓN AL CAMBIO CLIMÁTICO"/>
    <s v="PILOTOS CON ACCIONES DE MITIGACIÓN Y ADAPTACIÓN AL CAMBIO CLIMÁTICO DESARROLLADOS"/>
    <s v="NÚMERO"/>
    <n v="0"/>
    <s v="N/A"/>
    <s v="N/A"/>
    <n v="1"/>
    <n v="2"/>
    <n v="0"/>
    <n v="0"/>
    <n v="0"/>
    <n v="0"/>
    <n v="0"/>
    <n v="0"/>
    <n v="0"/>
  </r>
  <r>
    <x v="17"/>
    <s v="BOLIVAR ME ENAMORA CON TRANSICION ENERGETICA Y GESTION AMBIENTAL DE EXCELENCIA"/>
    <s v="BOLÍVAR ME ENAMORA EN  LA PROTECCIÓN Y EL BIENESTAR ANIMAL"/>
    <s v="CUIDADO Y PROTECCIÓN DE FUENTES HÍDRICAS"/>
    <n v="3206"/>
    <s v="GESTIÓN DEL CAMBIO CLIMÁTICO PARA UN DESARROLLO BAJO EN CARBONO Y RESILIENTE AL CLIMA"/>
    <s v="AMBIENTAL "/>
    <n v="344"/>
    <s v="DIFUNDIR LA INFORMACIÓN EN GESTIÓN DEL CAMBIO CLIMÁTICO "/>
    <n v="3206005"/>
    <s v="SERVICIO DE DIVULGACIÓN DE LA INFORMACIÓN EN GESTIÓN DEL CAMBIO CLIMÁTICO PARA UN DESARROLLO BAJO EN CARBONO Y RESILIENTE AL CLIMA"/>
    <s v="CAMPAÑAS DE INFORMACIÓN EN GESTIÓN DE CAMBIO CLIMÁTICO REALIZADAS "/>
    <s v="NÚMERO"/>
    <n v="1"/>
    <n v="2023"/>
    <s v="PAI CARDIQUE"/>
    <n v="0.33"/>
    <n v="2"/>
    <n v="0"/>
    <n v="0"/>
    <n v="0"/>
    <n v="0"/>
    <n v="0"/>
    <n v="0"/>
    <n v="0"/>
  </r>
  <r>
    <x v="17"/>
    <s v="BOLIVAR ME ENAMORA CON TRANSICION ENERGETICA Y GESTION AMBIENTAL DE EXCELENCIA"/>
    <s v="BOLÍVAR ME ENAMORA ALREDEDOR DEL AGUA"/>
    <s v="CUIDADO Y PROTECCIÓN DE FUENTES HÍDRICAS"/>
    <n v="3203"/>
    <s v="GESTIÓN INTEGRAL DEL RECURSO HÍDRICO"/>
    <s v="AMBIENTAL "/>
    <n v="345"/>
    <s v="CREACIÓN DE HÁBITOS PARA EL USO SOSTENIBLE DEL AGUA"/>
    <n v="3203033"/>
    <s v="SERVICIO DE ASISTENCIA TÉCNICA PARA LA PROMOCIÓN DEL USO EFICIENTE Y AHORRO DEL AGUA"/>
    <s v="PROYECTOS PARA LA PROMOCIÓN DEL USO EFICIENTE Y AHORRO DEL AGUA FORMULADO"/>
    <s v="NÚMERO"/>
    <n v="1"/>
    <n v="2023"/>
    <s v="PAI CARDIQUE"/>
    <n v="1"/>
    <n v="2"/>
    <n v="0"/>
    <n v="0"/>
    <n v="0"/>
    <n v="0"/>
    <n v="0"/>
    <n v="0"/>
    <n v="0"/>
  </r>
  <r>
    <x v="17"/>
    <s v="BOLIVAR ME ENAMORA CON TRANSICION ENERGETICA Y GESTION AMBIENTAL DE EXCELENCIA"/>
    <s v="BOLÍVAR ME ENAMORA CON PROTECCIÓN ANIMAL"/>
    <s v="PROTECCIÓN Y EL BIENESTAR ANIMAL"/>
    <n v="4501"/>
    <s v="FORTALECIMIENTO DE LA CONVIVENCIA Y LA SEGURIDAD CIUDADANA"/>
    <s v="AMBIENTAL "/>
    <n v="347"/>
    <s v="OPERACIÓN DEL CENTRO DE BIENESTAR ANIMAL EL GUARDIÁN "/>
    <n v="4501061"/>
    <s v="SERVICIO DE ATENCIÓN INTEGRAL A LA FAUNA"/>
    <s v="ANIMALES ATENDIDOS EN SERVICIOS MÉDICOS VETERINARIOS"/>
    <s v="NÚMERO"/>
    <n v="3000"/>
    <n v="2023"/>
    <s v="Dirección de Ambiente y Desarrollo Sostenible"/>
    <n v="3000"/>
    <n v="12000"/>
    <n v="605"/>
    <n v="919"/>
    <n v="1524"/>
    <n v="0.127"/>
    <n v="1524"/>
    <n v="0.50800000000000001"/>
    <n v="0.127"/>
  </r>
  <r>
    <x v="17"/>
    <s v="BOLIVAR ME ENAMORA CON TRANSICION ENERGETICA Y GESTION AMBIENTAL DE EXCELENCIA"/>
    <s v="BOLÍVAR ME ENAMORA CON PROTECCIÓN ANIMAL"/>
    <s v="PROTECCIÓN Y EL BIENESTAR ANIMAL"/>
    <n v="3208"/>
    <s v="EDUCACIÓN AMBIENTAL "/>
    <s v="AMBIENTAL "/>
    <n v="348"/>
    <s v="GENERAR UNA CULTURA DEL RESPETO HACIA LOS ANIMALES. "/>
    <n v="3208008"/>
    <s v="SERVICIO DE DIVULGACIÓN DE LA INFORMACIÓN DE LA POLÍTICA NACIONAL DE EDUCACIÓN AMBIENTAL Y PARTICIPACIÓN"/>
    <s v="CAMPAÑAS DE EDUCACIÓN AMBIENTAL Y PARTICIPACIÓN IMPLEMENTADAS"/>
    <s v="NÚMERO"/>
    <n v="4"/>
    <n v="2023"/>
    <s v="PAI CARDIQUE"/>
    <n v="0.33"/>
    <n v="1"/>
    <n v="0"/>
    <n v="0"/>
    <n v="0"/>
    <n v="0"/>
    <n v="0"/>
    <n v="0"/>
    <n v="0"/>
  </r>
  <r>
    <x v="17"/>
    <s v=" BOLÍVAR ME ENAMORA CON CRECIMIENTO ECONÓMICO Y OPORTUNIDAD DE EMPLEO PARA TODOS"/>
    <s v="BOLÍVAR ME ENAMORA EN DESARROLLO ECONÓMICO"/>
    <s v=" PRODUCTIVIDAD"/>
    <n v="4599"/>
    <s v="FORTALECIMIENTO A LA GESTIÓN Y DIRECCIÓN DE LA ADMINISTRACIÓN PÚBLICA TERRITORIAL"/>
    <s v="FORTALECIMIENTO INSTITUCIONAL"/>
    <n v="349"/>
    <s v="1. POLÍTICA PÚBLICA DE DESARROLLO PRODUCTIVO_x000d_2. POLÍTICA PÚBLICA DE COOPERACIÓN INTERNACIONAL"/>
    <n v="4599032"/>
    <s v="DOCUMENTOS DE POLÍTICA"/>
    <s v="DOCUMENTOS DE POLÍTICA ELABORADOS"/>
    <s v="NÚMERO"/>
    <n v="0"/>
    <s v="NA"/>
    <s v="NA"/>
    <n v="2"/>
    <n v="2"/>
    <n v="0"/>
    <n v="0"/>
    <n v="0"/>
    <n v="0"/>
    <n v="0"/>
    <n v="0"/>
    <n v="0"/>
  </r>
  <r>
    <x v="17"/>
    <s v=" BOLÍVAR ME ENAMORA CON CRECIMIENTO ECONÓMICO Y OPORTUNIDAD DE EMPLEO PARA TODOS"/>
    <s v="BOLÍVAR ME ENAMORA EN DESARROLLO ECONÓMICO"/>
    <s v=" APROVECHAMIENTO DE POTENCIALIDADES Y APUESTA PRODUCTIVAS"/>
    <n v="3502"/>
    <s v="INCLUSIÓN PRODUCTIVA DE PEQUEÑOS PRODUCTORES RURALES"/>
    <s v="PROMOCIÓN DEL DESARROLLO "/>
    <n v="353"/>
    <s v="ASISTENCIA Y ACOMPAÑAMIENTO A EMPRENDEDORES Y EMPRESAS "/>
    <n v="1702038"/>
    <s v="SERVICIO DE APOYO A LA COMERCIALIZACIÓN"/>
    <s v="EVENTOS COMERCIALES APOYADOS"/>
    <s v="NÚMERO"/>
    <n v="0"/>
    <s v="N/A"/>
    <s v="N/A"/>
    <n v="2"/>
    <n v="6"/>
    <n v="1"/>
    <n v="67"/>
    <n v="68"/>
    <n v="11.333333333333334"/>
    <n v="68"/>
    <n v="34"/>
    <n v="11.333333333333334"/>
  </r>
  <r>
    <x v="17"/>
    <s v=" BOLÍVAR ME ENAMORA CON CRECIMIENTO ECONÓMICO Y OPORTUNIDAD DE EMPLEO PARA TODOS"/>
    <s v="BOLÍVAR ME ENAMORA EN DESARROLLO ECONÓMICO"/>
    <s v=" ECONOMÍA CREATIVA"/>
    <n v="2022"/>
    <s v="CALIDAD Y FOMENTO DE LA EDUCACION SUPERIOR"/>
    <s v="PROMOCIÓN DEL DESARROLLO "/>
    <n v="354"/>
    <s v="ESTRATEGIAS QUE VINCULEN LA EDUCACION SUPERIOR CON EL SECTOR PRODUCTIVO"/>
    <s v="2202067"/>
    <s v="SERVICIO DE ARTICULACION ENTRE LA EDUCACION SUPERIOR Y EL SECTOR PRODUCTIVO"/>
    <s v="PROGRAMAS Y PROYECTOS DE EDUCACION SUPERIOR ARTICULADOS CON EL SECTOR PRODUCTIVO"/>
    <s v="NÚMERO"/>
    <n v="0"/>
    <s v="N/A"/>
    <s v="N/A"/>
    <n v="2"/>
    <n v="5"/>
    <n v="0"/>
    <n v="0"/>
    <n v="0"/>
    <n v="0"/>
    <n v="0"/>
    <n v="0"/>
    <n v="0"/>
  </r>
  <r>
    <x v="17"/>
    <s v=" BOLÍVAR ME ENAMORA CON CRECIMIENTO ECONÓMICO Y OPORTUNIDAD DE EMPLEO PARA TODOS"/>
    <s v="BOLÍVAR ME ENAMORA EN DESARROLLO ECONÓMICO"/>
    <s v=" ECONOMÍA POPULAR"/>
    <n v="3502"/>
    <s v="PRODUCTIVIDAD Y COMPETITIVIDAS DE LAS EMPRESAS COLOMBIANAS"/>
    <s v="PROMOCIÓN DEL DESARROLLO "/>
    <n v="355"/>
    <s v="ACTIVIDADES DE FORMACIÓN"/>
    <s v="3603002"/>
    <s v="SERVICIO DE FORMACIÓN PARA EL TRABAJO EN COMPETENCIAS PARA LA INSERCIÓN LABORAL"/>
    <s v="PERSONAS FORMADAS"/>
    <s v="NÚMERO"/>
    <n v="0"/>
    <s v="N/A"/>
    <s v="N/A"/>
    <n v="75"/>
    <n v="150"/>
    <n v="0"/>
    <n v="0"/>
    <n v="0"/>
    <n v="0"/>
    <n v="0"/>
    <n v="0"/>
    <n v="0"/>
  </r>
  <r>
    <x v="17"/>
    <s v=" BOLÍVAR ME ENAMORA CON CRECIMIENTO ECONÓMICO Y OPORTUNIDAD DE EMPLEO PARA TODOS"/>
    <s v="BOLÍVAR ME ENAMORA EN INNOVACIÓN Y GENEACIÓN DE NUEVAS EMPRESAS"/>
    <s v=" INNOVACIÓN Y GENEACIÓN DE NUEVAS EMPRESAS"/>
    <n v="3502"/>
    <s v="PRODUCTIVIDAD Y COMPETITIVIDAS DE LAS EMPRESAS COLOMBIANAS"/>
    <s v="PROMOCIÓN DEL DESARROLLO "/>
    <n v="356"/>
    <s v="PROMOCIÓN DE LA CULTURA DE LA FORMALIDAD"/>
    <n v="3502015"/>
    <s v="SERVICIO PARA LA FORMALIZACION EMPRESARIAL Y DE PRODUCTOS Y/O SERVICIOS "/>
    <s v="EMPRESAS ASITIDAS TECNICAMENTE EN TEMAS DE LEGALIDAD Y/O FORMALIZACION"/>
    <s v="NÚMERO"/>
    <n v="0"/>
    <s v="N/A"/>
    <s v="N/A"/>
    <n v="30"/>
    <n v="100"/>
    <n v="0"/>
    <n v="0"/>
    <n v="0"/>
    <n v="0"/>
    <n v="0"/>
    <n v="0"/>
    <n v="0"/>
  </r>
  <r>
    <x v="17"/>
    <s v=" BOLÍVAR ME ENAMORA CON CRECIMIENTO ECONÓMICO Y OPORTUNIDAD DE EMPLEO PARA TODOS"/>
    <s v="BOLÍVAR ME ENAMORA CON INSERCIÓN LABORAL"/>
    <s v=" GENERACIÓN DE INGRESOS"/>
    <n v="3602"/>
    <s v="GENERACIÓN Y FORMALIZACIÓN DEL EMPLEO"/>
    <s v="PROMOCIÓN DEL DESARROLLO "/>
    <n v="357"/>
    <s v="DESARROLLO DE COMPETENCIAS Y PROMOCIÓN DE ACCESO AL TRABAJO"/>
    <n v="3603002"/>
    <s v="SERVICIO DE FORMACION PARA EL TRABAJO EN COMPETENCIAS PARA LA INSERCION LABORAL "/>
    <s v="PERSONAS FORMADAS"/>
    <s v="NÚMERO"/>
    <n v="0"/>
    <s v="N/A"/>
    <s v="N/A"/>
    <n v="100"/>
    <n v="250"/>
    <n v="41"/>
    <n v="0"/>
    <n v="41"/>
    <n v="0.16400000000000001"/>
    <n v="41"/>
    <n v="0.41"/>
    <n v="0.16400000000000001"/>
  </r>
  <r>
    <x v="17"/>
    <s v=" BOLÍVAR ME ENAMORA CON CRECIMIENTO ECONÓMICO Y OPORTUNIDAD DE EMPLEO PARA TODOS"/>
    <s v="BOLÍVAR ME ENAMORA EN DESARROLLO ECONÓMICO"/>
    <s v=" EMPRENDIMIENTO"/>
    <n v="3903"/>
    <s v="DESARROLLO TECNOLOGICO E INNOVACION PARA EL CRECIMIENTO EMPRESARIAL"/>
    <s v="PROMOCIÓN DEL DESARROLLO "/>
    <n v="358"/>
    <s v="PROMOVER LA GENERACION DE IDEAS, MÉTODOS, Y HERRAMIENTAS QUE IMPACTAN EL DESARROLLO ECONOMICO"/>
    <n v="3903002"/>
    <s v="SERVICIO DE APOYO PARA EL DESARROLLO TECNOLOGICO Y LA INNOVACION "/>
    <s v="PROYECTOS FINANCIADOS PARA EL DESARROLLO TECNOLOGICO E INNOVACION "/>
    <s v="NÚMERO"/>
    <n v="0"/>
    <s v="N/A"/>
    <s v="N/A"/>
    <n v="10"/>
    <n v="20"/>
    <n v="0"/>
    <n v="0"/>
    <n v="0"/>
    <n v="0"/>
    <n v="0"/>
    <n v="0"/>
    <n v="0"/>
  </r>
  <r>
    <x v="17"/>
    <s v=" BOLÍVAR ME ENAMORA CON CRECIMIENTO ECONÓMICO Y OPORTUNIDAD DE EMPLEO PARA TODOS"/>
    <s v="BOLÍVAR ME ENAMORA EN DESARROLLO ECONÓMICO"/>
    <s v=" EMPRENDIMIENTO"/>
    <n v="3903"/>
    <s v="DESARROLLO TECNOLOGICO E INNOVACION PARA EL CRECIMIENTO EMPRESARIAL"/>
    <s v="PROMOCIÓN DEL DESARROLLO "/>
    <n v="359"/>
    <s v="PROMOVER EL CONOCIMIENTO ESTRUCTURADO"/>
    <n v="3903002"/>
    <s v="SERVICIO DE APOYO PARA EL DESARROLLO TECNOLOGICO Y LA INNOVACION "/>
    <s v="REGULACIONES, NORMAS, REGLAMENTOS O LEGISLACIONES RECONOCIDOS COMO PRODUCTO DE INNOVACIÓN"/>
    <s v="NÚMERO"/>
    <n v="0"/>
    <s v="N/A"/>
    <s v="N/A"/>
    <n v="1"/>
    <n v="1"/>
    <n v="0"/>
    <n v="0"/>
    <n v="0"/>
    <n v="0"/>
    <n v="0"/>
    <n v="0"/>
    <n v="0"/>
  </r>
  <r>
    <x v="17"/>
    <s v=" BOLÍVAR ME ENAMORA CON CRECIMIENTO ECONÓMICO Y OPORTUNIDAD DE EMPLEO PARA TODOS"/>
    <s v="BOLÍVAR ME ENAMORA EN PRODUCTIVIDAD"/>
    <s v=" PRODUCTIVIDAD"/>
    <n v="3602"/>
    <s v="GENERACIÓN Y FORMALIZACIÓN DEL EMPLEO"/>
    <s v="PROMOCIÓN DEL DESARROLLO "/>
    <n v="360"/>
    <s v="FORTALECER LOS NEGOCIOS O EMPRENDIMIENTOS DEL DEPARTAMENTO,"/>
    <n v="3602013"/>
    <s v="SERVICIO DE GESTIÓN PARA EL EMPRENDIMIENTO"/>
    <s v="PROYECTOS PRODUCTIVOS CON ACOMPAÑAMIENTO ATENDIDOS"/>
    <s v="NÚMERO"/>
    <n v="0"/>
    <s v="N/A"/>
    <s v="N/A"/>
    <n v="25"/>
    <n v="100"/>
    <n v="17"/>
    <n v="0"/>
    <n v="17"/>
    <n v="0.17"/>
    <n v="17"/>
    <n v="0.68"/>
    <n v="0.17"/>
  </r>
  <r>
    <x v="17"/>
    <s v=" BOLÍVAR ME ENAMORA CON CRECIMIENTO ECONÓMICO Y OPORTUNIDAD DE EMPLEO PARA TODOS"/>
    <s v="BOLÍVAR ME ENAMORA CON INSERCIÓN LABORAL"/>
    <s v=" GENERACIÓN DE INGRESOS"/>
    <n v="3602"/>
    <s v="GENERACIÓN Y FORMALIZACIÓN DEL EMPLEO"/>
    <s v="PROMOCIÓN DEL DESARROLLO "/>
    <n v="361"/>
    <s v="DESARROLLO DE ESTRATEGIAS E INSTRUMENTOS  DE POLÍTICAS O INICIATIVAS PÚBLICO-PRIVADAS DE PROTECCIÓN AL CESANTE"/>
    <n v="3603002"/>
    <s v="SERVICIO DE APOYO AL DISEÑO E IMPLEMENTACIÓN DEPOLÍTICAS DE PROTECCIÓN AL CESANTE"/>
    <s v="ESTRATEGIAS DE PROTECCIÓN AL CESANTE REALIZADAS"/>
    <s v="NÚMERO"/>
    <n v="0"/>
    <s v="N/A"/>
    <s v="N/A"/>
    <n v="0.5"/>
    <n v="1"/>
    <n v="0"/>
    <n v="0"/>
    <n v="0"/>
    <n v="0"/>
    <n v="0"/>
    <n v="0"/>
    <n v="0"/>
  </r>
  <r>
    <x v="17"/>
    <s v="BOLIVAR ME ENAMORA CON JUSTICIA SOCIAL; CIERRE DE BRECHAS Y CALIDAD DE VIDA PARA TODOS"/>
    <s v="BOLÍVAR ME ENAMORA CON INSTRUMENTOS DE COOPERACIÓN INTERNACIONAL A NIVEL REGIONAL"/>
    <s v="COOPERACIÓN INTERNACIONAL"/>
    <n v="4599"/>
    <s v="FORTALECIMIENTO A LA GESTIÓN Y DIRECCIÓN DE LA ADMINISTRACIÓN PÚBLICA TERRITORIAL"/>
    <s v="FORTALECIMIENTO INSTITUCIONAL"/>
    <n v="363"/>
    <s v="CONSOLIDACIÓN DE UNA INSTITUCIONALIDAD HABILITANTE PARA LA CIENCIA TECNOLOGÍA E INNOVACIÓN (CTEI) "/>
    <n v="3901004"/>
    <s v="SERVICIO DE COOPERACIÓN INTERNACIONAL PARA LA CTEI"/>
    <s v="PROPUESTAS DE COOPERACIÓN INTERNACIONAL COFINANCIADOS"/>
    <s v="NÚMERO"/>
    <n v="0"/>
    <s v="N/A"/>
    <s v="N/A"/>
    <n v="3"/>
    <n v="12"/>
    <n v="0"/>
    <n v="1"/>
    <n v="1"/>
    <n v="8.3333333333333329E-2"/>
    <n v="1"/>
    <n v="0.33333333333333331"/>
    <n v="8.3333333333333329E-2"/>
  </r>
  <r>
    <x v="18"/>
    <s v=" BOLÍVAR ME ENAMORA CON CRECIMIENTO ECONÓMICO Y OPORTUNIDAD DE EMPLEO PARA TODOS"/>
    <s v="BOLÍVAR ME ENAMORA EN  DESARROLLO AGROPECUARIO"/>
    <s v="AGRICULTURA TECNIFICADA Y SOLIDARIA"/>
    <s v="1709"/>
    <s v="INFRAESTRUCTURA PRODUCTIVA Y COMERCIALIZACIÓN"/>
    <s v="AGROPECUARIO"/>
    <n v="12"/>
    <s v="REHABILITAR, COMPLEMENTAR Y/O MODERNIZAR 1000 HECTÁREAS DE DISTRITOS CON   ADECUACIÓN DE TIERRAS"/>
    <n v="1709100"/>
    <s v="DISTRITOS DE ADECUACIÓN DE TIERRAS REHABILITADOS, COMPLEMENTADOS Y MODERNIZADOS"/>
    <s v="HECTÁREAS CON DISTRITOS DE ADECUACIÓN DE TIERRAS REHABILITADOS, COMPLEMENTADOS Y MODERNIZADOS"/>
    <s v="HECTÁREA"/>
    <n v="6900"/>
    <n v="2023"/>
    <s v="SADR"/>
    <n v="500"/>
    <n v="7900"/>
    <n v="0"/>
    <n v="0"/>
    <n v="0"/>
    <n v="0"/>
    <n v="0"/>
    <n v="0"/>
    <n v="0"/>
  </r>
  <r>
    <x v="18"/>
    <s v=" BOLÍVAR ME ENAMORA CON CRECIMIENTO ECONÓMICO Y OPORTUNIDAD DE EMPLEO PARA TODOS"/>
    <s v="BOLÍVAR ME ENAMORA EN  DESARROLLO AGROPECUARIO"/>
    <s v="AGRICULTURA TECNIFICADA Y SOLIDARIA"/>
    <n v="1702"/>
    <s v="INCLUSIÓN PRODUCTIVA DE PEQUEÑOS PRODUCTORES RURALES "/>
    <s v="AGROPECUARIO"/>
    <n v="13"/>
    <s v="ENTREGAR 5 MAQUINARIA Y/O EQUIPOS"/>
    <n v="1702014"/>
    <s v="SERVICIO DE APOYO PARA EL ACCESO A MAQUINARIA Y EQUIPOS"/>
    <s v="MAQUINARIA Y EQUIPOS ENTREGADOS"/>
    <s v="NÚMERO"/>
    <s v="N/D"/>
    <s v="N/D"/>
    <s v="N/D"/>
    <n v="2"/>
    <n v="5"/>
    <n v="26"/>
    <n v="0"/>
    <n v="26"/>
    <n v="5.2"/>
    <n v="26"/>
    <n v="13"/>
    <n v="5.2"/>
  </r>
  <r>
    <x v="18"/>
    <s v=" BOLÍVAR ME ENAMORA CON CRECIMIENTO ECONÓMICO Y OPORTUNIDAD DE EMPLEO PARA TODOS"/>
    <s v="BOLÍVAR ME ENAMORA EN  DESARROLLO AGROPECUARIO"/>
    <s v="AGRICULTURA TECNIFICADA Y SOLIDARIA"/>
    <n v="1702"/>
    <s v="INCLUSIÓN PRODUCTIVA DE PEQUEÑOS PRODUCTORES RURALES "/>
    <s v="AGROPECUARIO"/>
    <n v="14"/>
    <s v="APOYAR 20 ASOCIACIONES DE PEQUEÑOS PRODUCTORES PARA EL FOMENTO DE LA ASOCIATIVIDAD"/>
    <n v="1702016"/>
    <s v="SERVICIO DE APOYO PARA EL FOMENTO DE LA ASOCIATIVIDAD"/>
    <s v="ASOCIACIONES APOYADAS"/>
    <s v="NÚMERO"/>
    <n v="1"/>
    <n v="2023"/>
    <s v="SADR"/>
    <n v="7"/>
    <n v="21"/>
    <n v="0"/>
    <n v="0"/>
    <n v="0"/>
    <n v="0"/>
    <n v="0"/>
    <n v="0"/>
    <n v="0"/>
  </r>
  <r>
    <x v="18"/>
    <s v=" BOLÍVAR ME ENAMORA CON CRECIMIENTO ECONÓMICO Y OPORTUNIDAD DE EMPLEO PARA TODOS"/>
    <s v="BOLÍVAR ME ENAMORA EN  DESARROLLO AGROPECUARIO"/>
    <s v=" EXTENSIÓN AGROPECUARIA"/>
    <n v="1708"/>
    <s v="CIENCIA, TECNOLOGÍA E INNOVACIÓN AGROPECUARIA"/>
    <s v="AGROPECUARIO"/>
    <n v="16"/>
    <s v="FORTALECER LAS CAPACIDADES TÉCNICAS, PRODUCTIVAS Y TECNOLÓGICAS DE 4.000  PRODUCTORES  MEDIANTE EXTENSIÓN AGROPECUARIA"/>
    <n v="1708041"/>
    <s v="SERVICIO DE EXTENSIÓN AGROPECUARIA"/>
    <s v="PRODUCTORES ATENDIDOS CON SERVICIO DE EXTENSIÓN AGROPECUARIA"/>
    <s v="NÚMERO"/>
    <n v="11565"/>
    <n v="2023"/>
    <s v="ADR, SADR"/>
    <n v="1000"/>
    <n v="15565"/>
    <n v="0"/>
    <n v="0"/>
    <n v="0"/>
    <n v="0"/>
    <n v="0"/>
    <n v="0"/>
    <n v="0"/>
  </r>
  <r>
    <x v="18"/>
    <s v=" BOLÍVAR ME ENAMORA CON CRECIMIENTO ECONÓMICO Y OPORTUNIDAD DE EMPLEO PARA TODOS"/>
    <s v="BOLÍVAR ME ENAMORA EN  DESARROLLO AGROPECUARIO"/>
    <s v=" PRODUCTIVIDAD, COMPETITIVIDAD Y COMERCIALIZACIÓN"/>
    <s v="1702"/>
    <s v="INCLUSIÓN PRODUCTIVA DE PEQUEÑOS PRODUCTORES RURALES"/>
    <s v="AGROPECUARIO"/>
    <n v="17"/>
    <s v="COFINANCIAR 20 PROYECTOS PRODUCTIVOS  "/>
    <n v="1702007"/>
    <s v="SERVICIO DE APOYO FINANCIERO PARA PROYECTOS PRODUCTIVOS"/>
    <s v="PROYECTOS PRODUCTIVOS COFINANCIADOS"/>
    <s v="NÚMERO"/>
    <n v="30"/>
    <n v="2023"/>
    <s v="SADR"/>
    <n v="7"/>
    <n v="50"/>
    <n v="0"/>
    <n v="0"/>
    <n v="0"/>
    <n v="0"/>
    <n v="0"/>
    <n v="0"/>
    <n v="0"/>
  </r>
  <r>
    <x v="18"/>
    <s v=" BOLÍVAR ME ENAMORA CON CRECIMIENTO ECONÓMICO Y OPORTUNIDAD DE EMPLEO PARA TODOS"/>
    <s v="BOLÍVAR ME ENAMORA EN  DESARROLLO AGROPECUARIO"/>
    <s v=" PRODUCTIVIDAD, COMPETITIVIDAD Y COMERCIALIZACIÓN"/>
    <s v="1702"/>
    <s v="INCLUSIÓN PRODUCTIVA DE PEQUEÑOS PRODUCTORES RURALES"/>
    <s v="AGROPECUARIO"/>
    <n v="18"/>
    <s v="REALIZAR 15 MERCADOS CAMPESINOS EN EL DEPARTAMENTO DE BOLÍVAR"/>
    <n v="1702038"/>
    <s v="SERVICIO DE APOYO A LA COMERCIALIZACIÓN"/>
    <s v="MERCADOS CAMPESINOS REALIZADOS"/>
    <s v="NÚMERO"/>
    <n v="10"/>
    <n v="2023"/>
    <s v="SADR"/>
    <n v="5"/>
    <n v="25"/>
    <n v="1"/>
    <n v="0"/>
    <n v="1"/>
    <n v="0.04"/>
    <n v="1"/>
    <n v="0.2"/>
    <n v="0.04"/>
  </r>
  <r>
    <x v="18"/>
    <s v=" BOLÍVAR ME ENAMORA CON CRECIMIENTO ECONÓMICO Y OPORTUNIDAD DE EMPLEO PARA TODOS"/>
    <s v="BOLÍVAR ME ENAMORA EN  DESARROLLO AGROPECUARIO"/>
    <s v=" PRODUCTIVIDAD, COMPETITIVIDAD Y COMERCIALIZACIÓN"/>
    <s v="1702"/>
    <s v="INCLUSIÓN PRODUCTIVA DE PEQUEÑOS PRODUCTORES RURALES"/>
    <s v="AGROPECUARIO"/>
    <n v="19"/>
    <s v="REALIZAR RUEDAS DE NEGOCIOS "/>
    <n v="1702038"/>
    <s v="SERVICIO DE APOYO A LA COMERCIALIZACIÓN"/>
    <s v="RUEDAS DE NEGOCIOS REALIZADAS"/>
    <s v="NÚMERO"/>
    <n v="4"/>
    <n v="2023"/>
    <s v="SADR"/>
    <n v="2"/>
    <n v="11"/>
    <n v="1"/>
    <n v="0"/>
    <n v="1"/>
    <n v="9.0909090909090912E-2"/>
    <n v="1"/>
    <n v="0.5"/>
    <n v="9.0909090909090912E-2"/>
  </r>
  <r>
    <x v="18"/>
    <s v=" BOLÍVAR ME ENAMORA CON CRECIMIENTO ECONÓMICO Y OPORTUNIDAD DE EMPLEO PARA TODOS"/>
    <s v="BOLÍVAR ME ENAMORA EN  DESARROLLO AGROPECUARIO"/>
    <s v="PRODUCTIVIDAD, COMPETITIVIDAD Y COMERCIALIZACIÓN"/>
    <s v="1709"/>
    <s v="INFRAESTRUCTURA PRODUCTIVA Y COMERCIALIZACIÓN"/>
    <s v="AGROPECUARIO"/>
    <n v="20"/>
    <s v="SEMBRAR 5.000.000 DE ALEVINOS EN CUERPOS DE AGUA DEL DEPARTAMENTO DE BOLÍVAR"/>
    <n v="1709001"/>
    <s v="ALEVINOS"/>
    <s v="ALEVINOS UTILIZADOS EN ACTIVIDADES DE REPOBLAMIENTO"/>
    <s v="NÚMERO"/>
    <n v="4000000"/>
    <n v="2023"/>
    <s v="ESTACIÓN BAJO MAGDALENA AUNAP, SADR"/>
    <n v="1500000"/>
    <n v="9000000"/>
    <n v="4489500"/>
    <n v="0"/>
    <n v="4489500"/>
    <n v="0.49883333333333335"/>
    <n v="4489500"/>
    <n v="2.9929999999999999"/>
    <n v="0.49883333333333335"/>
  </r>
  <r>
    <x v="18"/>
    <s v="BOLIVAR ME ENAMORA CON PAZ Y ATENCION A VICTIMAS Y RECONCILIACION"/>
    <s v="BOLÍVAR ME ENAMORA  CON  ATENCIÓN A VÍCTMAS"/>
    <s v="INCLUSIÓN SOCIAL Y PRODUCTIVA PARA LA POBLACIÓN EN SITUACIÓN DE VULNERABILIDAD"/>
    <s v="4103"/>
    <s v="INCLUSIÓN SOCIAL Y PRODUCTIVA PARA LA POBLACIÓN EN SITUACIÓN DE VULNERABILIDAD"/>
    <s v="DESARROLLO DE PROGRAMAS Y PROYECTOS PRODUCTIVOS EN EL MARCO DEL PLAN AGROPECUARIO  "/>
    <n v="124"/>
    <s v="PROYECTOS PRODUCTIVOS A POBLACIÓN VICTIMA"/>
    <n v="4103005"/>
    <s v="SERVICIO DE ASISTENCIA TÉCNICA PARA EL EMPRENDIMIENTO"/>
    <s v="PROYECTOS PRODUCTIVOS FORMULADOS PARA POBLACIÓN VÍCTIMAS DEL DESPLAZAMIENTO FORZADO"/>
    <s v="NUMERO"/>
    <n v="1364"/>
    <n v="2023"/>
    <s v="SECT VICTIMAS"/>
    <n v="50"/>
    <n v="200"/>
    <n v="0"/>
    <n v="0"/>
    <n v="0"/>
    <n v="0"/>
    <n v="0"/>
    <n v="0"/>
    <n v="0"/>
  </r>
  <r>
    <x v="18"/>
    <s v="BOLIVAR ME ENAMORA CON PAZ Y ATENCION A VICTIMAS Y RECONCILIACION"/>
    <s v="BOLÍVAR ME ENAMORA  CON  ATENCIÓN A VÍCTMAS"/>
    <s v="ATENCIÓN, ASISTENCIA  Y REPARACIÓN INTEGRAL A LAS VÍCTIMAS"/>
    <s v="4101"/>
    <s v="ATENCIÓN, ASISTENCIA  Y REPARACIÓN INTEGRAL A LAS VÍCTIMAS"/>
    <s v="DESARROLLO DE PROGRAMAS Y PROYECTOS PRODUCTIVOS EN EL MARCO DEL PLAN AGROPECUARIO  "/>
    <n v="125"/>
    <s v="PROYECTOS PRODUCTIVOS CON ENFOQUE ÉTNICO Y DIFERENCIAL PARA LA GENERACIÓN DE INGRESOS"/>
    <n v="4101073"/>
    <s v="SERVICIO DE APOYO PARA LA GENERACIÓN DE INGRESOS"/>
    <s v="HOGARES CON ASISTENCIA TÉCNICA PARA LA GENERACIÓN DE INGRESOS"/>
    <s v="NUMERO"/>
    <n v="10"/>
    <n v="2023"/>
    <s v="SECT VICTIMAS"/>
    <n v="10"/>
    <n v="50"/>
    <n v="0"/>
    <n v="0"/>
    <n v="0"/>
    <n v="0"/>
    <n v="0"/>
    <n v="0"/>
    <n v="0"/>
  </r>
  <r>
    <x v="18"/>
    <s v="BOLIVAR ME ENAMORA CON PAZ Y ATENCION A VICTIMAS Y RECONCILIACION"/>
    <s v="BOLÍVAR ME ENAMORA  CON  ATENCIÓN A VÍCTMAS"/>
    <s v="INCLUSIÓN SOCIAL Y PRODUCTIVA PARA LA POBLACIÓN EN SITUACIÓN DE VULNERABILIDAD"/>
    <s v="4103"/>
    <s v="INCLUSIÓN SOCIAL Y PRODUCTIVA PARA LA POBLACIÓN EN SITUACIÓN DE VULNERABILIDAD"/>
    <s v="ATENCIÓN A GRUPOS VULNERABLES - PROMOCIÓN SOCIAL "/>
    <n v="130"/>
    <s v="DESARROLLO DE PROYECTOS DE SEGURIDAD ALIMENTARIA PARA POBLACIÓN VÍCTIMA"/>
    <n v="4101042"/>
    <s v="SERVICIO DE APOYO PARA LA SEGURIDAD ALIMENTARIA"/>
    <s v="HOGARES VÍCTIMAS QUE RECIBEN RECURSOS MONETARIOS PARA SEGURIDAD ALIMENTARIA"/>
    <s v="NUMERO"/>
    <n v="926"/>
    <n v="2023"/>
    <s v="SECT AGRICULTURA"/>
    <n v="500"/>
    <n v="1500"/>
    <n v="0"/>
    <n v="0"/>
    <n v="0"/>
    <n v="0"/>
    <n v="0"/>
    <n v="0"/>
    <n v="0"/>
  </r>
  <r>
    <x v="18"/>
    <s v="BOLIVAR ME ENAMORA CON PAZ Y ATENCION A VICTIMAS Y RECONCILIACION"/>
    <s v="BOLÍVAR ME ENAMORA EN  DESARROLLO AGROPECUARIO"/>
    <s v="FORMALIZACIÓN, ORDENAMIENTO SOCIAL Y USO PRODUCTIVO DEL TERRITORIO RURAL"/>
    <n v="1704"/>
    <s v=" ORDENAMIENTO SOCIAL Y USO PRODUCTIVO DEL TERRITORIO RURAL"/>
    <s v="AGROPECUARIO"/>
    <n v="290"/>
    <s v="APOYAR LA GESTIÓN PARA LA ZONIFICACIÓN Y EVALUACIÓN DE TIERRAS MEDIANTE MAPAS CARTOGRÁFICOS"/>
    <s v="1704001"/>
    <s v="CARTOGRAFÍA DE ZONIFICACIÓN Y EVALUACIÓN DE TIERRAS"/>
    <s v="MAPAS DE ZONIFICACIÓN ELABORADOS"/>
    <s v="NÚMERO"/>
    <s v="N/D"/>
    <s v="N/D"/>
    <s v="N/D"/>
    <n v="1"/>
    <n v="4"/>
    <n v="0"/>
    <n v="0"/>
    <n v="0"/>
    <n v="0"/>
    <n v="0"/>
    <n v="0"/>
    <n v="0"/>
  </r>
  <r>
    <x v="18"/>
    <s v="BOLIVAR ME ENAMORA CON PAZ Y ATENCION A VICTIMAS Y RECONCILIACION"/>
    <s v="BOLÍVAR ME ENAMORA EN  DESARROLLO AGROPECUARIO"/>
    <s v="FORMALIZACIÓN, ORDENAMIENTO SOCIAL Y USO PRODUCTIVO DEL TERRITORIO RURAL"/>
    <n v="1704"/>
    <s v=" ORDENAMIENTO SOCIAL Y USO PRODUCTIVO DEL TERRITORIO RURAL"/>
    <s v="AGROPECUARIO"/>
    <n v="291"/>
    <s v="APOYAR LA FORMALIZACIÓN DE PREDIOS RURALES PARA EL USO PRODUCTIVO "/>
    <s v="1704010"/>
    <s v="SERVICIO DE APOYO FINANCIERO PARA LA FORMALIZACIÓN DE LA PROPIEDAD"/>
    <s v="PREDIOS FORMALIZADOS O REGULARIZADOS PARA EL DESARROLLO RURAL"/>
    <s v="NÚMERO"/>
    <s v="N/D"/>
    <s v="N/D"/>
    <s v="N/D"/>
    <n v="50"/>
    <n v="150"/>
    <n v="0"/>
    <n v="0"/>
    <n v="0"/>
    <n v="0"/>
    <n v="0"/>
    <n v="0"/>
    <n v="0"/>
  </r>
  <r>
    <x v="18"/>
    <s v="BOLIVAR ME ENAMORA CON PAZ Y ATENCION A VICTIMAS Y RECONCILIACION"/>
    <s v="BOLÍVAR ME ENAMORA EN  DESARROLLO AGROPECUARIO"/>
    <s v="FORMALIZACIÓN, ORDENAMIENTO SOCIAL Y USO PRODUCTIVO DEL TERRITORIO RURAL"/>
    <n v="1704"/>
    <s v=" ORDENAMIENTO SOCIAL Y USO PRODUCTIVO DEL TERRITORIO RURAL"/>
    <s v="AGROPECUARIO"/>
    <n v="336"/>
    <s v="APOYAR LA FORMALIZACIÓN DE PREDIOS RURALES PARA EL USO PRODUCTIVO "/>
    <s v="1704010"/>
    <s v="SERVICIO DE APOYO FINANCIERO PARA LA FORMALIZACIÓN DE LA PROPIEDAD"/>
    <s v="PREDIOS FORMALIZADOS O REGULARIZADOS PARA EL DESARROLLO RURAL"/>
    <s v="NÚMERO"/>
    <s v="N/D"/>
    <s v="N/D"/>
    <s v="N/D"/>
    <n v="120"/>
    <n v="400"/>
    <n v="0"/>
    <n v="0"/>
    <n v="0"/>
    <n v="0"/>
    <n v="0"/>
    <n v="0"/>
    <n v="0"/>
  </r>
  <r>
    <x v="19"/>
    <s v="BOLIVAR ME ENAMORA CON TRANSICION ENERGETICA Y GESTION AMBIENTAL DE EXCELENCIA"/>
    <s v="BOLÍVAR ME ENAMORA EN  GESTIÓN DE RIESGO DE DESASTRES"/>
    <s v=" CONOCIMMIENTO DE RIESGO DE DESASTRE"/>
    <s v="4503"/>
    <s v="GESTIÓN DEL RIESGO DE DESASTRES Y EMERGENCIAS"/>
    <s v="PREVENCIÓN Y ATENCIÓN DE DESASTRE"/>
    <n v="81"/>
    <s v="INCREMENTAR EL NÚMERO DE BENEFICIADOS CON EDUCACIÓN Y/O CAPACITACIÓN EN TEMAS DE GRD "/>
    <n v="4503002"/>
    <s v="SERVICIO DE EDUCACIÓN INFORMAL"/>
    <s v="PERSONAS CAPACITADAS"/>
    <s v="NÚMERO DE PERSONAS"/>
    <n v="0"/>
    <s v="N/A"/>
    <s v="N/A"/>
    <n v="200"/>
    <n v="800"/>
    <n v="85"/>
    <n v="65"/>
    <n v="150"/>
    <n v="0.1875"/>
    <n v="150"/>
    <n v="0.75"/>
    <n v="0.1875"/>
  </r>
  <r>
    <x v="19"/>
    <s v="BOLIVAR ME ENAMORA CON TRANSICION ENERGETICA Y GESTION AMBIENTAL DE EXCELENCIA"/>
    <s v="BOLÍVAR ME ENAMORA EN  GESTIÓN DE RIESGO DE DESASTRES"/>
    <s v=" CONOCIMMIENTO DE RIESGO DE DESASTRE"/>
    <s v="4503"/>
    <s v="GESTIÓN DEL RIESGO DE DESASTRES Y EMERGENCIAS"/>
    <s v="PREVENCIÓN Y ATENCIÓN DE DESASTRE"/>
    <n v="82"/>
    <s v="BRINDARE ASISTENCIA TECNICA ANUALMENTE A LOS 46 COMITES MUNICIPALES DE GESTION DEL RIESGO DE DESASTRES, EN LA FORMULACION DE PROGRAMAS DE APOYO, ASESORÍAS, PLANES Y PROYECTOS."/>
    <s v="4503003"/>
    <s v="SERVICIO DE ASISTENCIA TÉCNICA"/>
    <s v="INSTANCIAS TERRITORIALES ASISTIDAS"/>
    <s v="NÚMERO DE INSTANCIAS TERRITORIALES"/>
    <n v="0"/>
    <s v="N/A"/>
    <s v="N/A"/>
    <n v="46"/>
    <n v="184"/>
    <n v="5"/>
    <n v="6"/>
    <n v="11"/>
    <n v="5.9782608695652176E-2"/>
    <n v="11"/>
    <n v="0.2391304347826087"/>
    <n v="5.9782608695652176E-2"/>
  </r>
  <r>
    <x v="19"/>
    <s v="BOLIVAR ME ENAMORA CON TRANSICION ENERGETICA Y GESTION AMBIENTAL DE EXCELENCIA"/>
    <s v="BOLÍVAR ME ENAMORA EN  GESTIÓN DE RIESGO DE DESASTRES"/>
    <s v=" ATENCIÓN DE DESASTRE"/>
    <s v="4503"/>
    <s v="GESTIÓN DEL RIESGO DE DESASTRES Y EMERGENCIAS"/>
    <s v="PREVENCIÓN Y ATENCIÓN DE DESASTRE"/>
    <n v="83"/>
    <s v="FORTALECER LAS ENTIDADES OPERATIVAS CON DOTACIONES Y EQUIPOS DE EMERGENCIAS Y DESASTRES."/>
    <s v="4503016"/>
    <s v="SERVICIO DE FORTALECIMIENTO A LAS SALAS DE CRISIS TERRITORIAL"/>
    <s v="ORGANISMOS DE ATENCIÓN DE EMERGENCIAS FORTALECIDOS"/>
    <s v="NÚMERO DE ORGANISMOS"/>
    <n v="0"/>
    <s v="N/A"/>
    <s v="N/A"/>
    <n v="1"/>
    <n v="4"/>
    <n v="0"/>
    <n v="0"/>
    <n v="0"/>
    <n v="0"/>
    <n v="0"/>
    <n v="0"/>
    <n v="0"/>
  </r>
  <r>
    <x v="19"/>
    <s v="BOLIVAR ME ENAMORA CON TRANSICION ENERGETICA Y GESTION AMBIENTAL DE EXCELENCIA"/>
    <s v="BOLÍVAR ME ENAMORA EN  GESTIÓN DE RIESGO DE DESASTRES"/>
    <s v=" ATENCIÓN DE DESASTRE"/>
    <s v="4503"/>
    <s v="GESTIÓN DEL RIESGO DE DESASTRES Y EMERGENCIAS"/>
    <s v="PREVENCIÓN Y ATENCIÓN DE DESASTRE"/>
    <n v="84"/>
    <s v="IMPLEMENTAR GRADUALMENTE  UN SISTEMA DE RECOLECCION DE DATOS DE EVENTOS NATURALES Y FACTORES AMBIENTALES PARA PROYECCION DE MEDIDAS DE INTERVENCIÓN"/>
    <s v="4503019"/>
    <s v="&quot;SERVICIOS DE INFORMACIÓN IMPLEMENTADOS&quot;"/>
    <s v="SISTEMAS DE INFORMACIÓN IMPLEMENTADOS"/>
    <s v="NÚMERO DE SISTEMAS"/>
    <n v="0"/>
    <s v="N/A"/>
    <s v="N/A"/>
    <n v="2.5000000000000001E-3"/>
    <n v="1"/>
    <n v="0"/>
    <n v="0"/>
    <n v="0"/>
    <n v="0"/>
    <n v="0"/>
    <n v="0"/>
    <n v="0"/>
  </r>
  <r>
    <x v="19"/>
    <s v="BOLIVAR ME ENAMORA CON TRANSICION ENERGETICA Y GESTION AMBIENTAL DE EXCELENCIA"/>
    <s v="BOLÍVAR ME ENAMORA EN  GESTIÓN DE RIESGO DE DESASTRES"/>
    <s v=" ATENCIÓN DE DESASTRE"/>
    <s v="4503"/>
    <s v="GESTIÓN DEL RIESGO DE DESASTRES Y EMERGENCIAS"/>
    <s v="PREVENCIÓN Y ATENCIÓN DE DESASTRE"/>
    <n v="85"/>
    <s v="PROPENDER POR DISMINUIR LA ENTREGA DE RECURSOS EN ESPECIE O MONETARIOS A LA POBLACIÓN AFECTADA POR SITUACIONES  DE EMERGENCIAS SANITARIAS, NATURALES,  EVENTOS CATASTRÓFICOS O CALAMIDAD PÚBLICA DECLARADA."/>
    <s v="4503028"/>
    <s v="SERVICIOS DE APOYO PARA ATENCIÓN DE  POBLACIÓN AFECTADA POR SITUACIONES DE EMERGENCIA, DESASTRE O DECLARATORIAS DE CALAMIDAD PÚBLICA"/>
    <s v="PERSONAS AFECTADAS POR SITUACIONES DE EMERGENCIA, DESASTRE O DECLARATORIAS DE CALAMIDAD PÚBLICA APOYADAS"/>
    <s v="NÚMERO DE PERSONAS"/>
    <n v="0"/>
    <s v="N/A"/>
    <s v="N/A"/>
    <n v="2500"/>
    <n v="10000"/>
    <n v="2741"/>
    <n v="2083"/>
    <n v="4824"/>
    <n v="0.4824"/>
    <n v="4824"/>
    <n v="1.9296"/>
    <n v="0.4824"/>
  </r>
  <r>
    <x v="19"/>
    <s v="BOLIVAR ME ENAMORA CON TRANSICION ENERGETICA Y GESTION AMBIENTAL DE EXCELENCIA"/>
    <s v="BOLÍVAR ME ENAMORA EN  GESTIÓN DE RIESGO DE DESASTRES"/>
    <s v=" REDUCCIÓN DE RIESGO DE DESASTRE"/>
    <s v="4503"/>
    <s v="GESTIÓN DEL RIESGO DE DESASTRES Y EMERGENCIAS"/>
    <s v="PREVENCIÓN Y ATENCIÓN DE DESASTRE"/>
    <n v="86"/>
    <s v="IMPLEMENTAR ACCIONES DE MEDIDAS DE REDUCCION DEL RIESGO POR MEDIO DE INTERVENCIONES CORRECTIVAS CONSIDERANDO LAS SOLUCIONES BASADAS EN LA NATURALEZA (SBN) CON ENFASIS EN ECO-REDUCCION (ECO RRD)"/>
    <s v="4503022"/>
    <s v="OBRAS DE INFRAESTRUCTURA PARA LA REDUCCIÓN DEL RIESGO DE DESASTRES"/>
    <s v="OBRAS DE INFRAESTRUCTURA PARA LA REDUCCIÓN DEL RIESGO DE DESASTRES REALIZADAS"/>
    <s v="NÚMERO DE OBRAS"/>
    <n v="0"/>
    <s v="N/A"/>
    <s v="N/A"/>
    <n v="5"/>
    <n v="20"/>
    <n v="0"/>
    <n v="4"/>
    <n v="4"/>
    <n v="0.2"/>
    <n v="4"/>
    <n v="0.8"/>
    <n v="0.2"/>
  </r>
  <r>
    <x v="19"/>
    <s v="BOLIVAR ME ENAMORA CON TRANSICION ENERGETICA Y GESTION AMBIENTAL DE EXCELENCIA"/>
    <s v="BOLÍVAR ME ENAMORA EN  GESTIÓN DE RIESGO DE DESASTRES"/>
    <s v=" REDUCCIÓN DE RIESGO DE DESASTRE"/>
    <s v="4503"/>
    <s v="GESTIÓN DEL RIESGO DE DESASTRES Y EMERGENCIAS"/>
    <s v="PREVENCIÓN Y ATENCIÓN DE DESASTRE"/>
    <n v="87"/>
    <s v="FORMULAR LA ESTRATEGIA DEPARTAMENAL (EDRE) PARA LA RESPUESTA DE EMERGENCIA, ARTICULADA CON EL PLAN DEPARTAMENTAL DE GESTION DEL RIESGO (PDGRD)"/>
    <s v="4503023"/>
    <s v="DOCUMENTOS DE PLANEACIÓN"/>
    <s v="ESTRATEGIA PARA LA RESPUESTA A EMERGENCIAS FORMULADA"/>
    <s v="NÚMERO DE DOCUMENTOS"/>
    <n v="0"/>
    <s v="N/A"/>
    <s v="N/A"/>
    <n v="2.5000000000000001E-3"/>
    <n v="1"/>
    <n v="0"/>
    <n v="0"/>
    <n v="0"/>
    <n v="0"/>
    <n v="0"/>
    <n v="0"/>
    <n v="0"/>
  </r>
  <r>
    <x v="19"/>
    <s v="BOLIVAR ME ENAMORA CON TRANSICION ENERGETICA Y GESTION AMBIENTAL DE EXCELENCIA"/>
    <s v="BOLÍVAR ME ENAMORA EN  GESTIÓN DE RIESGO DE DESASTRES"/>
    <s v=" REDUCCIÓN DE RIESGO DE DESASTRE"/>
    <s v="4503"/>
    <s v="GESTIÓN DEL RIESGO DE DESASTRES Y EMERGENCIAS"/>
    <s v="PREVENCIÓN Y ATENCIÓN DE DESASTRE"/>
    <n v="88"/>
    <s v="IMPLEMENTAR GRADUALMENTE UN SISTEMA DE ALERTAS TEMPRANA Y MONITOREO POR FENOMENOS HIDROMETEREOLOGICOS CON COBERTURA DEPARTAMENTAL"/>
    <s v="4503018"/>
    <s v="&quot;SERVICIO DE MONITOREO Y SEGUIMIENTO PARA LA GESTIÓN DEL RIESGO&quot;"/>
    <s v="SISTEMAS DE ALERTA TEMPRANA IMPLEMENTADOS"/>
    <s v="NÚMERO DE SISTEMAS"/>
    <n v="0"/>
    <s v="N/A"/>
    <s v="N/A"/>
    <n v="2.5000000000000001E-3"/>
    <n v="1"/>
    <n v="0"/>
    <n v="0"/>
    <n v="0"/>
    <n v="0"/>
    <n v="0"/>
    <n v="0"/>
    <n v="0"/>
  </r>
  <r>
    <x v="20"/>
    <s v="BOLIVAR ME ENAMORA CON JUSTICIA SOCIAL; CIERRE DE BRECHAS Y CALIDAD DE VIDA PARA TODOS"/>
    <s v="BOLIVAR ME ENAMORA EN  RECREACIÓN Y DEPORTE"/>
    <s v=" ALTOS LOGROS Y LIDERAZGO DEPORTIVO"/>
    <n v="4302"/>
    <s v="FORMACIÓN Y PREPARACIÓN DE DEPORTISTAS"/>
    <s v="DEPORTE Y RECREACIÓN"/>
    <n v="175"/>
    <s v="CORRESPONDE A LOS ESTÍMULOS ECONÓMICOS ENTREGADOS A LOS DEPORTISTAS PARA QUE ÉSTOS TENGAN UNA BUENA PREPARACIÓN Y OPORTUNIDADES PARA COMPETIR. ES EL PROMEDIO DE ESTIMULOS ENTREGADOS A LOS DEPORTISTAS POR CADA VIGENCIA."/>
    <s v="4302002"/>
    <s v="SERVICIO DE APOYO FINANCIERO A ATLETAS"/>
    <s v="ESTÍMULOS ENTREGADOS"/>
    <s v="NUMERO"/>
    <n v="228"/>
    <n v="2023"/>
    <s v="IDERBOL"/>
    <n v="220"/>
    <n v="235"/>
    <n v="182"/>
    <n v="182"/>
    <n v="364"/>
    <n v="1.548936170212766"/>
    <n v="364"/>
    <n v="1.6545454545454545"/>
    <n v="1.548936170212766"/>
  </r>
  <r>
    <x v="21"/>
    <s v="BOLIVAR ME ENAMORA CON JUSTICIA SOCIAL; CIERRE DE BRECHAS Y CALIDAD DE VIDA PARA TODOS"/>
    <s v="BOLIVAR ME ENAMORA EN  RECREACIÓN Y DEPORTE"/>
    <s v=" ALTOS LOGROS Y LIDERAZGO DEPORTIVO"/>
    <n v="4302"/>
    <s v="FORMACIÓN Y PREPARACIÓN DE DEPORTISTAS"/>
    <s v="DEPORTE Y RECREACIÓN"/>
    <n v="174"/>
    <s v="CORRESPONDE A LA PREPARACIÓN PARA LAS COMPETENCIAS DE ALTO RENDIMIENTO DEPORTIVAS QUE DEBE GARANTIZARLE AL DEPORTISTA UN ENTRENADOR, PREPARADOR FISICO,CIENCIAS APLICADAS ( FISIOTERAPEUTA, NUTRICIONISTA, MEDICO DEPORTOLOGO, ORTOPEDA, PSICOLOGO), TRADUCTORES, AYUDAS EROGENICAS, UNA CONCENTRACIÓN DEPORTIVA PARA SU ENTRENAMIENTO Y HOSPEDAJE"/>
    <s v="4302001"/>
    <s v="SERVICIO DE PREPARACIÓN DEPORTIVA"/>
    <s v="ATLETAS PREPARADOS"/>
    <s v="NUMERO"/>
    <n v="826"/>
    <n v="2023"/>
    <s v="IDERBOL"/>
    <n v="909"/>
    <n v="889"/>
    <n v="186"/>
    <n v="312"/>
    <n v="498"/>
    <n v="0.56017997750281212"/>
    <n v="498"/>
    <n v="0.54785478547854782"/>
    <n v="0.56017997750281212"/>
  </r>
  <r>
    <x v="21"/>
    <s v="BOLIVAR ME ENAMORA CON JUSTICIA SOCIAL; CIERRE DE BRECHAS Y CALIDAD DE VIDA PARA TODOS"/>
    <s v="BOLIVAR ME ENAMORA EN  RECREACIÓN Y DEPORTE"/>
    <s v=" ALTOS LOGROS Y LIDERAZGO DEPORTIVO"/>
    <n v="4302"/>
    <s v="FORMACIÓN Y PREPARACIÓN DE DEPORTISTAS"/>
    <s v="DEPORTE Y RECREACIÓN"/>
    <n v="176"/>
    <s v="CORRESPONDE A LOS ESTÍMULOS ECONÓMICOS ENTREGADOS A LOS DEPORTISTAS PARA QUE ÉSTOS TENGAN UNA BUENA PREPARACIÓN Y OPORTUNIDADES PARA COMPETIR.ES EL PROMEDIO DE ESTIMULOS ENTREGADOS A LOS DEPORTISTAS POR CADA VIGENCIA."/>
    <s v="4302002"/>
    <s v="SERVICIO DE APOYO FINANCIERO A ATLETAS"/>
    <s v="ATLETAS BENEFICIADOS CON ESTÍMULOS FINANCIEROS"/>
    <s v="NUMERO"/>
    <n v="228"/>
    <n v="2023"/>
    <s v="IDERBOL"/>
    <n v="220"/>
    <n v="235"/>
    <n v="182"/>
    <n v="182"/>
    <n v="364"/>
    <n v="1.548936170212766"/>
    <n v="364"/>
    <n v="1.6545454545454545"/>
    <n v="1.548936170212766"/>
  </r>
  <r>
    <x v="21"/>
    <s v="BOLIVAR ME ENAMORA CON JUSTICIA SOCIAL; CIERRE DE BRECHAS Y CALIDAD DE VIDA PARA TODOS"/>
    <s v="BOLIVAR ME ENAMORA EN  RECREACIÓN Y DEPORTE"/>
    <s v=" ALTOS LOGROS Y LIDERAZGO DEPORTIVO"/>
    <n v="4302"/>
    <s v="FORMACIÓN Y PREPARACIÓN DE DEPORTISTAS"/>
    <s v="DEPORTE Y RECREACIÓN"/>
    <n v="177"/>
    <s v="ES EL PROCESO A TRAVÉS DEL CUAL SE INDIVIDUALIZAN PERSONAS DOTADAS DE TALENTO Y ACTITUDES FAVORABLES PARA EL DEPORTE CON AYUDA DE ENTRENADORES ESPECIALIZADOS Y PRUEBAS FÍSICAS, FISIOLÓGICAS Y DE DESTREZAS. "/>
    <s v="4302073"/>
    <s v="SERVICIO DE IDENTIFICACIÓN DE TALENTOS DEPORTIVOS"/>
    <s v="PERSONAS CON TALENTO DEPORTIVO IDENTIFICADAS"/>
    <s v="NUMERO"/>
    <n v="16"/>
    <n v="2023"/>
    <s v="IDERBOL"/>
    <n v="32"/>
    <n v="118"/>
    <n v="285"/>
    <n v="182"/>
    <n v="467"/>
    <n v="3.9576271186440679"/>
    <n v="467"/>
    <n v="14.59375"/>
    <n v="3.9576271186440679"/>
  </r>
  <r>
    <x v="21"/>
    <s v="BOLIVAR ME ENAMORA CON JUSTICIA SOCIAL; CIERRE DE BRECHAS Y CALIDAD DE VIDA PARA TODOS"/>
    <s v="BOLIVAR ME ENAMORA EN  RECREACIÓN Y DEPORTE"/>
    <s v=" ALTOS LOGROS Y LIDERAZGO DEPORTIVO"/>
    <n v="4302"/>
    <s v="FORMACIÓN Y PREPARACIÓN DE DEPORTISTAS"/>
    <s v="DEPORTE Y RECREACIÓN"/>
    <n v="178"/>
    <s v="CORRESPONDE AL FORTALECIMIENTO DE LAS FEDERACIONES, CLUBES Y LIGAS DEPORTIVAS EN COLOMBIA. INCLUYE LA CAPACITACIÓN Y FORMACIÓN DEL RECURSO HUMANO TÉCNICO, DE JUECES Y DE DIRIGENTES DEPORTIVOS."/>
    <s v="4302075"/>
    <s v="SERVICIO DE ASISTENCIA TÉCNICA PARA LA PROMOCIÓN DEL DEPORTE"/>
    <s v="ORGANISMOS DEPORTIVOS ASISTIDOS "/>
    <s v="NUMERO"/>
    <n v="37"/>
    <n v="2023"/>
    <s v="IDERBOL"/>
    <n v="37"/>
    <n v="151"/>
    <n v="0"/>
    <n v="16"/>
    <n v="16"/>
    <n v="0.10596026490066225"/>
    <n v="16"/>
    <n v="0.43243243243243246"/>
    <n v="0.10596026490066225"/>
  </r>
  <r>
    <x v="21"/>
    <s v="BOLIVAR ME ENAMORA CON JUSTICIA SOCIAL; CIERRE DE BRECHAS Y CALIDAD DE VIDA PARA TODOS"/>
    <s v="BOLIVAR ME ENAMORA EN  RECREACIÓN Y DEPORTE"/>
    <s v=" ALTOS LOGROS Y LIDERAZGO DEPORTIVO"/>
    <n v="4302"/>
    <s v="FORMACIÓN Y PREPARACIÓN DE DEPORTISTAS"/>
    <s v="DEPORTE Y RECREACIÓN"/>
    <n v="179"/>
    <s v="CORRESPONDE AL FORTALECIMIENTO DE LAS FEDERACIONES, CLUBES Y LIGAS DEPORTIVAS EN COLOMBIA. INCLUYE LA CAPACITACIÓN Y FORMACIÓN DEL RECURSO HUMANO TÉCNICO, DE JUECES Y DE DIRIGENTES DEPORTIVOS."/>
    <s v="4302075"/>
    <s v="SERVICIO DE ASISTENCIA TÉCNICA PARA LA PROMOCIÓN DEL DEPORTE"/>
    <s v="ASISTENCIAS TÉCNICAS REALIZADAS A LOS ORGANISMOS DEPORTIVOS"/>
    <s v="NUMERO"/>
    <n v="21"/>
    <n v="2023"/>
    <s v="IDERBOL"/>
    <n v="8"/>
    <n v="25"/>
    <n v="0"/>
    <n v="17"/>
    <n v="17"/>
    <n v="0.68"/>
    <n v="17"/>
    <n v="2.125"/>
    <n v="0.68"/>
  </r>
  <r>
    <x v="21"/>
    <s v="BOLIVAR ME ENAMORA CON JUSTICIA SOCIAL; CIERRE DE BRECHAS Y CALIDAD DE VIDA PARA TODOS"/>
    <s v="BOLIVAR ME ENAMORA EN  RECREACIÓN Y DEPORTE"/>
    <s v=" ALTOS LOGROS Y LIDERAZGO DEPORTIVO"/>
    <n v="4302"/>
    <s v="FORMACIÓN Y PREPARACIÓN DE DEPORTISTAS"/>
    <s v="DEPORTE Y RECREACIÓN"/>
    <n v="180"/>
    <s v="CORRESPONDE A LA PLANEACIÓN, ORGANIZACIÓN Y REALIZACIÓN DE EVENTOS DEPORTIVOS CON SEDE EN COLOMBIA Y EVENTOS INTERNACIONALES. ES EL PROMEDIO DE DEPORTISTAS  QUE PARTICIPAN EN EVENTOS POR CADA VIGENCIA."/>
    <s v="4302004"/>
    <s v="SERVICIO DE ORGANIZACIÓN DE EVENTOS DEPORTIVOS DE ALTO RENDIMIENTO"/>
    <s v="DEPORTISTAS QUE PARTICIPAN EN EVENTOS DEPORTIVOS DE ALTO RENDIMIENTO CON SEDE EN COLOMBIA O INTERNACIONALES"/>
    <s v="NUMERO"/>
    <n v="826"/>
    <n v="2023"/>
    <s v="IDERBOL"/>
    <n v="909"/>
    <n v="848"/>
    <n v="30"/>
    <n v="223"/>
    <n v="253"/>
    <n v="0.29834905660377359"/>
    <n v="253"/>
    <n v="0.27832783278327833"/>
    <n v="0.29834905660377359"/>
  </r>
  <r>
    <x v="21"/>
    <s v="BOLIVAR ME ENAMORA CON JUSTICIA SOCIAL; CIERRE DE BRECHAS Y CALIDAD DE VIDA PARA TODOS"/>
    <s v="BOLIVAR ME ENAMORA EN  RECREACIÓN Y DEPORTE"/>
    <s v=" ALTOS LOGROS Y LIDERAZGO DEPORTIVO"/>
    <n v="4302"/>
    <s v="FOMENTO A LA RECREACIÓN, LA ACTIVIDAD FÍSICA Y EL DEPORTE"/>
    <s v="DEPORTE Y RECREACIÓN"/>
    <n v="181"/>
    <s v="DENTRO DEL MARCO DE LOS PLANES, PROGRAMAS Y PROYECTOS DE LA ENTIDAD SE ENTREGAN DIFERENTES INCENTIVOS A LOS INTEGRANTES DEL SISTEMA NACIONAL DEPORTES Y A LOS PARTICIPANTES O DEPORTISTAS ÉSTOS PUEDEN SER ARTÍCULOS DEPORTIVOS, ARTÍCULOS TECNOLÓGICOS, ADEMAS DE APOYAR FINANCIERAMENTE LA REALIZACIÓN E IMPLEMENTACIÓN DE LOS MISMOS. ES EL PROMEDIO DE DEPORTISTAS  APOYADOS CON ARTICULOS DEPORTIVOS POR CADA VIGENCIA."/>
    <s v="4301001"/>
    <s v="SERVICIO DE APOYO A LA ACTIVIDAD FÍSICA, LA RECREACIÓN Y EL DEPORTE"/>
    <s v="ORGANISMOS DEPORTIVOS APOYADOS"/>
    <s v="NUMERO"/>
    <n v="826"/>
    <n v="2023"/>
    <s v="IDERBOL"/>
    <n v="350"/>
    <n v="2076"/>
    <n v="1"/>
    <n v="380"/>
    <n v="381"/>
    <n v="0.18352601156069365"/>
    <n v="381"/>
    <n v="1.0885714285714285"/>
    <n v="0.18352601156069365"/>
  </r>
  <r>
    <x v="21"/>
    <s v="BOLIVAR ME ENAMORA CON JUSTICIA SOCIAL; CIERRE DE BRECHAS Y CALIDAD DE VIDA PARA TODOS"/>
    <s v="BOLIVAR ME ENAMORA EN  RECREACIÓN Y DEPORTE"/>
    <s v="INFRESTRUCTURA DEPORTIVA Y RECREATIVA"/>
    <n v="4301"/>
    <s v="FORMACIÓN Y PREPARACIÓN DE DEPORTISTAS"/>
    <s v="DEPORTE Y RECREACIÓN"/>
    <n v="182"/>
    <s v="CORRESPONDE AL ACCESO Y USO DE LA INFRAESTRUCTURA DEPORTIVA PARA GARANTIZAR SU OPERACIÓN POR PARTE DE LAS ENTIDADES TERRITORIALES. IMPLICA LA SOSTENIBILIDAD DEL ESCENARIO ENTREGADO (SERVICIOS PÚBLICOS, SEGURIDAD DE LOS ESCENARIOS, GARANTÍAS DE LA FUNCIONALIDAD DE LA IMPLEMENTACIÓN DEPORTIVA NECESARIA PARA LA PRÁCTICA DE LA ACTIVIDAD FÍSICA Y  VÍAS DE ACCESO)."/>
    <s v="4301004"/>
    <s v="SERVICIO DE MANTENIMIENTO A LA INFRAESTRUCTURA DEPORTIVA"/>
    <s v="INFRAESTRUCTURA DEPORTIVA MANTENIDA"/>
    <s v="NUMERO"/>
    <n v="1"/>
    <n v="2023"/>
    <s v="IDERBOL"/>
    <n v="1"/>
    <n v="2"/>
    <n v="1"/>
    <n v="0"/>
    <n v="1"/>
    <n v="0.5"/>
    <n v="1"/>
    <n v="1"/>
    <n v="0.5"/>
  </r>
  <r>
    <x v="21"/>
    <s v="BOLIVAR ME ENAMORA CON JUSTICIA SOCIAL; CIERRE DE BRECHAS Y CALIDAD DE VIDA PARA TODOS"/>
    <s v="BOLIVAR ME ENAMORA EN  RECREACIÓN Y DEPORTE"/>
    <s v="INFRESTRUCTURA DEPORTIVA Y RECREATIVA"/>
    <n v="4302"/>
    <s v="FORMACIÓN Y PREPARACIÓN DE DEPORTISTAS"/>
    <s v="DEPORTE Y RECREACIÓN"/>
    <n v="184"/>
    <s v="MANTENIMIENTO DE LA INFRAESTRUCTURA DEPORTIVA COMPETENCIA DE LAS ENTIDADES TERRITORIALES.  GARANTIZAR LAS CONDICIONES DE FUNCIONALIDAD DEL ESCENARIO DEPORTIVO, MEJORAMIENTO EN PINTURA RECUPERACIÓN DE IMPLEMENTACIÓN DEPORTIVA, MEJORAMIENTO DE CONDICIONES DE CERRAMIENTO, FUNCIONALIDAD DE LOS SERVICIOS PÚBLICOS, RECUPERACIÓN DE MOBILIARIO, MANTENIMIENTO DE LAS ZONAS DE JUEGO)."/>
    <s v="4302074"/>
    <s v="SERVICIO DE MANTENIMIENTO A LA INFRAESTRUCTURA DEPORTIVA"/>
    <s v="CENTRO DE ALTO RENDIMIENTO CONSTRUIDO Y DOTADO"/>
    <s v="NUMERO"/>
    <n v="0"/>
    <n v="2023"/>
    <s v="IDERBOL"/>
    <n v="1"/>
    <n v="1"/>
    <n v="0"/>
    <n v="0"/>
    <n v="0"/>
    <n v="0"/>
    <n v="0"/>
    <n v="0"/>
    <n v="0"/>
  </r>
  <r>
    <x v="21"/>
    <s v="BOLIVAR ME ENAMORA CON JUSTICIA SOCIAL; CIERRE DE BRECHAS Y CALIDAD DE VIDA PARA TODOS"/>
    <s v="BOLIVAR ME ENAMORA EN  RECREACIÓN Y DEPORTE"/>
    <s v="INFRESTRUCTURA DEPORTIVA Y RECREATIVA"/>
    <n v="4301"/>
    <s v="FOMENTO A LA RECREACIÓN, LA ACTIVIDAD FÍSICA Y EL DEPORTE"/>
    <s v="DEPORTE Y RECREACIÓN"/>
    <n v="185"/>
    <s v="MANTENIMIENTO DE LA INFRAESTRUCTURA DEPORTIVA COMPETENCIA DE LAS ENTIDADES TERRITORIALES.  GARANTIZAR LAS CONDICIONES DE FUNCIONALIDAD DEL ESCENARIO DEPORTIVO, MEJORAMIENTO EN PINTURA RECUPERACIÓN DE IMPLEMENTACIÓN DEPORTIVA, MEJORAMIENTO DE CONDICIONES DE CERRAMIENTO, FUNCIONALIDAD DE LOS SERVICIOS PÚBLICOS, RECUPERACIÓN DE MOBILIARIO, MANTENIMIENTO DE LAS ZONAS DE JUEGO)."/>
    <s v="4301004"/>
    <s v="SERVICIO DE MANTENIMIENTO A LA INFRAESTRUCTURA DEPORTIVA"/>
    <s v="INTERVENCIONES REALIZADAS A INFRAESTRUCTURA DEPORTIVA"/>
    <s v="NUMERO"/>
    <n v="5"/>
    <n v="2023"/>
    <s v="IDERBOL"/>
    <n v="7"/>
    <n v="23"/>
    <n v="0"/>
    <n v="0"/>
    <n v="0"/>
    <n v="0"/>
    <n v="0"/>
    <n v="0"/>
    <n v="0"/>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86"/>
    <s v="CORRESPONDE A LOS PROCESOS DE INICIACIÓN, FUNDAMENTACIÓN Y PERFECCIONAMIENTO DEPORTIVOS A PARTIR DE  LAS CLASES DONDE SE PRACTICA LA ACTIVIDAD FÍSICA, LA RECREACIÓN Y/O EL DEPORTE."/>
    <s v="4301007"/>
    <s v="SERVICIO DE ESCUELAS DEPORTIVAS"/>
    <s v="NÚMERO DE NIÑOS, NIÑAS, ADOLESCENTES Y JÓVENES EN ESCUELA DEPORTIVAS_x000d_"/>
    <s v="NUMERO"/>
    <n v="200"/>
    <n v="2023"/>
    <s v="IDERBOL"/>
    <n v="280"/>
    <n v="1040"/>
    <n v="0"/>
    <n v="0"/>
    <n v="0"/>
    <n v="0"/>
    <n v="0"/>
    <n v="0"/>
    <n v="0"/>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87"/>
    <s v="CORRESPONDE A LOS PROCESOS DE INICIACIÓN, FUNDAMENTACIÓN Y PERFECCIONAMIENTO DEPORTIVOS A PARTIR DE  LAS CLASES DONDE SE PRACTICA LA ACTIVIDAD FÍSICA, LA RECREACIÓN Y/O EL DEPORTE. ES EL PROMEDIO DE ESCUELAS DEPORTIVAS A ATENDER POR CADA VIGENCIA.ES EL PROMEDIO DE MUNICIPIOS DONDE SE PRACTICA ACTIVIDAD FISICA, RECREACION Y/O DEPORTE POR CADA VIGENCIA."/>
    <s v="4301007"/>
    <s v="SERVICIO DE ESCUELAS DEPORTIVAS"/>
    <s v="MUNICIPIOS CON ESCUELAS DEPORTIVAS"/>
    <s v="NUMERO"/>
    <n v="12"/>
    <n v="2023"/>
    <s v="IDERBOL"/>
    <n v="24"/>
    <n v="22"/>
    <n v="0"/>
    <n v="0"/>
    <n v="0"/>
    <n v="0"/>
    <n v="0"/>
    <n v="0"/>
    <n v="0"/>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88"/>
    <s v="CORRESPONDE A LOS PROCESOS DE INICIACIÓN, FUNDAMENTACIÓN Y PERFECCIONAMIENTO DEPORTIVOS A PARTIR DE  LAS CLASES DONDE SE PRACTICA LA ACTIVIDAD FÍSICA, LA RECREACIÓN Y/O EL DEPORTE.ES EL PROMEDIO DE DISCIPLINAS POR ESCUELAS DEPORTIVAS A ATENDER POR CADA VIGENCIA."/>
    <s v="4301007"/>
    <s v="SERVICIO DE ESCUELAS DEPORTIVAS"/>
    <s v="DISCIPLINAS POR ESCUELA DEPORTIVA"/>
    <s v="NUMERO"/>
    <n v="0"/>
    <n v="2023"/>
    <s v="IDERBOL"/>
    <n v="5"/>
    <n v="5"/>
    <n v="0"/>
    <n v="0"/>
    <n v="0"/>
    <n v="0"/>
    <n v="0"/>
    <n v="0"/>
    <n v="0"/>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89"/>
    <s v="CORRESPONDE A LA PLANEACIÓN, ORGANIZACIÓN Y REALIZACIÓN DE EVENTOS DEPORTIVOS EN LAS DIFERENTES DISCIPLINAS CON LA COMUNIDAD DE POBLACION GENERAL Y DIFERENCIAL"/>
    <s v="4301032"/>
    <s v="SERVICIO DE ORGANIZACIÓN DE EVENTOS DEPORTIVOS COMUNITARIOS"/>
    <s v="PERSONAS BENEFICIADAS"/>
    <s v="NUMERO"/>
    <n v="484"/>
    <n v="2023"/>
    <s v="IDERBOL"/>
    <n v="760"/>
    <n v="3186"/>
    <n v="0"/>
    <n v="0"/>
    <n v="0"/>
    <n v="0"/>
    <n v="0"/>
    <n v="0"/>
    <n v="0"/>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0"/>
    <s v="CORRESPONDE A LA FORMACIÓN A LA CIUDADANÍA  EN RECREACIÓN, ACTIVIDAD FÍSICA, DEPORTES SOCIAL COMUNITARIO Y/O APROVECHAMIENTO DEL TIEMPO LIBRE CON ENFOQUE DIFERENCIAL."/>
    <s v="4301035"/>
    <s v="SERVICIO DE EDUCACIÓN INFORMAL EN RECREACIÓN"/>
    <s v="PERSONAS CAPACITADAS"/>
    <s v="NUMERO"/>
    <n v="0"/>
    <n v="2023"/>
    <s v="IDERBOL"/>
    <n v="400"/>
    <n v="1600"/>
    <n v="0"/>
    <n v="0"/>
    <n v="0"/>
    <n v="0"/>
    <n v="0"/>
    <n v="0"/>
    <n v="0"/>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1"/>
    <s v="CORRESPONDE A LA FORMACIÓN A LA CIUDADANÍA  EN RECREACIÓN, ACTIVIDAD FÍSICA, DEPORTES SOCIAL COMUNITARIO Y/O APROVECHAMIENTO DEL TIEMPO LIBRE CON ENFOQUE DIFERENCIAL."/>
    <s v="4301035"/>
    <s v="SERVICIO DE EDUCACIÓN INFORMAL EN RECREACIÓN"/>
    <s v="EVENTOS DE CAPACITACIÓN DESARROLLADOS"/>
    <s v="NUMERO"/>
    <n v="0"/>
    <n v="2023"/>
    <s v="IDERBOL"/>
    <n v="4"/>
    <n v="16"/>
    <n v="0"/>
    <n v="0"/>
    <n v="0"/>
    <n v="0"/>
    <n v="0"/>
    <n v="0"/>
    <n v="0"/>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2"/>
    <s v="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 CORRESPONDE AL NUMERO DE MUNICIPIOS TOTAL ANUALMENTE, QUE ESTAN VINCULADOS A PARTICIPAR EN LOS SUPERATE INTERCOLEGIADOS."/>
    <s v="4301037"/>
    <s v="SERVICIO DE PROMOCIÓN DE LA ACTIVIDAD FÍSICA, LA RECREACIÓN Y EL DEPORTE"/>
    <s v="MUNICIPIOS VINCULADOS AL PROGRAMA SUPÉRATE-INTERCOLEGIADOS"/>
    <s v="NUMERO"/>
    <n v="36"/>
    <n v="2023"/>
    <s v="IDERBOL"/>
    <n v="23"/>
    <n v="23"/>
    <n v="24"/>
    <n v="46"/>
    <n v="70"/>
    <n v="3.0434782608695654"/>
    <n v="70"/>
    <n v="3.0434782608695654"/>
    <n v="3.0434782608695654"/>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3"/>
    <s v="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
    <s v="4301037"/>
    <s v="SERVICIO DE PROMOCIÓN DE LA ACTIVIDAD FÍSICA, LA RECREACIÓN Y EL DEPORTE"/>
    <s v="INSTITUCIONES EDUCATIVAS VINCULADAS AL PROGRAMA SUPÉRATE-INTERCOLEGIADOS"/>
    <s v="NUMERO"/>
    <n v="352"/>
    <n v="2023"/>
    <s v="IDERBOL"/>
    <n v="420"/>
    <n v="420"/>
    <n v="59"/>
    <n v="423"/>
    <n v="482"/>
    <n v="1.1476190476190475"/>
    <n v="482"/>
    <n v="1.1476190476190475"/>
    <n v="1.1476190476190475"/>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4"/>
    <s v="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
    <s v="4301037"/>
    <s v="SERVICIO DE PROMOCIÓN DE LA ACTIVIDAD FÍSICA, LA RECREACIÓN Y EL DEPORTE"/>
    <s v="PERSONAS ATENDIDAS POR LOS PROGRAMAS DE RECREACIÓN, DEPORTE SOCIAL COMUNITARIO, ACTIVIDAD FÍSICA Y APROVECHAMIENTO DEL TIEMPO LIBRE"/>
    <s v="NUMERO"/>
    <n v="3000"/>
    <n v="2023"/>
    <s v="IDERBOL"/>
    <n v="1750"/>
    <n v="7000"/>
    <n v="500"/>
    <n v="330"/>
    <n v="830"/>
    <n v="0.11857142857142858"/>
    <n v="830"/>
    <n v="0.47428571428571431"/>
    <n v="0.11857142857142858"/>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5"/>
    <s v="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
    <s v="4301037"/>
    <s v="SERVICIO DE PROMOCIÓN DE LA ACTIVIDAD FÍSICA, LA RECREACIÓN Y EL DEPORTE"/>
    <s v="MUNICIPIOS IMPLEMENTANDO  PROGRAMAS DE RECREACIÓN, ACTIVIDAD FÍSICA Y DEPORTE SOCIAL COMUNITARIO"/>
    <s v="NUMERO"/>
    <n v="0"/>
    <n v="2023"/>
    <s v="IDERBOL"/>
    <n v="6"/>
    <n v="25"/>
    <n v="0"/>
    <n v="1"/>
    <n v="1"/>
    <n v="0.04"/>
    <n v="1"/>
    <n v="0.16666666666666666"/>
    <n v="0.04"/>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6"/>
    <s v="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
    <s v="4301037"/>
    <s v="SERVICIO DE PROMOCIÓN DE LA ACTIVIDAD FÍSICA, LA RECREACIÓN Y EL DEPORTE"/>
    <s v="SEDES EDUCATIVAS APOYADAS CON PROGRAMAS DE FOMENTO"/>
    <s v="NUMERO"/>
    <n v="0"/>
    <s v="N/D"/>
    <s v="IDERBOL"/>
    <n v="1"/>
    <n v="2"/>
    <n v="0"/>
    <n v="1"/>
    <n v="1"/>
    <n v="0.5"/>
    <n v="1"/>
    <n v="1"/>
    <n v="0.5"/>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7"/>
    <s v="CORRESPONDE A LA PLANEACIÓN, ORGANIZACIÓN Y REALIZACIÓN DE EVENTOS RECREATIVOS Y DE ESPARCIMIENTO DEL TIEMPO LIBRE CON LA COMUNIDAD."/>
    <s v="4301038"/>
    <s v="SERVICIO DE ORGANIZACIÓN DE EVENTOS RECREATIVOS COMUNITARIOS"/>
    <s v="EVENTOS RECREATIVOS COMUNITARIOS REALIZADOS"/>
    <s v="NUMERO"/>
    <n v="6"/>
    <n v="2023"/>
    <s v="IDERBOL"/>
    <n v="3"/>
    <n v="12"/>
    <n v="0"/>
    <n v="6"/>
    <n v="6"/>
    <n v="0.5"/>
    <n v="6"/>
    <n v="2"/>
    <n v="0.5"/>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8"/>
    <s v="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
    <s v="4301037"/>
    <s v="SERVICIO DE PROMOCIÓN DE LA ACTIVIDAD FÍSICA, LA RECREACIÓN Y EL DEPORTE"/>
    <s v=" PERSONAS ATENDIDAS POR LOS PROGRAMAS DE RECREACIÓN, DEPORTE SOCIAL COMUNITARIO, ACTIVIDAD FÍSICA Y APROVECHAMIENTO DEL TIEMPO LIBRE"/>
    <s v="NUMERO"/>
    <n v="170"/>
    <n v="2023"/>
    <s v="IDERBOL"/>
    <n v="350"/>
    <n v="1100"/>
    <n v="0"/>
    <n v="530"/>
    <n v="530"/>
    <n v="0.48181818181818181"/>
    <n v="530"/>
    <n v="1.5142857142857142"/>
    <n v="0.48181818181818181"/>
  </r>
  <r>
    <x v="21"/>
    <s v="BOLIVAR ME ENAMORA CON JUSTICIA SOCIAL; CIERRE DE BRECHAS Y CALIDAD DE VIDA PARA TODOS"/>
    <s v="BOLIVAR ME ENAMORA EN  RECREACIÓN Y DEPORTE"/>
    <s v=" FOMENTO DEL DEPORTE SOCIAL Y COMUNITARIO, LA RECREACION, LA ACTIVIDAD FISICA  Y LA PARTICIPACION CIUDADANA"/>
    <n v="4301"/>
    <s v="FOMENTO A LA RECREACIÓN, LA ACTIVIDAD FÍSICA Y EL DEPORTE"/>
    <s v="DEPORTE Y RECREACIÓN"/>
    <n v="199"/>
    <s v="CORRESPONDE A LA PLANEACIÓN, ORGANIZACIÓN Y REALIZACIÓN DE EVENTOS RECREATIVOS Y DE ESPARCIMIENTO DEL TIEMPO LIBRE CON LA COMUNIDAD."/>
    <s v="4301038"/>
    <s v="SERVICIO DE ORGANIZACIÓN DE EVENTOS RECREATIVOS COMUNITARIOS"/>
    <s v="EVENTOS RECREATIVOS COMUNITARIOS REALIZADOS"/>
    <s v="NUMERO"/>
    <n v="0"/>
    <n v="2023"/>
    <s v="IDERBOL"/>
    <n v="1"/>
    <n v="4"/>
    <n v="0"/>
    <n v="3"/>
    <n v="3"/>
    <n v="0.75"/>
    <n v="3"/>
    <n v="3"/>
    <n v="0.75"/>
  </r>
  <r>
    <x v="21"/>
    <s v="BOLIVAR ME ENAMORA CON JUSTICIA SOCIAL; CIERRE DE BRECHAS Y CALIDAD DE VIDA PARA TODOS"/>
    <s v="BOLIVAR ME ENAMORA EN  RECREACIÓN Y DEPORTE"/>
    <s v="PROMOCIÓN DE HABITOS Y ESTILOS DE VIDA SALUDABLE &quot;POR TU SALUD, PONTE PILAS&quot;"/>
    <n v="4302"/>
    <s v="FORMACIÓN Y PREPARACIÓN DE DEPORTISTAS"/>
    <s v="DEPORTE Y RECREACIÓN"/>
    <n v="200"/>
    <s v="CAPACITACIONES EN DEPORTE, EN HÁBITOS DE SALUD, EN RECREACIÓN, ENTRE OTROS."/>
    <s v="4302062"/>
    <s v="SERVICIO DE EDUCACIÓN INFORMAL"/>
    <s v="CAPACITACIONES REALIZADAS"/>
    <s v="NUMERO"/>
    <n v="4"/>
    <n v="2023"/>
    <s v="IDERBOL"/>
    <n v="2"/>
    <n v="8"/>
    <n v="0"/>
    <n v="1"/>
    <n v="1"/>
    <n v="0.125"/>
    <n v="1"/>
    <n v="0.5"/>
    <n v="0.125"/>
  </r>
  <r>
    <x v="21"/>
    <s v="BOLIVAR ME ENAMORA CON JUSTICIA SOCIAL; CIERRE DE BRECHAS Y CALIDAD DE VIDA PARA TODOS"/>
    <s v="BOLIVAR ME ENAMORA EN  RECREACIÓN Y DEPORTE"/>
    <s v="PROMOCIÓN DE HABITOS Y ESTILOS DE VIDA SALUDABLE &quot;POR TU SALUD, PONTE PILAS&quot;"/>
    <n v="4302"/>
    <s v="FORMACIÓN Y PREPARACIÓN DE DEPORTISTAS"/>
    <s v="DEPORTE Y RECREACIÓN"/>
    <n v="201"/>
    <s v="CAPACITACIONES EN DEPORTE, EN HÁBITOS DE SALUD, EN RECREACIÓN, ENTRE OTROS."/>
    <s v="4302062"/>
    <s v="SERVICIO DE EDUCACIÓN INFORMAL"/>
    <s v="PERSONAS CAPACITADAS"/>
    <s v="NUMERO"/>
    <n v="600"/>
    <n v="2023"/>
    <s v="IDERBOL"/>
    <n v="200"/>
    <n v="850"/>
    <n v="0"/>
    <n v="45"/>
    <n v="45"/>
    <n v="5.2941176470588235E-2"/>
    <n v="45"/>
    <n v="0.22500000000000001"/>
    <n v="5.2941176470588235E-2"/>
  </r>
  <r>
    <x v="21"/>
    <s v="BOLIVAR ME ENAMORA CON JUSTICIA SOCIAL; CIERRE DE BRECHAS Y CALIDAD DE VIDA PARA TODOS"/>
    <s v="BOLIVAR ME ENAMORA EN  RECREACIÓN Y DEPORTE"/>
    <s v="PROMOCIÓN DE HABITOS Y ESTILOS DE VIDA SALUDABLE &quot;POR TU SALUD, PONTE PILAS&quot;"/>
    <n v="4301"/>
    <s v="FORMACIÓN Y PREPARACIÓN DE DEPORTISTAS"/>
    <s v="DEPORTE Y RECREACIÓN"/>
    <n v="202"/>
    <s v="APROVECHAMIENTO DEL DEPORTE, LA RECREACIÓN Y LA ACTIVIDAD FÍSICA CON FINES DE ESPARCIMIENTO Y DESARROLLO FÍSICO PROCURANDO LA INTEGRACIÓN EL DESCANSO MEDIANTE LA REALIZACIÓN DE ACTIVIDADES DEPORTIVAS Y LA PROMOCIÓN DE ESPACIOS CON  LA PARTICIPACIÓN COMUNITARIA. INCLUYE EL PROGRAMA SUPÉRATE CON LA PROMOCIÓN DEL DEPORTE EN NIÑOS ADOLESCENTES Y JÓVENES DE  LOS 7 A LOS 28 AÑOS EN EL TERRITORIO NACIONAL A TRAVÉS DE COMPETENCIAS DEPORTIVAS."/>
    <s v="4301037"/>
    <s v="SERVICIO DE PROMOCIÓN DE LA ACTIVIDAD FÍSICA, LA RECREACIÓN Y EL DEPORTE"/>
    <s v="PERSONAS ATENDIDAS POR LOS PROGRAMAS DE RECREACIÓN, DEPORTE SOCIAL COMUNITARIO, ACTIVIDAD FÍSICA Y APROVECHAMIENTO DEL TIEMPO LIBRE"/>
    <s v="NUMERO"/>
    <n v="1350"/>
    <n v="2023"/>
    <s v="IDERBOL"/>
    <n v="950"/>
    <n v="4000"/>
    <n v="0"/>
    <n v="0"/>
    <n v="0"/>
    <n v="0"/>
    <n v="0"/>
    <n v="0"/>
    <n v="0"/>
  </r>
  <r>
    <x v="21"/>
    <s v="BOLIVAR ME ENAMORA CON JUSTICIA SOCIAL; CIERRE DE BRECHAS Y CALIDAD DE VIDA PARA TODOS"/>
    <s v="BOLIVAR ME ENAMORA EN  RECREACIÓN Y DEPORTE"/>
    <s v="PROMOCIÓN DE HABITOS Y ESTILOS DE VIDA SALUDABLE &quot;POR TU SALUD, PONTE PILAS&quot;"/>
    <n v="4301"/>
    <s v="FOMENTO A LA RECREACIÓN, LA ACTIVIDAD FÍSICA Y EL DEPORTE"/>
    <s v="DEPORTE Y RECREACIÓN"/>
    <n v="203"/>
    <s v="CORRESPONDE A LA PLANEACIÓN, ORGANIZACIÓN Y REALIZACIÓN DE EVENTOS RECREATIVOS Y DE ESPARCIMIENTO DEL TIEMPO LIBRE CON LA COMUNIDAD."/>
    <s v="4301038"/>
    <s v="SERVICIO DE ORGANIZACIÓN DE EVENTOS RECREATIVOS COMUNITARIOS"/>
    <s v="EVENTOS RECREATIVOS COMUNITARIOS REALIZADOS"/>
    <s v="NUMERO"/>
    <n v="7"/>
    <n v="2023"/>
    <s v="IDERBOL"/>
    <n v="7"/>
    <n v="28"/>
    <n v="0"/>
    <n v="5"/>
    <n v="5"/>
    <n v="0.17857142857142858"/>
    <n v="5"/>
    <n v="0.7142857142857143"/>
    <n v="0.17857142857142858"/>
  </r>
  <r>
    <x v="21"/>
    <s v="BOLIVAR ME ENAMORA CON JUSTICIA SOCIAL; CIERRE DE BRECHAS Y CALIDAD DE VIDA PARA TODOS"/>
    <s v="BOLIVAR ME ENAMORA EN  RECREACIÓN Y DEPORTE"/>
    <s v="PROMOCIÓN DE HABITOS Y ESTILOS DE VIDA SALUDABLE &quot;POR TU SALUD, PONTE PILAS&quot;"/>
    <n v="4301"/>
    <s v="FOMENTO A LA RECREACIÓN, LA ACTIVIDAD FÍSICA Y EL DEPORTE"/>
    <s v="DEPORTE Y RECREACIÓN"/>
    <n v="204"/>
    <s v="APROVECHAMIENTO DEL DEPORTE, LA RECREACIÓN Y LA ACTIVIDAD FÍSICA CON FINES DE ESPARCIMIENTO Y DESARROLLO FÍSICO PROCURANDO LA INTEGRACIÓN EL DESCANSO MEDIANTE LA REALIZACIÓN DE ACTIVIDADES DEPORTIVAS Y LA PROMOCIÓN DE ESPACIOS CON  LA PARTICIPACIÓN COMUNITARIA. Y CORRESPONDE AL PROMEDIO POR VIGENCIA DE LOS MUNICIPIOS A IMPLEMENTAR EL PROGRAMA."/>
    <s v="4301037"/>
    <s v="SERVICIO DE PROMOCIÓN DE LA ACTIVIDAD FÍSICA, LA RECREACIÓN Y EL DEPORTE"/>
    <s v="MUNICIPIOS IMPLEMENTANDO  PROGRAMAS DE RECREACIÓN, ACTIVIDAD FÍSICA Y DEPORTE SOCIAL COMUNITARIO"/>
    <s v="NUMERO"/>
    <n v="12"/>
    <n v="2023"/>
    <s v="IDERBOL"/>
    <n v="18"/>
    <n v="18"/>
    <n v="3"/>
    <n v="3"/>
    <n v="6"/>
    <n v="0.33333333333333331"/>
    <n v="6"/>
    <n v="0.33333333333333331"/>
    <n v="0.33333333333333331"/>
  </r>
  <r>
    <x v="22"/>
    <s v="BOLIVAR ME ENAMORA CON JUSTICIA SOCIAL; CIERRE DE BRECHAS Y CALIDAD DE VIDA PARA TODOS"/>
    <s v="BOLÍVAR ME ENAMORA EN  ARTE, CULTURA Y PATRIMONIO."/>
    <s v=" CULTURA DE PAZ"/>
    <n v="3301"/>
    <s v="PROMOCIÓN Y ACCESO EFECTIVO A PROCESOS CULTURALES Y ARTÍSTICOS"/>
    <s v="FORMACIÓN, CAPACITACIÓN E INVESTIGACIÓN ARTÍSTICA Y CULTURAL"/>
    <n v="45"/>
    <s v="OFERTA EDUCATIVA ENTREGADA A AGENTES CULTURALES "/>
    <n v="3301051"/>
    <s v="SERVICIO DE EDUCACIÓN INFORMAL AL SECTOR ARTÍSTICO Y CULTURAL"/>
    <s v="GESTORES CULTURALES CAPACITADOS"/>
    <s v="NÚMERO DE PERSONAS"/>
    <n v="250"/>
    <n v="2023"/>
    <s v="ICULTUR"/>
    <n v="100"/>
    <n v="300"/>
    <n v="465"/>
    <n v="414"/>
    <n v="879"/>
    <n v="2.93"/>
    <n v="879"/>
    <n v="8.7899999999999991"/>
    <n v="2.93"/>
  </r>
  <r>
    <x v="22"/>
    <s v="BOLIVAR ME ENAMORA CON JUSTICIA SOCIAL; CIERRE DE BRECHAS Y CALIDAD DE VIDA PARA TODOS"/>
    <s v="BOLÍVAR ME ENAMORA EN  ARTE, CULTURA Y PATRIMONIO."/>
    <s v=" MEMORIA, SABERES Y TERRITORIOS BIOCULTURALES"/>
    <n v="3301"/>
    <s v="PROMOCIÓN Y ACCESO EFECTIVO A PROCESOS CULTURALES Y ARTÍSTICOS"/>
    <s v="FORMACIÓN, CAPACITACIÓN E INVESTIGACIÓN ARTÍSTICA Y CULTURAL"/>
    <n v="46"/>
    <s v=" BENEFICIO ECONÓMICO PERIÓDICO ENTREGADO A LOS CREADORES Y GESTORES CULTURALES"/>
    <n v="3301128"/>
    <s v="SERVICIO DE APOYO FINANCIERO PARA CREADORES Y GESTORES CULTURALES"/>
    <s v="CREADORES Y GESTORES CULTURALES BENEFICIADOS"/>
    <s v="NÚMERO"/>
    <n v="250"/>
    <n v="2023"/>
    <s v="ICULTUR"/>
    <n v="50"/>
    <n v="150"/>
    <n v="0"/>
    <n v="0"/>
    <n v="0"/>
    <n v="0"/>
    <n v="0"/>
    <n v="0"/>
    <n v="0"/>
  </r>
  <r>
    <x v="22"/>
    <s v="BOLIVAR ME ENAMORA CON JUSTICIA SOCIAL; CIERRE DE BRECHAS Y CALIDAD DE VIDA PARA TODOS"/>
    <s v="BOLÍVAR ME ENAMORA EN  ARTE, CULTURA Y PATRIMONIO."/>
    <s v=" CULTURA DE PAZ"/>
    <n v="3301"/>
    <s v="PROMOCIÓN Y ACCESO EFECTIVO A PROCESOS CULTURALES Y ARTÍSTICOS"/>
    <s v="FOMENTO, APOYO Y DIFUSIÓN DE EVENTOS Y EXPRESIONES ARTÍSTICAS Y CULTURALES"/>
    <n v="48"/>
    <s v="ESTÍMULOS ECONÓMICOS ENTREGADOS A LOS ACTORES DEL SECTOR ARTÍSTICO Y CULTURAL, "/>
    <n v="3301054"/>
    <s v="SERVICIO DE APOYO FINANCIERO AL SECTOR ARTÍSTICO Y CULTURAL"/>
    <s v="ESTÍMULOS OTORGADOS"/>
    <s v="NÚMERO"/>
    <n v="131"/>
    <n v="2023"/>
    <s v="ICULTUR"/>
    <n v="125"/>
    <n v="400"/>
    <n v="0"/>
    <n v="0"/>
    <n v="0"/>
    <n v="0"/>
    <n v="0"/>
    <n v="0"/>
    <n v="0"/>
  </r>
  <r>
    <x v="22"/>
    <s v="BOLIVAR ME ENAMORA CON JUSTICIA SOCIAL; CIERRE DE BRECHAS Y CALIDAD DE VIDA PARA TODOS"/>
    <s v="BOLÍVAR ME ENAMORA EN  ARTE, CULTURA Y PATRIMONIO."/>
    <s v=" MEMORIA, SABERES Y TERRITORIOS BIOCULTURALES"/>
    <n v="3302"/>
    <s v="GESTIÓN, PROTECCIÓN Y SALVAGUARDIA DEL PATRIMONIO CULTURAL COLOMBIANO"/>
    <s v="FOMENTO, APOYO Y DIFUSIÓN DE EVENTOS Y EXPRESIONES ARTÍSTICAS Y CULTURALES"/>
    <n v="49"/>
    <s v="HACE REFERENCIA A LAS VISITAS DE ASISTENCIA TÉCNICA A LA INSTITUCIONALIDAD CULTURAL BRINDADAS A LOS CONSEJOS Y TERRITORIALES DE CULTURA Y A LOS GESTORES CULTURALES, EN TEMAS RELACIONADOS CON PROCESOS DE PLANEACIÓN, FORMULACIÓN DE PROYECTOS, FUENTES DE FINANCIACIÓN, FORMACIÓN Y PARTICIPACIÓN CIUDADANA."/>
    <n v="3301095"/>
    <s v="SERVICIO DE ASISTENCIA TÉCNICA EN GESTIÓN ARTÍSTICA Y CULTURAL"/>
    <s v="CONSEJOS TERRITORIALES ASISTIDOS TÉCNICAMENTE"/>
    <s v="NÚMERO"/>
    <n v="1"/>
    <n v="2023"/>
    <s v="ICULTUR"/>
    <n v="1"/>
    <n v="1"/>
    <n v="2"/>
    <n v="2"/>
    <n v="4"/>
    <n v="4"/>
    <n v="4"/>
    <n v="4"/>
    <n v="4"/>
  </r>
  <r>
    <x v="22"/>
    <s v="BOLIVAR ME ENAMORA CON JUSTICIA SOCIAL; CIERRE DE BRECHAS Y CALIDAD DE VIDA PARA TODOS"/>
    <s v="BOLÍVAR ME ENAMORA EN  ARTE, CULTURA Y PATRIMONIO."/>
    <s v=" MEMORIA, SABERES Y TERRITORIOS BIOCULTURALES"/>
    <n v="3301"/>
    <s v="PROMOCIÓN Y ACCESO EFECTIVO A PROCESOS CULTURALES Y ARTÍSTICOS"/>
    <s v="FOMENTO, APOYO Y DIFUSIÓN DE EVENTOS Y EXPRESIONES ARTÍSTICAS Y CULTURALES"/>
    <n v="50"/>
    <s v="CORRESPONDE A LA GENERACIÓN DE CONDICIONES PARA LA CREACIÓN, GESTIÓN, PRODUCCIÓN, DIFUSIÓN, CIRCULACIÓN Y APROPIACIÓN DE LAS PRÁCTICAS ARTÍSTICAS Y CONTENIDOS CULTURALES MEDIÁTICOS. INCLUYE LA CREACIÓN DE OBRAS, COPRODUCCIONES Y LA PRODUCCIÓN Y CIRCULACIÓN DE EXHIBICIONES, DE LOS AGENTES DEL SECTOR ARTÍSTICO Y CULTURAL, ASÍ COMO LA CIRCULACIÓN DE CONTENIDOS CULTURALES MEDIÁTICOS APOYADOS POR EL MINISTERIO DE CULTURA."/>
    <n v="3302002"/>
    <s v="DOCUMENTOS DE LINEAMIENTOS TÉCNICOS"/>
    <s v="DOCUMENTOS DE LINEAMIENTOS TÉCNICOS"/>
    <s v="NÚMERO"/>
    <n v="0"/>
    <n v="2023"/>
    <s v="ICULTUR"/>
    <n v="1"/>
    <n v="3"/>
    <n v="0"/>
    <n v="0"/>
    <n v="0"/>
    <n v="0"/>
    <n v="0"/>
    <n v="0"/>
    <n v="0"/>
  </r>
  <r>
    <x v="22"/>
    <s v="BOLIVAR ME ENAMORA CON JUSTICIA SOCIAL; CIERRE DE BRECHAS Y CALIDAD DE VIDA PARA TODOS"/>
    <s v="BOLÍVAR ME ENAMORA EN  ARTE, CULTURA Y PATRIMONIO."/>
    <s v=" ECONOMÍA POPULAR CULTURAL"/>
    <n v="3301"/>
    <s v="PROMOCIÓN Y ACCESO EFECTIVO A PROCESOS CULTURALES Y ARTÍSTICOS"/>
    <s v="FOMENTO, APOYO Y DIFUSIÓN DE EVENTOS Y EXPRESIONES ARTÍSTICAS Y CULTURALES"/>
    <n v="51"/>
    <s v="CORRESPONDE A LA ORGANIZACIÓN Y DESARROLLO DE  ACTIVIDADES CULTURALES DE CARÁCTER PATRIMONIAL, LITERARIO, ARTÍSTICO, MUSICAL, ENTRE OTROS. TAMBIÉN LA REALIZACIÓN DE EVENTOS Y ACTIVIDADES CON LIBREROS Y ORGANIZACIONES RESPONSABLES DE FERIAS. ASÍ COMO ACTIVIDADES CULTURALES PARA EL GOCE DE LOS CIUDADANOS."/>
    <n v="3301053"/>
    <s v="SERVICIO DE PROMOCIÓN DE ACTIVIDADES CULTURALES"/>
    <s v="EVENTOS DE PROMOCIÓN DE ACTIVIDADES CULTURALES REALIZADOS"/>
    <s v="NÚMERO"/>
    <n v="15"/>
    <n v="2023"/>
    <s v="ICULTUR"/>
    <n v="15"/>
    <n v="15"/>
    <n v="7"/>
    <n v="6"/>
    <n v="13"/>
    <n v="0.8666666666666667"/>
    <n v="13"/>
    <n v="0.8666666666666667"/>
    <n v="0.8666666666666667"/>
  </r>
  <r>
    <x v="22"/>
    <s v="BOLIVAR ME ENAMORA CON JUSTICIA SOCIAL; CIERRE DE BRECHAS Y CALIDAD DE VIDA PARA TODOS"/>
    <s v="BOLÍVAR ME ENAMORA EN  ARTE, CULTURA Y PATRIMONIO."/>
    <s v=" ECONOMÍA POPULAR CULTURAL"/>
    <n v="3301"/>
    <s v="PROMOCIÓN Y ACCESO EFECTIVO A PROCESOS CULTURALES Y ARTÍSTICOS"/>
    <s v="FOMENTO, APOYO Y DIFUSIÓN DE EVENTOS Y EXPRESIONES ARTÍSTICAS Y CULTURALES"/>
    <n v="52"/>
    <s v="SE REFIERE A ACTIVIDADES CULTURALES RELACIONADAS CON LAS EXPOSICIONES QUE SE REALIZAN Y DE DEMÁS ACTIVIDADES DE INTERÉS EDUCATIVO EN LOS MUSEOS DEL MINISTERIO DE CULTURA UBICADOS EN LAS REGIONES DEL PAÍS (TALLERES DE DIBUJO, BORDADO, PINTURA AL OLEO, MÚSICA, CICLOS DE TEATRO, CONCIERTOS, CONFERENCIAS, ETC.)."/>
    <n v="3302044"/>
    <s v="SERVICIO DE PROMOCIÓN DE ACTIVIDADES CULTURALES."/>
    <s v="ACTIVIDADES CULTURALES REALIZADAS EN MUSEOS DEL MINISTERIO DE CULTURA"/>
    <s v="NÚMERO"/>
    <s v="ND"/>
    <n v="2003"/>
    <s v="ICULTUR"/>
    <n v="21"/>
    <n v="21"/>
    <n v="0"/>
    <n v="8"/>
    <n v="8"/>
    <n v="0.38095238095238093"/>
    <n v="8"/>
    <n v="0.38095238095238093"/>
    <n v="0.38095238095238093"/>
  </r>
  <r>
    <x v="22"/>
    <s v="BOLIVAR ME ENAMORA CON JUSTICIA SOCIAL; CIERRE DE BRECHAS Y CALIDAD DE VIDA PARA TODOS"/>
    <s v="BOLÍVAR ME ENAMORA EN  ARTE, CULTURA Y PATRIMONIO."/>
    <s v=" INFRAESTRUCTURAS CULTURALES PARA LA VIDA"/>
    <n v="3301"/>
    <s v="PROMOCIÓN Y ACCESO EFECTIVO A PROCESOS CULTURALES Y ARTÍSTICOS"/>
    <s v="FORMACIÓN, CAPACITACIÓN E INVESTIGACIÓN ARTÍSTICA Y CULTURAL "/>
    <n v="53"/>
    <s v="ASISTENCIAS TÉCNICAS A BIBLIOTECARIOS, ADMINISTRACIONES LOCALES, ENTIDADES PÚBLICAS Y PRIVADAS ENTRE OTROS, EN EL CAMPO DE LAS BIBLIOTECAS PÚBLICAS Y LA LECTURA."/>
    <n v="3301065"/>
    <s v="SERVICIO DE ASISTENCIA TÉCNICA EN ASUNTOS DE GESTIÓN DE BIBLIOTECAS PÚBLICAS Y LECTURA."/>
    <s v="PERSONAS ASISTIDAS TÉCNICAMENTE"/>
    <s v="PERSONAS ASISTIDAS TÉCNICAMENTE"/>
    <s v="ND"/>
    <n v="2023"/>
    <s v="ICULTUR"/>
    <n v="52"/>
    <n v="52"/>
    <n v="52"/>
    <n v="52"/>
    <n v="104"/>
    <n v="2"/>
    <n v="104"/>
    <n v="2"/>
    <n v="2"/>
  </r>
  <r>
    <x v="22"/>
    <s v="BOLIVAR ME ENAMORA CON JUSTICIA SOCIAL; CIERRE DE BRECHAS Y CALIDAD DE VIDA PARA TODOS"/>
    <s v="BOLÍVAR ME ENAMORA EN  ARTE, CULTURA Y PATRIMONIO."/>
    <s v=" INFRAESTRUCTURAS CULTURALES PARA LA VIDA"/>
    <n v="3301"/>
    <s v="PROMOCIÓN Y ACCESO EFECTIVO A PROCESOS CULTURALES Y ARTÍSTICOS"/>
    <s v="FORMACIÓN, CAPACITACIÓN E INVESTIGACIÓN ARTÍSTICA Y CULTURAL "/>
    <n v="54"/>
    <s v="SON TODAS AQUELLAS INFRAESTRUCTURAS CULTURALES QUE SE CONSTRUYAN EN UN PREDIO O TERRENO DONDE NO EXISTEN ELEMENTOS O CONSTRUCCIONES PREVISTAS. "/>
    <n v="3301075"/>
    <s v="BIBLIOTECAS CONSTRUIDAS Y DOTADAS"/>
    <s v="BIBLIOTECAS CONSTRUIDAS Y DOTADAS"/>
    <s v="NÚMERO"/>
    <s v="ND"/>
    <n v="2023"/>
    <s v="ICULTUR"/>
    <n v="17"/>
    <n v="52"/>
    <n v="0"/>
    <n v="52"/>
    <n v="52"/>
    <n v="1"/>
    <n v="52"/>
    <n v="3.0588235294117645"/>
    <n v="1"/>
  </r>
  <r>
    <x v="22"/>
    <s v=" BOLÍVAR ME ENAMORA CON CRECIMIENTO ECONÓMICO Y OPORTUNIDAD DE EMPLEO PARA TODOS"/>
    <s v="BOLÍVAR ME ENAMORA EN  TURISMO"/>
    <s v=" TURISMO DE TALLA MUNDIAL"/>
    <n v="3502"/>
    <s v="PRODUCTIVIDAD Y COMPETITIVIDAD DE LAS EMPRESAS COLOMBIANAS"/>
    <s v="PROMOCIÓN DEL DESARROLLO TURÍSTICO "/>
    <n v="56"/>
    <s v="EVENTOS REALIZADOS PARA INTERCAMBIO DE EXPERIENCIAS Y GENERACIÓN DE ALIANZAS ENTRE INICIATIVAS CLÚSTERES"/>
    <n v="3502007"/>
    <s v="SERVICIO DE ASISTENCIA TÉCNICA PARA EL DESARROLLO DE INICIATIVAS CLÚSTERES"/>
    <s v="PROGRAMAS DE GESTIÓN EMPRESARIAL EJECUTADOS EN UNIDADES PRODUCTIVAS"/>
    <s v="NÚMERO"/>
    <n v="0"/>
    <n v="2023"/>
    <s v="ICULTUR"/>
    <n v="35"/>
    <n v="140"/>
    <n v="18"/>
    <n v="14"/>
    <n v="32"/>
    <n v="0.22857142857142856"/>
    <n v="32"/>
    <n v="0.91428571428571426"/>
    <n v="0.22857142857142856"/>
  </r>
  <r>
    <x v="22"/>
    <s v=" BOLÍVAR ME ENAMORA CON CRECIMIENTO ECONÓMICO Y OPORTUNIDAD DE EMPLEO PARA TODOS"/>
    <s v="BOLÍVAR ME ENAMORA EN  TURISMO"/>
    <s v=" TURISMO DE TALLA MUNDIAL"/>
    <n v="3502"/>
    <s v="PRODUCTIVIDAD Y COMPETITIVIDAD DE LAS EMPRESAS COLOMBIANAS"/>
    <s v="PROMOCIÓN DEL DESARROLLO TURÍSTICO "/>
    <n v="57"/>
    <s v="CORRESPONDE A DOCUMENTOS QUE CONTENGAN PLANES, ESTRATEGIAS, POLÍTICA PÚBLICAS SOBRE ASUNTOS DEL SECTOR."/>
    <n v="3502047"/>
    <s v="DOCUMENTOS DE PLANEACIÓN"/>
    <s v="DOCUMENTOS DE PLANEACIÓN ELABORADOS"/>
    <s v="NÚMERO"/>
    <n v="2"/>
    <n v="2024"/>
    <s v="ICULTUR"/>
    <n v="2"/>
    <n v="8"/>
    <n v="0"/>
    <n v="0"/>
    <n v="0"/>
    <n v="0"/>
    <n v="0"/>
    <n v="0"/>
    <n v="0"/>
  </r>
  <r>
    <x v="22"/>
    <s v=" BOLÍVAR ME ENAMORA CON CRECIMIENTO ECONÓMICO Y OPORTUNIDAD DE EMPLEO PARA TODOS"/>
    <s v="BOLÍVAR ME ENAMORA EN  TURISMO"/>
    <s v=" TURISMO DE TALLA MUNDIAL"/>
    <n v="3502"/>
    <s v="PRODUCTIVIDAD Y COMPETITIVIDAD DE LAS EMPRESAS COLOMBIANAS"/>
    <s v="PROMOCIÓN DEL DESARROLLO TURÍSTICO "/>
    <n v="58"/>
    <s v="ASISTENCIA Y ACOMPAÑAMIENTO A LOS ENTES TERRITORIALES PARA LA PROMOCIÓN Y COMPETITIVIDAD TURÍSTICA DE SUS REGIONES."/>
    <n v="3502039"/>
    <s v="SERVICIO DE ASISTENCIA TÉCNICA A LOS ENTES TERRITORIALES PARA EL DESARROLLO TURÍSTICO"/>
    <s v="VIAJES DE FAMILIARIZACIÓN REALIZADOS"/>
    <s v="NÚMERO"/>
    <n v="16"/>
    <n v="2023"/>
    <s v="ICULTUR"/>
    <n v="2"/>
    <n v="8"/>
    <n v="0"/>
    <n v="2"/>
    <n v="2"/>
    <n v="0.25"/>
    <n v="2"/>
    <n v="1"/>
    <n v="0.25"/>
  </r>
  <r>
    <x v="22"/>
    <s v=" BOLÍVAR ME ENAMORA CON CRECIMIENTO ECONÓMICO Y OPORTUNIDAD DE EMPLEO PARA TODOS"/>
    <s v="BOLÍVAR ME ENAMORA EN  TURISMO"/>
    <s v=" TURISMO DE TALLA MUNDIAL"/>
    <n v="3502"/>
    <s v="PRODUCTIVIDAD Y COMPETITIVIDAD DE LAS EMPRESAS COLOMBIANAS"/>
    <s v="PROMOCIÓN DEL DESARROLLO TURÍSTICO "/>
    <n v="59"/>
    <s v="CORRESPONDE A CAMPAÑAS DE DIVULGACIÓN Y PROMOCIÓN DE LOS ATRACTIVOS TURÍSTICOS DE LA ZONAS, ASÍ COMO LAS ACTIVIDADES PARA EL POSICIONAMIENTO DE LAS REGIONES, DEPARTAMENTOS Y MUNICIPIOS COMO DESTINOS TURÍSTICOS."/>
    <n v="3502046"/>
    <s v="SERVICIO DE PROMOCIÓN TURÍSTICA"/>
    <s v="EVENTOS DE PROMOCIÓN REALIZADOS"/>
    <s v="NÚMERO"/>
    <n v="0"/>
    <n v="2023"/>
    <s v="ICULTUR"/>
    <n v="1"/>
    <n v="4"/>
    <n v="0"/>
    <n v="1"/>
    <n v="1"/>
    <n v="0.25"/>
    <n v="1"/>
    <n v="1"/>
    <n v="0.25"/>
  </r>
  <r>
    <x v="22"/>
    <s v=" BOLÍVAR ME ENAMORA CON CRECIMIENTO ECONÓMICO Y OPORTUNIDAD DE EMPLEO PARA TODOS"/>
    <s v="BOLÍVAR ME ENAMORA EN  TURISMO"/>
    <s v=" TURISMO DE TALLA MUNDIAL"/>
    <n v="3502"/>
    <s v="PRODUCTIVIDAD Y COMPETITIVIDAD DE LAS EMPRESAS COLOMBIANAS"/>
    <s v="PROMOCIÓN DEL DESARROLLO TURÍSTICO "/>
    <n v="60"/>
    <s v="ASISTENCIA Y ACOMPAÑAMIENTO A LOS ENTES TERRITORIALES PARA LA PROMOCIÓN Y COMPETITIVIDAD TURÍSTICA DE SUS REGIONES."/>
    <n v="3502039"/>
    <s v="SERVICIO DE ASISTENCIA TÉCNICA A LOS ENTES TERRITORIALES PARA EL DESARROLLO TURÍSTICO"/>
    <s v="REDES TEMÁTICAS DE TURISMO APOYADAS"/>
    <s v="NÚMERO"/>
    <n v="0"/>
    <n v="2023"/>
    <s v="ICULTUR"/>
    <n v="1"/>
    <n v="1"/>
    <n v="0"/>
    <n v="0"/>
    <n v="0"/>
    <n v="0"/>
    <n v="0"/>
    <n v="0"/>
    <n v="0"/>
  </r>
  <r>
    <x v="22"/>
    <s v=" BOLÍVAR ME ENAMORA CON CRECIMIENTO ECONÓMICO Y OPORTUNIDAD DE EMPLEO PARA TODOS"/>
    <s v="BOLÍVAR ME ENAMORA EN  TURISMO"/>
    <s v=" TURISMO DE TALLA MUNDIAL"/>
    <n v="3502"/>
    <s v="PRODUCTIVIDAD Y COMPETITIVIDAD DE LAS EMPRESAS COLOMBIANAS"/>
    <s v="PROMOCIÓN DEL DESARROLLO TURÍSTICO "/>
    <n v="62"/>
    <s v="ASISTENCIA TÉCNICA DIRIGIDA A EMPRENDEDORES CON EMPRESAS EN ETAPA TEMPRANA (MENORES DE 5 AÑOS)."/>
    <n v="3502007"/>
    <s v="SERVICIO DE ASISTENCIA TÉCNICA PARA EMPRENDEDORES Y/O EMPRESAS EN EDAD TEMPRANA"/>
    <s v="EMPRESAS ASISTIDAS TÉCNICAMENTE"/>
    <s v="NÚMERO"/>
    <n v="0"/>
    <n v="2023"/>
    <s v="ICULTUR"/>
    <n v="5"/>
    <n v="30"/>
    <n v="0"/>
    <n v="24"/>
    <n v="24"/>
    <n v="0.8"/>
    <n v="24"/>
    <n v="4.8"/>
    <n v="0.8"/>
  </r>
  <r>
    <x v="22"/>
    <s v=" BOLÍVAR ME ENAMORA CON CRECIMIENTO ECONÓMICO Y OPORTUNIDAD DE EMPLEO PARA TODOS"/>
    <s v="BOLÍVAR ME ENAMORA EN  TURISMO"/>
    <s v=" TURISMO DE TALLA MUNDIAL"/>
    <n v="3502"/>
    <s v="PRODUCTIVIDAD Y COMPETITIVIDAD DE LAS EMPRESAS COLOMBIANAS"/>
    <s v="PROMOCIÓN DEL DESARROLLO TURÍSTICO "/>
    <n v="63"/>
    <s v="CORRESPONDE A LA ASISTENCIA TÉCNICA QUE SE LES OFRECE A LAS UNIDADES PRODUCTIVAS CON EL FIN DE ALCANZAR MAYORES NIVELES DE PRODUCTIVIDAD, A TRAVÉS DE INTERVENCIONES EN EJES TALES COMO GESTIÓN DE LA CALIDAD, LOGÍSTICA, SOSTENIBILIDAD AMBIENTAL, PRODUCTIVIDAD OPERACIONAL, TRANSFORMACIÓN DIGITAL, EFICIENCIA ENERGÉTICA, PRODUCTIVIDAD LABORAL, DESARROLLO Y SOFISTICACIÓN DE PRODUCTOS, GESTIÓN COMERCIAL, ENTRE OTROS. CADA INTERVENCIÓN INCLUYE UN DIAGNÓSTICO, UN PLAN DE ACCIÓN Y UNA MEDICIÓN FINAL."/>
    <n v="3502009"/>
    <s v="SERVICIO DE APOYO PARA LA TRANSFERENCIA Y/O IMPLEMENTACIÓN DE METODOLOGÍAS DE AUMENTO DE LA PRODUCTIVIDAD"/>
    <s v="UNIDADES PRODUCTIVAS  BENEFICIADAS EN LA IMPLEMENTACIÓN DE ESTRATEGIAS PARA INCREMENTAR SU PRODUCTIVIDAD "/>
    <s v="NÚMERO"/>
    <n v="0"/>
    <n v="2023"/>
    <s v="ICULTUR"/>
    <n v="15"/>
    <n v="60"/>
    <n v="0"/>
    <n v="0"/>
    <n v="0"/>
    <n v="0"/>
    <n v="0"/>
    <n v="0"/>
    <n v="0"/>
  </r>
  <r>
    <x v="22"/>
    <s v=" BOLÍVAR ME ENAMORA CON CRECIMIENTO ECONÓMICO Y OPORTUNIDAD DE EMPLEO PARA TODOS"/>
    <s v="BOLÍVAR ME ENAMORA EN  TURISMO"/>
    <s v=" TURISMO DE TALLA MUNDIAL"/>
    <n v="3502"/>
    <s v="PRODUCTIVIDAD Y COMPETITIVIDAD DE LAS EMPRESAS COLOMBIANAS"/>
    <s v="PROMOCIÓN DEL DESARROLLO TURÍSTICO "/>
    <n v="64"/>
    <s v="ASISTENCIA Y ACOMPAÑAMIENTO A LOS ENTES TERRITORIALES PARA LA PROMOCIÓN Y COMPETITIVIDAD TURÍSTICA DE SUS REGIONES."/>
    <n v="3502039"/>
    <s v="SERVICIO DE ASISTENCIA TÉCNICA A LOS ENTES TERRITORIALES PARA EL DESARROLLO TURÍSTICO"/>
    <s v="ENTIDADES TERRITORIALES ASISTIDAS TÉCNICAMENTE"/>
    <s v="NÚMERO"/>
    <n v="0"/>
    <n v="2023"/>
    <s v="ICULTUR"/>
    <n v="2"/>
    <n v="8"/>
    <n v="1"/>
    <n v="4"/>
    <n v="5"/>
    <n v="0.625"/>
    <n v="5"/>
    <n v="2.5"/>
    <n v="0.625"/>
  </r>
  <r>
    <x v="22"/>
    <s v=" BOLÍVAR ME ENAMORA CON CRECIMIENTO ECONÓMICO Y OPORTUNIDAD DE EMPLEO PARA TODOS"/>
    <s v="BOLÍVAR ME ENAMORA EN  TURISMO"/>
    <s v=" TURISMO DE TALLA MUNDIAL"/>
    <n v="3502"/>
    <s v="PRODUCTIVIDAD Y COMPETITIVIDAD DE LAS EMPRESAS COLOMBIANAS"/>
    <s v="PROMOCIÓN DEL DESARROLLO TURÍSTICO "/>
    <n v="65"/>
    <s v="ASISTENCIA Y ACOMPAÑAMIENTO A LOS ENTES TERRITORIALES PARA LA PROMOCIÓN Y COMPETITIVIDAD TURÍSTICA DE SUS REGIONES."/>
    <n v="3502039"/>
    <s v="SERVICIO DE ASISTENCIA TÉCNICA A LOS ENTES TERRITORIALES PARA EL DESARROLLO TURÍSTICO"/>
    <s v="REDES TEMÁTICAS DE TURISMO APOYADAS"/>
    <s v="NÚMERO"/>
    <n v="0"/>
    <n v="2023"/>
    <s v="ICULTUR"/>
    <n v="1"/>
    <n v="5"/>
    <n v="1"/>
    <n v="2"/>
    <n v="3"/>
    <n v="0.6"/>
    <n v="3"/>
    <n v="3"/>
    <n v="0.6"/>
  </r>
  <r>
    <x v="22"/>
    <s v=" BOLÍVAR ME ENAMORA CON CRECIMIENTO ECONÓMICO Y OPORTUNIDAD DE EMPLEO PARA TODOS"/>
    <s v="BOLÍVAR ME ENAMORA EN  TURISMO"/>
    <s v=" TURISMO DE TALLA MUNDIAL"/>
    <n v="3502"/>
    <s v="PRODUCTIVIDAD Y COMPETITIVIDAD DE LAS EMPRESAS COLOMBIANAS"/>
    <s v="PROMOCIÓN DEL DESARROLLO TURÍSTICO "/>
    <n v="66"/>
    <s v="ASISTENCIA Y ACOMPAÑAMIENTO A LOS ENTES TERRITORIALES PARA LA PROMOCIÓN Y COMPETITIVIDAD TURÍSTICA DE SUS REGIONES."/>
    <n v="3502039"/>
    <s v="SERVICIO DE ASISTENCIA TÉCNICA A LOS ENTES TERRITORIALES PARA EL DESARROLLO TURÍSTICO"/>
    <s v="CONVENIOS, ALIANZAS ESTRATÉGICAS Y SUSCRIPCIONES REALIZADAS"/>
    <s v="NÚMERO"/>
    <n v="0"/>
    <n v="2023"/>
    <s v="ICULTUR"/>
    <n v="1"/>
    <n v="4"/>
    <n v="1"/>
    <n v="2"/>
    <n v="3"/>
    <n v="0.75"/>
    <n v="3"/>
    <n v="3"/>
    <n v="0.75"/>
  </r>
  <r>
    <x v="22"/>
    <s v="BOLIVAR ME ENAMORA CON JUSTICIA SOCIAL; CIERRE DE BRECHAS Y CALIDAD DE VIDA PARA TODOS"/>
    <s v="BOLÍVAR ME ENAMORA EN  ARTE, CULTURA Y PATRIMONIO."/>
    <s v=" ECONOMÍA POPULAR CULTURAL"/>
    <n v="3301"/>
    <s v="PROMOCIÓN Y ACCESO EFECTIVO A PROCESOS CULTURALES Y ARTÍSTICOS"/>
    <s v="FOMENTO, APOYO Y DIFUSIÓN DE EVENTOS Y EXPRESIONES ARTÍSTICAS Y CULTURALES"/>
    <n v="89"/>
    <s v="SE REFIERE A ACTIVIDADES CULTURALES RELACIONADAS CON LAS EXPOSICIONES QUE SE REALIZAN Y DE DEMÁS ACTIVIDADES DE INTERÉS EDUCATIVO EN LOS MUSEOS DEL MINISTERIO DE CULTURA UBICADOS EN LAS REGIONES DEL PAÍS (TALLERES DE DIBUJO, BORDADO, PINTURA AL OLEO, MÚSICA, CICLOS DE TEATRO, CONCIERTOS, CONFERENCIAS, ETC.)."/>
    <n v="3302044"/>
    <s v="SERVICIO DE PROMOCIÓN DE ACTIVIDADES CULTURALES."/>
    <s v="ACTIVIDADES CULTURALES REALIZADAS EN MUSEOS DEL MINISTERIO DE CULTURA"/>
    <s v="NÚMERO"/>
    <s v="ND"/>
    <n v="2003"/>
    <s v="ICULTUR"/>
    <n v="21"/>
    <n v="21"/>
    <n v="0"/>
    <n v="0"/>
    <n v="0"/>
    <n v="0"/>
    <n v="0"/>
    <n v="0"/>
    <n v="0"/>
  </r>
  <r>
    <x v="23"/>
    <s v="BOLIVAR ME ENAMORA CON JUSTICIA SOCIAL; CIERRE DE BRECHAS Y CALIDAD DE VIDA PARA TODOS"/>
    <s v="BOLÍVAR ME ENAMORA EN  HÁBITAT, VIVIENDA Y SERVICIOS PÚBLICOS"/>
    <s v=" SANEAMIENTO BÁSICO"/>
    <n v="4003"/>
    <s v="ACCESO DE LA POBLACIÓN A LOS SERVICIOS DE AGUA POTABLE Y SANEAMIENTO BÁSICO"/>
    <s v="AGUA POTABLE Y SANEAMIENTO BÁSICO (SIN INCLUIR PROYECTOS DE VIS)"/>
    <n v="33"/>
    <s v="AUMENTAR LA COBERTURA DE ALCANTARILLADO"/>
    <s v="4003018, 4003019 y 4003020"/>
    <s v="ALCANTARILLADOS CONSTRUIDOS, AMPLIADOS Y OPTIMIZADOS"/>
    <s v="ALCANTARILLADOS CONSTRUIDOS, AMPLIADOS Y OPTIMIZADOS"/>
    <s v="NÚMERO"/>
    <n v="0"/>
    <s v="N/A"/>
    <s v="N/A"/>
    <n v="2"/>
    <n v="6"/>
    <n v="0"/>
    <n v="0"/>
    <n v="0"/>
    <n v="0"/>
    <n v="0"/>
    <n v="0"/>
    <n v="0"/>
  </r>
  <r>
    <x v="23"/>
    <s v="BOLIVAR ME ENAMORA CON JUSTICIA SOCIAL; CIERRE DE BRECHAS Y CALIDAD DE VIDA PARA TODOS"/>
    <s v="BOLÍVAR ME ENAMORA EN  HÁBITAT, VIVIENDA Y SERVICIOS PÚBLICOS"/>
    <s v=" SERVICIOS PÚBLICOS"/>
    <n v="4003"/>
    <s v="ACCESO DE LA POBLACIÓN A LOS SERVICIOS DE AGUA POTABLE Y SANEAMIENTO BÁSICO"/>
    <s v="AGUA POTABLE Y SANEAMIENTO BÁSICO (SIN INCLUIR PROYECTOS DE VIS)"/>
    <n v="37"/>
    <s v="AUMENTAR LA COBERTURA DE ACUEDUCTO"/>
    <s v="4003015, 4003016 y 4003017"/>
    <s v="ACUEDUCTOS CONSTRUIDOS"/>
    <s v="ACUEDUCTOS CONSTRUIDOS, AMPLIADOS Y OPTIMIZADOS"/>
    <s v="NÚMERO"/>
    <n v="0"/>
    <s v="N/A"/>
    <s v="N/A"/>
    <n v="5"/>
    <n v="14"/>
    <n v="2"/>
    <n v="0"/>
    <n v="2"/>
    <n v="0.14285714285714285"/>
    <n v="2"/>
    <n v="0.4"/>
    <n v="0.14285714285714285"/>
  </r>
  <r>
    <x v="23"/>
    <s v="BOLIVAR ME ENAMORA CON JUSTICIA SOCIAL; CIERRE DE BRECHAS Y CALIDAD DE VIDA PARA TODOS"/>
    <s v="BOLÍVAR ME ENAMORA EN  HÁBITAT, VIVIENDA Y SERVICIOS PÚBLICOS"/>
    <s v=" SERVICIOS PÚBLICOS"/>
    <n v="4003"/>
    <s v="ASEGURAMIENTO DE LA PRESTACIÓN DE SERVICIOS"/>
    <s v="AGUA POTABLE Y SANEAMIENTO BÁSICO (SIN INCLUIR PROYECTOS DE VIS)"/>
    <n v="38"/>
    <s v="AUMENTAR ASISTENCIA TÉCNICA A MUNICIPIOS PARA LA PRESTACIÓN DE LOS SERVICIOS"/>
    <s v="4003002"/>
    <s v="SERVICIO DE ASISTENCIA TÉCNICA EN REGULACIÓN DE AGUA POTABLE Y SANEAMIENTO BÁSICO"/>
    <s v="ENTIDADES TERRITORIALES ASISTIDAS TÉCNICAMENTE "/>
    <s v="NÚMERO"/>
    <n v="0"/>
    <n v="2023"/>
    <s v="N/A"/>
    <n v="10"/>
    <n v="45"/>
    <n v="0"/>
    <n v="0"/>
    <n v="0"/>
    <n v="0"/>
    <n v="0"/>
    <n v="0"/>
    <n v="0"/>
  </r>
  <r>
    <x v="24"/>
    <s v="BOLIVAR ME ENAMORA CON JUSTICIA SOCIAL; CIERRE DE BRECHAS Y CALIDAD DE VIDA PARA TODOS"/>
    <s v="SUPERACIÓN DE LA POBREZA Y DESIGUALDAD"/>
    <s v="SUPEREMPRENDEDORES"/>
    <s v="A.14"/>
    <s v="INCLUSIÓN SOCIAL Y PRODUCTIVA PARA LA POBLACIÓN EN SITUACIÓN DE VULNERABILIDAD"/>
    <s v="GRUPOS VULNERABLES"/>
    <n v="388"/>
    <s v="Capacitar 380 personas de los grupos poblacionales vulnerables"/>
    <n v="3603002"/>
    <s v="Servicio de formación para el trabajo en competencias para la inserción laboral "/>
    <s v="Personas formadas"/>
    <s v="NÚMERO"/>
    <n v="0"/>
    <s v="NA"/>
    <s v="NA"/>
    <n v="20"/>
    <n v="380"/>
    <n v="0"/>
    <n v="5"/>
    <n v="5"/>
    <n v="1.3157894736842105E-2"/>
    <n v="78"/>
    <n v="0.25"/>
    <n v="0.20526315789473684"/>
  </r>
  <r>
    <x v="24"/>
    <s v="BOLIVAR ME ENAMORA CON JUSTICIA SOCIAL; CIERRE DE BRECHAS Y CALIDAD DE VIDA PARA TODOS"/>
    <s v="SUPERACIÓN DE LA POBREZA Y DESIGUALDAD"/>
    <s v="SUPEREMPRENDEDORES"/>
    <s v="A.14"/>
    <s v="INCLUSIÓN SOCIAL Y PRODUCTIVA PARA LA POBLACIÓN EN SITUACIÓN DE VULNERABILIDAD"/>
    <s v="GRUPOS VULNERABLES"/>
    <n v="389"/>
    <s v="Capacitar 400 jóvenes"/>
    <n v="4103004"/>
    <s v="Servicio de educación para el trabajo a la población vulnerable "/>
    <s v="Personas_x000d_certificadas"/>
    <s v="NÚMERO"/>
    <n v="0"/>
    <s v="NA"/>
    <s v="NA"/>
    <n v="20"/>
    <n v="400"/>
    <n v="0"/>
    <n v="10"/>
    <n v="10"/>
    <n v="2.5000000000000001E-2"/>
    <n v="210"/>
    <n v="0.5"/>
    <n v="0.52500000000000002"/>
  </r>
  <r>
    <x v="24"/>
    <s v="BOLIVAR ME ENAMORA CON JUSTICIA SOCIAL; CIERRE DE BRECHAS Y CALIDAD DE VIDA PARA TODOS"/>
    <s v="SUPERACIÓN DE LA POBREZA Y DESIGUALDAD"/>
    <s v="SUPEREMPRENDEDORES"/>
    <s v="A.14"/>
    <s v="INCLUSIÓN SOCIAL Y PRODUCTIVA PARA LA POBLACIÓN EN SITUACIÓN DE VULNERABILIDAD"/>
    <s v="GRUPOS VULNERABLES"/>
    <n v="390"/>
    <s v="Capitzar 320 unidades productiva de grupos poblacionales vulnerables"/>
    <n v="4103057"/>
    <s v="Servicio deapoyo aunidades productivas para lageneración de ingresos "/>
    <s v="Unidades _x000d_productivas_x000d_capitalizadas "/>
    <s v="NÚMERO"/>
    <n v="0"/>
    <s v="NA"/>
    <s v="NA"/>
    <n v="20"/>
    <n v="320"/>
    <n v="0"/>
    <n v="0"/>
    <n v="0"/>
    <n v="0"/>
    <n v="73"/>
    <n v="0"/>
    <n v="0.22812499999999999"/>
  </r>
  <r>
    <x v="24"/>
    <s v="BOLIVAR ME ENAMORA CON JUSTICIA SOCIAL; CIERRE DE BRECHAS Y CALIDAD DE VIDA PARA TODOS"/>
    <s v="SUPERACIÓN DE LA POBREZA Y DESIGUALDAD"/>
    <s v="SUPEREMPRENDEDORES"/>
    <s v="A.14"/>
    <s v="INCLUSIÓN SOCIAL Y PRODUCTIVA PARA LA POBLACIÓN EN SITUACIÓN DE VULNERABILIDAD"/>
    <s v="GRUPOS VULNERABLES"/>
    <n v="391"/>
    <s v="Capitzar 360 unidades productiva de jovenes (jóvenes visionarios) "/>
    <n v="3602013"/>
    <s v="Servicio de gestión para el emprendimiento "/>
    <s v="Unidades_x000d_productivas creadas "/>
    <s v="NÚMERO"/>
    <n v="0"/>
    <s v="NA"/>
    <s v="NA"/>
    <n v="20"/>
    <n v="360"/>
    <n v="0"/>
    <n v="10"/>
    <n v="10"/>
    <n v="2.7777777777777776E-2"/>
    <n v="83"/>
    <n v="0.5"/>
    <n v="0.23055555555555557"/>
  </r>
  <r>
    <x v="24"/>
    <s v="BOLIVAR ME ENAMORA CON JUSTICIA SOCIAL; CIERRE DE BRECHAS Y CALIDAD DE VIDA PARA TODOS"/>
    <s v="SUPERACIÓN DE LA POBREZA Y DESIGUALDAD"/>
    <s v="SUPEREMPRENDEDORES"/>
    <s v="A.14"/>
    <s v="INCLUSIÓN SOCIAL Y PRODUCTIVA PARA LA POBLACIÓN EN SITUACIÓN DE VULNERABILIDAD"/>
    <s v="GRUPOS VULNERABLES"/>
    <n v="392"/>
    <s v="84 personas vinculadas a empleo formal "/>
    <n v="4103010"/>
    <s v="Servicio de gestión para lacolocación de empleo "/>
    <s v="Personas_x000d_vinculadas a _x000d_empleo formal parapoblación_x000d_vulnerable "/>
    <s v="NÚMERO"/>
    <n v="0"/>
    <s v="NA"/>
    <s v="NA"/>
    <n v="21"/>
    <n v="84"/>
    <n v="0"/>
    <n v="0"/>
    <n v="0"/>
    <n v="0"/>
    <n v="40"/>
    <n v="0"/>
    <n v="0.47619047619047616"/>
  </r>
  <r>
    <x v="24"/>
    <s v="BOLIVAR ME ENAMORA CON JUSTICIA SOCIAL; CIERRE DE BRECHAS Y CALIDAD DE VIDA PARA TODOS"/>
    <s v="SUPERACIÓN DE LA POBREZA Y DESIGUALDAD"/>
    <s v="CORREDORES DEL SABOR"/>
    <s v="A.14"/>
    <s v="Productividad y_x000d_competitividad de las _x000d_empresas_x000d_colombianas "/>
    <s v="ATENCIÓN A GRUPOS VULNERABLES - PROMOCIÓN SOCIAL"/>
    <n v="398"/>
    <s v="Implementar 4 Corredores del Sábor operador por familias vulnerables "/>
    <n v="3502036"/>
    <s v="Servicio de apoyo financiero para la competitividad_x000d_turística "/>
    <s v="Proyectos_x000d_cofinanciados para_x000d_laadecuación dela_x000d_oferta turística "/>
    <s v="NÚMERO"/>
    <n v="0"/>
    <s v="NA"/>
    <s v="NA"/>
    <n v="0"/>
    <n v="4"/>
    <n v="0"/>
    <n v="0"/>
    <n v="0"/>
    <n v="0"/>
    <n v="0"/>
    <n v="0"/>
    <n v="0"/>
  </r>
  <r>
    <x v="24"/>
    <s v="BOLIVAR ME ENAMORA CON JUSTICIA SOCIAL; CIERRE DE BRECHAS Y CALIDAD DE VIDA PARA TODOS"/>
    <s v="SUPERACIÓN DE LA POBREZA Y DESIGUALDAD"/>
    <s v="PARQUE ECOTURÍSTICO COMUNITARIO"/>
    <s v="A.14"/>
    <s v="Conservación de la_x000d_biodiversidad y sus_x000d_servicios_x000d_ecosistémicos "/>
    <s v="ATENCIÓN A GRUPOS VULNERABLES - PROMOCIÓN SOCIAL"/>
    <n v="399"/>
    <s v="Construir 1 parque Ecoturístico Comunitario"/>
    <n v="3202033"/>
    <s v="Infraestructura ecoturística construida"/>
    <s v="Infraestructura_x000d_ecoturística_x000d_construida "/>
    <n v="0"/>
    <s v="NA"/>
    <s v="NA"/>
    <s v="NA"/>
    <n v="0"/>
    <n v="1"/>
    <n v="0"/>
    <n v="0"/>
    <n v="0"/>
    <n v="0"/>
    <n v="0"/>
    <n v="0"/>
    <n v="0"/>
  </r>
  <r>
    <x v="24"/>
    <s v="BOLIVAR ME ENAMORA CON JUSTICIA SOCIAL; CIERRE DE BRECHAS Y CALIDAD DE VIDA PARA TODOS"/>
    <s v="SUPERACIÓN DE LA POBREZA Y DESIGUALDAD"/>
    <s v="POLÍTICAS PÚBLICAS CON ENFOQUE DIFERENCIAL"/>
    <s v="A.14"/>
    <s v="Mejoramiento de la _x000d_planeación territorial,_x000d_sectorial y de_x000d_inversión pública "/>
    <s v="GRUPOS VULNERABLES"/>
    <n v="400"/>
    <s v="Elaboración Política Públicas de Derechos Humanos 2) Discapacidad, 3) Etnías 4) Diversidad "/>
    <n v="301011"/>
    <s v="Documentos de política pública "/>
    <s v="Documentos de_x000d_política pública_x000d_elaborados "/>
    <n v="0"/>
    <s v="NA"/>
    <s v="NA"/>
    <s v="NA"/>
    <n v="1"/>
    <n v="4"/>
    <n v="0"/>
    <n v="0"/>
    <n v="0"/>
    <n v="0"/>
    <n v="0"/>
    <n v="0"/>
    <n v="0"/>
  </r>
  <r>
    <x v="24"/>
    <s v="BOLIVAR ME ENAMORA CON JUSTICIA SOCIAL; CIERRE DE BRECHAS Y CALIDAD DE VIDA PARA TODOS"/>
    <s v="COMPONENTE DE JÓVENES CON FUTURO"/>
    <s v="JOVENES CRECIENDO JUNTOS "/>
    <s v="A.14"/>
    <s v="Inclusión social y_x000d_productiva para la _x000d_población en situación de_x000d_vulnerabilidad "/>
    <s v="GRUPOS VULNERABLES"/>
    <n v="393"/>
    <s v="80 jovenes vinculados a empleo formal "/>
    <n v="3602004"/>
    <s v="Servicio de colocación laboral"/>
    <s v="Colocaciones de_x000d_jóvenes a través del_x000d_Servicio Público de_x000d_Empleo "/>
    <n v="0"/>
    <s v="NA"/>
    <s v="NA"/>
    <s v="NA"/>
    <n v="20"/>
    <n v="80"/>
    <n v="0"/>
    <n v="10"/>
    <n v="10"/>
    <n v="0.125"/>
    <n v="50"/>
    <n v="0.5"/>
    <n v="0.625"/>
  </r>
  <r>
    <x v="24"/>
    <s v="BOLIVAR ME ENAMORA CON JUSTICIA SOCIAL; CIERRE DE BRECHAS Y CALIDAD DE VIDA PARA TODOS"/>
    <s v="COMPONENTE DE JÓVENES CON FUTURO"/>
    <s v="CENTROS ACTIVATE YÁ "/>
    <s v="A.14"/>
    <s v="Desarrollo integral de la_x000d_primera infancia a la _x000d_juventud, y fortalecimiento_x000d_de las capacidades de las_x000d_familias de niñas, niños y_x000d_adolescentes "/>
    <s v="ATENCIÓN A GRUPOS VULNERABLES - PROMOCIÓN SOCIAL"/>
    <n v="394"/>
    <s v="8 Centros de Desarrollo Juvenil construidos "/>
    <n v="4102048"/>
    <s v="Edificaciones de atención a la adolescencia y juventud construidas "/>
    <s v="Edificaciones de_x000d_atención ala _x000d_adolescencia y_x000d_juventud _x000d_construidas "/>
    <n v="0"/>
    <s v="NA"/>
    <s v="NA"/>
    <s v="NA"/>
    <n v="1"/>
    <n v="8"/>
    <n v="0"/>
    <n v="0"/>
    <n v="0"/>
    <n v="0"/>
    <n v="0"/>
    <n v="0"/>
    <n v="0"/>
  </r>
  <r>
    <x v="24"/>
    <s v="BOLIVAR ME ENAMORA CON JUSTICIA SOCIAL; CIERRE DE BRECHAS Y CALIDAD DE VIDA PARA TODOS"/>
    <s v="COMPONENTE DE JÓVENES CON FUTURO"/>
    <s v="JUVENTUD EMPODERADA"/>
    <s v="A.14"/>
    <s v="Desarrollo integral de la_x000d_primera infancia a la _x000d_juventud, y fortalecimiento_x000d_de las capacidades de las_x000d_familias de niñas, niños y_x000d_adolescentes "/>
    <s v="GRUPOS VULNERABLES"/>
    <n v="397"/>
    <s v="16 campañas de protección de los derechos de la población jóven "/>
    <n v="4102046"/>
    <s v="Servicios de_x000d_promoción de los_x000d_derechos de los_x000d_niños, niñas,_x000d_adolescentes y_x000d_jóvenes "/>
    <s v="Campañas de_x000d_promoción_x000d_realizadas "/>
    <n v="0"/>
    <s v="NA"/>
    <s v="NA"/>
    <s v="NA"/>
    <n v="4"/>
    <n v="16"/>
    <n v="0"/>
    <n v="2"/>
    <n v="2"/>
    <n v="0.125"/>
    <n v="10"/>
    <n v="0.5"/>
    <n v="0.625"/>
  </r>
  <r>
    <x v="24"/>
    <s v="BOLIVAR ME ENAMORA CON JUSTICIA SOCIAL; CIERRE DE BRECHAS Y CALIDAD DE VIDA PARA TODOS"/>
    <s v="COMPONENTE DE JÓVENES CON FUTURO"/>
    <s v="IMPLEMENTACIÓN DE LA POLÍTICA JUVENIL"/>
    <s v="A.14"/>
    <s v="INCLUSIÓN SOCIAL Y PRODUCTIVA PARA LA POBLACIÓN EN SITUACIÓN DE VULNERABILIDAD "/>
    <s v="ATENCIÓN A GRUPOS VULNERABLES - PROMOCIÓN SOCIAL"/>
    <n v="401"/>
    <s v="Implementación de Política de Juventudes "/>
    <n v="301008"/>
    <s v="Servicio de_x000d_seguimiento a la_x000d_política pública "/>
    <s v="Documentos de_x000d_seguimiento ala _x000d_política pública_x000d_elaborados "/>
    <n v="0"/>
    <s v="NA"/>
    <s v="NA"/>
    <s v="NA"/>
    <n v="1"/>
    <n v="4"/>
    <n v="1"/>
    <n v="0"/>
    <n v="1"/>
    <n v="0.25"/>
    <n v="3"/>
    <n v="1"/>
    <n v="0.75"/>
  </r>
  <r>
    <x v="24"/>
    <s v="BOLIVAR ME ENAMORA CON JUSTICIA SOCIAL; CIERRE DE BRECHAS Y CALIDAD DE VIDA PARA TODOS"/>
    <s v="BOLÍVAR ME ENAMORA DIVERSO E INCLUSIVO"/>
    <s v="BOLIVAR EMPRENDE DIVERSO"/>
    <n v="4502"/>
    <s v="INCLUSIÓN SOCIAL Y PRODUCTIVA PARA LA POBLACIÓN EN SITUACIÓN DE VULNERABILIDAD "/>
    <s v="ATENCIÓN A GRUPOS VULNERABLES - PROMOCIÓN SOCIAL"/>
    <n v="402"/>
    <s v="240 EMPRENDEDORES DE COMUNIDADES DIVERAS APOYADOS"/>
    <n v="4502039"/>
    <s v="SERVICIO DE APOYO FINANCIERO PARA EMPRESAS Y EMPRENDIMIENTOS PRODUCTIVOS"/>
    <s v="PERSONAS Y EMPRESAS BENEFICIADAS"/>
    <s v="NUMERO"/>
    <n v="36.200000000000003"/>
    <n v="2018"/>
    <s v="DANE"/>
    <n v="60"/>
    <n v="240"/>
    <n v="30"/>
    <n v="0"/>
    <n v="30"/>
    <n v="0.125"/>
    <n v="57"/>
    <n v="0.5"/>
    <n v="0.23749999999999999"/>
  </r>
  <r>
    <x v="24"/>
    <s v="BOLIVAR ME ENAMORA CON JUSTICIA SOCIAL; CIERRE DE BRECHAS Y CALIDAD DE VIDA PARA TODOS"/>
    <s v="BOLÍVAR ME ENAMORA DIVERSO E INCLUSIVO"/>
    <s v="RESPETO AL SENTIR Y PENSAR DIFERENTE"/>
    <n v="4102"/>
    <s v="INCLUSIÓN SOCIAL Y PRODUCTIVA PARA LA POBLACIÓN EN SITUACIÓN DE VULNERABILIDAD "/>
    <s v="ATENCIÓN A GRUPOS VULNERABLES - PROMOCIÓN SOCIAL"/>
    <n v="403"/>
    <s v="REALIZAR 4  ACCIONES  PROTECTORASS DE DERECHOS DE LAS COMUNIDADES OSIG"/>
    <n v="4102042"/>
    <s v="FORTALECIMIENTO DEL TEJIDO SOCIAL Y CONSTRUCCIÓN DE ESCENARIOS COMUNITARIOS PROTECTORES DE DERECHOS"/>
    <s v="ACCIONES EJECUTADAS CON LAS COMUNIDADES"/>
    <s v="NUMERO"/>
    <n v="36.200000000000003"/>
    <n v="2018"/>
    <s v="DANE"/>
    <n v="1"/>
    <n v="4"/>
    <n v="0"/>
    <n v="1"/>
    <n v="1"/>
    <n v="0.25"/>
    <n v="3"/>
    <n v="1"/>
    <n v="0.75"/>
  </r>
  <r>
    <x v="24"/>
    <s v="BOLIVAR ME ENAMORA CON JUSTICIA SOCIAL; CIERRE DE BRECHAS Y CALIDAD DE VIDA PARA TODOS"/>
    <s v="BOLÍVAR ME ENAMORA DIVERSO E INCLUSIVO"/>
    <s v="CON MI FAMILIA SOY MEJOR, SOY MEJOR CUANDO CUENTO CONTIGO"/>
    <n v="4101"/>
    <s v="INCLUSIÓN SOCIAL Y PRODUCTIVA PARA LA POBLACIÓN EN SITUACIÓN DE VULNERABILIDAD "/>
    <s v="ATENCIÓN A GRUPOS VULNERABLES - PROMOCIÓN SOCIAL"/>
    <n v="404"/>
    <s v="ATENDER 100 FAMILAS CON MIEMBROS DE COMUNIDADES OSIG"/>
    <n v="4102043"/>
    <s v="SERVICIO DE PROMOCIÓN DE TEMAS DE DINÁMICA RELACIONAL Y DESARROLLO AUTÓNOMO"/>
    <s v="FAMILIAS ATENDIDAS"/>
    <s v="NUMERO"/>
    <n v="36.200000000000003"/>
    <n v="2018"/>
    <s v="DANE"/>
    <n v="25"/>
    <n v="100"/>
    <n v="5"/>
    <n v="10"/>
    <n v="15"/>
    <n v="0.15"/>
    <n v="135"/>
    <n v="0.6"/>
    <n v="1.35"/>
  </r>
  <r>
    <x v="24"/>
    <s v="BOLIVAR ME ENAMORA CON JUSTICIA SOCIAL; CIERRE DE BRECHAS Y CALIDAD DE VIDA PARA TODOS"/>
    <s v="BOLÍVAR ME ENAMORA DIVERSO E INCLUSIVO"/>
    <s v="EN LA RUTA LO MEJOR ES MI PROTECCIÓN"/>
    <n v="4101"/>
    <s v="INCLUSIÓN SOCIAL Y PRODUCTIVA PARA LA POBLACIÓN EN SITUACIÓN DE VULNERABILIDAD "/>
    <s v="ATENCIÓN A GRUPOS VULNERABLES - PROMOCIÓN SOCIAL"/>
    <n v="405"/>
    <s v="200 PERSONAS  CON AYUDAS HUMANITARIAS"/>
    <n v="4101025"/>
    <s v="SERVICIO DE AYUDA Y ATENCIÓN HUMANITARIA"/>
    <s v="PERSONAS CON ASISTENCIA HUMANITARIA"/>
    <s v="NUMERO"/>
    <n v="36.200000000000003"/>
    <n v="2018"/>
    <s v="DANE"/>
    <n v="50"/>
    <n v="200"/>
    <n v="2"/>
    <n v="5"/>
    <n v="7"/>
    <n v="3.5000000000000003E-2"/>
    <n v="102"/>
    <n v="0.14000000000000001"/>
    <n v="0.51"/>
  </r>
  <r>
    <x v="24"/>
    <s v="BOLIVAR ME ENAMORA CON JUSTICIA SOCIAL; CIERRE DE BRECHAS Y CALIDAD DE VIDA PARA TODOS"/>
    <s v="BOLÍVAR ME ENAMORA DIVERSO E INCLUSIVO"/>
    <s v="BOLÍVAR DIVERSO CON EDUCACIÓN"/>
    <n v="2202"/>
    <s v="INCLUSIÓN SOCIAL Y PRODUCTIVA PARA LA POBLACIÓN EN SITUACIÓN DE VULNERABILIDAD "/>
    <s v="ATENCIÓN A GRUPOS VULNERABLES - PROMOCIÓN SOCIAL"/>
    <n v="406"/>
    <s v="30 PERSONAS VULNERABLES CON ACCESO A LA EDUCACIÓN SUPERIOR"/>
    <n v="503026"/>
    <s v="SERVICIO DE APOYO FINANCIERO PARA EL ACCESO A LA EDUCACIÓN SUPERIOR O TERCIARIA"/>
    <s v="BENEFICIARIOS DE ESTRATEGIAS O PROGRAMAS DE  APOYO FINANCIERO PARA EL ACCESO A LA EDUCACIÓN SUPERIOR  O TERCIARIA"/>
    <s v="NUMERO"/>
    <n v="36.200000000000003"/>
    <n v="2018"/>
    <s v="DANE"/>
    <n v="10"/>
    <n v="30"/>
    <n v="10"/>
    <n v="0"/>
    <n v="10"/>
    <n v="0.33333333333333331"/>
    <n v="23"/>
    <n v="1"/>
    <n v="0.76666666666666672"/>
  </r>
  <r>
    <x v="24"/>
    <s v="BOLIVAR ME ENAMORA CON JUSTICIA SOCIAL; CIERRE DE BRECHAS Y CALIDAD DE VIDA PARA TODOS"/>
    <s v="COMPONENTE BOLÍVAR ME ENAMORA EN DERECHO HUMANOS"/>
    <s v="DISCAPACIDAD - BOLIVAR SIN BARRERAS"/>
    <s v="2,11,2"/>
    <s v="INCLUSIÓN SOCIAL Y PRODUCTIVA PARA LA POBLACIÓN EN SITUACIÓN DE VULNERABILIDAD "/>
    <s v="ATENCIÓN A GRUPOS VULNERABLES - PROMOCIÓN SOCIAL"/>
    <n v="409"/>
    <s v="12 asistencias Técnicas a los comites municipales de discapacidad"/>
    <n v="204019"/>
    <s v="SERVICIO DE ASISTENCIA TÉCNICA TERRITORIAL PARA GESTIÓN E IMPLEMENTACIÓN DE LA POLITICA PÚBLICA DE DISCAPACIDAD  "/>
    <s v="DOCUMENTO DE LINEAMIENTOS TÉCNICOS PARA LA INCORPORACIÓN DEL ENFOQUE DIFERENCIAL ELABORADOS "/>
    <s v="NUMERO"/>
    <n v="0"/>
    <s v="N/A"/>
    <s v="N/A"/>
    <n v="5"/>
    <n v="12"/>
    <n v="2"/>
    <n v="1"/>
    <n v="3"/>
    <n v="0.25"/>
    <n v="7"/>
    <n v="0.6"/>
    <n v="0.58333333333333337"/>
  </r>
  <r>
    <x v="24"/>
    <s v="BOLIVAR ME ENAMORA CON JUSTICIA SOCIAL; CIERRE DE BRECHAS Y CALIDAD DE VIDA PARA TODOS"/>
    <s v="COMPONENTE BOLÍVAR ME ENAMORA EN DERECHO HUMANOS"/>
    <s v="DISCAPACIDAD - BOLIVAR SIN BARRERAS"/>
    <s v="2,11,2"/>
    <s v="INCLUSIÓN SOCIAL Y PRODUCTIVA PARA LA POBLACIÓN EN SITUACIÓN DE VULNERABILIDAD "/>
    <s v="ATENCIÓN A GRUPOS VULNERABLES - PROMOCIÓN SOCIAL"/>
    <n v="410"/>
    <s v="Realizar espacios de inclusión, jornadas de capacitación, sensibilización, talleres de formación con población con discapacidad y funcionarios públicos"/>
    <n v="204019"/>
    <s v="SERVICIO DE ASISTENCIA TÉCNICA TERRITORIAL PARA LA GESTIÓN E IMPLEMENTACIÓN DE LA POLITICA PÚBLICA DE DISCAPACIDAD "/>
    <s v="ENTIDADES ASISTIDAS TÉCNICAMENTE "/>
    <s v="NUMERO"/>
    <n v="0"/>
    <s v="N/A"/>
    <s v="N/A"/>
    <n v="18"/>
    <n v="60"/>
    <n v="2"/>
    <n v="1"/>
    <n v="3"/>
    <n v="0.05"/>
    <n v="11"/>
    <n v="0.16666666666666666"/>
    <n v="0.18333333333333332"/>
  </r>
  <r>
    <x v="24"/>
    <s v="BOLIVAR ME ENAMORA CON JUSTICIA SOCIAL; CIERRE DE BRECHAS Y CALIDAD DE VIDA PARA TODOS"/>
    <s v="COMPONENTE BOLÍVAR ME ENAMORA EN DERECHO HUMANOS"/>
    <s v="TU CUIDAS Y YO TE CUIDO, POR UN BOLÍVAR QUE CUIDA DEL CUIDADOR de Personas con discapacidad"/>
    <s v="2,11,3"/>
    <s v="INCLUSIÓN SOCIAL Y PRODUCTIVA PARA LA POBLACIÓN EN SITUACIÓN DE VULNERABILIDAD "/>
    <s v="ATENCIÓN A GRUPOS VULNERABLES - PROMOCIÓN SOCIAL"/>
    <n v="411"/>
    <s v="Reealizar acompañamiento sicosocial a 120 familias de cuidadores (as) de PcD"/>
    <n v="4102043"/>
    <s v="SERVICIO DE ASISTENCIA TÉCNICA A FAMILIAS CON DISCAPACIDAD EN TEMAS DE FORTALECIMIENTO DEL TEJIDO SOCIAL Y CONSTRUCCIÓN DE ESCENARIOS COMUNITARIOS PROTECTORES DE DERECHOS "/>
    <s v="FAMILIAS ATENDIDAS "/>
    <s v="NUMERO"/>
    <n v="0"/>
    <n v="120"/>
    <s v="N/A"/>
    <n v="120"/>
    <n v="120"/>
    <n v="10"/>
    <n v="5"/>
    <n v="15"/>
    <n v="0.125"/>
    <n v="75"/>
    <n v="0.125"/>
    <n v="0.625"/>
  </r>
  <r>
    <x v="24"/>
    <s v="BOLIVAR ME ENAMORA CON JUSTICIA SOCIAL; CIERRE DE BRECHAS Y CALIDAD DE VIDA PARA TODOS"/>
    <s v="COMPONENTE BOLÍVAR ME ENAMORA EN DERECHO HUMANOS"/>
    <s v="LIDERES Y LIDERESAS DEFENSORAS DE DERECHOS HUMANOS - LIDERAZGO TRANSFORMADOR"/>
    <s v="2,11,4"/>
    <s v="INCLUSIÓN SOCIAL Y PRODUCTIVA PARA LA POBLACIÓN EN SITUACIÓN DE VULNERABILIDAD "/>
    <s v="ATENCIÓN A GRUPOS VULNERABLES - PROMOCIÓN SOCIAL"/>
    <n v="412"/>
    <s v="Realización de 20 jornadas de orientación y acompañamiento realizadas sobre DDHH y DIH "/>
    <n v="2502002"/>
    <s v="SERVICIO DE ASISTENCIA TÉCNICA  PARA ATENCIÓN, ORIENTACIÓN Y ASESORIA EN MATERIA DE DERECHOS HUMANOS, EL DERECHO INTERNACIONAL HUMANITARIO Y EN ESCENARIOS DE PAZ "/>
    <s v="JORNADAS DE ORIENTACIÓN TÉCNICA PARA LA ATENCIÓN, ORIENTACIÓN Y ASESORÍA EN MATERIA DE DERECHOS HUMANOS "/>
    <s v="NUMERO"/>
    <n v="0"/>
    <n v="20"/>
    <s v="N/A"/>
    <n v="5"/>
    <n v="20"/>
    <n v="2"/>
    <n v="0"/>
    <n v="2"/>
    <n v="0.1"/>
    <n v="17"/>
    <n v="0.4"/>
    <n v="0.85"/>
  </r>
  <r>
    <x v="24"/>
    <s v="BOLIVAR ME ENAMORA CON JUSTICIA SOCIAL; CIERRE DE BRECHAS Y CALIDAD DE VIDA PARA TODOS"/>
    <s v="COMPONENTE BOLÍVAR ME ENAMORA EN DERECHO HUMANOS"/>
    <s v="MAS CERCA DE TI, POR UN BOLIVAR MEJOR EN DERECHOS HUMANOS"/>
    <s v="2,11,5"/>
    <s v="INCLUSIÓN SOCIAL Y PRODUCTIVA PARA LA POBLACIÓN EN SITUACIÓN DE VULNERABILIDAD "/>
    <s v="ATENCIÓN A GRUPOS VULNERABLES - PROMOCIÓN SOCIAL"/>
    <n v="413"/>
    <s v="60 asistencias técnicas para generar cultura en derechos humanos"/>
    <n v="4601012"/>
    <s v="SERVICIO DE ASISTENCIA TÉCNICA "/>
    <s v="ASISTENCIAS TÉCNICAS REALIZADAS "/>
    <s v="NUMERO"/>
    <n v="0"/>
    <s v="N/A"/>
    <s v="N/A"/>
    <n v="11"/>
    <n v="60"/>
    <n v="8"/>
    <n v="0"/>
    <n v="8"/>
    <n v="0.13333333333333333"/>
    <n v="52"/>
    <n v="0.72727272727272729"/>
    <n v="0.8666666666666667"/>
  </r>
  <r>
    <x v="24"/>
    <s v="BOLIVAR ME ENAMORA CON JUSTICIA SOCIAL; CIERRE DE BRECHAS Y CALIDAD DE VIDA PARA TODOS"/>
    <s v="COMPONENTE BOLÍVAR ME ENAMORA EN DERECHO HUMANOS"/>
    <s v="MAS CERCA DE TI, POR UN BOLIVAR MEJOR EN DERECHOS HUMANOS"/>
    <s v="2,11,5"/>
    <s v="INCLUSIÓN SOCIAL Y PRODUCTIVA PARA LA POBLACIÓN EN SITUACIÓN DE VULNERABILIDAD "/>
    <s v="ATENCIÓN A GRUPOS VULNERABLES - PROMOCIÓN SOCIAL"/>
    <n v="414"/>
    <s v="1 sistema de información implementado para gestión de informaciómn de DH y población vulnerable "/>
    <n v="4501007"/>
    <s v="DISEÑO E IMPLEMENTACIÓN DE LAS TICS ORIENTACIÓN A ATENDER LAS NECESIDADES DE LAS DEPENDENCIAS DE LA ENTIDAD EN SISTEMAS DE INFORMACIÓN, INFRAESTRUCTURA COMPUTACIONAL Y REDES, QUE APOYEN LOS PROCESOS DE TOMA DE DESICIONES Y LA ACCESIBILIDAD A LA CIUDADANIA. "/>
    <s v="SISTEMA DE INFORMACIÓN IMPLEMENTADOS "/>
    <s v="NUMERO"/>
    <n v="0"/>
    <s v="N/A"/>
    <s v="N/A"/>
    <n v="1"/>
    <n v="1"/>
    <n v="0"/>
    <n v="0"/>
    <n v="0"/>
    <n v="0"/>
    <n v="0"/>
    <n v="0"/>
    <n v="0"/>
  </r>
  <r>
    <x v="24"/>
    <s v="BOLIVAR ME ENAMORA CON JUSTICIA SOCIAL; CIERRE DE BRECHAS Y CALIDAD DE VIDA PARA TODOS"/>
    <s v="COMPONENTE BOLÍVAR ME ENAMORA EN DERECHO HUMANOS"/>
    <s v="AQUÍ CABEMOS TODOS "/>
    <s v="2,11,1"/>
    <s v="INCLUSIÓN SOCIAL Y PRODUCTIVA PARA LA POBLACIÓN EN SITUACIÓN DE VULNERABILIDAD "/>
    <s v="ATENCIÓN A GRUPOS VULNERABLES - PROMOCIÓN SOCIAL"/>
    <n v="396"/>
    <s v="400 personas atendidas con la oferta social de la secretaria "/>
    <n v="4103052"/>
    <s v="SERVICIO DE GESTIÓN PARA LA POBLACIÓN VULNERABLE "/>
    <s v="BENEFICIARIOS DE LA OFERTA SOCIAL ATENDIDOS "/>
    <s v="NUMERO"/>
    <n v="0"/>
    <s v="N/A"/>
    <s v="N/A"/>
    <n v="100"/>
    <n v="400"/>
    <n v="100"/>
    <n v="0"/>
    <n v="100"/>
    <n v="0.25"/>
    <n v="280"/>
    <n v="1"/>
    <n v="0.7"/>
  </r>
  <r>
    <x v="24"/>
    <s v="BOLIVAR ME ENAMORA CON JUSTICIA SOCIAL; CIERRE DE BRECHAS Y CALIDAD DE VIDA PARA TODOS"/>
    <s v="COMPONENTE BOLÍVAR ME ENAMORA EN DERECHO HUMANOS"/>
    <s v="AQUÍ CABEMOS TODOS "/>
    <s v="2,11,1"/>
    <s v="INCLUSIÓN SOCIAL Y PRODUCTIVA PARA LA POBLACIÓN EN SITUACIÓN DE VULNERABILIDAD "/>
    <s v="ATENCIÓN A GRUPOS VULNERABLES - PROMOCIÓN SOCIAL"/>
    <n v="407"/>
    <s v="comunidades étnicas con acompañamiento comunitario "/>
    <n v="4103057"/>
    <s v="SERVICIO DE ACOMPAÑAMIENTO FAMILIAR Y COMUNITARIO PARA LA SUPERACIÓN DE LA POBLEZA "/>
    <s v="COMUNIDADES ÉTNICAS CON ACOMPAÑAMIENTO COMUNITARIO "/>
    <s v="NUMERO"/>
    <n v="0"/>
    <s v="N/A"/>
    <s v="N/A"/>
    <n v="4"/>
    <n v="12"/>
    <n v="1"/>
    <n v="1"/>
    <n v="2"/>
    <n v="0.16666666666666666"/>
    <n v="8"/>
    <n v="0.5"/>
    <n v="0.6666666666666666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9" cacheId="36" applyNumberFormats="0" applyBorderFormats="0" applyFontFormats="0" applyPatternFormats="0" applyAlignmentFormats="0" applyWidthHeightFormats="1" dataCaption="Valores" updatedVersion="4" minRefreshableVersion="3" useAutoFormatting="1" itemPrintTitles="1" createdVersion="4" indent="0" outline="1" outlineData="1" multipleFieldFilters="0" rowHeaderCaption="DEPENDENCIAS">
  <location ref="D3:E29" firstHeaderRow="1" firstDataRow="1" firstDataCol="1"/>
  <pivotFields count="25">
    <pivotField axis="axisRow" showAll="0">
      <items count="26">
        <item x="23"/>
        <item x="22"/>
        <item x="21"/>
        <item x="20"/>
        <item x="19"/>
        <item x="18"/>
        <item x="17"/>
        <item x="16"/>
        <item x="15"/>
        <item x="14"/>
        <item x="24"/>
        <item x="13"/>
        <item x="12"/>
        <item x="11"/>
        <item x="10"/>
        <item x="9"/>
        <item x="8"/>
        <item x="7"/>
        <item x="6"/>
        <item x="5"/>
        <item x="4"/>
        <item x="3"/>
        <item x="2"/>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2" showAll="0"/>
    <pivotField showAll="0"/>
    <pivotField showAll="0"/>
    <pivotField showAll="0"/>
    <pivotField dataField="1" showAll="0"/>
  </pivotFields>
  <rowFields count="1">
    <field x="0"/>
  </rowFields>
  <rowItems count="26">
    <i>
      <x/>
    </i>
    <i>
      <x v="1"/>
    </i>
    <i>
      <x v="2"/>
    </i>
    <i>
      <x v="3"/>
    </i>
    <i>
      <x v="4"/>
    </i>
    <i>
      <x v="5"/>
    </i>
    <i>
      <x v="6"/>
    </i>
    <i>
      <x v="7"/>
    </i>
    <i>
      <x v="8"/>
    </i>
    <i>
      <x v="9"/>
    </i>
    <i>
      <x v="10"/>
    </i>
    <i>
      <x v="11"/>
    </i>
    <i>
      <x v="12"/>
    </i>
    <i>
      <x v="13"/>
    </i>
    <i>
      <x v="14"/>
    </i>
    <i>
      <x v="15"/>
    </i>
    <i>
      <x v="16"/>
    </i>
    <i>
      <x v="17"/>
    </i>
    <i>
      <x v="18"/>
    </i>
    <i>
      <x v="19"/>
    </i>
    <i>
      <x v="20"/>
    </i>
    <i>
      <x v="21"/>
    </i>
    <i>
      <x v="22"/>
    </i>
    <i>
      <x v="23"/>
    </i>
    <i>
      <x v="24"/>
    </i>
    <i t="grand">
      <x/>
    </i>
  </rowItems>
  <colItems count="1">
    <i/>
  </colItems>
  <dataFields count="1">
    <dataField name="Promedio de AVANCE ACUMULADO" fld="24" subtotal="average" baseField="0" baseItem="0"/>
  </dataFields>
  <formats count="2">
    <format dxfId="4">
      <pivotArea outline="0" collapsedLevelsAreSubtotals="1" fieldPosition="0"/>
    </format>
    <format dxfId="5">
      <pivotArea outline="0" collapsedLevelsAreSubtotals="1" fieldPosition="0"/>
    </format>
  </format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 dinámica7" cacheId="36" applyNumberFormats="0" applyBorderFormats="0" applyFontFormats="0" applyPatternFormats="0" applyAlignmentFormats="0" applyWidthHeightFormats="1" dataCaption="Valores" updatedVersion="4" minRefreshableVersion="3" useAutoFormatting="1" itemPrintTitles="1" createdVersion="4" indent="0" outline="1" outlineData="1" multipleFieldFilters="0" rowHeaderCaption="DEPENDENCIAS">
  <location ref="A3:B29" firstHeaderRow="1" firstDataRow="1" firstDataCol="1"/>
  <pivotFields count="25">
    <pivotField axis="axisRow" showAll="0">
      <items count="26">
        <item x="23"/>
        <item x="22"/>
        <item x="21"/>
        <item x="20"/>
        <item x="19"/>
        <item x="18"/>
        <item x="17"/>
        <item x="16"/>
        <item x="15"/>
        <item x="14"/>
        <item x="24"/>
        <item x="13"/>
        <item x="12"/>
        <item x="11"/>
        <item x="10"/>
        <item x="9"/>
        <item x="8"/>
        <item x="7"/>
        <item x="6"/>
        <item x="5"/>
        <item x="4"/>
        <item x="3"/>
        <item x="2"/>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2" showAll="0"/>
    <pivotField showAll="0"/>
    <pivotField showAll="0"/>
    <pivotField dataField="1" showAll="0"/>
    <pivotField showAll="0"/>
  </pivotFields>
  <rowFields count="1">
    <field x="0"/>
  </rowFields>
  <rowItems count="26">
    <i>
      <x/>
    </i>
    <i>
      <x v="1"/>
    </i>
    <i>
      <x v="2"/>
    </i>
    <i>
      <x v="3"/>
    </i>
    <i>
      <x v="4"/>
    </i>
    <i>
      <x v="5"/>
    </i>
    <i>
      <x v="6"/>
    </i>
    <i>
      <x v="7"/>
    </i>
    <i>
      <x v="8"/>
    </i>
    <i>
      <x v="9"/>
    </i>
    <i>
      <x v="10"/>
    </i>
    <i>
      <x v="11"/>
    </i>
    <i>
      <x v="12"/>
    </i>
    <i>
      <x v="13"/>
    </i>
    <i>
      <x v="14"/>
    </i>
    <i>
      <x v="15"/>
    </i>
    <i>
      <x v="16"/>
    </i>
    <i>
      <x v="17"/>
    </i>
    <i>
      <x v="18"/>
    </i>
    <i>
      <x v="19"/>
    </i>
    <i>
      <x v="20"/>
    </i>
    <i>
      <x v="21"/>
    </i>
    <i>
      <x v="22"/>
    </i>
    <i>
      <x v="23"/>
    </i>
    <i>
      <x v="24"/>
    </i>
    <i t="grand">
      <x/>
    </i>
  </rowItems>
  <colItems count="1">
    <i/>
  </colItems>
  <dataFields count="1">
    <dataField name="Promedio de AVANCE % 2026" fld="23" subtotal="average" baseField="0" baseItem="0" numFmtId="9"/>
  </dataFields>
  <formats count="2">
    <format dxfId="17">
      <pivotArea outline="0" collapsedLevelsAreSubtotals="1" fieldPosition="0"/>
    </format>
    <format dxfId="15">
      <pivotArea outline="0" collapsedLevelsAreSubtotals="1" fieldPosition="0"/>
    </format>
  </format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57"/>
  <sheetViews>
    <sheetView workbookViewId="0">
      <selection activeCell="C40" sqref="C40"/>
    </sheetView>
  </sheetViews>
  <sheetFormatPr baseColWidth="10" defaultRowHeight="16" x14ac:dyDescent="0.2"/>
  <cols>
    <col min="1" max="1" width="54.83203125" bestFit="1" customWidth="1"/>
    <col min="2" max="2" width="30.33203125" bestFit="1" customWidth="1"/>
    <col min="4" max="4" width="54.83203125" bestFit="1" customWidth="1"/>
    <col min="5" max="5" width="30.33203125" bestFit="1" customWidth="1"/>
  </cols>
  <sheetData>
    <row r="3" spans="1:5" x14ac:dyDescent="0.2">
      <c r="A3" s="28" t="s">
        <v>1338</v>
      </c>
      <c r="B3" t="s">
        <v>1336</v>
      </c>
      <c r="D3" s="30" t="s">
        <v>1338</v>
      </c>
      <c r="E3" s="27" t="s">
        <v>1337</v>
      </c>
    </row>
    <row r="4" spans="1:5" x14ac:dyDescent="0.2">
      <c r="A4" s="29" t="s">
        <v>1</v>
      </c>
      <c r="B4" s="33">
        <v>0.13333333333333333</v>
      </c>
      <c r="D4" s="31" t="s">
        <v>1</v>
      </c>
      <c r="E4" s="34">
        <v>4.7619047619047616E-2</v>
      </c>
    </row>
    <row r="5" spans="1:5" x14ac:dyDescent="0.2">
      <c r="A5" s="29" t="s">
        <v>2</v>
      </c>
      <c r="B5" s="33">
        <v>1.7655364145658261</v>
      </c>
      <c r="D5" s="31" t="s">
        <v>2</v>
      </c>
      <c r="E5" s="34">
        <v>0.73405952380952377</v>
      </c>
    </row>
    <row r="6" spans="1:5" x14ac:dyDescent="0.2">
      <c r="A6" s="29" t="s">
        <v>3</v>
      </c>
      <c r="B6" s="33">
        <v>1.2358426339709276</v>
      </c>
      <c r="D6" s="31" t="s">
        <v>3</v>
      </c>
      <c r="E6" s="34">
        <v>0.52089349850614997</v>
      </c>
    </row>
    <row r="7" spans="1:5" x14ac:dyDescent="0.2">
      <c r="A7" s="29" t="s">
        <v>4</v>
      </c>
      <c r="B7" s="33">
        <v>1.6545454545454545</v>
      </c>
      <c r="D7" s="31" t="s">
        <v>4</v>
      </c>
      <c r="E7" s="34">
        <v>1.548936170212766</v>
      </c>
    </row>
    <row r="8" spans="1:5" x14ac:dyDescent="0.2">
      <c r="A8" s="29" t="s">
        <v>5</v>
      </c>
      <c r="B8" s="33">
        <v>0.46484130434782611</v>
      </c>
      <c r="D8" s="31" t="s">
        <v>5</v>
      </c>
      <c r="E8" s="34">
        <v>0.11621032608695653</v>
      </c>
    </row>
    <row r="9" spans="1:5" x14ac:dyDescent="0.2">
      <c r="A9" s="29" t="s">
        <v>6</v>
      </c>
      <c r="B9" s="33">
        <v>1.1923571428571427</v>
      </c>
      <c r="D9" s="31" t="s">
        <v>6</v>
      </c>
      <c r="E9" s="34">
        <v>0.4164101731601732</v>
      </c>
    </row>
    <row r="10" spans="1:5" x14ac:dyDescent="0.2">
      <c r="A10" s="29" t="s">
        <v>7</v>
      </c>
      <c r="B10" s="33">
        <v>1.6507249417249417</v>
      </c>
      <c r="D10" s="31" t="s">
        <v>7</v>
      </c>
      <c r="E10" s="34">
        <v>0.54505922865013778</v>
      </c>
    </row>
    <row r="11" spans="1:5" x14ac:dyDescent="0.2">
      <c r="A11" s="29" t="s">
        <v>8</v>
      </c>
      <c r="B11" s="33">
        <v>0.51708333333333334</v>
      </c>
      <c r="D11" s="31" t="s">
        <v>8</v>
      </c>
      <c r="E11" s="34">
        <v>0.13012499999999999</v>
      </c>
    </row>
    <row r="12" spans="1:5" x14ac:dyDescent="0.2">
      <c r="A12" s="29" t="s">
        <v>9</v>
      </c>
      <c r="B12" s="33">
        <v>0.87303921210975699</v>
      </c>
      <c r="D12" s="31" t="s">
        <v>9</v>
      </c>
      <c r="E12" s="34">
        <v>6.6700854312030255</v>
      </c>
    </row>
    <row r="13" spans="1:5" x14ac:dyDescent="0.2">
      <c r="A13" s="29" t="s">
        <v>10</v>
      </c>
      <c r="B13" s="33">
        <v>1.7649999999999999</v>
      </c>
      <c r="D13" s="31" t="s">
        <v>10</v>
      </c>
      <c r="E13" s="34">
        <v>0.62944444444444436</v>
      </c>
    </row>
    <row r="14" spans="1:5" x14ac:dyDescent="0.2">
      <c r="A14" s="29" t="s">
        <v>1223</v>
      </c>
      <c r="B14" s="33">
        <v>0.40035757575757569</v>
      </c>
      <c r="D14" s="31" t="s">
        <v>1223</v>
      </c>
      <c r="E14" s="34">
        <v>0.47017203425229731</v>
      </c>
    </row>
    <row r="15" spans="1:5" x14ac:dyDescent="0.2">
      <c r="A15" s="29" t="s">
        <v>11</v>
      </c>
      <c r="B15" s="33">
        <v>0.21682098765432095</v>
      </c>
      <c r="D15" s="31" t="s">
        <v>11</v>
      </c>
      <c r="E15" s="34">
        <v>0.11390817901234566</v>
      </c>
    </row>
    <row r="16" spans="1:5" x14ac:dyDescent="0.2">
      <c r="A16" s="29" t="s">
        <v>12</v>
      </c>
      <c r="B16" s="33">
        <v>0.72621553884711776</v>
      </c>
      <c r="D16" s="31" t="s">
        <v>12</v>
      </c>
      <c r="E16" s="34">
        <v>0.18213151927437643</v>
      </c>
    </row>
    <row r="17" spans="1:5" x14ac:dyDescent="0.2">
      <c r="A17" s="29" t="s">
        <v>13</v>
      </c>
      <c r="B17" s="33">
        <v>0.4375</v>
      </c>
      <c r="D17" s="31" t="s">
        <v>13</v>
      </c>
      <c r="E17" s="34">
        <v>0.17499999999999999</v>
      </c>
    </row>
    <row r="18" spans="1:5" x14ac:dyDescent="0.2">
      <c r="A18" s="29" t="s">
        <v>14</v>
      </c>
      <c r="B18" s="33">
        <v>2.6933333333333334</v>
      </c>
      <c r="D18" s="31" t="s">
        <v>14</v>
      </c>
      <c r="E18" s="34">
        <v>0.98277777777777775</v>
      </c>
    </row>
    <row r="19" spans="1:5" x14ac:dyDescent="0.2">
      <c r="A19" s="29" t="s">
        <v>15</v>
      </c>
      <c r="B19" s="33">
        <v>0.66671953933252026</v>
      </c>
      <c r="D19" s="31" t="s">
        <v>15</v>
      </c>
      <c r="E19" s="34">
        <v>0.21707305437779692</v>
      </c>
    </row>
    <row r="20" spans="1:5" x14ac:dyDescent="0.2">
      <c r="A20" s="29" t="s">
        <v>16</v>
      </c>
      <c r="B20" s="33">
        <v>0.27309523809523811</v>
      </c>
      <c r="D20" s="31" t="s">
        <v>16</v>
      </c>
      <c r="E20" s="34">
        <v>0.47201530612244902</v>
      </c>
    </row>
    <row r="21" spans="1:5" x14ac:dyDescent="0.2">
      <c r="A21" s="29" t="s">
        <v>17</v>
      </c>
      <c r="B21" s="33">
        <v>18.254999999999999</v>
      </c>
      <c r="D21" s="31" t="s">
        <v>17</v>
      </c>
      <c r="E21" s="34">
        <v>4.8137499999999998</v>
      </c>
    </row>
    <row r="22" spans="1:5" x14ac:dyDescent="0.2">
      <c r="A22" s="29" t="s">
        <v>18</v>
      </c>
      <c r="B22" s="33">
        <v>0.18902439063414636</v>
      </c>
      <c r="D22" s="31" t="s">
        <v>18</v>
      </c>
      <c r="E22" s="34">
        <v>6.5040650504065045E-2</v>
      </c>
    </row>
    <row r="23" spans="1:5" x14ac:dyDescent="0.2">
      <c r="A23" s="29" t="s">
        <v>19</v>
      </c>
      <c r="B23" s="33">
        <v>1.6680272904483431</v>
      </c>
      <c r="D23" s="31" t="s">
        <v>19</v>
      </c>
      <c r="E23" s="34">
        <v>0.626968937212109</v>
      </c>
    </row>
    <row r="24" spans="1:5" x14ac:dyDescent="0.2">
      <c r="A24" s="29" t="s">
        <v>20</v>
      </c>
      <c r="B24" s="33">
        <v>0.65</v>
      </c>
      <c r="D24" s="31" t="s">
        <v>20</v>
      </c>
      <c r="E24" s="34">
        <v>0.18124999999999999</v>
      </c>
    </row>
    <row r="25" spans="1:5" x14ac:dyDescent="0.2">
      <c r="A25" s="29" t="s">
        <v>21</v>
      </c>
      <c r="B25" s="33">
        <v>0.6</v>
      </c>
      <c r="D25" s="31" t="s">
        <v>21</v>
      </c>
      <c r="E25" s="34">
        <v>0.2</v>
      </c>
    </row>
    <row r="26" spans="1:5" x14ac:dyDescent="0.2">
      <c r="A26" s="29" t="s">
        <v>22</v>
      </c>
      <c r="B26" s="33">
        <v>0.75</v>
      </c>
      <c r="D26" s="31" t="s">
        <v>22</v>
      </c>
      <c r="E26" s="34">
        <v>0.5</v>
      </c>
    </row>
    <row r="27" spans="1:5" x14ac:dyDescent="0.2">
      <c r="A27" s="29" t="s">
        <v>23</v>
      </c>
      <c r="B27" s="33">
        <v>1.3995382775119616</v>
      </c>
      <c r="D27" s="31" t="s">
        <v>23</v>
      </c>
      <c r="E27" s="34">
        <v>0.34161741681306645</v>
      </c>
    </row>
    <row r="28" spans="1:5" ht="17" thickBot="1" x14ac:dyDescent="0.25">
      <c r="A28" s="29" t="s">
        <v>24</v>
      </c>
      <c r="B28" s="33">
        <v>0</v>
      </c>
      <c r="D28" s="31" t="s">
        <v>24</v>
      </c>
      <c r="E28" s="34">
        <v>0</v>
      </c>
    </row>
    <row r="29" spans="1:5" ht="17" thickTop="1" x14ac:dyDescent="0.2">
      <c r="A29" s="29" t="s">
        <v>1335</v>
      </c>
      <c r="B29" s="33">
        <v>1.1148358624277854</v>
      </c>
      <c r="D29" s="32" t="s">
        <v>1335</v>
      </c>
      <c r="E29" s="35">
        <v>0.86566831802444466</v>
      </c>
    </row>
    <row r="32" spans="1:5" x14ac:dyDescent="0.2">
      <c r="A32" s="29"/>
      <c r="B32" s="33"/>
    </row>
    <row r="33" spans="1:2" x14ac:dyDescent="0.2">
      <c r="A33" s="29"/>
      <c r="B33" s="33"/>
    </row>
    <row r="34" spans="1:2" x14ac:dyDescent="0.2">
      <c r="A34" s="29"/>
      <c r="B34" s="33"/>
    </row>
    <row r="35" spans="1:2" x14ac:dyDescent="0.2">
      <c r="A35" s="29"/>
      <c r="B35" s="33"/>
    </row>
    <row r="36" spans="1:2" x14ac:dyDescent="0.2">
      <c r="A36" s="29"/>
      <c r="B36" s="33"/>
    </row>
    <row r="37" spans="1:2" x14ac:dyDescent="0.2">
      <c r="A37" s="29"/>
      <c r="B37" s="33"/>
    </row>
    <row r="38" spans="1:2" x14ac:dyDescent="0.2">
      <c r="A38" s="29"/>
      <c r="B38" s="33"/>
    </row>
    <row r="39" spans="1:2" x14ac:dyDescent="0.2">
      <c r="A39" s="29"/>
      <c r="B39" s="33"/>
    </row>
    <row r="40" spans="1:2" x14ac:dyDescent="0.2">
      <c r="A40" s="29"/>
      <c r="B40" s="33"/>
    </row>
    <row r="41" spans="1:2" x14ac:dyDescent="0.2">
      <c r="A41" s="29"/>
      <c r="B41" s="33"/>
    </row>
    <row r="42" spans="1:2" x14ac:dyDescent="0.2">
      <c r="A42" s="29"/>
      <c r="B42" s="33"/>
    </row>
    <row r="43" spans="1:2" x14ac:dyDescent="0.2">
      <c r="A43" s="29"/>
      <c r="B43" s="33"/>
    </row>
    <row r="44" spans="1:2" x14ac:dyDescent="0.2">
      <c r="A44" s="29"/>
      <c r="B44" s="33"/>
    </row>
    <row r="45" spans="1:2" x14ac:dyDescent="0.2">
      <c r="A45" s="29"/>
      <c r="B45" s="33"/>
    </row>
    <row r="46" spans="1:2" x14ac:dyDescent="0.2">
      <c r="A46" s="29"/>
      <c r="B46" s="33"/>
    </row>
    <row r="47" spans="1:2" x14ac:dyDescent="0.2">
      <c r="A47" s="29"/>
      <c r="B47" s="33"/>
    </row>
    <row r="48" spans="1:2" x14ac:dyDescent="0.2">
      <c r="A48" s="29"/>
      <c r="B48" s="33"/>
    </row>
    <row r="49" spans="1:2" x14ac:dyDescent="0.2">
      <c r="A49" s="29"/>
      <c r="B49" s="33"/>
    </row>
    <row r="50" spans="1:2" x14ac:dyDescent="0.2">
      <c r="A50" s="29"/>
      <c r="B50" s="33"/>
    </row>
    <row r="51" spans="1:2" x14ac:dyDescent="0.2">
      <c r="A51" s="29"/>
      <c r="B51" s="33"/>
    </row>
    <row r="52" spans="1:2" x14ac:dyDescent="0.2">
      <c r="A52" s="29"/>
      <c r="B52" s="33"/>
    </row>
    <row r="53" spans="1:2" x14ac:dyDescent="0.2">
      <c r="A53" s="29"/>
      <c r="B53" s="33"/>
    </row>
    <row r="54" spans="1:2" x14ac:dyDescent="0.2">
      <c r="A54" s="29"/>
      <c r="B54" s="33"/>
    </row>
    <row r="55" spans="1:2" x14ac:dyDescent="0.2">
      <c r="A55" s="29"/>
      <c r="B55" s="33"/>
    </row>
    <row r="56" spans="1:2" ht="17" thickBot="1" x14ac:dyDescent="0.25">
      <c r="A56" s="29"/>
      <c r="B56" s="33"/>
    </row>
    <row r="57" spans="1:2" ht="17" thickTop="1" x14ac:dyDescent="0.2">
      <c r="A57" s="29"/>
      <c r="B57" s="3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3"/>
  <sheetViews>
    <sheetView showGridLines="0" tabSelected="1" topLeftCell="T1" zoomScale="90" workbookViewId="0">
      <pane ySplit="1" topLeftCell="A312" activePane="bottomLeft" state="frozen"/>
      <selection pane="bottomLeft" activeCell="Z357" sqref="Z357"/>
    </sheetView>
  </sheetViews>
  <sheetFormatPr baseColWidth="10" defaultRowHeight="16" x14ac:dyDescent="0.2"/>
  <cols>
    <col min="1" max="1" width="4.33203125" bestFit="1" customWidth="1"/>
    <col min="2" max="2" width="54.83203125" bestFit="1" customWidth="1"/>
    <col min="3" max="3" width="94.5" bestFit="1" customWidth="1"/>
    <col min="4" max="4" width="87.33203125" bestFit="1" customWidth="1"/>
    <col min="5" max="5" width="101.83203125" bestFit="1" customWidth="1"/>
    <col min="6" max="6" width="20.83203125" bestFit="1" customWidth="1"/>
    <col min="7" max="7" width="134.5" bestFit="1" customWidth="1"/>
    <col min="8" max="8" width="111.1640625" bestFit="1" customWidth="1"/>
    <col min="9" max="9" width="18.83203125" bestFit="1" customWidth="1"/>
    <col min="10" max="10" width="255.83203125" bestFit="1" customWidth="1"/>
    <col min="11" max="11" width="25.33203125" hidden="1" customWidth="1"/>
    <col min="12" max="12" width="60.33203125" customWidth="1"/>
    <col min="13" max="13" width="93.83203125" hidden="1" customWidth="1"/>
    <col min="14" max="14" width="62" hidden="1" customWidth="1"/>
    <col min="15" max="15" width="19" hidden="1" customWidth="1"/>
    <col min="16" max="16" width="18.6640625" hidden="1" customWidth="1"/>
    <col min="17" max="17" width="70.1640625" hidden="1" customWidth="1"/>
    <col min="18" max="18" width="29.33203125" customWidth="1"/>
    <col min="19" max="19" width="51.6640625" customWidth="1"/>
    <col min="20" max="20" width="37.1640625" customWidth="1"/>
    <col min="21" max="21" width="38.1640625" customWidth="1"/>
    <col min="22" max="22" width="24.83203125" customWidth="1"/>
    <col min="23" max="23" width="23.1640625" customWidth="1"/>
    <col min="24" max="24" width="26.1640625" bestFit="1" customWidth="1"/>
    <col min="25" max="25" width="17.1640625" bestFit="1" customWidth="1"/>
    <col min="26" max="26" width="19.5" bestFit="1" customWidth="1"/>
    <col min="27" max="27" width="32.33203125" bestFit="1" customWidth="1"/>
    <col min="28" max="28" width="36.1640625" bestFit="1" customWidth="1"/>
    <col min="29" max="29" width="32" bestFit="1" customWidth="1"/>
  </cols>
  <sheetData>
    <row r="1" spans="1:29" s="4" customFormat="1" ht="64" x14ac:dyDescent="0.2">
      <c r="A1" s="3"/>
      <c r="B1" s="5" t="s">
        <v>0</v>
      </c>
      <c r="C1" s="5" t="s">
        <v>25</v>
      </c>
      <c r="D1" s="5" t="s">
        <v>26</v>
      </c>
      <c r="E1" s="5" t="s">
        <v>27</v>
      </c>
      <c r="F1" s="5" t="s">
        <v>28</v>
      </c>
      <c r="G1" s="5" t="s">
        <v>29</v>
      </c>
      <c r="H1" s="5" t="s">
        <v>30</v>
      </c>
      <c r="I1" s="5" t="s">
        <v>31</v>
      </c>
      <c r="J1" s="5" t="s">
        <v>32</v>
      </c>
      <c r="K1" s="5" t="s">
        <v>33</v>
      </c>
      <c r="L1" s="5" t="s">
        <v>34</v>
      </c>
      <c r="M1" s="5" t="s">
        <v>35</v>
      </c>
      <c r="N1" s="5" t="s">
        <v>36</v>
      </c>
      <c r="O1" s="5" t="s">
        <v>37</v>
      </c>
      <c r="P1" s="5" t="s">
        <v>38</v>
      </c>
      <c r="Q1" s="5" t="s">
        <v>39</v>
      </c>
      <c r="R1" s="5" t="s">
        <v>40</v>
      </c>
      <c r="S1" s="5" t="s">
        <v>41</v>
      </c>
      <c r="T1" s="5" t="s">
        <v>42</v>
      </c>
      <c r="U1" s="5" t="s">
        <v>1213</v>
      </c>
      <c r="V1" s="5" t="s">
        <v>1214</v>
      </c>
      <c r="W1" s="5" t="s">
        <v>43</v>
      </c>
      <c r="X1" s="5" t="s">
        <v>1215</v>
      </c>
      <c r="Y1" s="5" t="s">
        <v>44</v>
      </c>
      <c r="Z1" s="5" t="s">
        <v>45</v>
      </c>
      <c r="AA1" s="5" t="s">
        <v>1339</v>
      </c>
      <c r="AB1" s="5" t="s">
        <v>1340</v>
      </c>
      <c r="AC1" s="5" t="s">
        <v>1341</v>
      </c>
    </row>
    <row r="2" spans="1:29" x14ac:dyDescent="0.2">
      <c r="A2" s="1">
        <v>72</v>
      </c>
      <c r="B2" s="1" t="s">
        <v>24</v>
      </c>
      <c r="C2" s="1" t="s">
        <v>46</v>
      </c>
      <c r="D2" s="1" t="s">
        <v>350</v>
      </c>
      <c r="E2" s="1" t="s">
        <v>351</v>
      </c>
      <c r="F2" s="1">
        <v>3301</v>
      </c>
      <c r="G2" s="1" t="s">
        <v>202</v>
      </c>
      <c r="H2" s="1" t="s">
        <v>352</v>
      </c>
      <c r="I2" s="1">
        <v>90</v>
      </c>
      <c r="J2" s="1" t="s">
        <v>353</v>
      </c>
      <c r="K2" s="1">
        <v>3301087</v>
      </c>
      <c r="L2" s="1" t="s">
        <v>354</v>
      </c>
      <c r="M2" s="1" t="s">
        <v>317</v>
      </c>
      <c r="N2" s="1" t="s">
        <v>355</v>
      </c>
      <c r="O2" s="1">
        <v>8206</v>
      </c>
      <c r="P2" s="1">
        <v>2023</v>
      </c>
      <c r="Q2" s="1" t="s">
        <v>24</v>
      </c>
      <c r="R2" s="1">
        <v>2174</v>
      </c>
      <c r="S2" s="1">
        <v>8698</v>
      </c>
      <c r="T2" s="2">
        <v>0</v>
      </c>
      <c r="U2" s="2">
        <v>0</v>
      </c>
      <c r="V2" s="6">
        <f t="shared" ref="V2:V65" si="0">+T2+U2</f>
        <v>0</v>
      </c>
      <c r="W2" s="7">
        <f t="shared" ref="W2:W65" si="1">+V2/S2</f>
        <v>0</v>
      </c>
      <c r="X2" s="2">
        <v>0</v>
      </c>
      <c r="Y2" s="8">
        <f t="shared" ref="Y2:Y24" si="2">+V2/R2</f>
        <v>0</v>
      </c>
      <c r="Z2" s="8">
        <v>0</v>
      </c>
      <c r="AA2" s="36">
        <v>0</v>
      </c>
      <c r="AB2" s="36">
        <v>0</v>
      </c>
      <c r="AC2" s="8"/>
    </row>
    <row r="3" spans="1:29" x14ac:dyDescent="0.2">
      <c r="A3" s="1">
        <v>73</v>
      </c>
      <c r="B3" s="1" t="s">
        <v>24</v>
      </c>
      <c r="C3" s="1" t="s">
        <v>46</v>
      </c>
      <c r="D3" s="1" t="s">
        <v>350</v>
      </c>
      <c r="E3" s="1" t="s">
        <v>351</v>
      </c>
      <c r="F3" s="1">
        <v>2202</v>
      </c>
      <c r="G3" s="1" t="s">
        <v>356</v>
      </c>
      <c r="H3" s="1" t="s">
        <v>352</v>
      </c>
      <c r="I3" s="1">
        <v>91</v>
      </c>
      <c r="J3" s="1" t="s">
        <v>357</v>
      </c>
      <c r="K3" s="1" t="s">
        <v>358</v>
      </c>
      <c r="L3" s="1" t="s">
        <v>354</v>
      </c>
      <c r="M3" s="1" t="s">
        <v>359</v>
      </c>
      <c r="N3" s="1" t="s">
        <v>56</v>
      </c>
      <c r="O3" s="1">
        <v>2</v>
      </c>
      <c r="P3" s="1">
        <v>2023</v>
      </c>
      <c r="Q3" s="1" t="s">
        <v>24</v>
      </c>
      <c r="R3" s="1">
        <v>1</v>
      </c>
      <c r="S3" s="1">
        <v>1</v>
      </c>
      <c r="T3" s="2">
        <v>0</v>
      </c>
      <c r="U3" s="2">
        <v>0</v>
      </c>
      <c r="V3" s="6">
        <f t="shared" si="0"/>
        <v>0</v>
      </c>
      <c r="W3" s="7">
        <f t="shared" si="1"/>
        <v>0</v>
      </c>
      <c r="X3" s="2">
        <v>0</v>
      </c>
      <c r="Y3" s="8">
        <f t="shared" si="2"/>
        <v>0</v>
      </c>
      <c r="Z3" s="8">
        <v>0</v>
      </c>
      <c r="AA3" s="36">
        <v>42000000</v>
      </c>
      <c r="AB3" s="36">
        <v>0</v>
      </c>
      <c r="AC3" s="8">
        <f>AB3/AA3</f>
        <v>0</v>
      </c>
    </row>
    <row r="4" spans="1:29" x14ac:dyDescent="0.2">
      <c r="A4" s="1">
        <v>74</v>
      </c>
      <c r="B4" s="1" t="s">
        <v>24</v>
      </c>
      <c r="C4" s="1" t="s">
        <v>46</v>
      </c>
      <c r="D4" s="1" t="s">
        <v>350</v>
      </c>
      <c r="E4" s="1" t="s">
        <v>351</v>
      </c>
      <c r="F4" s="1">
        <v>2202</v>
      </c>
      <c r="G4" s="1" t="s">
        <v>356</v>
      </c>
      <c r="H4" s="1" t="s">
        <v>352</v>
      </c>
      <c r="I4" s="1">
        <v>93</v>
      </c>
      <c r="J4" s="1" t="s">
        <v>360</v>
      </c>
      <c r="K4" s="1" t="s">
        <v>361</v>
      </c>
      <c r="L4" s="1" t="s">
        <v>362</v>
      </c>
      <c r="M4" s="1" t="s">
        <v>363</v>
      </c>
      <c r="N4" s="1" t="s">
        <v>355</v>
      </c>
      <c r="O4" s="1">
        <v>0</v>
      </c>
      <c r="P4" s="1">
        <v>2023</v>
      </c>
      <c r="Q4" s="1" t="s">
        <v>24</v>
      </c>
      <c r="R4" s="1">
        <v>1</v>
      </c>
      <c r="S4" s="1">
        <v>1</v>
      </c>
      <c r="T4" s="2">
        <v>0</v>
      </c>
      <c r="U4" s="2">
        <v>0</v>
      </c>
      <c r="V4" s="6">
        <f t="shared" si="0"/>
        <v>0</v>
      </c>
      <c r="W4" s="7">
        <f t="shared" si="1"/>
        <v>0</v>
      </c>
      <c r="X4" s="2">
        <v>0</v>
      </c>
      <c r="Y4" s="8">
        <f t="shared" si="2"/>
        <v>0</v>
      </c>
      <c r="Z4" s="8">
        <v>0</v>
      </c>
      <c r="AA4" s="36">
        <v>0</v>
      </c>
      <c r="AB4" s="36">
        <v>0</v>
      </c>
      <c r="AC4" s="8"/>
    </row>
    <row r="5" spans="1:29" x14ac:dyDescent="0.2">
      <c r="A5" s="1">
        <v>324</v>
      </c>
      <c r="B5" s="1" t="s">
        <v>23</v>
      </c>
      <c r="C5" s="1" t="s">
        <v>46</v>
      </c>
      <c r="D5" s="1" t="s">
        <v>1159</v>
      </c>
      <c r="E5" s="1" t="s">
        <v>1160</v>
      </c>
      <c r="F5" s="1">
        <v>2302</v>
      </c>
      <c r="G5" s="1" t="s">
        <v>1161</v>
      </c>
      <c r="H5" s="1" t="s">
        <v>140</v>
      </c>
      <c r="I5" s="1">
        <v>372</v>
      </c>
      <c r="J5" s="1" t="s">
        <v>1162</v>
      </c>
      <c r="K5" s="1" t="s">
        <v>1163</v>
      </c>
      <c r="L5" s="1" t="s">
        <v>1164</v>
      </c>
      <c r="M5" s="1" t="s">
        <v>1165</v>
      </c>
      <c r="N5" s="1" t="s">
        <v>1166</v>
      </c>
      <c r="O5" s="1">
        <v>0</v>
      </c>
      <c r="P5" s="1" t="s">
        <v>57</v>
      </c>
      <c r="Q5" s="1" t="s">
        <v>57</v>
      </c>
      <c r="R5" s="1">
        <v>2</v>
      </c>
      <c r="S5" s="1">
        <v>8</v>
      </c>
      <c r="T5" s="2">
        <v>1</v>
      </c>
      <c r="U5" s="2">
        <v>0</v>
      </c>
      <c r="V5" s="6">
        <f t="shared" si="0"/>
        <v>1</v>
      </c>
      <c r="W5" s="7">
        <f t="shared" si="1"/>
        <v>0.125</v>
      </c>
      <c r="X5" s="2">
        <v>1</v>
      </c>
      <c r="Y5" s="8">
        <f t="shared" si="2"/>
        <v>0.5</v>
      </c>
      <c r="Z5" s="8">
        <v>0.125</v>
      </c>
      <c r="AA5" s="36">
        <v>0</v>
      </c>
      <c r="AB5" s="36">
        <v>0</v>
      </c>
      <c r="AC5" s="8"/>
    </row>
    <row r="6" spans="1:29" x14ac:dyDescent="0.2">
      <c r="A6" s="1">
        <v>325</v>
      </c>
      <c r="B6" s="1" t="s">
        <v>23</v>
      </c>
      <c r="C6" s="1" t="s">
        <v>46</v>
      </c>
      <c r="D6" s="1" t="s">
        <v>1159</v>
      </c>
      <c r="E6" s="1" t="s">
        <v>1160</v>
      </c>
      <c r="F6" s="1">
        <v>2301</v>
      </c>
      <c r="G6" s="1" t="s">
        <v>1161</v>
      </c>
      <c r="H6" s="1" t="s">
        <v>77</v>
      </c>
      <c r="I6" s="1">
        <v>373</v>
      </c>
      <c r="J6" s="1" t="s">
        <v>1167</v>
      </c>
      <c r="K6" s="1" t="s">
        <v>1168</v>
      </c>
      <c r="L6" s="1" t="s">
        <v>1169</v>
      </c>
      <c r="M6" s="1" t="s">
        <v>1169</v>
      </c>
      <c r="N6" s="1" t="s">
        <v>1170</v>
      </c>
      <c r="O6" s="1">
        <v>0</v>
      </c>
      <c r="P6" s="1">
        <v>2023</v>
      </c>
      <c r="Q6" s="1" t="s">
        <v>57</v>
      </c>
      <c r="R6" s="1">
        <v>1</v>
      </c>
      <c r="S6" s="1">
        <v>4</v>
      </c>
      <c r="T6" s="2">
        <v>2</v>
      </c>
      <c r="U6" s="2">
        <v>0</v>
      </c>
      <c r="V6" s="6">
        <f t="shared" si="0"/>
        <v>2</v>
      </c>
      <c r="W6" s="7">
        <f t="shared" si="1"/>
        <v>0.5</v>
      </c>
      <c r="X6" s="2">
        <v>2</v>
      </c>
      <c r="Y6" s="8">
        <f t="shared" si="2"/>
        <v>2</v>
      </c>
      <c r="Z6" s="8">
        <v>0.5</v>
      </c>
      <c r="AA6" s="36">
        <v>0</v>
      </c>
      <c r="AB6" s="36">
        <v>0</v>
      </c>
      <c r="AC6" s="8"/>
    </row>
    <row r="7" spans="1:29" x14ac:dyDescent="0.2">
      <c r="A7" s="1">
        <v>326</v>
      </c>
      <c r="B7" s="1" t="s">
        <v>23</v>
      </c>
      <c r="C7" s="1" t="s">
        <v>46</v>
      </c>
      <c r="D7" s="1" t="s">
        <v>1159</v>
      </c>
      <c r="E7" s="1" t="s">
        <v>1160</v>
      </c>
      <c r="F7" s="1">
        <v>2302</v>
      </c>
      <c r="G7" s="1" t="s">
        <v>1161</v>
      </c>
      <c r="H7" s="1" t="s">
        <v>140</v>
      </c>
      <c r="I7" s="1">
        <v>374</v>
      </c>
      <c r="J7" s="1" t="s">
        <v>1171</v>
      </c>
      <c r="K7" s="1">
        <v>2302024</v>
      </c>
      <c r="L7" s="1" t="s">
        <v>1172</v>
      </c>
      <c r="M7" s="1" t="s">
        <v>668</v>
      </c>
      <c r="N7" s="1" t="s">
        <v>1166</v>
      </c>
      <c r="O7" s="1">
        <v>0</v>
      </c>
      <c r="P7" s="1">
        <v>2022</v>
      </c>
      <c r="Q7" s="1" t="s">
        <v>57</v>
      </c>
      <c r="R7" s="1">
        <v>10</v>
      </c>
      <c r="S7" s="1">
        <v>30</v>
      </c>
      <c r="T7" s="2">
        <v>1</v>
      </c>
      <c r="U7" s="2">
        <v>3</v>
      </c>
      <c r="V7" s="6">
        <f t="shared" si="0"/>
        <v>4</v>
      </c>
      <c r="W7" s="7">
        <f t="shared" si="1"/>
        <v>0.13333333333333333</v>
      </c>
      <c r="X7" s="2">
        <v>4</v>
      </c>
      <c r="Y7" s="8">
        <f t="shared" si="2"/>
        <v>0.4</v>
      </c>
      <c r="Z7" s="8">
        <v>0.13333333333333333</v>
      </c>
      <c r="AA7" s="36">
        <v>0</v>
      </c>
      <c r="AB7" s="36">
        <v>0</v>
      </c>
      <c r="AC7" s="8"/>
    </row>
    <row r="8" spans="1:29" x14ac:dyDescent="0.2">
      <c r="A8" s="1">
        <v>327</v>
      </c>
      <c r="B8" s="1" t="s">
        <v>23</v>
      </c>
      <c r="C8" s="1" t="s">
        <v>46</v>
      </c>
      <c r="D8" s="1" t="s">
        <v>1159</v>
      </c>
      <c r="E8" s="1" t="s">
        <v>1173</v>
      </c>
      <c r="F8" s="1">
        <v>2301</v>
      </c>
      <c r="G8" s="1" t="s">
        <v>1174</v>
      </c>
      <c r="H8" s="1" t="s">
        <v>77</v>
      </c>
      <c r="I8" s="1">
        <v>375</v>
      </c>
      <c r="J8" s="1" t="s">
        <v>1175</v>
      </c>
      <c r="K8" s="1">
        <v>2301028</v>
      </c>
      <c r="L8" s="1" t="s">
        <v>1176</v>
      </c>
      <c r="M8" s="1" t="s">
        <v>1177</v>
      </c>
      <c r="N8" s="1" t="s">
        <v>1166</v>
      </c>
      <c r="O8" s="1" t="s">
        <v>57</v>
      </c>
      <c r="P8" s="1" t="s">
        <v>57</v>
      </c>
      <c r="Q8" s="1" t="s">
        <v>57</v>
      </c>
      <c r="R8" s="1">
        <v>10</v>
      </c>
      <c r="S8" s="1">
        <v>40</v>
      </c>
      <c r="T8" s="2">
        <v>1</v>
      </c>
      <c r="U8" s="2">
        <v>0</v>
      </c>
      <c r="V8" s="6">
        <f t="shared" si="0"/>
        <v>1</v>
      </c>
      <c r="W8" s="7">
        <f t="shared" si="1"/>
        <v>2.5000000000000001E-2</v>
      </c>
      <c r="X8" s="2">
        <v>1</v>
      </c>
      <c r="Y8" s="8">
        <f t="shared" si="2"/>
        <v>0.1</v>
      </c>
      <c r="Z8" s="8">
        <v>2.5000000000000001E-2</v>
      </c>
      <c r="AA8" s="36">
        <v>0</v>
      </c>
      <c r="AB8" s="36">
        <v>0</v>
      </c>
      <c r="AC8" s="8"/>
    </row>
    <row r="9" spans="1:29" x14ac:dyDescent="0.2">
      <c r="A9" s="1">
        <v>328</v>
      </c>
      <c r="B9" s="1" t="s">
        <v>23</v>
      </c>
      <c r="C9" s="1" t="s">
        <v>46</v>
      </c>
      <c r="D9" s="1" t="s">
        <v>1159</v>
      </c>
      <c r="E9" s="1" t="s">
        <v>1178</v>
      </c>
      <c r="F9" s="1">
        <v>2301</v>
      </c>
      <c r="G9" s="1" t="s">
        <v>1179</v>
      </c>
      <c r="H9" s="1" t="s">
        <v>77</v>
      </c>
      <c r="I9" s="1">
        <v>376</v>
      </c>
      <c r="J9" s="1" t="s">
        <v>1180</v>
      </c>
      <c r="K9" s="1" t="s">
        <v>1181</v>
      </c>
      <c r="L9" s="1" t="s">
        <v>1182</v>
      </c>
      <c r="M9" s="1" t="s">
        <v>1183</v>
      </c>
      <c r="N9" s="1" t="s">
        <v>1184</v>
      </c>
      <c r="O9" s="1">
        <v>0</v>
      </c>
      <c r="P9" s="1">
        <v>2023</v>
      </c>
      <c r="Q9" s="1" t="s">
        <v>57</v>
      </c>
      <c r="R9" s="1">
        <v>4</v>
      </c>
      <c r="S9" s="1">
        <v>24</v>
      </c>
      <c r="T9" s="2">
        <v>2</v>
      </c>
      <c r="U9" s="2">
        <v>0</v>
      </c>
      <c r="V9" s="6">
        <f t="shared" si="0"/>
        <v>2</v>
      </c>
      <c r="W9" s="7">
        <f t="shared" si="1"/>
        <v>8.3333333333333329E-2</v>
      </c>
      <c r="X9" s="2">
        <v>2</v>
      </c>
      <c r="Y9" s="8">
        <f t="shared" si="2"/>
        <v>0.5</v>
      </c>
      <c r="Z9" s="8">
        <v>8.3333333333333329E-2</v>
      </c>
      <c r="AA9" s="36">
        <v>0</v>
      </c>
      <c r="AB9" s="36">
        <v>0</v>
      </c>
      <c r="AC9" s="8"/>
    </row>
    <row r="10" spans="1:29" x14ac:dyDescent="0.2">
      <c r="A10" s="1">
        <v>329</v>
      </c>
      <c r="B10" s="1" t="s">
        <v>23</v>
      </c>
      <c r="C10" s="1" t="s">
        <v>46</v>
      </c>
      <c r="D10" s="1" t="s">
        <v>1159</v>
      </c>
      <c r="E10" s="1" t="s">
        <v>1185</v>
      </c>
      <c r="F10" s="1">
        <v>2301</v>
      </c>
      <c r="G10" s="1" t="s">
        <v>1179</v>
      </c>
      <c r="H10" s="1" t="s">
        <v>656</v>
      </c>
      <c r="I10" s="1">
        <v>377</v>
      </c>
      <c r="J10" s="1" t="s">
        <v>1186</v>
      </c>
      <c r="K10" s="1">
        <v>2301027</v>
      </c>
      <c r="L10" s="1" t="s">
        <v>1187</v>
      </c>
      <c r="M10" s="1" t="s">
        <v>1188</v>
      </c>
      <c r="N10" s="1" t="s">
        <v>1166</v>
      </c>
      <c r="O10" s="1">
        <v>0</v>
      </c>
      <c r="P10" s="1">
        <v>2023</v>
      </c>
      <c r="Q10" s="1" t="s">
        <v>1189</v>
      </c>
      <c r="R10" s="1">
        <v>2000</v>
      </c>
      <c r="S10" s="1">
        <v>7000</v>
      </c>
      <c r="T10" s="2">
        <v>1222</v>
      </c>
      <c r="U10" s="2">
        <v>0</v>
      </c>
      <c r="V10" s="6">
        <f t="shared" si="0"/>
        <v>1222</v>
      </c>
      <c r="W10" s="7">
        <f t="shared" si="1"/>
        <v>0.17457142857142857</v>
      </c>
      <c r="X10" s="2">
        <v>1222</v>
      </c>
      <c r="Y10" s="8">
        <f t="shared" si="2"/>
        <v>0.61099999999999999</v>
      </c>
      <c r="Z10" s="8">
        <v>0.17457142857142857</v>
      </c>
      <c r="AA10" s="36">
        <v>5089099360</v>
      </c>
      <c r="AB10" s="36">
        <v>90156667</v>
      </c>
      <c r="AC10" s="8">
        <f>AB10/AA10</f>
        <v>1.771564291092953E-2</v>
      </c>
    </row>
    <row r="11" spans="1:29" x14ac:dyDescent="0.2">
      <c r="A11" s="1">
        <v>330</v>
      </c>
      <c r="B11" s="1" t="s">
        <v>23</v>
      </c>
      <c r="C11" s="1" t="s">
        <v>46</v>
      </c>
      <c r="D11" s="1" t="s">
        <v>1159</v>
      </c>
      <c r="E11" s="1" t="s">
        <v>1190</v>
      </c>
      <c r="F11" s="1">
        <v>2301</v>
      </c>
      <c r="G11" s="1" t="s">
        <v>1191</v>
      </c>
      <c r="H11" s="1" t="s">
        <v>352</v>
      </c>
      <c r="I11" s="1">
        <v>378</v>
      </c>
      <c r="J11" s="1" t="s">
        <v>1192</v>
      </c>
      <c r="K11" s="1">
        <v>2301027</v>
      </c>
      <c r="L11" s="1" t="s">
        <v>1193</v>
      </c>
      <c r="M11" s="1" t="s">
        <v>1194</v>
      </c>
      <c r="N11" s="1" t="s">
        <v>1166</v>
      </c>
      <c r="O11" s="1">
        <v>0</v>
      </c>
      <c r="P11" s="1">
        <v>2023</v>
      </c>
      <c r="Q11" s="1" t="s">
        <v>1189</v>
      </c>
      <c r="R11" s="1">
        <v>3</v>
      </c>
      <c r="S11" s="1">
        <v>12</v>
      </c>
      <c r="T11" s="2">
        <v>1</v>
      </c>
      <c r="U11" s="2">
        <v>0</v>
      </c>
      <c r="V11" s="6">
        <f t="shared" si="0"/>
        <v>1</v>
      </c>
      <c r="W11" s="7">
        <f t="shared" si="1"/>
        <v>8.3333333333333329E-2</v>
      </c>
      <c r="X11" s="2">
        <v>1</v>
      </c>
      <c r="Y11" s="8">
        <f t="shared" si="2"/>
        <v>0.33333333333333331</v>
      </c>
      <c r="Z11" s="8">
        <v>8.3333333333333329E-2</v>
      </c>
      <c r="AA11" s="36">
        <v>0</v>
      </c>
      <c r="AB11" s="36">
        <v>0</v>
      </c>
      <c r="AC11" s="8"/>
    </row>
    <row r="12" spans="1:29" x14ac:dyDescent="0.2">
      <c r="A12" s="1">
        <v>331</v>
      </c>
      <c r="B12" s="1" t="s">
        <v>23</v>
      </c>
      <c r="C12" s="1" t="s">
        <v>46</v>
      </c>
      <c r="D12" s="1" t="s">
        <v>1159</v>
      </c>
      <c r="E12" s="1" t="s">
        <v>1190</v>
      </c>
      <c r="F12" s="1">
        <v>2302</v>
      </c>
      <c r="G12" s="1" t="s">
        <v>1161</v>
      </c>
      <c r="H12" s="1" t="s">
        <v>352</v>
      </c>
      <c r="I12" s="1">
        <v>379</v>
      </c>
      <c r="J12" s="1" t="s">
        <v>1193</v>
      </c>
      <c r="K12" s="1" t="s">
        <v>1016</v>
      </c>
      <c r="L12" s="1" t="s">
        <v>1195</v>
      </c>
      <c r="M12" s="1" t="s">
        <v>1196</v>
      </c>
      <c r="N12" s="1" t="s">
        <v>1197</v>
      </c>
      <c r="O12" s="1">
        <v>11987</v>
      </c>
      <c r="P12" s="1">
        <v>2023</v>
      </c>
      <c r="Q12" s="1" t="s">
        <v>1198</v>
      </c>
      <c r="R12" s="1">
        <v>6000</v>
      </c>
      <c r="S12" s="1">
        <v>16987</v>
      </c>
      <c r="T12" s="2">
        <v>1285</v>
      </c>
      <c r="U12" s="2">
        <v>0</v>
      </c>
      <c r="V12" s="6">
        <f t="shared" si="0"/>
        <v>1285</v>
      </c>
      <c r="W12" s="7">
        <f t="shared" si="1"/>
        <v>7.5646082298228057E-2</v>
      </c>
      <c r="X12" s="2">
        <v>1285</v>
      </c>
      <c r="Y12" s="8">
        <f t="shared" si="2"/>
        <v>0.21416666666666667</v>
      </c>
      <c r="Z12" s="8">
        <v>7.5646082298228057E-2</v>
      </c>
      <c r="AA12" s="36">
        <v>0</v>
      </c>
      <c r="AB12" s="36">
        <v>0</v>
      </c>
      <c r="AC12" s="8"/>
    </row>
    <row r="13" spans="1:29" x14ac:dyDescent="0.2">
      <c r="A13" s="1">
        <v>332</v>
      </c>
      <c r="B13" s="1" t="s">
        <v>23</v>
      </c>
      <c r="C13" s="1" t="s">
        <v>46</v>
      </c>
      <c r="D13" s="1" t="s">
        <v>1159</v>
      </c>
      <c r="E13" s="1" t="s">
        <v>1199</v>
      </c>
      <c r="F13" s="1">
        <v>2301</v>
      </c>
      <c r="G13" s="1" t="s">
        <v>1191</v>
      </c>
      <c r="H13" s="1" t="s">
        <v>352</v>
      </c>
      <c r="I13" s="1">
        <v>380</v>
      </c>
      <c r="J13" s="1" t="s">
        <v>1200</v>
      </c>
      <c r="K13" s="1" t="s">
        <v>1201</v>
      </c>
      <c r="L13" s="1" t="s">
        <v>1202</v>
      </c>
      <c r="M13" s="1" t="s">
        <v>1203</v>
      </c>
      <c r="N13" s="1" t="s">
        <v>1166</v>
      </c>
      <c r="O13" s="1">
        <v>220</v>
      </c>
      <c r="P13" s="1">
        <v>2023</v>
      </c>
      <c r="Q13" s="1" t="s">
        <v>1189</v>
      </c>
      <c r="R13" s="1">
        <v>190</v>
      </c>
      <c r="S13" s="1">
        <v>540</v>
      </c>
      <c r="T13" s="2">
        <v>13</v>
      </c>
      <c r="U13" s="2">
        <v>0</v>
      </c>
      <c r="V13" s="6">
        <f t="shared" si="0"/>
        <v>13</v>
      </c>
      <c r="W13" s="7">
        <f t="shared" si="1"/>
        <v>2.4074074074074074E-2</v>
      </c>
      <c r="X13" s="2">
        <v>13</v>
      </c>
      <c r="Y13" s="8">
        <f t="shared" si="2"/>
        <v>6.8421052631578952E-2</v>
      </c>
      <c r="Z13" s="8">
        <v>2.4074074074074074E-2</v>
      </c>
      <c r="AA13" s="36">
        <v>0</v>
      </c>
      <c r="AB13" s="36">
        <v>0</v>
      </c>
      <c r="AC13" s="8"/>
    </row>
    <row r="14" spans="1:29" x14ac:dyDescent="0.2">
      <c r="A14" s="1">
        <v>333</v>
      </c>
      <c r="B14" s="1" t="s">
        <v>23</v>
      </c>
      <c r="C14" s="1" t="s">
        <v>1204</v>
      </c>
      <c r="D14" s="1" t="s">
        <v>1159</v>
      </c>
      <c r="E14" s="1" t="s">
        <v>1205</v>
      </c>
      <c r="F14" s="1">
        <v>2302</v>
      </c>
      <c r="G14" s="1" t="s">
        <v>1161</v>
      </c>
      <c r="H14" s="1" t="s">
        <v>77</v>
      </c>
      <c r="I14" s="1">
        <v>381</v>
      </c>
      <c r="J14" s="1" t="s">
        <v>1206</v>
      </c>
      <c r="K14" s="1">
        <v>2302068</v>
      </c>
      <c r="L14" s="1" t="s">
        <v>1207</v>
      </c>
      <c r="M14" s="1" t="s">
        <v>1208</v>
      </c>
      <c r="N14" s="1" t="s">
        <v>1166</v>
      </c>
      <c r="O14" s="1">
        <v>0</v>
      </c>
      <c r="P14" s="1">
        <v>2023</v>
      </c>
      <c r="Q14" s="1" t="s">
        <v>57</v>
      </c>
      <c r="R14" s="1">
        <v>250</v>
      </c>
      <c r="S14" s="1">
        <v>2000</v>
      </c>
      <c r="T14" s="2">
        <v>133</v>
      </c>
      <c r="U14" s="2">
        <v>134</v>
      </c>
      <c r="V14" s="6">
        <f t="shared" si="0"/>
        <v>267</v>
      </c>
      <c r="W14" s="7">
        <f t="shared" si="1"/>
        <v>0.13350000000000001</v>
      </c>
      <c r="X14" s="2">
        <v>267</v>
      </c>
      <c r="Y14" s="8">
        <f t="shared" si="2"/>
        <v>1.0680000000000001</v>
      </c>
      <c r="Z14" s="8">
        <v>0.13350000000000001</v>
      </c>
      <c r="AA14" s="36">
        <v>0</v>
      </c>
      <c r="AB14" s="36">
        <v>0</v>
      </c>
      <c r="AC14" s="8"/>
    </row>
    <row r="15" spans="1:29" x14ac:dyDescent="0.2">
      <c r="A15" s="1">
        <v>334</v>
      </c>
      <c r="B15" s="1" t="s">
        <v>23</v>
      </c>
      <c r="C15" s="1" t="s">
        <v>1204</v>
      </c>
      <c r="D15" s="1" t="s">
        <v>1159</v>
      </c>
      <c r="E15" s="1" t="s">
        <v>1209</v>
      </c>
      <c r="F15" s="1">
        <v>2302</v>
      </c>
      <c r="G15" s="1" t="s">
        <v>1161</v>
      </c>
      <c r="H15" s="1" t="s">
        <v>77</v>
      </c>
      <c r="I15" s="1">
        <v>382</v>
      </c>
      <c r="J15" s="1" t="s">
        <v>1210</v>
      </c>
      <c r="K15" s="1">
        <v>2302021</v>
      </c>
      <c r="L15" s="1" t="s">
        <v>1211</v>
      </c>
      <c r="M15" s="1" t="s">
        <v>1212</v>
      </c>
      <c r="N15" s="1" t="s">
        <v>1166</v>
      </c>
      <c r="O15" s="1">
        <v>0</v>
      </c>
      <c r="P15" s="1">
        <v>2023</v>
      </c>
      <c r="Q15" s="1" t="s">
        <v>57</v>
      </c>
      <c r="R15" s="1">
        <v>15</v>
      </c>
      <c r="S15" s="1">
        <v>60</v>
      </c>
      <c r="T15" s="2">
        <v>30</v>
      </c>
      <c r="U15" s="2">
        <v>114</v>
      </c>
      <c r="V15" s="6">
        <f t="shared" si="0"/>
        <v>144</v>
      </c>
      <c r="W15" s="7">
        <f t="shared" si="1"/>
        <v>2.4</v>
      </c>
      <c r="X15" s="2">
        <v>144</v>
      </c>
      <c r="Y15" s="8">
        <f t="shared" si="2"/>
        <v>9.6</v>
      </c>
      <c r="Z15" s="8">
        <v>2.4</v>
      </c>
      <c r="AA15" s="36">
        <v>0</v>
      </c>
      <c r="AB15" s="36">
        <v>0</v>
      </c>
      <c r="AC15" s="8"/>
    </row>
    <row r="16" spans="1:29" s="20" customFormat="1" ht="70" customHeight="1" x14ac:dyDescent="0.2">
      <c r="A16" s="19">
        <v>285</v>
      </c>
      <c r="B16" s="19" t="s">
        <v>22</v>
      </c>
      <c r="C16" s="19" t="s">
        <v>46</v>
      </c>
      <c r="D16" s="19" t="s">
        <v>1027</v>
      </c>
      <c r="E16" s="19" t="s">
        <v>1028</v>
      </c>
      <c r="F16" s="19">
        <v>3502</v>
      </c>
      <c r="G16" s="19" t="s">
        <v>239</v>
      </c>
      <c r="H16" s="19" t="s">
        <v>1029</v>
      </c>
      <c r="I16" s="19">
        <v>329</v>
      </c>
      <c r="J16" s="23" t="s">
        <v>1030</v>
      </c>
      <c r="K16" s="19">
        <v>3502024</v>
      </c>
      <c r="L16" s="19" t="s">
        <v>1031</v>
      </c>
      <c r="M16" s="21" t="s">
        <v>1032</v>
      </c>
      <c r="N16" s="1" t="s">
        <v>56</v>
      </c>
      <c r="O16" s="1">
        <v>0</v>
      </c>
      <c r="P16" s="1">
        <v>2023</v>
      </c>
      <c r="Q16" s="1" t="s">
        <v>1022</v>
      </c>
      <c r="R16" s="19">
        <v>2</v>
      </c>
      <c r="S16" s="19">
        <v>4</v>
      </c>
      <c r="T16" s="15">
        <v>2</v>
      </c>
      <c r="U16" s="15">
        <v>1</v>
      </c>
      <c r="V16" s="16">
        <f t="shared" si="0"/>
        <v>3</v>
      </c>
      <c r="W16" s="17">
        <f t="shared" si="1"/>
        <v>0.75</v>
      </c>
      <c r="X16" s="15">
        <v>1</v>
      </c>
      <c r="Y16" s="8">
        <f t="shared" si="2"/>
        <v>1.5</v>
      </c>
      <c r="Z16" s="18">
        <v>1</v>
      </c>
      <c r="AA16" s="37">
        <v>3200000000</v>
      </c>
      <c r="AB16" s="37">
        <v>3200000000</v>
      </c>
      <c r="AC16" s="8">
        <f>AB16/AA16</f>
        <v>1</v>
      </c>
    </row>
    <row r="17" spans="1:29" s="20" customFormat="1" ht="19" x14ac:dyDescent="0.2">
      <c r="A17" s="19">
        <v>286</v>
      </c>
      <c r="B17" s="19" t="s">
        <v>22</v>
      </c>
      <c r="C17" s="19" t="s">
        <v>46</v>
      </c>
      <c r="D17" s="19" t="s">
        <v>1027</v>
      </c>
      <c r="E17" s="19" t="s">
        <v>1028</v>
      </c>
      <c r="F17" s="19">
        <v>3301</v>
      </c>
      <c r="G17" s="19" t="s">
        <v>202</v>
      </c>
      <c r="H17" s="19" t="s">
        <v>1033</v>
      </c>
      <c r="I17" s="19">
        <v>330</v>
      </c>
      <c r="J17" s="23" t="s">
        <v>1034</v>
      </c>
      <c r="K17" s="19">
        <v>3301126</v>
      </c>
      <c r="L17" s="19" t="s">
        <v>1035</v>
      </c>
      <c r="M17" s="19" t="s">
        <v>1036</v>
      </c>
      <c r="N17" s="15" t="s">
        <v>56</v>
      </c>
      <c r="O17" s="15">
        <v>0</v>
      </c>
      <c r="P17" s="16">
        <v>2023</v>
      </c>
      <c r="Q17" s="17" t="s">
        <v>1022</v>
      </c>
      <c r="R17" s="15">
        <v>5</v>
      </c>
      <c r="S17" s="8">
        <v>46</v>
      </c>
      <c r="T17" s="18">
        <v>0</v>
      </c>
      <c r="U17" s="25">
        <v>0</v>
      </c>
      <c r="V17" s="16">
        <f t="shared" si="0"/>
        <v>0</v>
      </c>
      <c r="W17" s="8">
        <f t="shared" si="1"/>
        <v>0</v>
      </c>
      <c r="X17" s="26">
        <v>0</v>
      </c>
      <c r="Y17" s="26">
        <f t="shared" si="2"/>
        <v>0</v>
      </c>
      <c r="Z17" s="26">
        <v>0</v>
      </c>
      <c r="AA17" s="37">
        <v>0</v>
      </c>
      <c r="AB17" s="37">
        <v>0</v>
      </c>
      <c r="AC17" s="26"/>
    </row>
    <row r="18" spans="1:29" s="20" customFormat="1" ht="32" x14ac:dyDescent="0.2">
      <c r="A18" s="19">
        <v>98</v>
      </c>
      <c r="B18" s="19" t="s">
        <v>21</v>
      </c>
      <c r="C18" s="19" t="s">
        <v>46</v>
      </c>
      <c r="D18" s="19" t="s">
        <v>431</v>
      </c>
      <c r="E18" s="19" t="s">
        <v>456</v>
      </c>
      <c r="F18" s="19" t="s">
        <v>457</v>
      </c>
      <c r="G18" s="19" t="s">
        <v>456</v>
      </c>
      <c r="H18" s="19" t="s">
        <v>458</v>
      </c>
      <c r="I18" s="19">
        <v>123</v>
      </c>
      <c r="J18" s="24" t="s">
        <v>459</v>
      </c>
      <c r="K18" s="1">
        <v>2202061</v>
      </c>
      <c r="L18" s="19" t="s">
        <v>460</v>
      </c>
      <c r="M18" s="22" t="s">
        <v>461</v>
      </c>
      <c r="N18" s="1" t="s">
        <v>185</v>
      </c>
      <c r="O18" s="1">
        <v>321</v>
      </c>
      <c r="P18" s="1">
        <v>2023</v>
      </c>
      <c r="Q18" s="1" t="s">
        <v>462</v>
      </c>
      <c r="R18" s="19">
        <v>100</v>
      </c>
      <c r="S18" s="19">
        <v>400</v>
      </c>
      <c r="T18" s="15">
        <v>0</v>
      </c>
      <c r="U18" s="15">
        <v>0</v>
      </c>
      <c r="V18" s="6">
        <f t="shared" si="0"/>
        <v>0</v>
      </c>
      <c r="W18" s="7">
        <f t="shared" si="1"/>
        <v>0</v>
      </c>
      <c r="X18" s="15">
        <v>0</v>
      </c>
      <c r="Y18" s="8">
        <f t="shared" si="2"/>
        <v>0</v>
      </c>
      <c r="Z18" s="8">
        <v>0</v>
      </c>
      <c r="AA18" s="38">
        <v>0</v>
      </c>
      <c r="AB18" s="38">
        <v>0</v>
      </c>
      <c r="AC18" s="8"/>
    </row>
    <row r="19" spans="1:29" s="20" customFormat="1" x14ac:dyDescent="0.2">
      <c r="A19" s="19">
        <v>282</v>
      </c>
      <c r="B19" s="19" t="s">
        <v>21</v>
      </c>
      <c r="C19" s="19" t="s">
        <v>58</v>
      </c>
      <c r="D19" s="19" t="s">
        <v>654</v>
      </c>
      <c r="E19" s="19" t="s">
        <v>139</v>
      </c>
      <c r="F19" s="19">
        <v>4502</v>
      </c>
      <c r="G19" s="19" t="s">
        <v>70</v>
      </c>
      <c r="H19" s="19" t="s">
        <v>1019</v>
      </c>
      <c r="I19" s="19">
        <v>326</v>
      </c>
      <c r="J19" s="24" t="s">
        <v>1020</v>
      </c>
      <c r="K19" s="1">
        <v>4502001</v>
      </c>
      <c r="L19" s="19" t="s">
        <v>74</v>
      </c>
      <c r="M19" s="22" t="s">
        <v>1021</v>
      </c>
      <c r="N19" s="1" t="s">
        <v>56</v>
      </c>
      <c r="O19" s="1">
        <v>1</v>
      </c>
      <c r="P19" s="1">
        <v>2023</v>
      </c>
      <c r="Q19" s="1" t="s">
        <v>1022</v>
      </c>
      <c r="R19" s="19">
        <v>1</v>
      </c>
      <c r="S19" s="19">
        <v>4</v>
      </c>
      <c r="T19" s="15">
        <v>1</v>
      </c>
      <c r="U19" s="15">
        <v>0</v>
      </c>
      <c r="V19" s="6">
        <f t="shared" si="0"/>
        <v>1</v>
      </c>
      <c r="W19" s="7">
        <f t="shared" si="1"/>
        <v>0.25</v>
      </c>
      <c r="X19" s="15">
        <v>0</v>
      </c>
      <c r="Y19" s="8">
        <f t="shared" si="2"/>
        <v>1</v>
      </c>
      <c r="Z19" s="8">
        <v>0</v>
      </c>
      <c r="AA19" s="38">
        <v>0</v>
      </c>
      <c r="AB19" s="38">
        <v>0</v>
      </c>
      <c r="AC19" s="8"/>
    </row>
    <row r="20" spans="1:29" s="20" customFormat="1" x14ac:dyDescent="0.2">
      <c r="A20" s="19">
        <v>283</v>
      </c>
      <c r="B20" s="19" t="s">
        <v>21</v>
      </c>
      <c r="C20" s="19" t="s">
        <v>58</v>
      </c>
      <c r="D20" s="19" t="s">
        <v>654</v>
      </c>
      <c r="E20" s="19" t="s">
        <v>1023</v>
      </c>
      <c r="F20" s="19">
        <v>4599</v>
      </c>
      <c r="G20" s="19" t="s">
        <v>62</v>
      </c>
      <c r="H20" s="19" t="s">
        <v>1024</v>
      </c>
      <c r="I20" s="19">
        <v>327</v>
      </c>
      <c r="J20" s="24" t="s">
        <v>1025</v>
      </c>
      <c r="K20" s="1" t="s">
        <v>142</v>
      </c>
      <c r="L20" s="19" t="s">
        <v>143</v>
      </c>
      <c r="M20" s="22" t="s">
        <v>144</v>
      </c>
      <c r="N20" s="1" t="s">
        <v>56</v>
      </c>
      <c r="O20" s="1">
        <v>1</v>
      </c>
      <c r="P20" s="1">
        <v>2023</v>
      </c>
      <c r="Q20" s="1" t="s">
        <v>1022</v>
      </c>
      <c r="R20" s="19">
        <v>1</v>
      </c>
      <c r="S20" s="19">
        <v>4</v>
      </c>
      <c r="T20" s="15">
        <v>1</v>
      </c>
      <c r="U20" s="15">
        <v>0</v>
      </c>
      <c r="V20" s="6">
        <f t="shared" si="0"/>
        <v>1</v>
      </c>
      <c r="W20" s="7">
        <f t="shared" si="1"/>
        <v>0.25</v>
      </c>
      <c r="X20" s="15">
        <v>0</v>
      </c>
      <c r="Y20" s="8">
        <f t="shared" si="2"/>
        <v>1</v>
      </c>
      <c r="Z20" s="8">
        <v>0</v>
      </c>
      <c r="AA20" s="38">
        <v>0</v>
      </c>
      <c r="AB20" s="38">
        <v>0</v>
      </c>
      <c r="AC20" s="8"/>
    </row>
    <row r="21" spans="1:29" s="20" customFormat="1" ht="70" customHeight="1" x14ac:dyDescent="0.2">
      <c r="A21" s="19">
        <v>284</v>
      </c>
      <c r="B21" s="19" t="s">
        <v>21</v>
      </c>
      <c r="C21" s="19" t="s">
        <v>58</v>
      </c>
      <c r="D21" s="19" t="s">
        <v>654</v>
      </c>
      <c r="E21" s="19" t="s">
        <v>1023</v>
      </c>
      <c r="F21" s="19">
        <v>4502</v>
      </c>
      <c r="G21" s="19" t="s">
        <v>70</v>
      </c>
      <c r="H21" s="19" t="s">
        <v>1024</v>
      </c>
      <c r="I21" s="19">
        <v>328</v>
      </c>
      <c r="J21" s="24" t="s">
        <v>1026</v>
      </c>
      <c r="K21" s="19">
        <v>4502001</v>
      </c>
      <c r="L21" s="19" t="s">
        <v>74</v>
      </c>
      <c r="M21" s="21" t="s">
        <v>664</v>
      </c>
      <c r="N21" s="1" t="s">
        <v>56</v>
      </c>
      <c r="O21" s="1">
        <v>0</v>
      </c>
      <c r="P21" s="1">
        <v>2023</v>
      </c>
      <c r="Q21" s="1" t="s">
        <v>1022</v>
      </c>
      <c r="R21" s="19">
        <v>5</v>
      </c>
      <c r="S21" s="19">
        <v>45</v>
      </c>
      <c r="T21" s="15">
        <v>3</v>
      </c>
      <c r="U21" s="15">
        <v>2</v>
      </c>
      <c r="V21" s="16">
        <f t="shared" si="0"/>
        <v>5</v>
      </c>
      <c r="W21" s="17">
        <f t="shared" si="1"/>
        <v>0.1111111111111111</v>
      </c>
      <c r="X21" s="15">
        <v>5</v>
      </c>
      <c r="Y21" s="8">
        <f t="shared" si="2"/>
        <v>1</v>
      </c>
      <c r="Z21" s="18">
        <v>1</v>
      </c>
      <c r="AA21" s="39">
        <v>1848000000</v>
      </c>
      <c r="AB21" s="39">
        <v>1344050000</v>
      </c>
      <c r="AC21" s="8">
        <f>AB21/AA21</f>
        <v>0.72729978354978353</v>
      </c>
    </row>
    <row r="22" spans="1:29" s="20" customFormat="1" x14ac:dyDescent="0.2">
      <c r="A22" s="19">
        <v>287</v>
      </c>
      <c r="B22" s="19" t="s">
        <v>21</v>
      </c>
      <c r="C22" s="19" t="s">
        <v>46</v>
      </c>
      <c r="D22" s="19" t="s">
        <v>200</v>
      </c>
      <c r="E22" s="19" t="s">
        <v>1037</v>
      </c>
      <c r="F22" s="19">
        <v>3302</v>
      </c>
      <c r="G22" s="19" t="s">
        <v>1038</v>
      </c>
      <c r="H22" s="19" t="s">
        <v>1039</v>
      </c>
      <c r="I22" s="19">
        <v>332</v>
      </c>
      <c r="J22" s="24" t="s">
        <v>1040</v>
      </c>
      <c r="K22" s="1">
        <v>3302073</v>
      </c>
      <c r="L22" s="19" t="s">
        <v>1041</v>
      </c>
      <c r="M22" s="22" t="s">
        <v>1042</v>
      </c>
      <c r="N22" s="1" t="s">
        <v>56</v>
      </c>
      <c r="O22" s="1">
        <v>0</v>
      </c>
      <c r="P22" s="1">
        <v>2023</v>
      </c>
      <c r="Q22" s="1" t="s">
        <v>2</v>
      </c>
      <c r="R22" s="19">
        <v>1</v>
      </c>
      <c r="S22" s="19">
        <v>2</v>
      </c>
      <c r="T22" s="15">
        <v>0</v>
      </c>
      <c r="U22" s="15">
        <v>0</v>
      </c>
      <c r="V22" s="6">
        <f t="shared" si="0"/>
        <v>0</v>
      </c>
      <c r="W22" s="7">
        <f t="shared" si="1"/>
        <v>0</v>
      </c>
      <c r="X22" s="15">
        <v>0</v>
      </c>
      <c r="Y22" s="8">
        <f t="shared" si="2"/>
        <v>0</v>
      </c>
      <c r="Z22" s="8">
        <v>0</v>
      </c>
      <c r="AA22" s="38">
        <v>0</v>
      </c>
      <c r="AB22" s="38">
        <v>0</v>
      </c>
      <c r="AC22" s="8"/>
    </row>
    <row r="23" spans="1:29" x14ac:dyDescent="0.2">
      <c r="A23" s="1">
        <v>16</v>
      </c>
      <c r="B23" s="1" t="s">
        <v>20</v>
      </c>
      <c r="C23" s="1" t="s">
        <v>58</v>
      </c>
      <c r="D23" s="1" t="s">
        <v>138</v>
      </c>
      <c r="E23" s="1" t="s">
        <v>139</v>
      </c>
      <c r="F23" s="1">
        <v>4599</v>
      </c>
      <c r="G23" s="1" t="s">
        <v>62</v>
      </c>
      <c r="H23" s="1" t="s">
        <v>140</v>
      </c>
      <c r="I23" s="1">
        <v>22</v>
      </c>
      <c r="J23" s="1" t="s">
        <v>141</v>
      </c>
      <c r="K23" s="1" t="s">
        <v>142</v>
      </c>
      <c r="L23" s="1" t="s">
        <v>143</v>
      </c>
      <c r="M23" s="1" t="s">
        <v>144</v>
      </c>
      <c r="N23" s="1" t="s">
        <v>56</v>
      </c>
      <c r="O23" s="1">
        <v>0</v>
      </c>
      <c r="P23" s="1" t="s">
        <v>57</v>
      </c>
      <c r="Q23" s="1" t="s">
        <v>57</v>
      </c>
      <c r="R23" s="1">
        <v>2</v>
      </c>
      <c r="S23" s="1">
        <v>8</v>
      </c>
      <c r="T23" s="2">
        <v>0</v>
      </c>
      <c r="U23" s="2">
        <v>4</v>
      </c>
      <c r="V23" s="6">
        <f t="shared" si="0"/>
        <v>4</v>
      </c>
      <c r="W23" s="7">
        <f t="shared" si="1"/>
        <v>0.5</v>
      </c>
      <c r="X23" s="2">
        <v>4</v>
      </c>
      <c r="Y23" s="8">
        <f t="shared" si="2"/>
        <v>2</v>
      </c>
      <c r="Z23" s="8">
        <v>0.5</v>
      </c>
      <c r="AA23" s="36">
        <v>0</v>
      </c>
      <c r="AB23" s="36">
        <v>0</v>
      </c>
      <c r="AC23" s="8"/>
    </row>
    <row r="24" spans="1:29" x14ac:dyDescent="0.2">
      <c r="A24" s="1">
        <v>17</v>
      </c>
      <c r="B24" s="1" t="s">
        <v>20</v>
      </c>
      <c r="C24" s="1" t="s">
        <v>58</v>
      </c>
      <c r="D24" s="1" t="s">
        <v>138</v>
      </c>
      <c r="E24" s="1" t="s">
        <v>82</v>
      </c>
      <c r="F24" s="1">
        <v>4599</v>
      </c>
      <c r="G24" s="1" t="s">
        <v>62</v>
      </c>
      <c r="H24" s="1" t="s">
        <v>140</v>
      </c>
      <c r="I24" s="1">
        <v>24</v>
      </c>
      <c r="J24" s="1" t="s">
        <v>145</v>
      </c>
      <c r="K24" s="1">
        <v>4599016</v>
      </c>
      <c r="L24" s="1" t="s">
        <v>146</v>
      </c>
      <c r="M24" s="1" t="s">
        <v>147</v>
      </c>
      <c r="N24" s="1" t="s">
        <v>148</v>
      </c>
      <c r="O24" s="1">
        <v>3</v>
      </c>
      <c r="P24" s="1">
        <v>2023</v>
      </c>
      <c r="Q24" s="1" t="s">
        <v>149</v>
      </c>
      <c r="R24" s="1">
        <v>5</v>
      </c>
      <c r="S24" s="1">
        <v>5</v>
      </c>
      <c r="T24" s="2">
        <v>0.25</v>
      </c>
      <c r="U24" s="2">
        <v>0.25</v>
      </c>
      <c r="V24" s="6">
        <f t="shared" si="0"/>
        <v>0.5</v>
      </c>
      <c r="W24" s="7">
        <f t="shared" si="1"/>
        <v>0.1</v>
      </c>
      <c r="X24" s="2">
        <v>0.5</v>
      </c>
      <c r="Y24" s="8">
        <f t="shared" si="2"/>
        <v>0.1</v>
      </c>
      <c r="Z24" s="8">
        <v>0.1</v>
      </c>
      <c r="AA24" s="36">
        <v>2237493000</v>
      </c>
      <c r="AB24" s="36">
        <v>1842377560</v>
      </c>
      <c r="AC24" s="8">
        <f>AB24/AA24</f>
        <v>0.82341154139923567</v>
      </c>
    </row>
    <row r="25" spans="1:29" x14ac:dyDescent="0.2">
      <c r="A25" s="1">
        <v>18</v>
      </c>
      <c r="B25" s="1" t="s">
        <v>20</v>
      </c>
      <c r="C25" s="1" t="s">
        <v>58</v>
      </c>
      <c r="D25" s="1" t="s">
        <v>138</v>
      </c>
      <c r="E25" s="1" t="s">
        <v>82</v>
      </c>
      <c r="F25" s="1">
        <v>4599</v>
      </c>
      <c r="G25" s="1" t="s">
        <v>150</v>
      </c>
      <c r="H25" s="1" t="s">
        <v>140</v>
      </c>
      <c r="I25" s="1">
        <v>29</v>
      </c>
      <c r="J25" s="1" t="s">
        <v>151</v>
      </c>
      <c r="K25" s="1">
        <v>4599013</v>
      </c>
      <c r="L25" s="1" t="s">
        <v>152</v>
      </c>
      <c r="M25" s="1" t="s">
        <v>153</v>
      </c>
      <c r="N25" s="1" t="s">
        <v>148</v>
      </c>
      <c r="O25" s="1">
        <v>0</v>
      </c>
      <c r="P25" s="1">
        <v>2023</v>
      </c>
      <c r="Q25" s="1" t="s">
        <v>149</v>
      </c>
      <c r="R25" s="1">
        <v>1</v>
      </c>
      <c r="S25" s="1">
        <v>4</v>
      </c>
      <c r="T25" s="2">
        <v>0.25</v>
      </c>
      <c r="U25" s="2">
        <v>0.25</v>
      </c>
      <c r="V25" s="6">
        <f t="shared" si="0"/>
        <v>0.5</v>
      </c>
      <c r="W25" s="7">
        <f t="shared" si="1"/>
        <v>0.125</v>
      </c>
      <c r="X25" s="2">
        <v>0.5</v>
      </c>
      <c r="Y25" s="8">
        <v>0.5</v>
      </c>
      <c r="Z25" s="8">
        <v>0.125</v>
      </c>
      <c r="AA25" s="36">
        <v>3500000000</v>
      </c>
      <c r="AB25" s="36">
        <v>2900000000</v>
      </c>
      <c r="AC25" s="8">
        <f>AB25/AA25</f>
        <v>0.82857142857142863</v>
      </c>
    </row>
    <row r="26" spans="1:29" x14ac:dyDescent="0.2">
      <c r="A26" s="1">
        <v>19</v>
      </c>
      <c r="B26" s="1" t="s">
        <v>20</v>
      </c>
      <c r="C26" s="1" t="s">
        <v>58</v>
      </c>
      <c r="D26" s="1" t="s">
        <v>138</v>
      </c>
      <c r="E26" s="1" t="s">
        <v>154</v>
      </c>
      <c r="F26" s="1">
        <v>4599</v>
      </c>
      <c r="G26" s="1" t="s">
        <v>62</v>
      </c>
      <c r="H26" s="1" t="s">
        <v>140</v>
      </c>
      <c r="I26" s="1">
        <v>30</v>
      </c>
      <c r="J26" s="1" t="s">
        <v>155</v>
      </c>
      <c r="K26" s="1" t="s">
        <v>156</v>
      </c>
      <c r="L26" s="1" t="s">
        <v>157</v>
      </c>
      <c r="M26" s="1" t="s">
        <v>158</v>
      </c>
      <c r="N26" s="1" t="s">
        <v>56</v>
      </c>
      <c r="O26" s="1">
        <v>0</v>
      </c>
      <c r="P26" s="1" t="s">
        <v>57</v>
      </c>
      <c r="Q26" s="1" t="s">
        <v>159</v>
      </c>
      <c r="R26" s="1">
        <v>50</v>
      </c>
      <c r="S26" s="1">
        <v>120</v>
      </c>
      <c r="T26" s="2">
        <v>0</v>
      </c>
      <c r="U26" s="2">
        <v>0</v>
      </c>
      <c r="V26" s="6">
        <f t="shared" si="0"/>
        <v>0</v>
      </c>
      <c r="W26" s="7">
        <f t="shared" si="1"/>
        <v>0</v>
      </c>
      <c r="X26" s="2">
        <v>0</v>
      </c>
      <c r="Y26" s="8">
        <v>0</v>
      </c>
      <c r="Z26" s="8">
        <v>0</v>
      </c>
      <c r="AA26" s="36">
        <v>0</v>
      </c>
      <c r="AB26" s="36">
        <v>0</v>
      </c>
      <c r="AC26" s="8"/>
    </row>
    <row r="27" spans="1:29" x14ac:dyDescent="0.2">
      <c r="A27" s="1">
        <v>95</v>
      </c>
      <c r="B27" s="1" t="s">
        <v>19</v>
      </c>
      <c r="C27" s="1" t="s">
        <v>430</v>
      </c>
      <c r="D27" s="1" t="s">
        <v>431</v>
      </c>
      <c r="E27" s="1" t="s">
        <v>432</v>
      </c>
      <c r="F27" s="1" t="s">
        <v>433</v>
      </c>
      <c r="G27" s="1" t="s">
        <v>432</v>
      </c>
      <c r="H27" s="1" t="s">
        <v>434</v>
      </c>
      <c r="I27" s="1">
        <v>118</v>
      </c>
      <c r="J27" s="1" t="s">
        <v>445</v>
      </c>
      <c r="K27" s="1">
        <v>4101027</v>
      </c>
      <c r="L27" s="1" t="s">
        <v>446</v>
      </c>
      <c r="M27" s="1" t="s">
        <v>447</v>
      </c>
      <c r="N27" s="1" t="s">
        <v>185</v>
      </c>
      <c r="O27" s="1">
        <v>0</v>
      </c>
      <c r="P27" s="1">
        <v>2023</v>
      </c>
      <c r="Q27" s="1" t="s">
        <v>439</v>
      </c>
      <c r="R27" s="1">
        <v>1</v>
      </c>
      <c r="S27" s="1">
        <v>4</v>
      </c>
      <c r="T27" s="2">
        <v>0</v>
      </c>
      <c r="U27" s="2">
        <v>0</v>
      </c>
      <c r="V27" s="6">
        <f t="shared" si="0"/>
        <v>0</v>
      </c>
      <c r="W27" s="7">
        <f t="shared" si="1"/>
        <v>0</v>
      </c>
      <c r="X27" s="2">
        <v>0</v>
      </c>
      <c r="Y27" s="8">
        <v>0</v>
      </c>
      <c r="Z27" s="8">
        <v>0</v>
      </c>
      <c r="AA27" s="36">
        <v>0</v>
      </c>
      <c r="AB27" s="36">
        <v>0</v>
      </c>
      <c r="AC27" s="8"/>
    </row>
    <row r="28" spans="1:29" x14ac:dyDescent="0.2">
      <c r="A28" s="1">
        <v>173</v>
      </c>
      <c r="B28" s="1" t="s">
        <v>19</v>
      </c>
      <c r="C28" s="1" t="s">
        <v>1334</v>
      </c>
      <c r="D28" s="1" t="s">
        <v>311</v>
      </c>
      <c r="E28" s="1" t="s">
        <v>647</v>
      </c>
      <c r="F28" s="1">
        <v>4503</v>
      </c>
      <c r="G28" s="1" t="s">
        <v>314</v>
      </c>
      <c r="H28" s="1" t="s">
        <v>648</v>
      </c>
      <c r="I28" s="1">
        <v>205</v>
      </c>
      <c r="J28" s="1" t="s">
        <v>649</v>
      </c>
      <c r="K28" s="1">
        <v>4503035</v>
      </c>
      <c r="L28" s="1" t="s">
        <v>650</v>
      </c>
      <c r="M28" s="1" t="s">
        <v>651</v>
      </c>
      <c r="N28" s="1" t="s">
        <v>56</v>
      </c>
      <c r="O28" s="1">
        <v>25</v>
      </c>
      <c r="P28" s="1">
        <v>2023</v>
      </c>
      <c r="Q28" s="1" t="s">
        <v>652</v>
      </c>
      <c r="R28" s="1">
        <v>1</v>
      </c>
      <c r="S28" s="1">
        <v>28</v>
      </c>
      <c r="T28" s="2">
        <v>0</v>
      </c>
      <c r="U28" s="2">
        <v>1</v>
      </c>
      <c r="V28" s="6">
        <f t="shared" si="0"/>
        <v>1</v>
      </c>
      <c r="W28" s="7">
        <f t="shared" si="1"/>
        <v>3.5714285714285712E-2</v>
      </c>
      <c r="X28" s="2">
        <v>1</v>
      </c>
      <c r="Y28" s="8">
        <v>1</v>
      </c>
      <c r="Z28" s="8">
        <v>3.5714285714285712E-2</v>
      </c>
      <c r="AA28" s="36">
        <v>192000000</v>
      </c>
      <c r="AB28" s="36">
        <v>0</v>
      </c>
      <c r="AC28" s="8">
        <f>AB28/AA28</f>
        <v>0</v>
      </c>
    </row>
    <row r="29" spans="1:29" x14ac:dyDescent="0.2">
      <c r="A29" s="1">
        <v>174</v>
      </c>
      <c r="B29" s="1" t="s">
        <v>19</v>
      </c>
      <c r="C29" s="1" t="s">
        <v>1334</v>
      </c>
      <c r="D29" s="1" t="s">
        <v>311</v>
      </c>
      <c r="E29" s="1" t="s">
        <v>647</v>
      </c>
      <c r="F29" s="1">
        <v>4501</v>
      </c>
      <c r="G29" s="1" t="s">
        <v>314</v>
      </c>
      <c r="H29" s="1" t="s">
        <v>648</v>
      </c>
      <c r="I29" s="1">
        <v>206</v>
      </c>
      <c r="J29" s="1" t="s">
        <v>653</v>
      </c>
      <c r="K29" s="1">
        <v>4503003</v>
      </c>
      <c r="L29" s="1" t="s">
        <v>66</v>
      </c>
      <c r="M29" s="1" t="s">
        <v>320</v>
      </c>
      <c r="N29" s="1" t="s">
        <v>56</v>
      </c>
      <c r="O29" s="1">
        <v>18</v>
      </c>
      <c r="P29" s="1">
        <v>2023</v>
      </c>
      <c r="Q29" s="1" t="s">
        <v>652</v>
      </c>
      <c r="R29" s="1">
        <v>6</v>
      </c>
      <c r="S29" s="1">
        <v>36</v>
      </c>
      <c r="T29" s="2">
        <v>0</v>
      </c>
      <c r="U29" s="2">
        <v>2</v>
      </c>
      <c r="V29" s="6">
        <f t="shared" si="0"/>
        <v>2</v>
      </c>
      <c r="W29" s="7">
        <f t="shared" si="1"/>
        <v>5.5555555555555552E-2</v>
      </c>
      <c r="X29" s="2">
        <v>2</v>
      </c>
      <c r="Y29" s="8">
        <v>0.33333333333333331</v>
      </c>
      <c r="Z29" s="8">
        <v>5.5555555555555552E-2</v>
      </c>
      <c r="AA29" s="36">
        <v>200000000</v>
      </c>
      <c r="AB29" s="36">
        <v>0</v>
      </c>
      <c r="AC29" s="8">
        <f>AB29/AA29</f>
        <v>0</v>
      </c>
    </row>
    <row r="30" spans="1:29" x14ac:dyDescent="0.2">
      <c r="A30" s="1">
        <v>175</v>
      </c>
      <c r="B30" s="1" t="s">
        <v>19</v>
      </c>
      <c r="C30" s="1" t="s">
        <v>58</v>
      </c>
      <c r="D30" s="1" t="s">
        <v>654</v>
      </c>
      <c r="E30" s="1" t="s">
        <v>655</v>
      </c>
      <c r="F30" s="1" t="s">
        <v>69</v>
      </c>
      <c r="G30" s="1" t="s">
        <v>70</v>
      </c>
      <c r="H30" s="1" t="s">
        <v>656</v>
      </c>
      <c r="I30" s="1">
        <v>207</v>
      </c>
      <c r="J30" s="1" t="s">
        <v>657</v>
      </c>
      <c r="K30" s="1" t="s">
        <v>658</v>
      </c>
      <c r="L30" s="1" t="s">
        <v>659</v>
      </c>
      <c r="M30" s="1" t="s">
        <v>660</v>
      </c>
      <c r="N30" s="1" t="s">
        <v>56</v>
      </c>
      <c r="O30" s="1" t="s">
        <v>57</v>
      </c>
      <c r="P30" s="1">
        <v>2023</v>
      </c>
      <c r="Q30" s="1" t="s">
        <v>661</v>
      </c>
      <c r="R30" s="1">
        <v>2</v>
      </c>
      <c r="S30" s="1">
        <v>5</v>
      </c>
      <c r="T30" s="2">
        <v>2</v>
      </c>
      <c r="U30" s="2">
        <v>2</v>
      </c>
      <c r="V30" s="6">
        <f t="shared" si="0"/>
        <v>4</v>
      </c>
      <c r="W30" s="7">
        <f t="shared" si="1"/>
        <v>0.8</v>
      </c>
      <c r="X30" s="2">
        <v>4</v>
      </c>
      <c r="Y30" s="8">
        <v>2</v>
      </c>
      <c r="Z30" s="8">
        <v>0.8</v>
      </c>
      <c r="AA30" s="36">
        <v>0</v>
      </c>
      <c r="AB30" s="36">
        <v>0</v>
      </c>
      <c r="AC30" s="8"/>
    </row>
    <row r="31" spans="1:29" x14ac:dyDescent="0.2">
      <c r="A31" s="1">
        <v>176</v>
      </c>
      <c r="B31" s="1" t="s">
        <v>19</v>
      </c>
      <c r="C31" s="1" t="s">
        <v>58</v>
      </c>
      <c r="D31" s="1" t="s">
        <v>654</v>
      </c>
      <c r="E31" s="1" t="s">
        <v>662</v>
      </c>
      <c r="F31" s="1" t="s">
        <v>69</v>
      </c>
      <c r="G31" s="1" t="s">
        <v>70</v>
      </c>
      <c r="H31" s="1" t="s">
        <v>656</v>
      </c>
      <c r="I31" s="1">
        <v>208</v>
      </c>
      <c r="J31" s="1" t="s">
        <v>663</v>
      </c>
      <c r="K31" s="1">
        <v>4502001</v>
      </c>
      <c r="L31" s="1" t="s">
        <v>74</v>
      </c>
      <c r="M31" s="1" t="s">
        <v>664</v>
      </c>
      <c r="N31" s="1" t="s">
        <v>56</v>
      </c>
      <c r="O31" s="1">
        <v>1484</v>
      </c>
      <c r="P31" s="1">
        <v>2023</v>
      </c>
      <c r="Q31" s="1" t="s">
        <v>665</v>
      </c>
      <c r="R31" s="1">
        <v>100</v>
      </c>
      <c r="S31" s="1">
        <v>2423</v>
      </c>
      <c r="T31" s="2">
        <v>33</v>
      </c>
      <c r="U31" s="2">
        <v>29</v>
      </c>
      <c r="V31" s="6">
        <f t="shared" si="0"/>
        <v>62</v>
      </c>
      <c r="W31" s="7">
        <f t="shared" si="1"/>
        <v>2.5588113908378042E-2</v>
      </c>
      <c r="X31" s="2">
        <v>62</v>
      </c>
      <c r="Y31" s="8">
        <v>0.62</v>
      </c>
      <c r="Z31" s="8">
        <v>2.5588113908378042E-2</v>
      </c>
      <c r="AA31" s="36">
        <v>375000000</v>
      </c>
      <c r="AB31" s="36">
        <v>285000000</v>
      </c>
      <c r="AC31" s="8">
        <f>AB31/AA31</f>
        <v>0.76</v>
      </c>
    </row>
    <row r="32" spans="1:29" x14ac:dyDescent="0.2">
      <c r="A32" s="1">
        <v>177</v>
      </c>
      <c r="B32" s="1" t="s">
        <v>19</v>
      </c>
      <c r="C32" s="1" t="s">
        <v>58</v>
      </c>
      <c r="D32" s="1" t="s">
        <v>654</v>
      </c>
      <c r="E32" s="1" t="s">
        <v>662</v>
      </c>
      <c r="F32" s="1" t="s">
        <v>69</v>
      </c>
      <c r="G32" s="1" t="s">
        <v>70</v>
      </c>
      <c r="H32" s="1" t="s">
        <v>656</v>
      </c>
      <c r="I32" s="1">
        <v>209</v>
      </c>
      <c r="J32" s="1" t="s">
        <v>666</v>
      </c>
      <c r="K32" s="1" t="s">
        <v>667</v>
      </c>
      <c r="L32" s="1" t="s">
        <v>66</v>
      </c>
      <c r="M32" s="1" t="s">
        <v>668</v>
      </c>
      <c r="N32" s="1" t="s">
        <v>56</v>
      </c>
      <c r="O32" s="1">
        <v>0</v>
      </c>
      <c r="P32" s="1">
        <v>2023</v>
      </c>
      <c r="Q32" s="1" t="s">
        <v>665</v>
      </c>
      <c r="R32" s="1">
        <v>15</v>
      </c>
      <c r="S32" s="1">
        <v>45</v>
      </c>
      <c r="T32" s="2">
        <v>1</v>
      </c>
      <c r="U32" s="2">
        <v>5</v>
      </c>
      <c r="V32" s="6">
        <f t="shared" si="0"/>
        <v>6</v>
      </c>
      <c r="W32" s="7">
        <f t="shared" si="1"/>
        <v>0.13333333333333333</v>
      </c>
      <c r="X32" s="2">
        <v>6</v>
      </c>
      <c r="Y32" s="8">
        <v>0.4</v>
      </c>
      <c r="Z32" s="8">
        <v>0.13333333333333333</v>
      </c>
      <c r="AA32" s="36">
        <v>160000000</v>
      </c>
      <c r="AB32" s="36">
        <v>0</v>
      </c>
      <c r="AC32" s="8">
        <f>AB32/AA32</f>
        <v>0</v>
      </c>
    </row>
    <row r="33" spans="1:29" x14ac:dyDescent="0.2">
      <c r="A33" s="1">
        <v>178</v>
      </c>
      <c r="B33" s="1" t="s">
        <v>19</v>
      </c>
      <c r="C33" s="1" t="s">
        <v>58</v>
      </c>
      <c r="D33" s="1" t="s">
        <v>654</v>
      </c>
      <c r="E33" s="1" t="s">
        <v>669</v>
      </c>
      <c r="F33" s="1">
        <v>4599</v>
      </c>
      <c r="G33" s="1" t="s">
        <v>62</v>
      </c>
      <c r="H33" s="1" t="s">
        <v>656</v>
      </c>
      <c r="I33" s="1">
        <v>210</v>
      </c>
      <c r="J33" s="1" t="s">
        <v>670</v>
      </c>
      <c r="K33" s="1" t="s">
        <v>88</v>
      </c>
      <c r="L33" s="1" t="s">
        <v>89</v>
      </c>
      <c r="M33" s="1" t="s">
        <v>90</v>
      </c>
      <c r="N33" s="1" t="s">
        <v>56</v>
      </c>
      <c r="O33" s="1">
        <v>0</v>
      </c>
      <c r="P33" s="1">
        <v>2023</v>
      </c>
      <c r="Q33" s="1" t="s">
        <v>671</v>
      </c>
      <c r="R33" s="1">
        <v>1</v>
      </c>
      <c r="S33" s="1">
        <v>2</v>
      </c>
      <c r="T33" s="2">
        <v>0</v>
      </c>
      <c r="U33" s="2">
        <v>0</v>
      </c>
      <c r="V33" s="6">
        <f t="shared" si="0"/>
        <v>0</v>
      </c>
      <c r="W33" s="7">
        <f t="shared" si="1"/>
        <v>0</v>
      </c>
      <c r="X33" s="2">
        <v>0</v>
      </c>
      <c r="Y33" s="8">
        <v>0</v>
      </c>
      <c r="Z33" s="8">
        <v>0</v>
      </c>
      <c r="AA33" s="36">
        <v>0</v>
      </c>
      <c r="AB33" s="36">
        <v>0</v>
      </c>
      <c r="AC33" s="8"/>
    </row>
    <row r="34" spans="1:29" x14ac:dyDescent="0.2">
      <c r="A34" s="1">
        <v>179</v>
      </c>
      <c r="B34" s="1" t="s">
        <v>19</v>
      </c>
      <c r="C34" s="1" t="s">
        <v>58</v>
      </c>
      <c r="D34" s="1" t="s">
        <v>654</v>
      </c>
      <c r="E34" s="1" t="s">
        <v>672</v>
      </c>
      <c r="F34" s="1" t="s">
        <v>69</v>
      </c>
      <c r="G34" s="1" t="s">
        <v>70</v>
      </c>
      <c r="H34" s="1" t="s">
        <v>673</v>
      </c>
      <c r="I34" s="1">
        <v>211</v>
      </c>
      <c r="J34" s="1" t="s">
        <v>674</v>
      </c>
      <c r="K34" s="1">
        <v>4502001</v>
      </c>
      <c r="L34" s="1" t="s">
        <v>74</v>
      </c>
      <c r="M34" s="1" t="s">
        <v>675</v>
      </c>
      <c r="N34" s="1" t="s">
        <v>56</v>
      </c>
      <c r="O34" s="1">
        <v>38</v>
      </c>
      <c r="P34" s="1">
        <v>2023</v>
      </c>
      <c r="Q34" s="1" t="s">
        <v>676</v>
      </c>
      <c r="R34" s="1">
        <v>15</v>
      </c>
      <c r="S34" s="1">
        <v>48</v>
      </c>
      <c r="T34" s="2">
        <v>5</v>
      </c>
      <c r="U34" s="2">
        <v>10</v>
      </c>
      <c r="V34" s="6">
        <f t="shared" si="0"/>
        <v>15</v>
      </c>
      <c r="W34" s="7">
        <f t="shared" si="1"/>
        <v>0.3125</v>
      </c>
      <c r="X34" s="2">
        <v>15</v>
      </c>
      <c r="Y34" s="8">
        <v>1</v>
      </c>
      <c r="Z34" s="8">
        <v>0.3125</v>
      </c>
      <c r="AA34" s="36">
        <v>180000000</v>
      </c>
      <c r="AB34" s="36">
        <v>155000000</v>
      </c>
      <c r="AC34" s="8">
        <f t="shared" ref="AC34:AC41" si="3">AB34/AA34</f>
        <v>0.86111111111111116</v>
      </c>
    </row>
    <row r="35" spans="1:29" x14ac:dyDescent="0.2">
      <c r="A35" s="1">
        <v>180</v>
      </c>
      <c r="B35" s="1" t="s">
        <v>19</v>
      </c>
      <c r="C35" s="1" t="s">
        <v>58</v>
      </c>
      <c r="D35" s="1" t="s">
        <v>677</v>
      </c>
      <c r="E35" s="1" t="s">
        <v>678</v>
      </c>
      <c r="F35" s="1">
        <v>4599</v>
      </c>
      <c r="G35" s="1" t="s">
        <v>62</v>
      </c>
      <c r="H35" s="1" t="s">
        <v>140</v>
      </c>
      <c r="I35" s="1">
        <v>212</v>
      </c>
      <c r="J35" s="1" t="s">
        <v>679</v>
      </c>
      <c r="K35" s="1" t="s">
        <v>680</v>
      </c>
      <c r="L35" s="1" t="s">
        <v>417</v>
      </c>
      <c r="M35" s="1" t="s">
        <v>645</v>
      </c>
      <c r="N35" s="1" t="s">
        <v>56</v>
      </c>
      <c r="O35" s="1">
        <v>0</v>
      </c>
      <c r="P35" s="1">
        <v>2023</v>
      </c>
      <c r="Q35" s="1" t="s">
        <v>57</v>
      </c>
      <c r="R35" s="1">
        <v>3</v>
      </c>
      <c r="S35" s="1">
        <v>8</v>
      </c>
      <c r="T35" s="2">
        <v>6</v>
      </c>
      <c r="U35" s="2">
        <v>12</v>
      </c>
      <c r="V35" s="6">
        <f t="shared" si="0"/>
        <v>18</v>
      </c>
      <c r="W35" s="7">
        <f t="shared" si="1"/>
        <v>2.25</v>
      </c>
      <c r="X35" s="2">
        <v>18</v>
      </c>
      <c r="Y35" s="8">
        <v>6</v>
      </c>
      <c r="Z35" s="8">
        <v>2.25</v>
      </c>
      <c r="AA35" s="36">
        <v>100000000</v>
      </c>
      <c r="AB35" s="36">
        <v>90000000</v>
      </c>
      <c r="AC35" s="8">
        <f t="shared" si="3"/>
        <v>0.9</v>
      </c>
    </row>
    <row r="36" spans="1:29" x14ac:dyDescent="0.2">
      <c r="A36" s="1">
        <v>181</v>
      </c>
      <c r="B36" s="1" t="s">
        <v>19</v>
      </c>
      <c r="C36" s="1" t="s">
        <v>58</v>
      </c>
      <c r="D36" s="1" t="s">
        <v>677</v>
      </c>
      <c r="E36" s="1" t="s">
        <v>678</v>
      </c>
      <c r="F36" s="1" t="s">
        <v>69</v>
      </c>
      <c r="G36" s="1" t="s">
        <v>70</v>
      </c>
      <c r="H36" s="1" t="s">
        <v>656</v>
      </c>
      <c r="I36" s="1">
        <v>213</v>
      </c>
      <c r="J36" s="1" t="s">
        <v>681</v>
      </c>
      <c r="K36" s="1">
        <v>4502001</v>
      </c>
      <c r="L36" s="1" t="s">
        <v>74</v>
      </c>
      <c r="M36" s="1" t="s">
        <v>682</v>
      </c>
      <c r="N36" s="1" t="s">
        <v>56</v>
      </c>
      <c r="O36" s="1">
        <v>0</v>
      </c>
      <c r="P36" s="1">
        <v>2024</v>
      </c>
      <c r="Q36" s="1" t="s">
        <v>57</v>
      </c>
      <c r="R36" s="1">
        <v>2</v>
      </c>
      <c r="S36" s="1">
        <v>6</v>
      </c>
      <c r="T36" s="2">
        <v>8</v>
      </c>
      <c r="U36" s="2">
        <v>2</v>
      </c>
      <c r="V36" s="6">
        <f t="shared" si="0"/>
        <v>10</v>
      </c>
      <c r="W36" s="7">
        <f t="shared" si="1"/>
        <v>1.6666666666666667</v>
      </c>
      <c r="X36" s="2">
        <v>10</v>
      </c>
      <c r="Y36" s="8">
        <v>5</v>
      </c>
      <c r="Z36" s="8">
        <v>1.6666666666666667</v>
      </c>
      <c r="AA36" s="36">
        <v>100000000</v>
      </c>
      <c r="AB36" s="36">
        <v>91000000</v>
      </c>
      <c r="AC36" s="8">
        <f t="shared" si="3"/>
        <v>0.91</v>
      </c>
    </row>
    <row r="37" spans="1:29" x14ac:dyDescent="0.2">
      <c r="A37" s="1">
        <v>182</v>
      </c>
      <c r="B37" s="1" t="s">
        <v>19</v>
      </c>
      <c r="C37" s="1" t="s">
        <v>58</v>
      </c>
      <c r="D37" s="1" t="s">
        <v>677</v>
      </c>
      <c r="E37" s="1" t="s">
        <v>678</v>
      </c>
      <c r="F37" s="1" t="s">
        <v>69</v>
      </c>
      <c r="G37" s="1" t="s">
        <v>70</v>
      </c>
      <c r="H37" s="1" t="s">
        <v>656</v>
      </c>
      <c r="I37" s="1">
        <v>214</v>
      </c>
      <c r="J37" s="1" t="s">
        <v>683</v>
      </c>
      <c r="K37" s="1" t="s">
        <v>684</v>
      </c>
      <c r="L37" s="1" t="s">
        <v>417</v>
      </c>
      <c r="M37" s="1" t="s">
        <v>685</v>
      </c>
      <c r="N37" s="1" t="s">
        <v>56</v>
      </c>
      <c r="O37" s="1">
        <v>0</v>
      </c>
      <c r="P37" s="1">
        <v>2024</v>
      </c>
      <c r="Q37" s="1" t="s">
        <v>57</v>
      </c>
      <c r="R37" s="1">
        <v>30</v>
      </c>
      <c r="S37" s="1">
        <v>100</v>
      </c>
      <c r="T37" s="2">
        <v>27</v>
      </c>
      <c r="U37" s="2">
        <v>25</v>
      </c>
      <c r="V37" s="6">
        <f t="shared" si="0"/>
        <v>52</v>
      </c>
      <c r="W37" s="7">
        <f t="shared" si="1"/>
        <v>0.52</v>
      </c>
      <c r="X37" s="2">
        <v>52</v>
      </c>
      <c r="Y37" s="8">
        <v>1.7333333333333334</v>
      </c>
      <c r="Z37" s="8">
        <v>0.52</v>
      </c>
      <c r="AA37" s="36">
        <v>219000000</v>
      </c>
      <c r="AB37" s="36">
        <v>93500000</v>
      </c>
      <c r="AC37" s="8">
        <f t="shared" si="3"/>
        <v>0.4269406392694064</v>
      </c>
    </row>
    <row r="38" spans="1:29" x14ac:dyDescent="0.2">
      <c r="A38" s="1">
        <v>183</v>
      </c>
      <c r="B38" s="1" t="s">
        <v>19</v>
      </c>
      <c r="C38" s="1" t="s">
        <v>46</v>
      </c>
      <c r="D38" s="1" t="s">
        <v>686</v>
      </c>
      <c r="E38" s="1" t="s">
        <v>687</v>
      </c>
      <c r="F38" s="1">
        <v>1202</v>
      </c>
      <c r="G38" s="1" t="s">
        <v>562</v>
      </c>
      <c r="H38" s="1" t="s">
        <v>557</v>
      </c>
      <c r="I38" s="1">
        <v>215</v>
      </c>
      <c r="J38" s="1" t="s">
        <v>688</v>
      </c>
      <c r="K38" s="1" t="s">
        <v>689</v>
      </c>
      <c r="L38" s="1" t="s">
        <v>690</v>
      </c>
      <c r="M38" s="1" t="s">
        <v>691</v>
      </c>
      <c r="N38" s="1" t="s">
        <v>56</v>
      </c>
      <c r="O38" s="1">
        <v>0</v>
      </c>
      <c r="P38" s="1">
        <v>2024</v>
      </c>
      <c r="Q38" s="1" t="s">
        <v>692</v>
      </c>
      <c r="R38" s="1">
        <v>1500</v>
      </c>
      <c r="S38" s="1">
        <v>5000</v>
      </c>
      <c r="T38" s="2">
        <v>1400</v>
      </c>
      <c r="U38" s="2">
        <v>1781</v>
      </c>
      <c r="V38" s="6">
        <f t="shared" si="0"/>
        <v>3181</v>
      </c>
      <c r="W38" s="7">
        <f t="shared" si="1"/>
        <v>0.63619999999999999</v>
      </c>
      <c r="X38" s="2">
        <v>3181</v>
      </c>
      <c r="Y38" s="8">
        <v>2.1206666666666667</v>
      </c>
      <c r="Z38" s="8">
        <v>0.63619999999999999</v>
      </c>
      <c r="AA38" s="36">
        <v>342000000</v>
      </c>
      <c r="AB38" s="36">
        <v>325550000</v>
      </c>
      <c r="AC38" s="8">
        <f t="shared" si="3"/>
        <v>0.95190058479532169</v>
      </c>
    </row>
    <row r="39" spans="1:29" x14ac:dyDescent="0.2">
      <c r="A39" s="1">
        <v>184</v>
      </c>
      <c r="B39" s="1" t="s">
        <v>19</v>
      </c>
      <c r="C39" s="1" t="s">
        <v>46</v>
      </c>
      <c r="D39" s="1" t="s">
        <v>686</v>
      </c>
      <c r="E39" s="1" t="s">
        <v>687</v>
      </c>
      <c r="F39" s="1">
        <v>1202</v>
      </c>
      <c r="G39" s="1" t="s">
        <v>562</v>
      </c>
      <c r="H39" s="1" t="s">
        <v>557</v>
      </c>
      <c r="I39" s="1">
        <v>216</v>
      </c>
      <c r="J39" s="1" t="s">
        <v>693</v>
      </c>
      <c r="K39" s="1" t="s">
        <v>694</v>
      </c>
      <c r="L39" s="1" t="s">
        <v>695</v>
      </c>
      <c r="M39" s="1" t="s">
        <v>696</v>
      </c>
      <c r="N39" s="1" t="s">
        <v>56</v>
      </c>
      <c r="O39" s="1">
        <v>0</v>
      </c>
      <c r="P39" s="1">
        <v>2024</v>
      </c>
      <c r="Q39" s="1" t="s">
        <v>692</v>
      </c>
      <c r="R39" s="1">
        <v>6</v>
      </c>
      <c r="S39" s="1">
        <v>24</v>
      </c>
      <c r="T39" s="2">
        <v>0</v>
      </c>
      <c r="U39" s="2">
        <v>5</v>
      </c>
      <c r="V39" s="6">
        <f t="shared" si="0"/>
        <v>5</v>
      </c>
      <c r="W39" s="7">
        <f t="shared" si="1"/>
        <v>0.20833333333333334</v>
      </c>
      <c r="X39" s="2">
        <v>5</v>
      </c>
      <c r="Y39" s="8">
        <v>0.83333333333333337</v>
      </c>
      <c r="Z39" s="8">
        <v>0.20833333333333334</v>
      </c>
      <c r="AA39" s="36">
        <v>419000000</v>
      </c>
      <c r="AB39" s="36">
        <v>356750000</v>
      </c>
      <c r="AC39" s="8">
        <f t="shared" si="3"/>
        <v>0.85143198090692129</v>
      </c>
    </row>
    <row r="40" spans="1:29" x14ac:dyDescent="0.2">
      <c r="A40" s="1">
        <v>185</v>
      </c>
      <c r="B40" s="1" t="s">
        <v>19</v>
      </c>
      <c r="C40" s="1" t="s">
        <v>46</v>
      </c>
      <c r="D40" s="1" t="s">
        <v>686</v>
      </c>
      <c r="E40" s="1" t="s">
        <v>687</v>
      </c>
      <c r="F40" s="1">
        <v>1202</v>
      </c>
      <c r="G40" s="1" t="s">
        <v>562</v>
      </c>
      <c r="H40" s="1" t="s">
        <v>557</v>
      </c>
      <c r="I40" s="1">
        <v>217</v>
      </c>
      <c r="J40" s="1" t="s">
        <v>697</v>
      </c>
      <c r="K40" s="1" t="s">
        <v>698</v>
      </c>
      <c r="L40" s="1" t="s">
        <v>699</v>
      </c>
      <c r="M40" s="1" t="s">
        <v>700</v>
      </c>
      <c r="N40" s="1" t="s">
        <v>56</v>
      </c>
      <c r="O40" s="1">
        <v>0</v>
      </c>
      <c r="P40" s="1">
        <v>2024</v>
      </c>
      <c r="Q40" s="1" t="s">
        <v>692</v>
      </c>
      <c r="R40" s="1">
        <v>5</v>
      </c>
      <c r="S40" s="1">
        <v>20</v>
      </c>
      <c r="T40" s="2">
        <v>3</v>
      </c>
      <c r="U40" s="2">
        <v>5</v>
      </c>
      <c r="V40" s="6">
        <f t="shared" si="0"/>
        <v>8</v>
      </c>
      <c r="W40" s="7">
        <f t="shared" si="1"/>
        <v>0.4</v>
      </c>
      <c r="X40" s="2">
        <v>8</v>
      </c>
      <c r="Y40" s="8">
        <v>1.6</v>
      </c>
      <c r="Z40" s="8">
        <v>0.4</v>
      </c>
      <c r="AA40" s="36">
        <v>419000000</v>
      </c>
      <c r="AB40" s="36">
        <v>356750000</v>
      </c>
      <c r="AC40" s="8">
        <f t="shared" si="3"/>
        <v>0.85143198090692129</v>
      </c>
    </row>
    <row r="41" spans="1:29" x14ac:dyDescent="0.2">
      <c r="A41" s="1">
        <v>311</v>
      </c>
      <c r="B41" s="1" t="s">
        <v>19</v>
      </c>
      <c r="C41" s="1" t="s">
        <v>58</v>
      </c>
      <c r="D41" s="1" t="s">
        <v>654</v>
      </c>
      <c r="E41" s="1" t="s">
        <v>1141</v>
      </c>
      <c r="F41" s="1" t="s">
        <v>69</v>
      </c>
      <c r="G41" s="1" t="s">
        <v>70</v>
      </c>
      <c r="H41" s="1" t="s">
        <v>656</v>
      </c>
      <c r="I41" s="1">
        <v>367</v>
      </c>
      <c r="J41" s="1" t="s">
        <v>1142</v>
      </c>
      <c r="K41" s="1">
        <v>4502001</v>
      </c>
      <c r="L41" s="1" t="s">
        <v>74</v>
      </c>
      <c r="M41" s="1" t="s">
        <v>1143</v>
      </c>
      <c r="N41" s="1" t="s">
        <v>56</v>
      </c>
      <c r="O41" s="1">
        <v>0</v>
      </c>
      <c r="P41" s="1">
        <v>2023</v>
      </c>
      <c r="Q41" s="1" t="s">
        <v>671</v>
      </c>
      <c r="R41" s="1">
        <v>45</v>
      </c>
      <c r="S41" s="1">
        <v>180</v>
      </c>
      <c r="T41" s="2">
        <v>26</v>
      </c>
      <c r="U41" s="2">
        <v>0</v>
      </c>
      <c r="V41" s="6">
        <f t="shared" si="0"/>
        <v>26</v>
      </c>
      <c r="W41" s="7">
        <f t="shared" si="1"/>
        <v>0.14444444444444443</v>
      </c>
      <c r="X41" s="2">
        <v>26</v>
      </c>
      <c r="Y41" s="8">
        <v>0.57777777777777772</v>
      </c>
      <c r="Z41" s="8">
        <v>0.14444444444444443</v>
      </c>
      <c r="AA41" s="36">
        <v>16500000000</v>
      </c>
      <c r="AB41" s="36">
        <v>9040155221</v>
      </c>
      <c r="AC41" s="8">
        <f t="shared" si="3"/>
        <v>0.54788819521212118</v>
      </c>
    </row>
    <row r="42" spans="1:29" x14ac:dyDescent="0.2">
      <c r="A42" s="1">
        <v>312</v>
      </c>
      <c r="B42" s="1" t="s">
        <v>19</v>
      </c>
      <c r="C42" s="1" t="s">
        <v>701</v>
      </c>
      <c r="D42" s="1" t="s">
        <v>1144</v>
      </c>
      <c r="E42" s="1" t="s">
        <v>1145</v>
      </c>
      <c r="F42" s="1">
        <v>4502</v>
      </c>
      <c r="G42" s="1" t="s">
        <v>70</v>
      </c>
      <c r="H42" s="1" t="s">
        <v>557</v>
      </c>
      <c r="I42" s="1">
        <v>384</v>
      </c>
      <c r="J42" s="1" t="s">
        <v>1146</v>
      </c>
      <c r="K42" s="1">
        <v>4502038</v>
      </c>
      <c r="L42" s="1" t="s">
        <v>412</v>
      </c>
      <c r="M42" s="1" t="s">
        <v>413</v>
      </c>
      <c r="N42" s="1" t="s">
        <v>56</v>
      </c>
      <c r="O42" s="1" t="s">
        <v>57</v>
      </c>
      <c r="P42" s="1">
        <v>2023</v>
      </c>
      <c r="Q42" s="1" t="s">
        <v>1147</v>
      </c>
      <c r="R42" s="1">
        <v>1</v>
      </c>
      <c r="S42" s="1">
        <v>4</v>
      </c>
      <c r="T42" s="2">
        <v>0</v>
      </c>
      <c r="U42" s="2">
        <v>0</v>
      </c>
      <c r="V42" s="6">
        <f t="shared" si="0"/>
        <v>0</v>
      </c>
      <c r="W42" s="7">
        <f t="shared" si="1"/>
        <v>0</v>
      </c>
      <c r="X42" s="2">
        <v>0</v>
      </c>
      <c r="Y42" s="8">
        <v>0</v>
      </c>
      <c r="Z42" s="8">
        <v>0</v>
      </c>
      <c r="AA42" s="36">
        <v>0</v>
      </c>
      <c r="AB42" s="36">
        <v>0</v>
      </c>
      <c r="AC42" s="8"/>
    </row>
    <row r="43" spans="1:29" x14ac:dyDescent="0.2">
      <c r="A43" s="1">
        <v>313</v>
      </c>
      <c r="B43" s="1" t="s">
        <v>19</v>
      </c>
      <c r="C43" s="1" t="s">
        <v>701</v>
      </c>
      <c r="D43" s="1" t="s">
        <v>1144</v>
      </c>
      <c r="E43" s="1" t="s">
        <v>1145</v>
      </c>
      <c r="F43" s="1">
        <v>4102</v>
      </c>
      <c r="G43" s="1" t="s">
        <v>377</v>
      </c>
      <c r="H43" s="1" t="s">
        <v>557</v>
      </c>
      <c r="I43" s="1">
        <v>385</v>
      </c>
      <c r="J43" s="1" t="s">
        <v>1148</v>
      </c>
      <c r="K43" s="1">
        <v>4102052</v>
      </c>
      <c r="L43" s="1" t="s">
        <v>554</v>
      </c>
      <c r="M43" s="1" t="s">
        <v>1149</v>
      </c>
      <c r="N43" s="1" t="s">
        <v>355</v>
      </c>
      <c r="O43" s="1">
        <v>0</v>
      </c>
      <c r="P43" s="1">
        <v>2023</v>
      </c>
      <c r="Q43" s="1" t="s">
        <v>1150</v>
      </c>
      <c r="R43" s="1">
        <v>135</v>
      </c>
      <c r="S43" s="1">
        <v>135</v>
      </c>
      <c r="T43" s="2">
        <v>0</v>
      </c>
      <c r="U43" s="2">
        <v>199</v>
      </c>
      <c r="V43" s="6">
        <f t="shared" si="0"/>
        <v>199</v>
      </c>
      <c r="W43" s="7">
        <f t="shared" si="1"/>
        <v>1.4740740740740741</v>
      </c>
      <c r="X43" s="2">
        <v>199</v>
      </c>
      <c r="Y43" s="8">
        <v>1.4740740740740741</v>
      </c>
      <c r="Z43" s="8">
        <v>1.4740740740740741</v>
      </c>
      <c r="AA43" s="36">
        <v>120000000</v>
      </c>
      <c r="AB43" s="36">
        <v>0</v>
      </c>
      <c r="AC43" s="8">
        <f t="shared" ref="AC43:AC49" si="4">AB43/AA43</f>
        <v>0</v>
      </c>
    </row>
    <row r="44" spans="1:29" x14ac:dyDescent="0.2">
      <c r="A44" s="1">
        <v>314</v>
      </c>
      <c r="B44" s="1" t="s">
        <v>19</v>
      </c>
      <c r="C44" s="1" t="s">
        <v>701</v>
      </c>
      <c r="D44" s="1" t="s">
        <v>1144</v>
      </c>
      <c r="E44" s="1" t="s">
        <v>1151</v>
      </c>
      <c r="F44" s="1">
        <v>4502</v>
      </c>
      <c r="G44" s="1" t="s">
        <v>70</v>
      </c>
      <c r="H44" s="1" t="s">
        <v>557</v>
      </c>
      <c r="I44" s="1">
        <v>386</v>
      </c>
      <c r="J44" s="1" t="s">
        <v>1152</v>
      </c>
      <c r="K44" s="1">
        <v>4502038</v>
      </c>
      <c r="L44" s="1" t="s">
        <v>412</v>
      </c>
      <c r="M44" s="1" t="s">
        <v>492</v>
      </c>
      <c r="N44" s="1" t="s">
        <v>355</v>
      </c>
      <c r="O44" s="1" t="s">
        <v>229</v>
      </c>
      <c r="P44" s="1">
        <v>2023</v>
      </c>
      <c r="Q44" s="1" t="s">
        <v>1147</v>
      </c>
      <c r="R44" s="1">
        <v>12</v>
      </c>
      <c r="S44" s="1">
        <v>12</v>
      </c>
      <c r="T44" s="2">
        <v>13</v>
      </c>
      <c r="U44" s="2">
        <v>11</v>
      </c>
      <c r="V44" s="6">
        <f t="shared" si="0"/>
        <v>24</v>
      </c>
      <c r="W44" s="7">
        <f t="shared" si="1"/>
        <v>2</v>
      </c>
      <c r="X44" s="2">
        <v>24</v>
      </c>
      <c r="Y44" s="8">
        <v>2</v>
      </c>
      <c r="Z44" s="8">
        <v>2</v>
      </c>
      <c r="AA44" s="36">
        <v>250000000</v>
      </c>
      <c r="AB44" s="36">
        <v>157000000</v>
      </c>
      <c r="AC44" s="8">
        <f t="shared" si="4"/>
        <v>0.628</v>
      </c>
    </row>
    <row r="45" spans="1:29" x14ac:dyDescent="0.2">
      <c r="A45" s="1">
        <v>315</v>
      </c>
      <c r="B45" s="1" t="s">
        <v>19</v>
      </c>
      <c r="C45" s="1" t="s">
        <v>701</v>
      </c>
      <c r="D45" s="1" t="s">
        <v>1153</v>
      </c>
      <c r="E45" s="1" t="s">
        <v>1154</v>
      </c>
      <c r="F45" s="1" t="s">
        <v>1155</v>
      </c>
      <c r="G45" s="1" t="s">
        <v>401</v>
      </c>
      <c r="H45" s="1" t="s">
        <v>557</v>
      </c>
      <c r="I45" s="1">
        <v>387</v>
      </c>
      <c r="J45" s="1" t="s">
        <v>1156</v>
      </c>
      <c r="K45" s="1">
        <v>4501045</v>
      </c>
      <c r="L45" s="1" t="s">
        <v>1157</v>
      </c>
      <c r="M45" s="1" t="s">
        <v>1158</v>
      </c>
      <c r="N45" s="1" t="s">
        <v>355</v>
      </c>
      <c r="O45" s="1">
        <v>1</v>
      </c>
      <c r="P45" s="1">
        <v>2023</v>
      </c>
      <c r="Q45" s="1" t="s">
        <v>159</v>
      </c>
      <c r="R45" s="1">
        <v>2</v>
      </c>
      <c r="S45" s="1">
        <v>8</v>
      </c>
      <c r="T45" s="2">
        <v>0</v>
      </c>
      <c r="U45" s="2">
        <v>10</v>
      </c>
      <c r="V45" s="6">
        <f t="shared" si="0"/>
        <v>10</v>
      </c>
      <c r="W45" s="7">
        <f t="shared" si="1"/>
        <v>1.25</v>
      </c>
      <c r="X45" s="2">
        <v>10</v>
      </c>
      <c r="Y45" s="8">
        <v>5</v>
      </c>
      <c r="Z45" s="8">
        <v>1.25</v>
      </c>
      <c r="AA45" s="36">
        <v>4000000000</v>
      </c>
      <c r="AB45" s="36">
        <v>3477900000</v>
      </c>
      <c r="AC45" s="8">
        <f t="shared" si="4"/>
        <v>0.869475</v>
      </c>
    </row>
    <row r="46" spans="1:29" x14ac:dyDescent="0.2">
      <c r="A46" s="1">
        <v>93</v>
      </c>
      <c r="B46" s="1" t="s">
        <v>18</v>
      </c>
      <c r="C46" s="1" t="s">
        <v>430</v>
      </c>
      <c r="D46" s="1" t="s">
        <v>431</v>
      </c>
      <c r="E46" s="1" t="s">
        <v>432</v>
      </c>
      <c r="F46" s="1" t="s">
        <v>433</v>
      </c>
      <c r="G46" s="1" t="s">
        <v>432</v>
      </c>
      <c r="H46" s="1" t="s">
        <v>434</v>
      </c>
      <c r="I46" s="1">
        <v>116</v>
      </c>
      <c r="J46" s="1" t="s">
        <v>435</v>
      </c>
      <c r="K46" s="1">
        <v>410102507</v>
      </c>
      <c r="L46" s="1" t="s">
        <v>436</v>
      </c>
      <c r="M46" s="1" t="s">
        <v>437</v>
      </c>
      <c r="N46" s="1" t="s">
        <v>438</v>
      </c>
      <c r="O46" s="1">
        <v>500000000</v>
      </c>
      <c r="P46" s="1">
        <v>2023</v>
      </c>
      <c r="Q46" s="1" t="s">
        <v>439</v>
      </c>
      <c r="R46" s="1">
        <v>250000000</v>
      </c>
      <c r="S46" s="1">
        <v>1000000000</v>
      </c>
      <c r="T46" s="2">
        <v>4</v>
      </c>
      <c r="U46" s="2">
        <v>0</v>
      </c>
      <c r="V46" s="6">
        <f t="shared" si="0"/>
        <v>4</v>
      </c>
      <c r="W46" s="7">
        <f t="shared" si="1"/>
        <v>4.0000000000000002E-9</v>
      </c>
      <c r="X46" s="2">
        <v>4</v>
      </c>
      <c r="Y46" s="8">
        <v>1.6000000000000001E-8</v>
      </c>
      <c r="Z46" s="8">
        <v>4.0000000000000002E-9</v>
      </c>
      <c r="AA46" s="36">
        <v>250000000</v>
      </c>
      <c r="AB46" s="36">
        <v>10000000</v>
      </c>
      <c r="AC46" s="8">
        <f t="shared" si="4"/>
        <v>0.04</v>
      </c>
    </row>
    <row r="47" spans="1:29" x14ac:dyDescent="0.2">
      <c r="A47" s="1">
        <v>94</v>
      </c>
      <c r="B47" s="1" t="s">
        <v>18</v>
      </c>
      <c r="C47" s="1" t="s">
        <v>430</v>
      </c>
      <c r="D47" s="1" t="s">
        <v>431</v>
      </c>
      <c r="E47" s="1" t="s">
        <v>432</v>
      </c>
      <c r="F47" s="1" t="s">
        <v>433</v>
      </c>
      <c r="G47" s="1" t="s">
        <v>432</v>
      </c>
      <c r="H47" s="1" t="s">
        <v>440</v>
      </c>
      <c r="I47" s="1">
        <v>117</v>
      </c>
      <c r="J47" s="1" t="s">
        <v>441</v>
      </c>
      <c r="K47" s="1">
        <v>4101082</v>
      </c>
      <c r="L47" s="1" t="s">
        <v>442</v>
      </c>
      <c r="M47" s="1" t="s">
        <v>443</v>
      </c>
      <c r="N47" s="1" t="s">
        <v>185</v>
      </c>
      <c r="O47" s="1">
        <v>2</v>
      </c>
      <c r="P47" s="1">
        <v>2023</v>
      </c>
      <c r="Q47" s="1" t="s">
        <v>444</v>
      </c>
      <c r="R47" s="1">
        <v>1</v>
      </c>
      <c r="S47" s="1">
        <v>2</v>
      </c>
      <c r="T47" s="2">
        <v>0</v>
      </c>
      <c r="U47" s="2">
        <v>0</v>
      </c>
      <c r="V47" s="6">
        <f t="shared" si="0"/>
        <v>0</v>
      </c>
      <c r="W47" s="7">
        <f t="shared" si="1"/>
        <v>0</v>
      </c>
      <c r="X47" s="2">
        <v>0</v>
      </c>
      <c r="Y47" s="8">
        <v>0</v>
      </c>
      <c r="Z47" s="8">
        <v>0</v>
      </c>
      <c r="AA47" s="36">
        <v>10000000</v>
      </c>
      <c r="AB47" s="36">
        <v>0</v>
      </c>
      <c r="AC47" s="8">
        <f t="shared" si="4"/>
        <v>0</v>
      </c>
    </row>
    <row r="48" spans="1:29" x14ac:dyDescent="0.2">
      <c r="A48" s="1">
        <v>96</v>
      </c>
      <c r="B48" s="1" t="s">
        <v>18</v>
      </c>
      <c r="C48" s="1" t="s">
        <v>430</v>
      </c>
      <c r="D48" s="1" t="s">
        <v>431</v>
      </c>
      <c r="E48" s="1" t="s">
        <v>448</v>
      </c>
      <c r="F48" s="1" t="s">
        <v>449</v>
      </c>
      <c r="G48" s="1" t="s">
        <v>448</v>
      </c>
      <c r="H48" s="1" t="s">
        <v>434</v>
      </c>
      <c r="I48" s="1">
        <v>119</v>
      </c>
      <c r="J48" s="1" t="s">
        <v>450</v>
      </c>
      <c r="K48" s="1">
        <v>1204016</v>
      </c>
      <c r="L48" s="1" t="s">
        <v>451</v>
      </c>
      <c r="M48" s="1" t="s">
        <v>452</v>
      </c>
      <c r="N48" s="1" t="s">
        <v>185</v>
      </c>
      <c r="O48" s="1">
        <v>60</v>
      </c>
      <c r="P48" s="1">
        <v>2023</v>
      </c>
      <c r="Q48" s="1" t="s">
        <v>439</v>
      </c>
      <c r="R48" s="1">
        <v>15</v>
      </c>
      <c r="S48" s="1">
        <v>60</v>
      </c>
      <c r="T48" s="2">
        <v>2</v>
      </c>
      <c r="U48" s="2">
        <v>7</v>
      </c>
      <c r="V48" s="6">
        <f t="shared" si="0"/>
        <v>9</v>
      </c>
      <c r="W48" s="7">
        <f t="shared" si="1"/>
        <v>0.15</v>
      </c>
      <c r="X48" s="2">
        <v>9</v>
      </c>
      <c r="Y48" s="8">
        <v>0.6</v>
      </c>
      <c r="Z48" s="8">
        <v>0.15</v>
      </c>
      <c r="AA48" s="36">
        <v>200000000</v>
      </c>
      <c r="AB48" s="36">
        <v>80000000</v>
      </c>
      <c r="AC48" s="8">
        <f t="shared" si="4"/>
        <v>0.4</v>
      </c>
    </row>
    <row r="49" spans="1:29" x14ac:dyDescent="0.2">
      <c r="A49" s="1">
        <v>101</v>
      </c>
      <c r="B49" s="1" t="s">
        <v>18</v>
      </c>
      <c r="C49" s="1" t="s">
        <v>430</v>
      </c>
      <c r="D49" s="1" t="s">
        <v>431</v>
      </c>
      <c r="E49" s="1" t="s">
        <v>366</v>
      </c>
      <c r="F49" s="1" t="s">
        <v>463</v>
      </c>
      <c r="G49" s="1" t="s">
        <v>366</v>
      </c>
      <c r="H49" s="1" t="s">
        <v>434</v>
      </c>
      <c r="I49" s="1">
        <v>126</v>
      </c>
      <c r="J49" s="1" t="s">
        <v>471</v>
      </c>
      <c r="K49" s="1">
        <v>4103005</v>
      </c>
      <c r="L49" s="1" t="s">
        <v>466</v>
      </c>
      <c r="M49" s="1" t="s">
        <v>234</v>
      </c>
      <c r="N49" s="1" t="s">
        <v>185</v>
      </c>
      <c r="O49" s="1">
        <v>250</v>
      </c>
      <c r="P49" s="1">
        <v>2023</v>
      </c>
      <c r="Q49" s="1" t="s">
        <v>439</v>
      </c>
      <c r="R49" s="1">
        <v>100</v>
      </c>
      <c r="S49" s="1">
        <v>450</v>
      </c>
      <c r="T49" s="2">
        <v>75</v>
      </c>
      <c r="U49" s="2">
        <v>0</v>
      </c>
      <c r="V49" s="6">
        <f t="shared" si="0"/>
        <v>75</v>
      </c>
      <c r="W49" s="7">
        <f t="shared" si="1"/>
        <v>0.16666666666666666</v>
      </c>
      <c r="X49" s="2">
        <v>75</v>
      </c>
      <c r="Y49" s="8">
        <v>0.75</v>
      </c>
      <c r="Z49" s="8">
        <v>0.16666666666666666</v>
      </c>
      <c r="AA49" s="36">
        <v>50000000</v>
      </c>
      <c r="AB49" s="36">
        <v>50000000</v>
      </c>
      <c r="AC49" s="8">
        <f t="shared" si="4"/>
        <v>1</v>
      </c>
    </row>
    <row r="50" spans="1:29" x14ac:dyDescent="0.2">
      <c r="A50" s="1">
        <v>102</v>
      </c>
      <c r="B50" s="1" t="s">
        <v>18</v>
      </c>
      <c r="C50" s="1" t="s">
        <v>430</v>
      </c>
      <c r="D50" s="1" t="s">
        <v>431</v>
      </c>
      <c r="E50" s="1" t="s">
        <v>366</v>
      </c>
      <c r="F50" s="1" t="s">
        <v>463</v>
      </c>
      <c r="G50" s="1" t="s">
        <v>366</v>
      </c>
      <c r="H50" s="1" t="s">
        <v>434</v>
      </c>
      <c r="I50" s="1">
        <v>127</v>
      </c>
      <c r="J50" s="1" t="s">
        <v>472</v>
      </c>
      <c r="K50" s="1">
        <v>4103010</v>
      </c>
      <c r="L50" s="1" t="s">
        <v>473</v>
      </c>
      <c r="M50" s="1" t="s">
        <v>474</v>
      </c>
      <c r="N50" s="1" t="s">
        <v>185</v>
      </c>
      <c r="O50" s="1">
        <v>2411</v>
      </c>
      <c r="P50" s="1">
        <v>2023</v>
      </c>
      <c r="Q50" s="1" t="s">
        <v>475</v>
      </c>
      <c r="R50" s="1">
        <v>750</v>
      </c>
      <c r="S50" s="1">
        <v>3000</v>
      </c>
      <c r="T50" s="2">
        <v>0</v>
      </c>
      <c r="U50" s="2">
        <v>0</v>
      </c>
      <c r="V50" s="6">
        <f t="shared" si="0"/>
        <v>0</v>
      </c>
      <c r="W50" s="7">
        <f t="shared" si="1"/>
        <v>0</v>
      </c>
      <c r="X50" s="2">
        <v>0</v>
      </c>
      <c r="Y50" s="8">
        <v>0</v>
      </c>
      <c r="Z50" s="8">
        <v>0</v>
      </c>
      <c r="AA50" s="36">
        <v>0</v>
      </c>
      <c r="AB50" s="36">
        <v>0</v>
      </c>
      <c r="AC50" s="8"/>
    </row>
    <row r="51" spans="1:29" x14ac:dyDescent="0.2">
      <c r="A51" s="1">
        <v>103</v>
      </c>
      <c r="B51" s="1" t="s">
        <v>18</v>
      </c>
      <c r="C51" s="1" t="s">
        <v>430</v>
      </c>
      <c r="D51" s="1" t="s">
        <v>431</v>
      </c>
      <c r="E51" s="1" t="s">
        <v>366</v>
      </c>
      <c r="F51" s="1" t="s">
        <v>463</v>
      </c>
      <c r="G51" s="1" t="s">
        <v>366</v>
      </c>
      <c r="H51" s="1" t="s">
        <v>458</v>
      </c>
      <c r="I51" s="1">
        <v>128</v>
      </c>
      <c r="J51" s="1" t="s">
        <v>476</v>
      </c>
      <c r="K51" s="1">
        <v>4103004</v>
      </c>
      <c r="L51" s="1" t="s">
        <v>477</v>
      </c>
      <c r="M51" s="1" t="s">
        <v>478</v>
      </c>
      <c r="N51" s="1" t="s">
        <v>185</v>
      </c>
      <c r="O51" s="1">
        <v>10047</v>
      </c>
      <c r="P51" s="1">
        <v>2023</v>
      </c>
      <c r="Q51" s="1" t="s">
        <v>479</v>
      </c>
      <c r="R51" s="1">
        <v>3750</v>
      </c>
      <c r="S51" s="1">
        <v>15000</v>
      </c>
      <c r="T51" s="2">
        <v>0</v>
      </c>
      <c r="U51" s="2">
        <v>0</v>
      </c>
      <c r="V51" s="6">
        <f t="shared" si="0"/>
        <v>0</v>
      </c>
      <c r="W51" s="7">
        <f t="shared" si="1"/>
        <v>0</v>
      </c>
      <c r="X51" s="2">
        <v>0</v>
      </c>
      <c r="Y51" s="8">
        <v>0</v>
      </c>
      <c r="Z51" s="8">
        <v>0</v>
      </c>
      <c r="AA51" s="36">
        <v>0</v>
      </c>
      <c r="AB51" s="36">
        <v>0</v>
      </c>
      <c r="AC51" s="8"/>
    </row>
    <row r="52" spans="1:29" x14ac:dyDescent="0.2">
      <c r="A52" s="1">
        <v>104</v>
      </c>
      <c r="B52" s="1" t="s">
        <v>18</v>
      </c>
      <c r="C52" s="1" t="s">
        <v>430</v>
      </c>
      <c r="D52" s="1" t="s">
        <v>431</v>
      </c>
      <c r="E52" s="1" t="s">
        <v>366</v>
      </c>
      <c r="F52" s="1" t="s">
        <v>463</v>
      </c>
      <c r="G52" s="1" t="s">
        <v>366</v>
      </c>
      <c r="H52" s="1" t="s">
        <v>434</v>
      </c>
      <c r="I52" s="1">
        <v>129</v>
      </c>
      <c r="J52" s="1" t="s">
        <v>480</v>
      </c>
      <c r="K52" s="1" t="s">
        <v>481</v>
      </c>
      <c r="L52" s="1" t="s">
        <v>482</v>
      </c>
      <c r="M52" s="1" t="s">
        <v>483</v>
      </c>
      <c r="N52" s="1" t="s">
        <v>185</v>
      </c>
      <c r="O52" s="1">
        <v>30</v>
      </c>
      <c r="P52" s="1">
        <v>2023</v>
      </c>
      <c r="Q52" s="1" t="s">
        <v>439</v>
      </c>
      <c r="R52" s="1">
        <v>15</v>
      </c>
      <c r="S52" s="1">
        <v>50</v>
      </c>
      <c r="T52" s="2">
        <v>0</v>
      </c>
      <c r="U52" s="2">
        <v>0</v>
      </c>
      <c r="V52" s="6">
        <f t="shared" si="0"/>
        <v>0</v>
      </c>
      <c r="W52" s="7">
        <f t="shared" si="1"/>
        <v>0</v>
      </c>
      <c r="X52" s="2">
        <v>0</v>
      </c>
      <c r="Y52" s="8">
        <v>0</v>
      </c>
      <c r="Z52" s="8">
        <v>0</v>
      </c>
      <c r="AA52" s="36">
        <v>0</v>
      </c>
      <c r="AB52" s="36">
        <v>0</v>
      </c>
      <c r="AC52" s="8"/>
    </row>
    <row r="53" spans="1:29" x14ac:dyDescent="0.2">
      <c r="A53" s="1">
        <v>107</v>
      </c>
      <c r="B53" s="1" t="s">
        <v>18</v>
      </c>
      <c r="C53" s="1" t="s">
        <v>430</v>
      </c>
      <c r="D53" s="1" t="s">
        <v>431</v>
      </c>
      <c r="E53" s="1" t="s">
        <v>432</v>
      </c>
      <c r="F53" s="1" t="s">
        <v>69</v>
      </c>
      <c r="G53" s="1" t="s">
        <v>70</v>
      </c>
      <c r="H53" s="1" t="s">
        <v>434</v>
      </c>
      <c r="I53" s="1">
        <v>132</v>
      </c>
      <c r="J53" s="1" t="s">
        <v>490</v>
      </c>
      <c r="K53" s="1">
        <v>4502038</v>
      </c>
      <c r="L53" s="1" t="s">
        <v>412</v>
      </c>
      <c r="M53" s="1" t="s">
        <v>413</v>
      </c>
      <c r="N53" s="1" t="s">
        <v>185</v>
      </c>
      <c r="O53" s="1">
        <v>4</v>
      </c>
      <c r="P53" s="1">
        <v>2023</v>
      </c>
      <c r="Q53" s="1" t="s">
        <v>439</v>
      </c>
      <c r="R53" s="1">
        <v>1</v>
      </c>
      <c r="S53" s="1">
        <v>4</v>
      </c>
      <c r="T53" s="2">
        <v>0</v>
      </c>
      <c r="U53" s="2">
        <v>0</v>
      </c>
      <c r="V53" s="6">
        <f t="shared" si="0"/>
        <v>0</v>
      </c>
      <c r="W53" s="7">
        <f t="shared" si="1"/>
        <v>0</v>
      </c>
      <c r="X53" s="2">
        <v>0</v>
      </c>
      <c r="Y53" s="8">
        <v>0</v>
      </c>
      <c r="Z53" s="8">
        <v>0</v>
      </c>
      <c r="AA53" s="36">
        <v>0</v>
      </c>
      <c r="AB53" s="36">
        <v>0</v>
      </c>
      <c r="AC53" s="8"/>
    </row>
    <row r="54" spans="1:29" x14ac:dyDescent="0.2">
      <c r="A54" s="1">
        <v>108</v>
      </c>
      <c r="B54" s="1" t="s">
        <v>18</v>
      </c>
      <c r="C54" s="1" t="s">
        <v>430</v>
      </c>
      <c r="D54" s="1" t="s">
        <v>431</v>
      </c>
      <c r="E54" s="1" t="s">
        <v>432</v>
      </c>
      <c r="F54" s="1">
        <v>4502</v>
      </c>
      <c r="G54" s="1" t="s">
        <v>70</v>
      </c>
      <c r="H54" s="1" t="s">
        <v>434</v>
      </c>
      <c r="I54" s="1">
        <v>133</v>
      </c>
      <c r="J54" s="1" t="s">
        <v>491</v>
      </c>
      <c r="K54" s="1">
        <v>4502038</v>
      </c>
      <c r="L54" s="1" t="s">
        <v>412</v>
      </c>
      <c r="M54" s="1" t="s">
        <v>492</v>
      </c>
      <c r="N54" s="1" t="s">
        <v>185</v>
      </c>
      <c r="O54" s="1">
        <v>4</v>
      </c>
      <c r="P54" s="1">
        <v>2023</v>
      </c>
      <c r="Q54" s="1" t="s">
        <v>439</v>
      </c>
      <c r="R54" s="1">
        <v>1</v>
      </c>
      <c r="S54" s="1">
        <v>4</v>
      </c>
      <c r="T54" s="2">
        <v>0</v>
      </c>
      <c r="U54" s="2">
        <v>0</v>
      </c>
      <c r="V54" s="6">
        <f t="shared" si="0"/>
        <v>0</v>
      </c>
      <c r="W54" s="7">
        <f t="shared" si="1"/>
        <v>0</v>
      </c>
      <c r="X54" s="2">
        <v>0</v>
      </c>
      <c r="Y54" s="8">
        <v>0</v>
      </c>
      <c r="Z54" s="8">
        <v>0</v>
      </c>
      <c r="AA54" s="36">
        <v>0</v>
      </c>
      <c r="AB54" s="36">
        <v>0</v>
      </c>
      <c r="AC54" s="8"/>
    </row>
    <row r="55" spans="1:29" x14ac:dyDescent="0.2">
      <c r="A55" s="1">
        <v>109</v>
      </c>
      <c r="B55" s="1" t="s">
        <v>18</v>
      </c>
      <c r="C55" s="1" t="s">
        <v>430</v>
      </c>
      <c r="D55" s="1" t="s">
        <v>431</v>
      </c>
      <c r="E55" s="1" t="s">
        <v>432</v>
      </c>
      <c r="F55" s="1" t="s">
        <v>493</v>
      </c>
      <c r="G55" s="1" t="s">
        <v>494</v>
      </c>
      <c r="H55" s="1" t="s">
        <v>434</v>
      </c>
      <c r="I55" s="1">
        <v>134</v>
      </c>
      <c r="J55" s="1" t="s">
        <v>495</v>
      </c>
      <c r="K55" s="1">
        <v>3702026</v>
      </c>
      <c r="L55" s="1" t="s">
        <v>496</v>
      </c>
      <c r="M55" s="1" t="s">
        <v>497</v>
      </c>
      <c r="N55" s="1" t="s">
        <v>185</v>
      </c>
      <c r="O55" s="1">
        <v>0</v>
      </c>
      <c r="P55" s="1">
        <v>2023</v>
      </c>
      <c r="Q55" s="1" t="s">
        <v>439</v>
      </c>
      <c r="R55" s="1">
        <v>1</v>
      </c>
      <c r="S55" s="1">
        <v>4</v>
      </c>
      <c r="T55" s="2">
        <v>0</v>
      </c>
      <c r="U55" s="2">
        <v>0</v>
      </c>
      <c r="V55" s="6">
        <f t="shared" si="0"/>
        <v>0</v>
      </c>
      <c r="W55" s="7">
        <f t="shared" si="1"/>
        <v>0</v>
      </c>
      <c r="X55" s="2">
        <v>0</v>
      </c>
      <c r="Y55" s="8">
        <v>0</v>
      </c>
      <c r="Z55" s="8">
        <v>0</v>
      </c>
      <c r="AA55" s="36">
        <v>0</v>
      </c>
      <c r="AB55" s="36">
        <v>0</v>
      </c>
      <c r="AC55" s="8"/>
    </row>
    <row r="56" spans="1:29" x14ac:dyDescent="0.2">
      <c r="A56" s="1">
        <v>110</v>
      </c>
      <c r="B56" s="1" t="s">
        <v>18</v>
      </c>
      <c r="C56" s="1" t="s">
        <v>430</v>
      </c>
      <c r="D56" s="1" t="s">
        <v>431</v>
      </c>
      <c r="E56" s="1" t="s">
        <v>432</v>
      </c>
      <c r="F56" s="1" t="s">
        <v>69</v>
      </c>
      <c r="G56" s="1" t="s">
        <v>70</v>
      </c>
      <c r="H56" s="1" t="s">
        <v>434</v>
      </c>
      <c r="I56" s="1">
        <v>135</v>
      </c>
      <c r="J56" s="1" t="s">
        <v>498</v>
      </c>
      <c r="K56" s="1">
        <v>4502038</v>
      </c>
      <c r="L56" s="1" t="s">
        <v>412</v>
      </c>
      <c r="M56" s="1" t="s">
        <v>413</v>
      </c>
      <c r="N56" s="1" t="s">
        <v>185</v>
      </c>
      <c r="O56" s="1">
        <v>0</v>
      </c>
      <c r="P56" s="1">
        <v>2023</v>
      </c>
      <c r="Q56" s="1" t="s">
        <v>439</v>
      </c>
      <c r="R56" s="1">
        <v>1</v>
      </c>
      <c r="S56" s="1">
        <v>4</v>
      </c>
      <c r="T56" s="2">
        <v>0</v>
      </c>
      <c r="U56" s="2">
        <v>0</v>
      </c>
      <c r="V56" s="6">
        <f t="shared" si="0"/>
        <v>0</v>
      </c>
      <c r="W56" s="7">
        <f t="shared" si="1"/>
        <v>0</v>
      </c>
      <c r="X56" s="2">
        <v>0</v>
      </c>
      <c r="Y56" s="8">
        <v>0</v>
      </c>
      <c r="Z56" s="8">
        <v>0</v>
      </c>
      <c r="AA56" s="36">
        <v>0</v>
      </c>
      <c r="AB56" s="36">
        <v>0</v>
      </c>
      <c r="AC56" s="8"/>
    </row>
    <row r="57" spans="1:29" x14ac:dyDescent="0.2">
      <c r="A57" s="1">
        <v>111</v>
      </c>
      <c r="B57" s="1" t="s">
        <v>18</v>
      </c>
      <c r="C57" s="1" t="s">
        <v>430</v>
      </c>
      <c r="D57" s="1" t="s">
        <v>431</v>
      </c>
      <c r="E57" s="1" t="s">
        <v>432</v>
      </c>
      <c r="F57" s="1" t="s">
        <v>69</v>
      </c>
      <c r="G57" s="1" t="s">
        <v>70</v>
      </c>
      <c r="H57" s="1" t="s">
        <v>434</v>
      </c>
      <c r="I57" s="1">
        <v>136</v>
      </c>
      <c r="J57" s="1" t="s">
        <v>499</v>
      </c>
      <c r="K57" s="1">
        <v>4502038</v>
      </c>
      <c r="L57" s="1" t="s">
        <v>412</v>
      </c>
      <c r="M57" s="1" t="s">
        <v>413</v>
      </c>
      <c r="N57" s="1" t="s">
        <v>185</v>
      </c>
      <c r="O57" s="1">
        <v>12</v>
      </c>
      <c r="P57" s="1">
        <v>2023</v>
      </c>
      <c r="Q57" s="1" t="s">
        <v>439</v>
      </c>
      <c r="R57" s="1">
        <v>6</v>
      </c>
      <c r="S57" s="1">
        <v>28</v>
      </c>
      <c r="T57" s="2">
        <v>0</v>
      </c>
      <c r="U57" s="2">
        <v>0</v>
      </c>
      <c r="V57" s="6">
        <f t="shared" si="0"/>
        <v>0</v>
      </c>
      <c r="W57" s="7">
        <f t="shared" si="1"/>
        <v>0</v>
      </c>
      <c r="X57" s="2">
        <v>0</v>
      </c>
      <c r="Y57" s="8">
        <v>0</v>
      </c>
      <c r="Z57" s="8">
        <v>0</v>
      </c>
      <c r="AA57" s="36">
        <v>0</v>
      </c>
      <c r="AB57" s="36">
        <v>0</v>
      </c>
      <c r="AC57" s="8"/>
    </row>
    <row r="58" spans="1:29" x14ac:dyDescent="0.2">
      <c r="A58" s="1">
        <v>112</v>
      </c>
      <c r="B58" s="1" t="s">
        <v>18</v>
      </c>
      <c r="C58" s="1" t="s">
        <v>430</v>
      </c>
      <c r="D58" s="1" t="s">
        <v>431</v>
      </c>
      <c r="E58" s="1" t="s">
        <v>432</v>
      </c>
      <c r="F58" s="1" t="s">
        <v>433</v>
      </c>
      <c r="G58" s="1" t="s">
        <v>432</v>
      </c>
      <c r="H58" s="1" t="s">
        <v>434</v>
      </c>
      <c r="I58" s="1">
        <v>137</v>
      </c>
      <c r="J58" s="1" t="s">
        <v>500</v>
      </c>
      <c r="K58" s="1">
        <v>4101100</v>
      </c>
      <c r="L58" s="1" t="s">
        <v>501</v>
      </c>
      <c r="M58" s="1" t="s">
        <v>502</v>
      </c>
      <c r="N58" s="1" t="s">
        <v>185</v>
      </c>
      <c r="O58" s="1">
        <v>1996</v>
      </c>
      <c r="P58" s="1">
        <v>2023</v>
      </c>
      <c r="Q58" s="1" t="s">
        <v>439</v>
      </c>
      <c r="R58" s="1">
        <v>1000</v>
      </c>
      <c r="S58" s="1">
        <v>3000</v>
      </c>
      <c r="T58" s="2">
        <v>0</v>
      </c>
      <c r="U58" s="2">
        <v>0</v>
      </c>
      <c r="V58" s="6">
        <f t="shared" si="0"/>
        <v>0</v>
      </c>
      <c r="W58" s="7">
        <f t="shared" si="1"/>
        <v>0</v>
      </c>
      <c r="X58" s="2">
        <v>0</v>
      </c>
      <c r="Y58" s="8">
        <v>0</v>
      </c>
      <c r="Z58" s="8">
        <v>0</v>
      </c>
      <c r="AA58" s="36">
        <v>0</v>
      </c>
      <c r="AB58" s="36">
        <v>0</v>
      </c>
      <c r="AC58" s="8"/>
    </row>
    <row r="59" spans="1:29" x14ac:dyDescent="0.2">
      <c r="A59" s="1">
        <v>113</v>
      </c>
      <c r="B59" s="1" t="s">
        <v>18</v>
      </c>
      <c r="C59" s="1" t="s">
        <v>430</v>
      </c>
      <c r="D59" s="1" t="s">
        <v>431</v>
      </c>
      <c r="E59" s="1" t="s">
        <v>432</v>
      </c>
      <c r="F59" s="1" t="s">
        <v>69</v>
      </c>
      <c r="G59" s="1" t="s">
        <v>70</v>
      </c>
      <c r="H59" s="1" t="s">
        <v>434</v>
      </c>
      <c r="I59" s="1">
        <v>138</v>
      </c>
      <c r="J59" s="1" t="s">
        <v>503</v>
      </c>
      <c r="K59" s="1">
        <v>4502038</v>
      </c>
      <c r="L59" s="1" t="s">
        <v>412</v>
      </c>
      <c r="M59" s="1" t="s">
        <v>413</v>
      </c>
      <c r="N59" s="1" t="s">
        <v>185</v>
      </c>
      <c r="O59" s="1">
        <v>8</v>
      </c>
      <c r="P59" s="1">
        <v>2023</v>
      </c>
      <c r="Q59" s="1" t="s">
        <v>439</v>
      </c>
      <c r="R59" s="1">
        <v>2</v>
      </c>
      <c r="S59" s="1">
        <v>8</v>
      </c>
      <c r="T59" s="2">
        <v>0</v>
      </c>
      <c r="U59" s="2">
        <v>0</v>
      </c>
      <c r="V59" s="6">
        <f t="shared" si="0"/>
        <v>0</v>
      </c>
      <c r="W59" s="7">
        <f t="shared" si="1"/>
        <v>0</v>
      </c>
      <c r="X59" s="2">
        <v>0</v>
      </c>
      <c r="Y59" s="8">
        <v>0</v>
      </c>
      <c r="Z59" s="8">
        <v>0</v>
      </c>
      <c r="AA59" s="36">
        <v>0</v>
      </c>
      <c r="AB59" s="36">
        <v>0</v>
      </c>
      <c r="AC59" s="8"/>
    </row>
    <row r="60" spans="1:29" x14ac:dyDescent="0.2">
      <c r="A60" s="1">
        <v>114</v>
      </c>
      <c r="B60" s="1" t="s">
        <v>18</v>
      </c>
      <c r="C60" s="1" t="s">
        <v>430</v>
      </c>
      <c r="D60" s="1" t="s">
        <v>431</v>
      </c>
      <c r="E60" s="1" t="s">
        <v>432</v>
      </c>
      <c r="F60" s="1" t="s">
        <v>69</v>
      </c>
      <c r="G60" s="1" t="s">
        <v>70</v>
      </c>
      <c r="H60" s="1" t="s">
        <v>434</v>
      </c>
      <c r="I60" s="1">
        <v>139</v>
      </c>
      <c r="J60" s="1" t="s">
        <v>504</v>
      </c>
      <c r="K60" s="1">
        <v>4502038</v>
      </c>
      <c r="L60" s="1" t="s">
        <v>412</v>
      </c>
      <c r="M60" s="1" t="s">
        <v>492</v>
      </c>
      <c r="N60" s="1" t="s">
        <v>185</v>
      </c>
      <c r="O60" s="1">
        <v>40</v>
      </c>
      <c r="P60" s="1">
        <v>2023</v>
      </c>
      <c r="Q60" s="1" t="s">
        <v>439</v>
      </c>
      <c r="R60" s="1">
        <v>10</v>
      </c>
      <c r="S60" s="1">
        <v>40</v>
      </c>
      <c r="T60" s="2">
        <v>0</v>
      </c>
      <c r="U60" s="2">
        <v>0</v>
      </c>
      <c r="V60" s="6">
        <f t="shared" si="0"/>
        <v>0</v>
      </c>
      <c r="W60" s="7">
        <f t="shared" si="1"/>
        <v>0</v>
      </c>
      <c r="X60" s="2">
        <v>0</v>
      </c>
      <c r="Y60" s="8">
        <v>0</v>
      </c>
      <c r="Z60" s="8">
        <v>0</v>
      </c>
      <c r="AA60" s="36">
        <v>0</v>
      </c>
      <c r="AB60" s="36">
        <v>0</v>
      </c>
      <c r="AC60" s="8"/>
    </row>
    <row r="61" spans="1:29" x14ac:dyDescent="0.2">
      <c r="A61" s="1">
        <v>115</v>
      </c>
      <c r="B61" s="1" t="s">
        <v>18</v>
      </c>
      <c r="C61" s="1" t="s">
        <v>430</v>
      </c>
      <c r="D61" s="1" t="s">
        <v>431</v>
      </c>
      <c r="E61" s="1" t="s">
        <v>432</v>
      </c>
      <c r="F61" s="1" t="s">
        <v>69</v>
      </c>
      <c r="G61" s="1" t="s">
        <v>70</v>
      </c>
      <c r="H61" s="1" t="s">
        <v>434</v>
      </c>
      <c r="I61" s="1">
        <v>140</v>
      </c>
      <c r="J61" s="1" t="s">
        <v>505</v>
      </c>
      <c r="K61" s="1">
        <v>4502039</v>
      </c>
      <c r="L61" s="1" t="s">
        <v>412</v>
      </c>
      <c r="M61" s="1" t="s">
        <v>413</v>
      </c>
      <c r="N61" s="1" t="s">
        <v>185</v>
      </c>
      <c r="O61" s="1">
        <v>20</v>
      </c>
      <c r="P61" s="1">
        <v>2023</v>
      </c>
      <c r="Q61" s="1" t="s">
        <v>439</v>
      </c>
      <c r="R61" s="1">
        <v>10</v>
      </c>
      <c r="S61" s="1">
        <v>30</v>
      </c>
      <c r="T61" s="2">
        <v>0</v>
      </c>
      <c r="U61" s="2">
        <v>0</v>
      </c>
      <c r="V61" s="6">
        <f t="shared" si="0"/>
        <v>0</v>
      </c>
      <c r="W61" s="7">
        <f t="shared" si="1"/>
        <v>0</v>
      </c>
      <c r="X61" s="2">
        <v>0</v>
      </c>
      <c r="Y61" s="8">
        <v>0</v>
      </c>
      <c r="Z61" s="8">
        <v>0</v>
      </c>
      <c r="AA61" s="36">
        <v>0</v>
      </c>
      <c r="AB61" s="36">
        <v>0</v>
      </c>
      <c r="AC61" s="8"/>
    </row>
    <row r="62" spans="1:29" x14ac:dyDescent="0.2">
      <c r="A62" s="1">
        <v>117</v>
      </c>
      <c r="B62" s="1" t="s">
        <v>18</v>
      </c>
      <c r="C62" s="1" t="s">
        <v>430</v>
      </c>
      <c r="D62" s="1" t="s">
        <v>431</v>
      </c>
      <c r="E62" s="1" t="s">
        <v>432</v>
      </c>
      <c r="F62" s="1" t="s">
        <v>433</v>
      </c>
      <c r="G62" s="1" t="s">
        <v>432</v>
      </c>
      <c r="H62" s="1" t="s">
        <v>434</v>
      </c>
      <c r="I62" s="1">
        <v>142</v>
      </c>
      <c r="J62" s="1" t="s">
        <v>509</v>
      </c>
      <c r="K62" s="1">
        <v>4101031</v>
      </c>
      <c r="L62" s="1" t="s">
        <v>507</v>
      </c>
      <c r="M62" s="1" t="s">
        <v>510</v>
      </c>
      <c r="N62" s="1" t="s">
        <v>185</v>
      </c>
      <c r="O62" s="1">
        <v>30</v>
      </c>
      <c r="P62" s="1">
        <v>2023</v>
      </c>
      <c r="Q62" s="1" t="s">
        <v>439</v>
      </c>
      <c r="R62" s="1">
        <v>10</v>
      </c>
      <c r="S62" s="1">
        <v>40</v>
      </c>
      <c r="T62" s="2">
        <v>0</v>
      </c>
      <c r="U62" s="2">
        <v>0</v>
      </c>
      <c r="V62" s="6">
        <f t="shared" si="0"/>
        <v>0</v>
      </c>
      <c r="W62" s="7">
        <f t="shared" si="1"/>
        <v>0</v>
      </c>
      <c r="X62" s="2">
        <v>0</v>
      </c>
      <c r="Y62" s="8">
        <v>0</v>
      </c>
      <c r="Z62" s="8">
        <v>0</v>
      </c>
      <c r="AA62" s="36">
        <v>0</v>
      </c>
      <c r="AB62" s="36">
        <v>0</v>
      </c>
      <c r="AC62" s="8"/>
    </row>
    <row r="63" spans="1:29" x14ac:dyDescent="0.2">
      <c r="A63" s="1">
        <v>118</v>
      </c>
      <c r="B63" s="1" t="s">
        <v>18</v>
      </c>
      <c r="C63" s="1" t="s">
        <v>430</v>
      </c>
      <c r="D63" s="1" t="s">
        <v>431</v>
      </c>
      <c r="E63" s="1" t="s">
        <v>432</v>
      </c>
      <c r="F63" s="1" t="s">
        <v>69</v>
      </c>
      <c r="G63" s="1" t="s">
        <v>70</v>
      </c>
      <c r="H63" s="1" t="s">
        <v>434</v>
      </c>
      <c r="I63" s="1">
        <v>143</v>
      </c>
      <c r="J63" s="1" t="s">
        <v>511</v>
      </c>
      <c r="K63" s="1">
        <v>4502038</v>
      </c>
      <c r="L63" s="1" t="s">
        <v>412</v>
      </c>
      <c r="M63" s="1" t="s">
        <v>413</v>
      </c>
      <c r="N63" s="1" t="s">
        <v>185</v>
      </c>
      <c r="O63" s="1">
        <v>1</v>
      </c>
      <c r="P63" s="1">
        <v>2023</v>
      </c>
      <c r="Q63" s="1" t="s">
        <v>439</v>
      </c>
      <c r="R63" s="1">
        <v>0.25</v>
      </c>
      <c r="S63" s="1">
        <v>1</v>
      </c>
      <c r="T63" s="2">
        <v>0</v>
      </c>
      <c r="U63" s="2">
        <v>0</v>
      </c>
      <c r="V63" s="6">
        <f t="shared" si="0"/>
        <v>0</v>
      </c>
      <c r="W63" s="7">
        <f t="shared" si="1"/>
        <v>0</v>
      </c>
      <c r="X63" s="2">
        <v>0</v>
      </c>
      <c r="Y63" s="8">
        <v>0</v>
      </c>
      <c r="Z63" s="8">
        <v>0</v>
      </c>
      <c r="AA63" s="36">
        <v>0</v>
      </c>
      <c r="AB63" s="36">
        <v>0</v>
      </c>
      <c r="AC63" s="8"/>
    </row>
    <row r="64" spans="1:29" x14ac:dyDescent="0.2">
      <c r="A64" s="1">
        <v>119</v>
      </c>
      <c r="B64" s="1" t="s">
        <v>18</v>
      </c>
      <c r="C64" s="1" t="s">
        <v>430</v>
      </c>
      <c r="D64" s="1" t="s">
        <v>431</v>
      </c>
      <c r="E64" s="1" t="s">
        <v>432</v>
      </c>
      <c r="F64" s="1" t="s">
        <v>512</v>
      </c>
      <c r="G64" s="1" t="s">
        <v>239</v>
      </c>
      <c r="H64" s="1" t="s">
        <v>434</v>
      </c>
      <c r="I64" s="1">
        <v>144</v>
      </c>
      <c r="J64" s="1" t="s">
        <v>513</v>
      </c>
      <c r="K64" s="1">
        <v>3502019</v>
      </c>
      <c r="L64" s="1" t="s">
        <v>514</v>
      </c>
      <c r="M64" s="1" t="s">
        <v>515</v>
      </c>
      <c r="N64" s="1" t="s">
        <v>185</v>
      </c>
      <c r="O64" s="1">
        <v>0</v>
      </c>
      <c r="P64" s="1">
        <v>2023</v>
      </c>
      <c r="Q64" s="1" t="s">
        <v>439</v>
      </c>
      <c r="R64" s="1">
        <v>1</v>
      </c>
      <c r="S64" s="1">
        <v>4</v>
      </c>
      <c r="T64" s="2">
        <v>0</v>
      </c>
      <c r="U64" s="2">
        <v>0</v>
      </c>
      <c r="V64" s="6">
        <f t="shared" si="0"/>
        <v>0</v>
      </c>
      <c r="W64" s="7">
        <f t="shared" si="1"/>
        <v>0</v>
      </c>
      <c r="X64" s="2">
        <v>0</v>
      </c>
      <c r="Y64" s="8">
        <v>0</v>
      </c>
      <c r="Z64" s="8">
        <v>0</v>
      </c>
      <c r="AA64" s="36">
        <v>0</v>
      </c>
      <c r="AB64" s="36">
        <v>0</v>
      </c>
      <c r="AC64" s="8"/>
    </row>
    <row r="65" spans="1:29" x14ac:dyDescent="0.2">
      <c r="A65" s="1">
        <v>120</v>
      </c>
      <c r="B65" s="1" t="s">
        <v>18</v>
      </c>
      <c r="C65" s="1" t="s">
        <v>430</v>
      </c>
      <c r="D65" s="1" t="s">
        <v>431</v>
      </c>
      <c r="E65" s="1" t="s">
        <v>432</v>
      </c>
      <c r="F65" s="1" t="s">
        <v>69</v>
      </c>
      <c r="G65" s="1" t="s">
        <v>70</v>
      </c>
      <c r="H65" s="1" t="s">
        <v>434</v>
      </c>
      <c r="I65" s="1">
        <v>145</v>
      </c>
      <c r="J65" s="1" t="s">
        <v>516</v>
      </c>
      <c r="K65" s="1">
        <v>4502038</v>
      </c>
      <c r="L65" s="1" t="s">
        <v>412</v>
      </c>
      <c r="M65" s="1" t="s">
        <v>413</v>
      </c>
      <c r="N65" s="1" t="s">
        <v>185</v>
      </c>
      <c r="O65" s="1">
        <v>1</v>
      </c>
      <c r="P65" s="1">
        <v>2023</v>
      </c>
      <c r="Q65" s="1" t="s">
        <v>439</v>
      </c>
      <c r="R65" s="1">
        <v>1</v>
      </c>
      <c r="S65" s="1">
        <v>1</v>
      </c>
      <c r="T65" s="2">
        <v>0</v>
      </c>
      <c r="U65" s="2">
        <v>0</v>
      </c>
      <c r="V65" s="6">
        <f t="shared" si="0"/>
        <v>0</v>
      </c>
      <c r="W65" s="7">
        <f t="shared" si="1"/>
        <v>0</v>
      </c>
      <c r="X65" s="2">
        <v>0</v>
      </c>
      <c r="Y65" s="8">
        <v>0</v>
      </c>
      <c r="Z65" s="8">
        <v>0</v>
      </c>
      <c r="AA65" s="36">
        <v>0</v>
      </c>
      <c r="AB65" s="36">
        <v>0</v>
      </c>
      <c r="AC65" s="8"/>
    </row>
    <row r="66" spans="1:29" x14ac:dyDescent="0.2">
      <c r="A66" s="1">
        <v>121</v>
      </c>
      <c r="B66" s="1" t="s">
        <v>18</v>
      </c>
      <c r="C66" s="1" t="s">
        <v>430</v>
      </c>
      <c r="D66" s="1" t="s">
        <v>431</v>
      </c>
      <c r="E66" s="1" t="s">
        <v>432</v>
      </c>
      <c r="F66" s="1" t="s">
        <v>49</v>
      </c>
      <c r="G66" s="1" t="s">
        <v>50</v>
      </c>
      <c r="H66" s="1" t="s">
        <v>434</v>
      </c>
      <c r="I66" s="1">
        <v>146</v>
      </c>
      <c r="J66" s="1" t="s">
        <v>517</v>
      </c>
      <c r="K66" s="1">
        <v>4001031</v>
      </c>
      <c r="L66" s="1" t="s">
        <v>518</v>
      </c>
      <c r="M66" s="1" t="s">
        <v>519</v>
      </c>
      <c r="N66" s="1" t="s">
        <v>185</v>
      </c>
      <c r="O66" s="1">
        <v>0</v>
      </c>
      <c r="P66" s="1">
        <v>2023</v>
      </c>
      <c r="Q66" s="1" t="s">
        <v>439</v>
      </c>
      <c r="R66" s="1">
        <v>10</v>
      </c>
      <c r="S66" s="1">
        <v>40</v>
      </c>
      <c r="T66" s="2">
        <v>0</v>
      </c>
      <c r="U66" s="2">
        <v>0</v>
      </c>
      <c r="V66" s="6">
        <f t="shared" ref="V66:V129" si="5">+T66+U66</f>
        <v>0</v>
      </c>
      <c r="W66" s="7">
        <f t="shared" ref="W66:W129" si="6">+V66/S66</f>
        <v>0</v>
      </c>
      <c r="X66" s="2">
        <v>0</v>
      </c>
      <c r="Y66" s="8">
        <v>0</v>
      </c>
      <c r="Z66" s="8">
        <v>0</v>
      </c>
      <c r="AA66" s="36">
        <v>0</v>
      </c>
      <c r="AB66" s="36">
        <v>0</v>
      </c>
      <c r="AC66" s="8"/>
    </row>
    <row r="67" spans="1:29" x14ac:dyDescent="0.2">
      <c r="A67" s="1">
        <v>123</v>
      </c>
      <c r="B67" s="1" t="s">
        <v>18</v>
      </c>
      <c r="C67" s="1" t="s">
        <v>430</v>
      </c>
      <c r="D67" s="1" t="s">
        <v>431</v>
      </c>
      <c r="E67" s="1" t="s">
        <v>432</v>
      </c>
      <c r="F67" s="1" t="s">
        <v>521</v>
      </c>
      <c r="G67" s="1" t="s">
        <v>522</v>
      </c>
      <c r="H67" s="1" t="s">
        <v>434</v>
      </c>
      <c r="I67" s="1">
        <v>148</v>
      </c>
      <c r="J67" s="1" t="s">
        <v>523</v>
      </c>
      <c r="K67" s="1">
        <v>1704017</v>
      </c>
      <c r="L67" s="1" t="s">
        <v>524</v>
      </c>
      <c r="M67" s="1" t="s">
        <v>525</v>
      </c>
      <c r="N67" s="1" t="s">
        <v>185</v>
      </c>
      <c r="O67" s="1">
        <v>4</v>
      </c>
      <c r="P67" s="1">
        <v>2023</v>
      </c>
      <c r="Q67" s="1" t="s">
        <v>439</v>
      </c>
      <c r="R67" s="1">
        <v>2</v>
      </c>
      <c r="S67" s="1">
        <v>8</v>
      </c>
      <c r="T67" s="2">
        <v>0</v>
      </c>
      <c r="U67" s="2">
        <v>0</v>
      </c>
      <c r="V67" s="6">
        <f t="shared" si="5"/>
        <v>0</v>
      </c>
      <c r="W67" s="7">
        <f t="shared" si="6"/>
        <v>0</v>
      </c>
      <c r="X67" s="2">
        <v>0</v>
      </c>
      <c r="Y67" s="8">
        <v>0</v>
      </c>
      <c r="Z67" s="8">
        <v>0</v>
      </c>
      <c r="AA67" s="36">
        <v>0</v>
      </c>
      <c r="AB67" s="36">
        <v>0</v>
      </c>
      <c r="AC67" s="8"/>
    </row>
    <row r="68" spans="1:29" x14ac:dyDescent="0.2">
      <c r="A68" s="1">
        <v>124</v>
      </c>
      <c r="B68" s="1" t="s">
        <v>18</v>
      </c>
      <c r="C68" s="1" t="s">
        <v>430</v>
      </c>
      <c r="D68" s="1" t="s">
        <v>431</v>
      </c>
      <c r="E68" s="1" t="s">
        <v>432</v>
      </c>
      <c r="F68" s="1" t="s">
        <v>433</v>
      </c>
      <c r="G68" s="1" t="s">
        <v>432</v>
      </c>
      <c r="H68" s="1" t="s">
        <v>434</v>
      </c>
      <c r="I68" s="1">
        <v>149</v>
      </c>
      <c r="J68" s="1" t="s">
        <v>526</v>
      </c>
      <c r="K68" s="1" t="s">
        <v>527</v>
      </c>
      <c r="L68" s="1" t="s">
        <v>528</v>
      </c>
      <c r="M68" s="1" t="s">
        <v>529</v>
      </c>
      <c r="N68" s="1" t="s">
        <v>56</v>
      </c>
      <c r="O68" s="1">
        <v>140</v>
      </c>
      <c r="P68" s="1">
        <v>2023</v>
      </c>
      <c r="Q68" s="1" t="s">
        <v>439</v>
      </c>
      <c r="R68" s="1">
        <v>36</v>
      </c>
      <c r="S68" s="1">
        <v>140</v>
      </c>
      <c r="T68" s="2">
        <v>0</v>
      </c>
      <c r="U68" s="2">
        <v>0</v>
      </c>
      <c r="V68" s="6">
        <f t="shared" si="5"/>
        <v>0</v>
      </c>
      <c r="W68" s="7">
        <f t="shared" si="6"/>
        <v>0</v>
      </c>
      <c r="X68" s="2">
        <v>0</v>
      </c>
      <c r="Y68" s="8">
        <v>0</v>
      </c>
      <c r="Z68" s="8">
        <v>0</v>
      </c>
      <c r="AA68" s="36">
        <v>0</v>
      </c>
      <c r="AB68" s="36">
        <v>0</v>
      </c>
      <c r="AC68" s="8"/>
    </row>
    <row r="69" spans="1:29" x14ac:dyDescent="0.2">
      <c r="A69" s="1">
        <v>125</v>
      </c>
      <c r="B69" s="1" t="s">
        <v>18</v>
      </c>
      <c r="C69" s="1" t="s">
        <v>430</v>
      </c>
      <c r="D69" s="1" t="s">
        <v>431</v>
      </c>
      <c r="E69" s="1" t="s">
        <v>432</v>
      </c>
      <c r="F69" s="1" t="s">
        <v>433</v>
      </c>
      <c r="G69" s="1" t="s">
        <v>432</v>
      </c>
      <c r="H69" s="1" t="s">
        <v>434</v>
      </c>
      <c r="I69" s="1">
        <v>150</v>
      </c>
      <c r="J69" s="1" t="s">
        <v>530</v>
      </c>
      <c r="K69" s="1" t="s">
        <v>527</v>
      </c>
      <c r="L69" s="1" t="s">
        <v>528</v>
      </c>
      <c r="M69" s="1" t="s">
        <v>529</v>
      </c>
      <c r="N69" s="1" t="s">
        <v>56</v>
      </c>
      <c r="O69" s="1">
        <v>40</v>
      </c>
      <c r="P69" s="1">
        <v>2023</v>
      </c>
      <c r="Q69" s="1" t="s">
        <v>439</v>
      </c>
      <c r="R69" s="1">
        <v>10</v>
      </c>
      <c r="S69" s="1">
        <v>45</v>
      </c>
      <c r="T69" s="2">
        <v>0</v>
      </c>
      <c r="U69" s="2">
        <v>0</v>
      </c>
      <c r="V69" s="6">
        <f t="shared" si="5"/>
        <v>0</v>
      </c>
      <c r="W69" s="7">
        <f t="shared" si="6"/>
        <v>0</v>
      </c>
      <c r="X69" s="2">
        <v>0</v>
      </c>
      <c r="Y69" s="8">
        <v>0</v>
      </c>
      <c r="Z69" s="8">
        <v>0</v>
      </c>
      <c r="AA69" s="36">
        <v>0</v>
      </c>
      <c r="AB69" s="36">
        <v>0</v>
      </c>
      <c r="AC69" s="8"/>
    </row>
    <row r="70" spans="1:29" x14ac:dyDescent="0.2">
      <c r="A70" s="1">
        <v>126</v>
      </c>
      <c r="B70" s="1" t="s">
        <v>18</v>
      </c>
      <c r="C70" s="1" t="s">
        <v>430</v>
      </c>
      <c r="D70" s="1" t="s">
        <v>431</v>
      </c>
      <c r="E70" s="1" t="s">
        <v>432</v>
      </c>
      <c r="F70" s="1" t="s">
        <v>433</v>
      </c>
      <c r="G70" s="1" t="s">
        <v>432</v>
      </c>
      <c r="H70" s="1" t="s">
        <v>434</v>
      </c>
      <c r="I70" s="1">
        <v>151</v>
      </c>
      <c r="J70" s="1" t="s">
        <v>531</v>
      </c>
      <c r="K70" s="1" t="s">
        <v>527</v>
      </c>
      <c r="L70" s="1" t="s">
        <v>528</v>
      </c>
      <c r="M70" s="1" t="s">
        <v>532</v>
      </c>
      <c r="N70" s="1" t="s">
        <v>56</v>
      </c>
      <c r="O70" s="1">
        <v>4</v>
      </c>
      <c r="P70" s="1">
        <v>2023</v>
      </c>
      <c r="Q70" s="1" t="s">
        <v>439</v>
      </c>
      <c r="R70" s="1">
        <v>1</v>
      </c>
      <c r="S70" s="1">
        <v>4</v>
      </c>
      <c r="T70" s="2">
        <v>0</v>
      </c>
      <c r="U70" s="2">
        <v>0</v>
      </c>
      <c r="V70" s="6">
        <f t="shared" si="5"/>
        <v>0</v>
      </c>
      <c r="W70" s="7">
        <f t="shared" si="6"/>
        <v>0</v>
      </c>
      <c r="X70" s="2">
        <v>0</v>
      </c>
      <c r="Y70" s="8">
        <v>0</v>
      </c>
      <c r="Z70" s="8">
        <v>0</v>
      </c>
      <c r="AA70" s="36">
        <v>0</v>
      </c>
      <c r="AB70" s="36">
        <v>0</v>
      </c>
      <c r="AC70" s="8"/>
    </row>
    <row r="71" spans="1:29" x14ac:dyDescent="0.2">
      <c r="A71" s="1">
        <v>127</v>
      </c>
      <c r="B71" s="1" t="s">
        <v>18</v>
      </c>
      <c r="C71" s="1" t="s">
        <v>430</v>
      </c>
      <c r="D71" s="1" t="s">
        <v>431</v>
      </c>
      <c r="E71" s="1" t="s">
        <v>432</v>
      </c>
      <c r="F71" s="1" t="s">
        <v>433</v>
      </c>
      <c r="G71" s="1" t="s">
        <v>432</v>
      </c>
      <c r="H71" s="1" t="s">
        <v>434</v>
      </c>
      <c r="I71" s="1">
        <v>152</v>
      </c>
      <c r="J71" s="1" t="s">
        <v>533</v>
      </c>
      <c r="K71" s="1" t="s">
        <v>527</v>
      </c>
      <c r="L71" s="1" t="s">
        <v>528</v>
      </c>
      <c r="M71" s="1" t="s">
        <v>529</v>
      </c>
      <c r="N71" s="1" t="s">
        <v>56</v>
      </c>
      <c r="O71" s="1">
        <v>60</v>
      </c>
      <c r="P71" s="1">
        <v>2023</v>
      </c>
      <c r="Q71" s="1" t="s">
        <v>439</v>
      </c>
      <c r="R71" s="1">
        <v>15</v>
      </c>
      <c r="S71" s="1">
        <v>60</v>
      </c>
      <c r="T71" s="2">
        <v>0</v>
      </c>
      <c r="U71" s="2">
        <v>0</v>
      </c>
      <c r="V71" s="6">
        <f t="shared" si="5"/>
        <v>0</v>
      </c>
      <c r="W71" s="7">
        <f t="shared" si="6"/>
        <v>0</v>
      </c>
      <c r="X71" s="2">
        <v>0</v>
      </c>
      <c r="Y71" s="8">
        <v>0</v>
      </c>
      <c r="Z71" s="8">
        <v>0</v>
      </c>
      <c r="AA71" s="36">
        <v>0</v>
      </c>
      <c r="AB71" s="36">
        <v>0</v>
      </c>
      <c r="AC71" s="8"/>
    </row>
    <row r="72" spans="1:29" x14ac:dyDescent="0.2">
      <c r="A72" s="1">
        <v>128</v>
      </c>
      <c r="B72" s="1" t="s">
        <v>18</v>
      </c>
      <c r="C72" s="1" t="s">
        <v>430</v>
      </c>
      <c r="D72" s="1" t="s">
        <v>431</v>
      </c>
      <c r="E72" s="1" t="s">
        <v>432</v>
      </c>
      <c r="F72" s="1" t="s">
        <v>433</v>
      </c>
      <c r="G72" s="1" t="s">
        <v>432</v>
      </c>
      <c r="H72" s="1" t="s">
        <v>434</v>
      </c>
      <c r="I72" s="1">
        <v>153</v>
      </c>
      <c r="J72" s="1" t="s">
        <v>534</v>
      </c>
      <c r="K72" s="1" t="s">
        <v>527</v>
      </c>
      <c r="L72" s="1" t="s">
        <v>528</v>
      </c>
      <c r="M72" s="1" t="s">
        <v>529</v>
      </c>
      <c r="N72" s="1" t="s">
        <v>56</v>
      </c>
      <c r="O72" s="1">
        <v>35</v>
      </c>
      <c r="P72" s="1">
        <v>2023</v>
      </c>
      <c r="Q72" s="1" t="s">
        <v>439</v>
      </c>
      <c r="R72" s="1">
        <v>12</v>
      </c>
      <c r="S72" s="1">
        <v>46</v>
      </c>
      <c r="T72" s="2">
        <v>0</v>
      </c>
      <c r="U72" s="2">
        <v>0</v>
      </c>
      <c r="V72" s="6">
        <f t="shared" si="5"/>
        <v>0</v>
      </c>
      <c r="W72" s="7">
        <f t="shared" si="6"/>
        <v>0</v>
      </c>
      <c r="X72" s="2">
        <v>0</v>
      </c>
      <c r="Y72" s="8">
        <v>0</v>
      </c>
      <c r="Z72" s="8">
        <v>0</v>
      </c>
      <c r="AA72" s="36">
        <v>0</v>
      </c>
      <c r="AB72" s="36">
        <v>0</v>
      </c>
      <c r="AC72" s="8"/>
    </row>
    <row r="73" spans="1:29" x14ac:dyDescent="0.2">
      <c r="A73" s="1">
        <v>129</v>
      </c>
      <c r="B73" s="1" t="s">
        <v>18</v>
      </c>
      <c r="C73" s="1" t="s">
        <v>430</v>
      </c>
      <c r="D73" s="1" t="s">
        <v>431</v>
      </c>
      <c r="E73" s="1" t="s">
        <v>432</v>
      </c>
      <c r="F73" s="1" t="s">
        <v>433</v>
      </c>
      <c r="G73" s="1" t="s">
        <v>432</v>
      </c>
      <c r="H73" s="1" t="s">
        <v>434</v>
      </c>
      <c r="I73" s="1">
        <v>156</v>
      </c>
      <c r="J73" s="1" t="s">
        <v>535</v>
      </c>
      <c r="K73" s="1">
        <v>4101014</v>
      </c>
      <c r="L73" s="1" t="s">
        <v>536</v>
      </c>
      <c r="M73" s="1" t="s">
        <v>537</v>
      </c>
      <c r="N73" s="1" t="s">
        <v>56</v>
      </c>
      <c r="O73" s="1">
        <v>0</v>
      </c>
      <c r="P73" s="1">
        <v>2023</v>
      </c>
      <c r="Q73" s="1" t="s">
        <v>439</v>
      </c>
      <c r="R73" s="1">
        <v>5</v>
      </c>
      <c r="S73" s="1">
        <v>20</v>
      </c>
      <c r="T73" s="2">
        <v>0</v>
      </c>
      <c r="U73" s="2">
        <v>0</v>
      </c>
      <c r="V73" s="6">
        <f t="shared" si="5"/>
        <v>0</v>
      </c>
      <c r="W73" s="7">
        <f t="shared" si="6"/>
        <v>0</v>
      </c>
      <c r="X73" s="2">
        <v>0</v>
      </c>
      <c r="Y73" s="8">
        <v>0</v>
      </c>
      <c r="Z73" s="8">
        <v>0</v>
      </c>
      <c r="AA73" s="36">
        <v>0</v>
      </c>
      <c r="AB73" s="36">
        <v>0</v>
      </c>
      <c r="AC73" s="8"/>
    </row>
    <row r="74" spans="1:29" x14ac:dyDescent="0.2">
      <c r="A74" s="1">
        <v>130</v>
      </c>
      <c r="B74" s="1" t="s">
        <v>18</v>
      </c>
      <c r="C74" s="1" t="s">
        <v>430</v>
      </c>
      <c r="D74" s="1" t="s">
        <v>431</v>
      </c>
      <c r="E74" s="1" t="s">
        <v>432</v>
      </c>
      <c r="F74" s="1" t="s">
        <v>463</v>
      </c>
      <c r="G74" s="1" t="s">
        <v>366</v>
      </c>
      <c r="H74" s="1" t="s">
        <v>434</v>
      </c>
      <c r="I74" s="1">
        <v>158</v>
      </c>
      <c r="J74" s="1" t="s">
        <v>538</v>
      </c>
      <c r="K74" s="1">
        <v>4103054</v>
      </c>
      <c r="L74" s="1" t="s">
        <v>539</v>
      </c>
      <c r="M74" s="1" t="s">
        <v>540</v>
      </c>
      <c r="N74" s="1" t="s">
        <v>185</v>
      </c>
      <c r="O74" s="1">
        <v>1</v>
      </c>
      <c r="P74" s="1">
        <v>2023</v>
      </c>
      <c r="Q74" s="1" t="s">
        <v>439</v>
      </c>
      <c r="R74" s="1">
        <v>1</v>
      </c>
      <c r="S74" s="1">
        <v>1</v>
      </c>
      <c r="T74" s="2">
        <v>0</v>
      </c>
      <c r="U74" s="2">
        <v>0</v>
      </c>
      <c r="V74" s="6">
        <f t="shared" si="5"/>
        <v>0</v>
      </c>
      <c r="W74" s="7">
        <f t="shared" si="6"/>
        <v>0</v>
      </c>
      <c r="X74" s="2">
        <v>0</v>
      </c>
      <c r="Y74" s="8">
        <v>0</v>
      </c>
      <c r="Z74" s="8">
        <v>0</v>
      </c>
      <c r="AA74" s="36">
        <v>2000000</v>
      </c>
      <c r="AB74" s="36">
        <v>500000</v>
      </c>
      <c r="AC74" s="8">
        <f>AB74/AA74</f>
        <v>0.25</v>
      </c>
    </row>
    <row r="75" spans="1:29" x14ac:dyDescent="0.2">
      <c r="A75" s="1">
        <v>131</v>
      </c>
      <c r="B75" s="1" t="s">
        <v>18</v>
      </c>
      <c r="C75" s="1" t="s">
        <v>430</v>
      </c>
      <c r="D75" s="1" t="s">
        <v>431</v>
      </c>
      <c r="E75" s="1" t="s">
        <v>432</v>
      </c>
      <c r="F75" s="1" t="s">
        <v>463</v>
      </c>
      <c r="G75" s="1" t="s">
        <v>366</v>
      </c>
      <c r="H75" s="1" t="s">
        <v>434</v>
      </c>
      <c r="I75" s="1">
        <v>159</v>
      </c>
      <c r="J75" s="1" t="s">
        <v>541</v>
      </c>
      <c r="K75" s="1" t="s">
        <v>542</v>
      </c>
      <c r="L75" s="1" t="s">
        <v>539</v>
      </c>
      <c r="M75" s="1" t="s">
        <v>81</v>
      </c>
      <c r="N75" s="1" t="s">
        <v>185</v>
      </c>
      <c r="O75" s="1">
        <v>1</v>
      </c>
      <c r="P75" s="1">
        <v>2023</v>
      </c>
      <c r="Q75" s="1" t="s">
        <v>439</v>
      </c>
      <c r="R75" s="1">
        <v>1</v>
      </c>
      <c r="S75" s="1">
        <v>1</v>
      </c>
      <c r="T75" s="2">
        <v>1</v>
      </c>
      <c r="U75" s="2">
        <v>0</v>
      </c>
      <c r="V75" s="6">
        <f t="shared" si="5"/>
        <v>1</v>
      </c>
      <c r="W75" s="7">
        <f t="shared" si="6"/>
        <v>1</v>
      </c>
      <c r="X75" s="2">
        <v>1</v>
      </c>
      <c r="Y75" s="8">
        <v>1</v>
      </c>
      <c r="Z75" s="8">
        <v>1</v>
      </c>
      <c r="AA75" s="36">
        <v>1</v>
      </c>
      <c r="AB75" s="36">
        <v>1</v>
      </c>
      <c r="AC75" s="8">
        <f>AB75/AA75</f>
        <v>1</v>
      </c>
    </row>
    <row r="76" spans="1:29" x14ac:dyDescent="0.2">
      <c r="A76" s="1">
        <v>132</v>
      </c>
      <c r="B76" s="1" t="s">
        <v>18</v>
      </c>
      <c r="C76" s="1" t="s">
        <v>430</v>
      </c>
      <c r="D76" s="1" t="s">
        <v>431</v>
      </c>
      <c r="E76" s="1" t="s">
        <v>432</v>
      </c>
      <c r="F76" s="1" t="s">
        <v>463</v>
      </c>
      <c r="G76" s="1" t="s">
        <v>366</v>
      </c>
      <c r="H76" s="1" t="s">
        <v>434</v>
      </c>
      <c r="I76" s="1">
        <v>161</v>
      </c>
      <c r="J76" s="1" t="s">
        <v>543</v>
      </c>
      <c r="K76" s="1" t="s">
        <v>542</v>
      </c>
      <c r="L76" s="1" t="s">
        <v>539</v>
      </c>
      <c r="M76" s="1" t="s">
        <v>540</v>
      </c>
      <c r="N76" s="1" t="s">
        <v>56</v>
      </c>
      <c r="O76" s="1">
        <v>11</v>
      </c>
      <c r="P76" s="1">
        <v>2023</v>
      </c>
      <c r="Q76" s="1" t="s">
        <v>439</v>
      </c>
      <c r="R76" s="1">
        <v>5</v>
      </c>
      <c r="S76" s="1">
        <v>20</v>
      </c>
      <c r="T76" s="2">
        <v>0</v>
      </c>
      <c r="U76" s="2">
        <v>0</v>
      </c>
      <c r="V76" s="6">
        <f t="shared" si="5"/>
        <v>0</v>
      </c>
      <c r="W76" s="7">
        <f t="shared" si="6"/>
        <v>0</v>
      </c>
      <c r="X76" s="2">
        <v>0</v>
      </c>
      <c r="Y76" s="8">
        <v>0</v>
      </c>
      <c r="Z76" s="8">
        <v>0</v>
      </c>
      <c r="AA76" s="36">
        <v>0</v>
      </c>
      <c r="AB76" s="36">
        <v>0</v>
      </c>
      <c r="AC76" s="8"/>
    </row>
    <row r="77" spans="1:29" x14ac:dyDescent="0.2">
      <c r="A77" s="1">
        <v>133</v>
      </c>
      <c r="B77" s="1" t="s">
        <v>18</v>
      </c>
      <c r="C77" s="1" t="s">
        <v>430</v>
      </c>
      <c r="D77" s="1" t="s">
        <v>431</v>
      </c>
      <c r="E77" s="1" t="s">
        <v>366</v>
      </c>
      <c r="F77" s="1">
        <v>1204</v>
      </c>
      <c r="G77" s="1" t="s">
        <v>544</v>
      </c>
      <c r="H77" s="1" t="s">
        <v>434</v>
      </c>
      <c r="I77" s="1">
        <v>162</v>
      </c>
      <c r="J77" s="1" t="s">
        <v>545</v>
      </c>
      <c r="K77" s="1">
        <v>1204009</v>
      </c>
      <c r="L77" s="1" t="s">
        <v>546</v>
      </c>
      <c r="M77" s="1" t="s">
        <v>547</v>
      </c>
      <c r="N77" s="1" t="s">
        <v>185</v>
      </c>
      <c r="O77" s="1">
        <v>300</v>
      </c>
      <c r="P77" s="1">
        <v>2023</v>
      </c>
      <c r="Q77" s="1" t="s">
        <v>439</v>
      </c>
      <c r="R77" s="1">
        <v>50</v>
      </c>
      <c r="S77" s="1">
        <v>300</v>
      </c>
      <c r="T77" s="2">
        <v>0</v>
      </c>
      <c r="U77" s="2">
        <v>0</v>
      </c>
      <c r="V77" s="6">
        <f t="shared" si="5"/>
        <v>0</v>
      </c>
      <c r="W77" s="7">
        <f t="shared" si="6"/>
        <v>0</v>
      </c>
      <c r="X77" s="2">
        <v>0</v>
      </c>
      <c r="Y77" s="8">
        <v>0</v>
      </c>
      <c r="Z77" s="8">
        <v>0</v>
      </c>
      <c r="AA77" s="36">
        <v>0</v>
      </c>
      <c r="AB77" s="36">
        <v>0</v>
      </c>
      <c r="AC77" s="8"/>
    </row>
    <row r="78" spans="1:29" x14ac:dyDescent="0.2">
      <c r="A78" s="1">
        <v>134</v>
      </c>
      <c r="B78" s="1" t="s">
        <v>18</v>
      </c>
      <c r="C78" s="1" t="s">
        <v>430</v>
      </c>
      <c r="D78" s="1" t="s">
        <v>431</v>
      </c>
      <c r="E78" s="1" t="s">
        <v>366</v>
      </c>
      <c r="F78" s="1" t="s">
        <v>449</v>
      </c>
      <c r="G78" s="1" t="s">
        <v>448</v>
      </c>
      <c r="H78" s="1" t="s">
        <v>434</v>
      </c>
      <c r="I78" s="1">
        <v>163</v>
      </c>
      <c r="J78" s="1" t="s">
        <v>548</v>
      </c>
      <c r="K78" s="1">
        <v>1204009</v>
      </c>
      <c r="L78" s="1" t="s">
        <v>546</v>
      </c>
      <c r="M78" s="1" t="s">
        <v>549</v>
      </c>
      <c r="N78" s="1" t="s">
        <v>185</v>
      </c>
      <c r="O78" s="1">
        <v>10</v>
      </c>
      <c r="P78" s="1">
        <v>2023</v>
      </c>
      <c r="Q78" s="1" t="s">
        <v>439</v>
      </c>
      <c r="R78" s="1">
        <v>12</v>
      </c>
      <c r="S78" s="1">
        <v>46</v>
      </c>
      <c r="T78" s="2">
        <v>0</v>
      </c>
      <c r="U78" s="2">
        <v>0</v>
      </c>
      <c r="V78" s="6">
        <f t="shared" si="5"/>
        <v>0</v>
      </c>
      <c r="W78" s="7">
        <f t="shared" si="6"/>
        <v>0</v>
      </c>
      <c r="X78" s="2">
        <v>0</v>
      </c>
      <c r="Y78" s="8">
        <v>0</v>
      </c>
      <c r="Z78" s="8">
        <v>0</v>
      </c>
      <c r="AA78" s="36">
        <v>0</v>
      </c>
      <c r="AB78" s="36">
        <v>0</v>
      </c>
      <c r="AC78" s="8"/>
    </row>
    <row r="79" spans="1:29" x14ac:dyDescent="0.2">
      <c r="A79" s="1">
        <v>135</v>
      </c>
      <c r="B79" s="1" t="s">
        <v>18</v>
      </c>
      <c r="C79" s="1" t="s">
        <v>430</v>
      </c>
      <c r="D79" s="1" t="s">
        <v>431</v>
      </c>
      <c r="E79" s="1" t="s">
        <v>366</v>
      </c>
      <c r="F79" s="1" t="s">
        <v>449</v>
      </c>
      <c r="G79" s="1" t="s">
        <v>448</v>
      </c>
      <c r="H79" s="1" t="s">
        <v>434</v>
      </c>
      <c r="I79" s="1">
        <v>164</v>
      </c>
      <c r="J79" s="1" t="s">
        <v>550</v>
      </c>
      <c r="K79" s="1">
        <v>1204018</v>
      </c>
      <c r="L79" s="1" t="s">
        <v>551</v>
      </c>
      <c r="M79" s="1" t="s">
        <v>197</v>
      </c>
      <c r="N79" s="1" t="s">
        <v>185</v>
      </c>
      <c r="O79" s="1">
        <v>0</v>
      </c>
      <c r="P79" s="1">
        <v>2023</v>
      </c>
      <c r="Q79" s="1" t="s">
        <v>439</v>
      </c>
      <c r="R79" s="1">
        <v>1</v>
      </c>
      <c r="S79" s="1">
        <v>4</v>
      </c>
      <c r="T79" s="2">
        <v>0</v>
      </c>
      <c r="U79" s="2">
        <v>0</v>
      </c>
      <c r="V79" s="6">
        <f t="shared" si="5"/>
        <v>0</v>
      </c>
      <c r="W79" s="7">
        <f t="shared" si="6"/>
        <v>0</v>
      </c>
      <c r="X79" s="2">
        <v>0</v>
      </c>
      <c r="Y79" s="8">
        <v>0</v>
      </c>
      <c r="Z79" s="8">
        <v>0</v>
      </c>
      <c r="AA79" s="36">
        <v>0</v>
      </c>
      <c r="AB79" s="36">
        <v>0</v>
      </c>
      <c r="AC79" s="8"/>
    </row>
    <row r="80" spans="1:29" x14ac:dyDescent="0.2">
      <c r="A80" s="1">
        <v>136</v>
      </c>
      <c r="B80" s="1" t="s">
        <v>18</v>
      </c>
      <c r="C80" s="1" t="s">
        <v>430</v>
      </c>
      <c r="D80" s="1" t="s">
        <v>431</v>
      </c>
      <c r="E80" s="1" t="s">
        <v>366</v>
      </c>
      <c r="F80" s="1" t="s">
        <v>552</v>
      </c>
      <c r="G80" s="1" t="s">
        <v>377</v>
      </c>
      <c r="H80" s="1" t="s">
        <v>434</v>
      </c>
      <c r="I80" s="1">
        <v>165</v>
      </c>
      <c r="J80" s="1" t="s">
        <v>553</v>
      </c>
      <c r="K80" s="1">
        <v>4102052</v>
      </c>
      <c r="L80" s="1" t="s">
        <v>554</v>
      </c>
      <c r="M80" s="1" t="s">
        <v>555</v>
      </c>
      <c r="N80" s="1" t="s">
        <v>185</v>
      </c>
      <c r="O80" s="1">
        <v>0</v>
      </c>
      <c r="P80" s="1">
        <v>2023</v>
      </c>
      <c r="Q80" s="1" t="s">
        <v>439</v>
      </c>
      <c r="R80" s="1">
        <v>1</v>
      </c>
      <c r="S80" s="1">
        <v>4</v>
      </c>
      <c r="T80" s="2">
        <v>1</v>
      </c>
      <c r="U80" s="2">
        <v>0</v>
      </c>
      <c r="V80" s="6">
        <f t="shared" si="5"/>
        <v>1</v>
      </c>
      <c r="W80" s="7">
        <f t="shared" si="6"/>
        <v>0.25</v>
      </c>
      <c r="X80" s="2">
        <v>1</v>
      </c>
      <c r="Y80" s="8">
        <v>1</v>
      </c>
      <c r="Z80" s="8">
        <v>0.25</v>
      </c>
      <c r="AA80" s="36">
        <v>2000000</v>
      </c>
      <c r="AB80" s="36">
        <v>1000000</v>
      </c>
      <c r="AC80" s="8">
        <f>AB80/AA80</f>
        <v>0.5</v>
      </c>
    </row>
    <row r="81" spans="1:29" x14ac:dyDescent="0.2">
      <c r="A81" s="1">
        <v>137</v>
      </c>
      <c r="B81" s="1" t="s">
        <v>18</v>
      </c>
      <c r="C81" s="1" t="s">
        <v>430</v>
      </c>
      <c r="D81" s="1" t="s">
        <v>431</v>
      </c>
      <c r="E81" s="1" t="s">
        <v>366</v>
      </c>
      <c r="F81" s="1" t="s">
        <v>463</v>
      </c>
      <c r="G81" s="1" t="s">
        <v>366</v>
      </c>
      <c r="H81" s="1" t="s">
        <v>434</v>
      </c>
      <c r="I81" s="1">
        <v>166</v>
      </c>
      <c r="J81" s="1" t="s">
        <v>556</v>
      </c>
      <c r="K81" s="1">
        <v>4103004</v>
      </c>
      <c r="L81" s="1" t="s">
        <v>477</v>
      </c>
      <c r="M81" s="1" t="s">
        <v>478</v>
      </c>
      <c r="N81" s="1" t="s">
        <v>56</v>
      </c>
      <c r="O81" s="1">
        <v>20</v>
      </c>
      <c r="P81" s="1">
        <v>2023</v>
      </c>
      <c r="Q81" s="1" t="s">
        <v>439</v>
      </c>
      <c r="R81" s="1">
        <v>5</v>
      </c>
      <c r="S81" s="1">
        <v>20</v>
      </c>
      <c r="T81" s="2">
        <v>22</v>
      </c>
      <c r="U81" s="2">
        <v>0</v>
      </c>
      <c r="V81" s="6">
        <f t="shared" si="5"/>
        <v>22</v>
      </c>
      <c r="W81" s="7">
        <f t="shared" si="6"/>
        <v>1.1000000000000001</v>
      </c>
      <c r="X81" s="2">
        <v>22</v>
      </c>
      <c r="Y81" s="8">
        <v>4.4000000000000004</v>
      </c>
      <c r="Z81" s="8">
        <v>1.1000000000000001</v>
      </c>
      <c r="AA81" s="36">
        <v>0</v>
      </c>
      <c r="AB81" s="36">
        <v>0</v>
      </c>
      <c r="AC81" s="8"/>
    </row>
    <row r="82" spans="1:29" x14ac:dyDescent="0.2">
      <c r="A82" s="1">
        <v>138</v>
      </c>
      <c r="B82" s="1" t="s">
        <v>18</v>
      </c>
      <c r="C82" s="1" t="s">
        <v>430</v>
      </c>
      <c r="D82" s="1" t="s">
        <v>431</v>
      </c>
      <c r="E82" s="1" t="s">
        <v>366</v>
      </c>
      <c r="F82" s="1" t="s">
        <v>449</v>
      </c>
      <c r="G82" s="1" t="s">
        <v>448</v>
      </c>
      <c r="H82" s="1" t="s">
        <v>557</v>
      </c>
      <c r="I82" s="1">
        <v>168</v>
      </c>
      <c r="J82" s="1" t="s">
        <v>558</v>
      </c>
      <c r="K82" s="1">
        <v>1204002</v>
      </c>
      <c r="L82" s="1" t="s">
        <v>559</v>
      </c>
      <c r="M82" s="1" t="s">
        <v>560</v>
      </c>
      <c r="N82" s="1" t="s">
        <v>56</v>
      </c>
      <c r="O82" s="1">
        <v>0</v>
      </c>
      <c r="P82" s="1">
        <v>2023</v>
      </c>
      <c r="Q82" s="1" t="s">
        <v>439</v>
      </c>
      <c r="R82" s="1">
        <v>1</v>
      </c>
      <c r="S82" s="1">
        <v>4</v>
      </c>
      <c r="T82" s="2">
        <v>0</v>
      </c>
      <c r="U82" s="2">
        <v>0</v>
      </c>
      <c r="V82" s="6">
        <f t="shared" si="5"/>
        <v>0</v>
      </c>
      <c r="W82" s="7">
        <f t="shared" si="6"/>
        <v>0</v>
      </c>
      <c r="X82" s="2">
        <v>0</v>
      </c>
      <c r="Y82" s="8">
        <v>0</v>
      </c>
      <c r="Z82" s="8">
        <v>0</v>
      </c>
      <c r="AA82" s="36">
        <v>0</v>
      </c>
      <c r="AB82" s="36">
        <v>0</v>
      </c>
      <c r="AC82" s="8"/>
    </row>
    <row r="83" spans="1:29" x14ac:dyDescent="0.2">
      <c r="A83" s="1">
        <v>139</v>
      </c>
      <c r="B83" s="1" t="s">
        <v>18</v>
      </c>
      <c r="C83" s="1" t="s">
        <v>430</v>
      </c>
      <c r="D83" s="1" t="s">
        <v>431</v>
      </c>
      <c r="E83" s="1" t="s">
        <v>366</v>
      </c>
      <c r="F83" s="1" t="s">
        <v>561</v>
      </c>
      <c r="G83" s="1" t="s">
        <v>562</v>
      </c>
      <c r="H83" s="1" t="s">
        <v>557</v>
      </c>
      <c r="I83" s="1">
        <v>170</v>
      </c>
      <c r="J83" s="1" t="s">
        <v>563</v>
      </c>
      <c r="K83" s="1">
        <v>1202032</v>
      </c>
      <c r="L83" s="1" t="s">
        <v>564</v>
      </c>
      <c r="M83" s="1" t="s">
        <v>565</v>
      </c>
      <c r="N83" s="1" t="s">
        <v>56</v>
      </c>
      <c r="O83" s="1">
        <v>12</v>
      </c>
      <c r="P83" s="1">
        <v>2023</v>
      </c>
      <c r="Q83" s="1" t="s">
        <v>439</v>
      </c>
      <c r="R83" s="1">
        <v>3</v>
      </c>
      <c r="S83" s="1">
        <v>12</v>
      </c>
      <c r="T83" s="2">
        <v>0</v>
      </c>
      <c r="U83" s="2">
        <v>0</v>
      </c>
      <c r="V83" s="6">
        <f t="shared" si="5"/>
        <v>0</v>
      </c>
      <c r="W83" s="7">
        <f t="shared" si="6"/>
        <v>0</v>
      </c>
      <c r="X83" s="2">
        <v>0</v>
      </c>
      <c r="Y83" s="8">
        <v>0</v>
      </c>
      <c r="Z83" s="8">
        <v>0</v>
      </c>
      <c r="AA83" s="36">
        <v>0</v>
      </c>
      <c r="AB83" s="36">
        <v>0</v>
      </c>
      <c r="AC83" s="8"/>
    </row>
    <row r="84" spans="1:29" x14ac:dyDescent="0.2">
      <c r="A84" s="1">
        <v>140</v>
      </c>
      <c r="B84" s="1" t="s">
        <v>18</v>
      </c>
      <c r="C84" s="1" t="s">
        <v>430</v>
      </c>
      <c r="D84" s="1" t="s">
        <v>431</v>
      </c>
      <c r="E84" s="1" t="s">
        <v>366</v>
      </c>
      <c r="F84" s="1" t="s">
        <v>561</v>
      </c>
      <c r="G84" s="1" t="s">
        <v>562</v>
      </c>
      <c r="H84" s="1" t="s">
        <v>557</v>
      </c>
      <c r="I84" s="1">
        <v>171</v>
      </c>
      <c r="J84" s="1" t="s">
        <v>566</v>
      </c>
      <c r="K84" s="1">
        <v>1202032</v>
      </c>
      <c r="L84" s="1" t="s">
        <v>564</v>
      </c>
      <c r="M84" s="1" t="s">
        <v>565</v>
      </c>
      <c r="N84" s="1" t="s">
        <v>56</v>
      </c>
      <c r="O84" s="1">
        <v>0</v>
      </c>
      <c r="P84" s="1">
        <v>2023</v>
      </c>
      <c r="Q84" s="1" t="s">
        <v>439</v>
      </c>
      <c r="R84" s="1">
        <v>1</v>
      </c>
      <c r="S84" s="1">
        <v>2</v>
      </c>
      <c r="T84" s="2">
        <v>0</v>
      </c>
      <c r="U84" s="2">
        <v>0</v>
      </c>
      <c r="V84" s="6">
        <f t="shared" si="5"/>
        <v>0</v>
      </c>
      <c r="W84" s="7">
        <f t="shared" si="6"/>
        <v>0</v>
      </c>
      <c r="X84" s="2">
        <v>0</v>
      </c>
      <c r="Y84" s="8">
        <v>0</v>
      </c>
      <c r="Z84" s="8">
        <v>0</v>
      </c>
      <c r="AA84" s="36">
        <v>0</v>
      </c>
      <c r="AB84" s="36">
        <v>0</v>
      </c>
      <c r="AC84" s="8"/>
    </row>
    <row r="85" spans="1:29" x14ac:dyDescent="0.2">
      <c r="A85" s="1">
        <v>141</v>
      </c>
      <c r="B85" s="1" t="s">
        <v>18</v>
      </c>
      <c r="C85" s="1" t="s">
        <v>430</v>
      </c>
      <c r="D85" s="1" t="s">
        <v>431</v>
      </c>
      <c r="E85" s="1" t="s">
        <v>366</v>
      </c>
      <c r="F85" s="1" t="s">
        <v>567</v>
      </c>
      <c r="G85" s="1" t="s">
        <v>562</v>
      </c>
      <c r="H85" s="1" t="s">
        <v>557</v>
      </c>
      <c r="I85" s="1">
        <v>172</v>
      </c>
      <c r="J85" s="1" t="s">
        <v>568</v>
      </c>
      <c r="K85" s="1">
        <v>1202032</v>
      </c>
      <c r="L85" s="1" t="s">
        <v>564</v>
      </c>
      <c r="M85" s="1" t="s">
        <v>565</v>
      </c>
      <c r="N85" s="1" t="s">
        <v>56</v>
      </c>
      <c r="O85" s="1">
        <v>12</v>
      </c>
      <c r="P85" s="1">
        <v>2023</v>
      </c>
      <c r="Q85" s="1" t="s">
        <v>439</v>
      </c>
      <c r="R85" s="1">
        <v>3</v>
      </c>
      <c r="S85" s="1">
        <v>12</v>
      </c>
      <c r="T85" s="2">
        <v>0</v>
      </c>
      <c r="U85" s="2">
        <v>0</v>
      </c>
      <c r="V85" s="6">
        <f t="shared" si="5"/>
        <v>0</v>
      </c>
      <c r="W85" s="7">
        <f t="shared" si="6"/>
        <v>0</v>
      </c>
      <c r="X85" s="2">
        <v>0</v>
      </c>
      <c r="Y85" s="8">
        <v>0</v>
      </c>
      <c r="Z85" s="8">
        <v>0</v>
      </c>
      <c r="AA85" s="36">
        <v>0</v>
      </c>
      <c r="AB85" s="36">
        <v>0</v>
      </c>
      <c r="AC85" s="8"/>
    </row>
    <row r="86" spans="1:29" x14ac:dyDescent="0.2">
      <c r="A86" s="1">
        <v>142</v>
      </c>
      <c r="B86" s="1" t="s">
        <v>18</v>
      </c>
      <c r="C86" s="1" t="s">
        <v>430</v>
      </c>
      <c r="D86" s="1" t="s">
        <v>431</v>
      </c>
      <c r="E86" s="1" t="s">
        <v>366</v>
      </c>
      <c r="F86" s="1" t="s">
        <v>433</v>
      </c>
      <c r="G86" s="1" t="s">
        <v>432</v>
      </c>
      <c r="H86" s="1" t="s">
        <v>557</v>
      </c>
      <c r="I86" s="1">
        <v>173</v>
      </c>
      <c r="J86" s="1" t="s">
        <v>569</v>
      </c>
      <c r="K86" s="1">
        <v>4101038</v>
      </c>
      <c r="L86" s="1" t="s">
        <v>528</v>
      </c>
      <c r="M86" s="1" t="s">
        <v>532</v>
      </c>
      <c r="N86" s="1" t="s">
        <v>56</v>
      </c>
      <c r="O86" s="1">
        <v>0</v>
      </c>
      <c r="P86" s="1">
        <v>2023</v>
      </c>
      <c r="Q86" s="1" t="s">
        <v>439</v>
      </c>
      <c r="R86" s="1">
        <v>1</v>
      </c>
      <c r="S86" s="1">
        <v>4</v>
      </c>
      <c r="T86" s="2">
        <v>0</v>
      </c>
      <c r="U86" s="2">
        <v>0</v>
      </c>
      <c r="V86" s="6">
        <f t="shared" si="5"/>
        <v>0</v>
      </c>
      <c r="W86" s="7">
        <f t="shared" si="6"/>
        <v>0</v>
      </c>
      <c r="X86" s="2">
        <v>0</v>
      </c>
      <c r="Y86" s="8">
        <v>0</v>
      </c>
      <c r="Z86" s="8">
        <v>0</v>
      </c>
      <c r="AA86" s="36">
        <v>0</v>
      </c>
      <c r="AB86" s="36">
        <v>0</v>
      </c>
      <c r="AC86" s="8"/>
    </row>
    <row r="87" spans="1:29" x14ac:dyDescent="0.2">
      <c r="A87" s="1">
        <v>20</v>
      </c>
      <c r="B87" s="1" t="s">
        <v>17</v>
      </c>
      <c r="C87" s="1" t="s">
        <v>46</v>
      </c>
      <c r="D87" s="1" t="s">
        <v>160</v>
      </c>
      <c r="E87" s="1" t="s">
        <v>161</v>
      </c>
      <c r="F87" s="1">
        <v>4003</v>
      </c>
      <c r="G87" s="1" t="s">
        <v>162</v>
      </c>
      <c r="H87" s="1" t="s">
        <v>163</v>
      </c>
      <c r="I87" s="1">
        <v>31</v>
      </c>
      <c r="J87" s="1" t="s">
        <v>164</v>
      </c>
      <c r="K87" s="1">
        <v>4003042</v>
      </c>
      <c r="L87" s="1" t="s">
        <v>165</v>
      </c>
      <c r="M87" s="1" t="s">
        <v>166</v>
      </c>
      <c r="N87" s="1" t="s">
        <v>56</v>
      </c>
      <c r="O87" s="1">
        <v>0</v>
      </c>
      <c r="P87" s="1" t="s">
        <v>57</v>
      </c>
      <c r="Q87" s="1" t="s">
        <v>57</v>
      </c>
      <c r="R87" s="1">
        <v>1</v>
      </c>
      <c r="S87" s="1">
        <v>2</v>
      </c>
      <c r="T87" s="2">
        <v>1</v>
      </c>
      <c r="U87" s="2">
        <v>1</v>
      </c>
      <c r="V87" s="6">
        <f t="shared" si="5"/>
        <v>2</v>
      </c>
      <c r="W87" s="7">
        <f t="shared" si="6"/>
        <v>1</v>
      </c>
      <c r="X87" s="2">
        <v>2</v>
      </c>
      <c r="Y87" s="8">
        <v>2</v>
      </c>
      <c r="Z87" s="8">
        <v>1</v>
      </c>
      <c r="AA87" s="36">
        <v>2</v>
      </c>
      <c r="AB87" s="36">
        <v>1</v>
      </c>
      <c r="AC87" s="8">
        <f>AB87/AA87</f>
        <v>0.5</v>
      </c>
    </row>
    <row r="88" spans="1:29" x14ac:dyDescent="0.2">
      <c r="A88" s="1">
        <v>21</v>
      </c>
      <c r="B88" s="1" t="s">
        <v>17</v>
      </c>
      <c r="C88" s="1" t="s">
        <v>46</v>
      </c>
      <c r="D88" s="1" t="s">
        <v>160</v>
      </c>
      <c r="E88" s="1" t="s">
        <v>161</v>
      </c>
      <c r="F88" s="1">
        <v>4003</v>
      </c>
      <c r="G88" s="1" t="s">
        <v>162</v>
      </c>
      <c r="H88" s="1" t="s">
        <v>163</v>
      </c>
      <c r="I88" s="1">
        <v>32</v>
      </c>
      <c r="J88" s="1" t="s">
        <v>167</v>
      </c>
      <c r="K88" s="1" t="s">
        <v>168</v>
      </c>
      <c r="L88" s="1" t="s">
        <v>169</v>
      </c>
      <c r="M88" s="1" t="s">
        <v>169</v>
      </c>
      <c r="N88" s="1" t="s">
        <v>56</v>
      </c>
      <c r="O88" s="1">
        <v>0</v>
      </c>
      <c r="P88" s="1" t="s">
        <v>57</v>
      </c>
      <c r="Q88" s="1" t="s">
        <v>57</v>
      </c>
      <c r="R88" s="1">
        <v>1</v>
      </c>
      <c r="S88" s="1">
        <v>4</v>
      </c>
      <c r="T88" s="2">
        <v>0</v>
      </c>
      <c r="U88" s="2">
        <v>34.51</v>
      </c>
      <c r="V88" s="6">
        <f t="shared" si="5"/>
        <v>34.51</v>
      </c>
      <c r="W88" s="7">
        <f t="shared" si="6"/>
        <v>8.6274999999999995</v>
      </c>
      <c r="X88" s="2">
        <v>34.51</v>
      </c>
      <c r="Y88" s="8">
        <v>34.51</v>
      </c>
      <c r="Z88" s="8">
        <v>8.6274999999999995</v>
      </c>
      <c r="AA88" s="36">
        <v>16884237854</v>
      </c>
      <c r="AB88" s="36">
        <v>5826455164</v>
      </c>
      <c r="AC88" s="8">
        <f>AB88/AA88</f>
        <v>0.34508250916517796</v>
      </c>
    </row>
    <row r="89" spans="1:29" x14ac:dyDescent="0.2">
      <c r="A89" s="1">
        <v>23</v>
      </c>
      <c r="B89" s="1" t="s">
        <v>17</v>
      </c>
      <c r="C89" s="1" t="s">
        <v>46</v>
      </c>
      <c r="D89" s="1" t="s">
        <v>160</v>
      </c>
      <c r="E89" s="1" t="s">
        <v>170</v>
      </c>
      <c r="F89" s="1">
        <v>4003</v>
      </c>
      <c r="G89" s="1" t="s">
        <v>162</v>
      </c>
      <c r="H89" s="1" t="s">
        <v>163</v>
      </c>
      <c r="I89" s="1">
        <v>35</v>
      </c>
      <c r="J89" s="1" t="s">
        <v>171</v>
      </c>
      <c r="K89" s="1">
        <v>4003042</v>
      </c>
      <c r="L89" s="1" t="s">
        <v>165</v>
      </c>
      <c r="M89" s="1" t="s">
        <v>166</v>
      </c>
      <c r="N89" s="1" t="s">
        <v>56</v>
      </c>
      <c r="O89" s="1">
        <v>0</v>
      </c>
      <c r="P89" s="1" t="s">
        <v>57</v>
      </c>
      <c r="Q89" s="1" t="s">
        <v>57</v>
      </c>
      <c r="R89" s="1">
        <v>1</v>
      </c>
      <c r="S89" s="1">
        <v>2</v>
      </c>
      <c r="T89" s="2">
        <v>1</v>
      </c>
      <c r="U89" s="2">
        <v>1</v>
      </c>
      <c r="V89" s="6">
        <f t="shared" si="5"/>
        <v>2</v>
      </c>
      <c r="W89" s="7">
        <f t="shared" si="6"/>
        <v>1</v>
      </c>
      <c r="X89" s="2">
        <v>2</v>
      </c>
      <c r="Y89" s="8">
        <v>2</v>
      </c>
      <c r="Z89" s="8">
        <v>1</v>
      </c>
      <c r="AA89" s="36">
        <v>0</v>
      </c>
      <c r="AB89" s="36">
        <v>0</v>
      </c>
      <c r="AC89" s="8"/>
    </row>
    <row r="90" spans="1:29" x14ac:dyDescent="0.2">
      <c r="A90" s="1">
        <v>24</v>
      </c>
      <c r="B90" s="1" t="s">
        <v>17</v>
      </c>
      <c r="C90" s="1" t="s">
        <v>46</v>
      </c>
      <c r="D90" s="1" t="s">
        <v>160</v>
      </c>
      <c r="E90" s="1" t="s">
        <v>170</v>
      </c>
      <c r="F90" s="1">
        <v>4003</v>
      </c>
      <c r="G90" s="1" t="s">
        <v>162</v>
      </c>
      <c r="H90" s="1" t="s">
        <v>163</v>
      </c>
      <c r="I90" s="1">
        <v>36</v>
      </c>
      <c r="J90" s="1" t="s">
        <v>171</v>
      </c>
      <c r="K90" s="1" t="s">
        <v>172</v>
      </c>
      <c r="L90" s="1" t="s">
        <v>173</v>
      </c>
      <c r="M90" s="1" t="s">
        <v>174</v>
      </c>
      <c r="N90" s="1" t="s">
        <v>56</v>
      </c>
      <c r="O90" s="1">
        <v>0</v>
      </c>
      <c r="P90" s="1" t="s">
        <v>57</v>
      </c>
      <c r="Q90" s="1" t="s">
        <v>57</v>
      </c>
      <c r="R90" s="1">
        <v>1</v>
      </c>
      <c r="S90" s="1">
        <v>4</v>
      </c>
      <c r="T90" s="2">
        <v>0</v>
      </c>
      <c r="U90" s="2">
        <v>34.51</v>
      </c>
      <c r="V90" s="6">
        <f t="shared" si="5"/>
        <v>34.51</v>
      </c>
      <c r="W90" s="7">
        <f t="shared" si="6"/>
        <v>8.6274999999999995</v>
      </c>
      <c r="X90" s="2">
        <v>34.51</v>
      </c>
      <c r="Y90" s="8">
        <v>34.51</v>
      </c>
      <c r="Z90" s="8">
        <v>8.6274999999999995</v>
      </c>
      <c r="AA90" s="36">
        <v>18291257676</v>
      </c>
      <c r="AB90" s="36">
        <v>6311993094</v>
      </c>
      <c r="AC90" s="8">
        <f t="shared" ref="AC90:AC97" si="7">AB90/AA90</f>
        <v>0.34508250913123267</v>
      </c>
    </row>
    <row r="91" spans="1:29" ht="32" x14ac:dyDescent="0.2">
      <c r="A91" s="1">
        <v>335</v>
      </c>
      <c r="B91" s="9" t="s">
        <v>16</v>
      </c>
      <c r="C91" s="1" t="s">
        <v>701</v>
      </c>
      <c r="D91" s="9" t="s">
        <v>702</v>
      </c>
      <c r="E91" s="9" t="s">
        <v>703</v>
      </c>
      <c r="F91" s="9">
        <v>4501</v>
      </c>
      <c r="G91" s="9" t="s">
        <v>401</v>
      </c>
      <c r="H91" s="9" t="s">
        <v>557</v>
      </c>
      <c r="I91" s="9">
        <v>219</v>
      </c>
      <c r="J91" s="9" t="s">
        <v>704</v>
      </c>
      <c r="K91" s="10">
        <v>4501029</v>
      </c>
      <c r="L91" s="11" t="s">
        <v>705</v>
      </c>
      <c r="M91" s="9" t="s">
        <v>706</v>
      </c>
      <c r="N91" s="9" t="s">
        <v>56</v>
      </c>
      <c r="O91" s="12">
        <v>3</v>
      </c>
      <c r="P91" s="12">
        <v>2024</v>
      </c>
      <c r="Q91" s="12" t="s">
        <v>707</v>
      </c>
      <c r="R91" s="12">
        <v>1</v>
      </c>
      <c r="S91" s="13">
        <v>4</v>
      </c>
      <c r="T91" s="6">
        <v>0.2</v>
      </c>
      <c r="U91" s="6">
        <v>0.3</v>
      </c>
      <c r="V91" s="6">
        <f t="shared" si="5"/>
        <v>0.5</v>
      </c>
      <c r="W91" s="7">
        <f t="shared" si="6"/>
        <v>0.125</v>
      </c>
      <c r="X91" s="6">
        <v>0.625</v>
      </c>
      <c r="Y91" s="8">
        <v>0.5</v>
      </c>
      <c r="Z91" s="8">
        <v>0.15625</v>
      </c>
      <c r="AA91" s="40">
        <v>1511400000</v>
      </c>
      <c r="AB91" s="40">
        <v>1415700000</v>
      </c>
      <c r="AC91" s="8">
        <f t="shared" si="7"/>
        <v>0.9366812227074236</v>
      </c>
    </row>
    <row r="92" spans="1:29" ht="32" x14ac:dyDescent="0.2">
      <c r="A92" s="1">
        <v>336</v>
      </c>
      <c r="B92" s="9" t="s">
        <v>16</v>
      </c>
      <c r="C92" s="1" t="s">
        <v>701</v>
      </c>
      <c r="D92" s="9" t="s">
        <v>702</v>
      </c>
      <c r="E92" s="9" t="s">
        <v>703</v>
      </c>
      <c r="F92" s="9">
        <v>4501</v>
      </c>
      <c r="G92" s="9" t="s">
        <v>401</v>
      </c>
      <c r="H92" s="9" t="s">
        <v>557</v>
      </c>
      <c r="I92" s="9">
        <v>220</v>
      </c>
      <c r="J92" s="9" t="s">
        <v>704</v>
      </c>
      <c r="K92" s="10">
        <v>4501079</v>
      </c>
      <c r="L92" s="11" t="s">
        <v>708</v>
      </c>
      <c r="M92" s="9" t="s">
        <v>709</v>
      </c>
      <c r="N92" s="9" t="s">
        <v>56</v>
      </c>
      <c r="O92" s="12">
        <v>0</v>
      </c>
      <c r="P92" s="12">
        <v>2024</v>
      </c>
      <c r="Q92" s="12" t="s">
        <v>707</v>
      </c>
      <c r="R92" s="12">
        <v>1</v>
      </c>
      <c r="S92" s="13">
        <v>2</v>
      </c>
      <c r="T92" s="6">
        <v>2.5000000000000001E-2</v>
      </c>
      <c r="U92" s="6">
        <v>0.22</v>
      </c>
      <c r="V92" s="6">
        <f t="shared" si="5"/>
        <v>0.245</v>
      </c>
      <c r="W92" s="7">
        <f t="shared" si="6"/>
        <v>0.1225</v>
      </c>
      <c r="X92" s="6">
        <v>1.1225000000000001</v>
      </c>
      <c r="Y92" s="8">
        <v>0.245</v>
      </c>
      <c r="Z92" s="8">
        <v>0.56125000000000003</v>
      </c>
      <c r="AA92" s="40">
        <v>1050000000</v>
      </c>
      <c r="AB92" s="40">
        <v>300000000</v>
      </c>
      <c r="AC92" s="8">
        <f t="shared" si="7"/>
        <v>0.2857142857142857</v>
      </c>
    </row>
    <row r="93" spans="1:29" ht="80" x14ac:dyDescent="0.2">
      <c r="A93" s="1">
        <v>337</v>
      </c>
      <c r="B93" s="9" t="s">
        <v>16</v>
      </c>
      <c r="C93" s="1" t="s">
        <v>701</v>
      </c>
      <c r="D93" s="9" t="s">
        <v>702</v>
      </c>
      <c r="E93" s="9" t="s">
        <v>703</v>
      </c>
      <c r="F93" s="9">
        <v>3205</v>
      </c>
      <c r="G93" s="9" t="s">
        <v>710</v>
      </c>
      <c r="H93" s="9" t="s">
        <v>557</v>
      </c>
      <c r="I93" s="9">
        <v>222</v>
      </c>
      <c r="J93" s="9" t="s">
        <v>711</v>
      </c>
      <c r="K93" s="10" t="s">
        <v>712</v>
      </c>
      <c r="L93" s="11" t="s">
        <v>713</v>
      </c>
      <c r="M93" s="9" t="s">
        <v>317</v>
      </c>
      <c r="N93" s="9" t="s">
        <v>355</v>
      </c>
      <c r="O93" s="12">
        <v>100</v>
      </c>
      <c r="P93" s="12">
        <v>2024</v>
      </c>
      <c r="Q93" s="12" t="s">
        <v>714</v>
      </c>
      <c r="R93" s="12">
        <v>50</v>
      </c>
      <c r="S93" s="13">
        <v>200</v>
      </c>
      <c r="T93" s="6">
        <v>0</v>
      </c>
      <c r="U93" s="6">
        <v>0</v>
      </c>
      <c r="V93" s="6">
        <f t="shared" si="5"/>
        <v>0</v>
      </c>
      <c r="W93" s="7">
        <f t="shared" si="6"/>
        <v>0</v>
      </c>
      <c r="X93" s="6">
        <v>0.25</v>
      </c>
      <c r="Y93" s="8">
        <v>0</v>
      </c>
      <c r="Z93" s="8">
        <v>1.25E-3</v>
      </c>
      <c r="AA93" s="40">
        <v>300000000</v>
      </c>
      <c r="AB93" s="40">
        <v>0</v>
      </c>
      <c r="AC93" s="8">
        <f t="shared" si="7"/>
        <v>0</v>
      </c>
    </row>
    <row r="94" spans="1:29" ht="32" x14ac:dyDescent="0.2">
      <c r="A94" s="1">
        <v>338</v>
      </c>
      <c r="B94" s="9" t="s">
        <v>16</v>
      </c>
      <c r="C94" s="1" t="s">
        <v>701</v>
      </c>
      <c r="D94" s="9" t="s">
        <v>702</v>
      </c>
      <c r="E94" s="9" t="s">
        <v>703</v>
      </c>
      <c r="F94" s="9">
        <v>4503</v>
      </c>
      <c r="G94" s="9" t="s">
        <v>314</v>
      </c>
      <c r="H94" s="9" t="s">
        <v>557</v>
      </c>
      <c r="I94" s="9">
        <v>223</v>
      </c>
      <c r="J94" s="9" t="s">
        <v>715</v>
      </c>
      <c r="K94" s="10">
        <v>4503018</v>
      </c>
      <c r="L94" s="11" t="s">
        <v>716</v>
      </c>
      <c r="M94" s="9" t="s">
        <v>349</v>
      </c>
      <c r="N94" s="9" t="s">
        <v>185</v>
      </c>
      <c r="O94" s="12">
        <v>24</v>
      </c>
      <c r="P94" s="12">
        <v>2024</v>
      </c>
      <c r="Q94" s="12" t="s">
        <v>717</v>
      </c>
      <c r="R94" s="12">
        <v>5</v>
      </c>
      <c r="S94" s="13">
        <v>20</v>
      </c>
      <c r="T94" s="6">
        <v>0</v>
      </c>
      <c r="U94" s="6">
        <v>0</v>
      </c>
      <c r="V94" s="6">
        <f t="shared" si="5"/>
        <v>0</v>
      </c>
      <c r="W94" s="7">
        <f t="shared" si="6"/>
        <v>0</v>
      </c>
      <c r="X94" s="6">
        <v>0</v>
      </c>
      <c r="Y94" s="8">
        <v>0</v>
      </c>
      <c r="Z94" s="8">
        <v>0</v>
      </c>
      <c r="AA94" s="40">
        <v>500000000</v>
      </c>
      <c r="AB94" s="40">
        <v>0</v>
      </c>
      <c r="AC94" s="8">
        <f t="shared" si="7"/>
        <v>0</v>
      </c>
    </row>
    <row r="95" spans="1:29" ht="32" x14ac:dyDescent="0.2">
      <c r="A95" s="1">
        <v>339</v>
      </c>
      <c r="B95" s="9" t="s">
        <v>16</v>
      </c>
      <c r="C95" s="1" t="s">
        <v>701</v>
      </c>
      <c r="D95" s="9" t="s">
        <v>702</v>
      </c>
      <c r="E95" s="9" t="s">
        <v>703</v>
      </c>
      <c r="F95" s="9">
        <v>4501</v>
      </c>
      <c r="G95" s="9" t="s">
        <v>401</v>
      </c>
      <c r="H95" s="9" t="s">
        <v>557</v>
      </c>
      <c r="I95" s="9">
        <v>224</v>
      </c>
      <c r="J95" s="9" t="s">
        <v>718</v>
      </c>
      <c r="K95" s="10">
        <v>4501056</v>
      </c>
      <c r="L95" s="11" t="s">
        <v>719</v>
      </c>
      <c r="M95" s="9" t="s">
        <v>720</v>
      </c>
      <c r="N95" s="9" t="s">
        <v>185</v>
      </c>
      <c r="O95" s="12">
        <v>0</v>
      </c>
      <c r="P95" s="12">
        <v>2024</v>
      </c>
      <c r="Q95" s="12" t="s">
        <v>721</v>
      </c>
      <c r="R95" s="12">
        <v>2</v>
      </c>
      <c r="S95" s="13">
        <v>8</v>
      </c>
      <c r="T95" s="6">
        <v>0</v>
      </c>
      <c r="U95" s="6">
        <v>0</v>
      </c>
      <c r="V95" s="6">
        <f t="shared" si="5"/>
        <v>0</v>
      </c>
      <c r="W95" s="7">
        <f t="shared" si="6"/>
        <v>0</v>
      </c>
      <c r="X95" s="6">
        <v>0.5</v>
      </c>
      <c r="Y95" s="8">
        <v>0</v>
      </c>
      <c r="Z95" s="8">
        <v>6.25E-2</v>
      </c>
      <c r="AA95" s="40">
        <v>103561470.94</v>
      </c>
      <c r="AB95" s="40">
        <v>0</v>
      </c>
      <c r="AC95" s="8">
        <f t="shared" si="7"/>
        <v>0</v>
      </c>
    </row>
    <row r="96" spans="1:29" ht="32" x14ac:dyDescent="0.2">
      <c r="A96" s="1">
        <v>340</v>
      </c>
      <c r="B96" s="9" t="s">
        <v>16</v>
      </c>
      <c r="C96" s="1" t="s">
        <v>701</v>
      </c>
      <c r="D96" s="9" t="s">
        <v>722</v>
      </c>
      <c r="E96" s="9" t="s">
        <v>723</v>
      </c>
      <c r="F96" s="9">
        <v>4501</v>
      </c>
      <c r="G96" s="9" t="s">
        <v>401</v>
      </c>
      <c r="H96" s="9" t="s">
        <v>557</v>
      </c>
      <c r="I96" s="9">
        <v>225</v>
      </c>
      <c r="J96" s="9" t="s">
        <v>724</v>
      </c>
      <c r="K96" s="10" t="s">
        <v>725</v>
      </c>
      <c r="L96" s="11" t="s">
        <v>301</v>
      </c>
      <c r="M96" s="9" t="s">
        <v>726</v>
      </c>
      <c r="N96" s="9" t="s">
        <v>56</v>
      </c>
      <c r="O96" s="12" t="s">
        <v>57</v>
      </c>
      <c r="P96" s="12">
        <v>2024</v>
      </c>
      <c r="Q96" s="12" t="s">
        <v>727</v>
      </c>
      <c r="R96" s="12">
        <v>15</v>
      </c>
      <c r="S96" s="13">
        <v>35</v>
      </c>
      <c r="T96" s="6">
        <v>3</v>
      </c>
      <c r="U96" s="6">
        <v>7</v>
      </c>
      <c r="V96" s="6">
        <f t="shared" si="5"/>
        <v>10</v>
      </c>
      <c r="W96" s="7">
        <f t="shared" si="6"/>
        <v>0.2857142857142857</v>
      </c>
      <c r="X96" s="6">
        <v>0.8</v>
      </c>
      <c r="Y96" s="8">
        <v>0.66666666666666663</v>
      </c>
      <c r="Z96" s="8">
        <v>2.2857142857142857E-2</v>
      </c>
      <c r="AA96" s="40">
        <v>488600000</v>
      </c>
      <c r="AB96" s="40">
        <v>437850000</v>
      </c>
      <c r="AC96" s="8">
        <f t="shared" si="7"/>
        <v>0.89613180515759316</v>
      </c>
    </row>
    <row r="97" spans="1:29" x14ac:dyDescent="0.2">
      <c r="A97" s="1">
        <v>341</v>
      </c>
      <c r="B97" s="9" t="s">
        <v>16</v>
      </c>
      <c r="C97" s="1" t="s">
        <v>701</v>
      </c>
      <c r="D97" s="12" t="s">
        <v>1216</v>
      </c>
      <c r="E97" s="12" t="s">
        <v>1217</v>
      </c>
      <c r="F97" s="12">
        <v>4501</v>
      </c>
      <c r="G97" s="12" t="s">
        <v>1218</v>
      </c>
      <c r="H97" s="12" t="s">
        <v>1219</v>
      </c>
      <c r="I97" s="12">
        <v>218</v>
      </c>
      <c r="J97" s="12" t="s">
        <v>1220</v>
      </c>
      <c r="K97" s="12">
        <v>4501026</v>
      </c>
      <c r="L97" s="12" t="s">
        <v>1221</v>
      </c>
      <c r="M97" s="14" t="s">
        <v>1222</v>
      </c>
      <c r="N97" s="14" t="s">
        <v>1166</v>
      </c>
      <c r="O97" s="12" t="s">
        <v>57</v>
      </c>
      <c r="P97" s="12">
        <v>2024</v>
      </c>
      <c r="Q97" s="12" t="s">
        <v>707</v>
      </c>
      <c r="R97" s="12">
        <v>1</v>
      </c>
      <c r="S97" s="13">
        <v>1</v>
      </c>
      <c r="T97" s="6">
        <v>0.2</v>
      </c>
      <c r="U97" s="6">
        <v>0.3</v>
      </c>
      <c r="V97" s="6">
        <f t="shared" si="5"/>
        <v>0.5</v>
      </c>
      <c r="W97" s="7">
        <f t="shared" si="6"/>
        <v>0.5</v>
      </c>
      <c r="X97" s="6">
        <v>2.5</v>
      </c>
      <c r="Y97" s="8">
        <v>0.5</v>
      </c>
      <c r="Z97" s="8">
        <v>2.5</v>
      </c>
      <c r="AA97" s="40">
        <v>7559438529.0599995</v>
      </c>
      <c r="AB97" s="40">
        <v>6259079421</v>
      </c>
      <c r="AC97" s="8">
        <f t="shared" si="7"/>
        <v>0.82798205143660364</v>
      </c>
    </row>
    <row r="98" spans="1:29" x14ac:dyDescent="0.2">
      <c r="A98" s="1">
        <v>116</v>
      </c>
      <c r="B98" s="1" t="s">
        <v>15</v>
      </c>
      <c r="C98" s="1" t="s">
        <v>430</v>
      </c>
      <c r="D98" s="1" t="s">
        <v>431</v>
      </c>
      <c r="E98" s="1" t="s">
        <v>432</v>
      </c>
      <c r="F98" s="1" t="s">
        <v>433</v>
      </c>
      <c r="G98" s="1" t="s">
        <v>432</v>
      </c>
      <c r="H98" s="1" t="s">
        <v>434</v>
      </c>
      <c r="I98" s="1">
        <v>141</v>
      </c>
      <c r="J98" s="1" t="s">
        <v>506</v>
      </c>
      <c r="K98" s="1">
        <v>4101031</v>
      </c>
      <c r="L98" s="1" t="s">
        <v>507</v>
      </c>
      <c r="M98" s="1" t="s">
        <v>508</v>
      </c>
      <c r="N98" s="1" t="s">
        <v>185</v>
      </c>
      <c r="O98" s="1">
        <v>0</v>
      </c>
      <c r="P98" s="1">
        <v>2023</v>
      </c>
      <c r="Q98" s="1" t="s">
        <v>439</v>
      </c>
      <c r="R98" s="1">
        <v>1</v>
      </c>
      <c r="S98" s="1">
        <v>4</v>
      </c>
      <c r="T98" s="2">
        <v>0</v>
      </c>
      <c r="U98" s="2">
        <v>0</v>
      </c>
      <c r="V98" s="6">
        <f t="shared" si="5"/>
        <v>0</v>
      </c>
      <c r="W98" s="7">
        <f t="shared" si="6"/>
        <v>0</v>
      </c>
      <c r="X98" s="2">
        <v>0</v>
      </c>
      <c r="Y98" s="8">
        <v>0</v>
      </c>
      <c r="Z98" s="8">
        <v>0</v>
      </c>
      <c r="AA98" s="36">
        <v>0</v>
      </c>
      <c r="AB98" s="36">
        <v>0</v>
      </c>
      <c r="AC98" s="8"/>
    </row>
    <row r="99" spans="1:29" x14ac:dyDescent="0.2">
      <c r="A99" s="1">
        <v>192</v>
      </c>
      <c r="B99" s="1" t="s">
        <v>15</v>
      </c>
      <c r="C99" s="1" t="s">
        <v>46</v>
      </c>
      <c r="D99" s="1" t="s">
        <v>728</v>
      </c>
      <c r="E99" s="1" t="s">
        <v>729</v>
      </c>
      <c r="F99" s="1">
        <v>1906</v>
      </c>
      <c r="G99" s="1" t="s">
        <v>730</v>
      </c>
      <c r="H99" s="1" t="s">
        <v>731</v>
      </c>
      <c r="I99" s="1">
        <v>226</v>
      </c>
      <c r="J99" s="1" t="s">
        <v>732</v>
      </c>
      <c r="K99" s="1">
        <v>1906041</v>
      </c>
      <c r="L99" s="1" t="s">
        <v>66</v>
      </c>
      <c r="M99" s="1" t="s">
        <v>733</v>
      </c>
      <c r="N99" s="1" t="s">
        <v>56</v>
      </c>
      <c r="O99" s="1">
        <v>180</v>
      </c>
      <c r="P99" s="1">
        <v>2023</v>
      </c>
      <c r="Q99" s="1" t="s">
        <v>734</v>
      </c>
      <c r="R99" s="1">
        <v>90</v>
      </c>
      <c r="S99" s="1">
        <v>360</v>
      </c>
      <c r="T99" s="2">
        <v>46</v>
      </c>
      <c r="U99" s="2">
        <v>82</v>
      </c>
      <c r="V99" s="6">
        <f t="shared" si="5"/>
        <v>128</v>
      </c>
      <c r="W99" s="7">
        <f t="shared" si="6"/>
        <v>0.35555555555555557</v>
      </c>
      <c r="X99" s="2">
        <v>128</v>
      </c>
      <c r="Y99" s="8">
        <v>1.4222222222222223</v>
      </c>
      <c r="Z99" s="8">
        <v>0.35555555555555557</v>
      </c>
      <c r="AA99" s="36">
        <v>0</v>
      </c>
      <c r="AB99" s="36">
        <v>0</v>
      </c>
      <c r="AC99" s="8"/>
    </row>
    <row r="100" spans="1:29" x14ac:dyDescent="0.2">
      <c r="A100" s="1">
        <v>193</v>
      </c>
      <c r="B100" s="1" t="s">
        <v>15</v>
      </c>
      <c r="C100" s="1" t="s">
        <v>46</v>
      </c>
      <c r="D100" s="1" t="s">
        <v>728</v>
      </c>
      <c r="E100" s="1" t="s">
        <v>729</v>
      </c>
      <c r="F100" s="1">
        <v>1906</v>
      </c>
      <c r="G100" s="1" t="s">
        <v>730</v>
      </c>
      <c r="H100" s="1" t="s">
        <v>731</v>
      </c>
      <c r="I100" s="1">
        <v>227</v>
      </c>
      <c r="J100" s="1" t="s">
        <v>735</v>
      </c>
      <c r="K100" s="1">
        <v>1906044</v>
      </c>
      <c r="L100" s="1" t="s">
        <v>736</v>
      </c>
      <c r="M100" s="1" t="s">
        <v>737</v>
      </c>
      <c r="N100" s="1" t="s">
        <v>56</v>
      </c>
      <c r="O100" s="1">
        <v>938220</v>
      </c>
      <c r="P100" s="1">
        <v>2023</v>
      </c>
      <c r="Q100" s="1" t="s">
        <v>738</v>
      </c>
      <c r="R100" s="1">
        <v>946399.53307017684</v>
      </c>
      <c r="S100" s="1">
        <v>947521.9537019782</v>
      </c>
      <c r="T100" s="2">
        <v>934696</v>
      </c>
      <c r="U100" s="2">
        <v>1457383</v>
      </c>
      <c r="V100" s="6">
        <f t="shared" si="5"/>
        <v>2392079</v>
      </c>
      <c r="W100" s="7">
        <f t="shared" si="6"/>
        <v>2.5245631414175915</v>
      </c>
      <c r="X100" s="2">
        <v>2392079</v>
      </c>
      <c r="Y100" s="8">
        <v>2.5275572487234355</v>
      </c>
      <c r="Z100" s="8">
        <v>2.5245631414175915</v>
      </c>
      <c r="AA100" s="36">
        <v>0</v>
      </c>
      <c r="AB100" s="36">
        <v>0</v>
      </c>
      <c r="AC100" s="8"/>
    </row>
    <row r="101" spans="1:29" x14ac:dyDescent="0.2">
      <c r="A101" s="1">
        <v>194</v>
      </c>
      <c r="B101" s="1" t="s">
        <v>15</v>
      </c>
      <c r="C101" s="1" t="s">
        <v>46</v>
      </c>
      <c r="D101" s="1" t="s">
        <v>728</v>
      </c>
      <c r="E101" s="1" t="s">
        <v>729</v>
      </c>
      <c r="F101" s="1">
        <v>1907</v>
      </c>
      <c r="G101" s="1" t="s">
        <v>730</v>
      </c>
      <c r="H101" s="1" t="s">
        <v>731</v>
      </c>
      <c r="I101" s="1">
        <v>228</v>
      </c>
      <c r="J101" s="1" t="s">
        <v>739</v>
      </c>
      <c r="K101" s="1">
        <v>1906035</v>
      </c>
      <c r="L101" s="1" t="s">
        <v>740</v>
      </c>
      <c r="M101" s="1" t="s">
        <v>741</v>
      </c>
      <c r="N101" s="1" t="s">
        <v>56</v>
      </c>
      <c r="O101" s="1">
        <v>15</v>
      </c>
      <c r="P101" s="1">
        <v>2023</v>
      </c>
      <c r="Q101" s="1" t="s">
        <v>734</v>
      </c>
      <c r="R101" s="1">
        <v>15</v>
      </c>
      <c r="S101" s="1">
        <v>15</v>
      </c>
      <c r="T101" s="2">
        <v>2</v>
      </c>
      <c r="U101" s="2">
        <v>0</v>
      </c>
      <c r="V101" s="6">
        <f t="shared" si="5"/>
        <v>2</v>
      </c>
      <c r="W101" s="7">
        <f t="shared" si="6"/>
        <v>0.13333333333333333</v>
      </c>
      <c r="X101" s="2">
        <v>2</v>
      </c>
      <c r="Y101" s="8">
        <v>0.13333333333333333</v>
      </c>
      <c r="Z101" s="8">
        <v>0.13333333333333333</v>
      </c>
      <c r="AA101" s="36">
        <v>0</v>
      </c>
      <c r="AB101" s="36">
        <v>0</v>
      </c>
      <c r="AC101" s="8"/>
    </row>
    <row r="102" spans="1:29" x14ac:dyDescent="0.2">
      <c r="A102" s="1">
        <v>195</v>
      </c>
      <c r="B102" s="1" t="s">
        <v>15</v>
      </c>
      <c r="C102" s="1" t="s">
        <v>46</v>
      </c>
      <c r="D102" s="1" t="s">
        <v>728</v>
      </c>
      <c r="E102" s="1" t="s">
        <v>729</v>
      </c>
      <c r="F102" s="1">
        <v>1908</v>
      </c>
      <c r="G102" s="1" t="s">
        <v>730</v>
      </c>
      <c r="H102" s="1" t="s">
        <v>731</v>
      </c>
      <c r="I102" s="1">
        <v>229</v>
      </c>
      <c r="J102" s="1" t="s">
        <v>742</v>
      </c>
      <c r="K102" s="1">
        <v>1906041</v>
      </c>
      <c r="L102" s="1" t="s">
        <v>66</v>
      </c>
      <c r="M102" s="1" t="s">
        <v>197</v>
      </c>
      <c r="N102" s="1" t="s">
        <v>56</v>
      </c>
      <c r="O102" s="1">
        <v>180</v>
      </c>
      <c r="P102" s="1">
        <v>2023</v>
      </c>
      <c r="Q102" s="1" t="s">
        <v>734</v>
      </c>
      <c r="R102" s="1">
        <v>90</v>
      </c>
      <c r="S102" s="1">
        <v>360</v>
      </c>
      <c r="T102" s="2">
        <v>46</v>
      </c>
      <c r="U102" s="2">
        <v>58</v>
      </c>
      <c r="V102" s="6">
        <f t="shared" si="5"/>
        <v>104</v>
      </c>
      <c r="W102" s="7">
        <f t="shared" si="6"/>
        <v>0.28888888888888886</v>
      </c>
      <c r="X102" s="2">
        <v>104</v>
      </c>
      <c r="Y102" s="8">
        <v>1.1555555555555554</v>
      </c>
      <c r="Z102" s="8">
        <v>0.28888888888888886</v>
      </c>
      <c r="AA102" s="36">
        <v>0</v>
      </c>
      <c r="AB102" s="36">
        <v>0</v>
      </c>
      <c r="AC102" s="8"/>
    </row>
    <row r="103" spans="1:29" x14ac:dyDescent="0.2">
      <c r="A103" s="1">
        <v>196</v>
      </c>
      <c r="B103" s="1" t="s">
        <v>15</v>
      </c>
      <c r="C103" s="1" t="s">
        <v>46</v>
      </c>
      <c r="D103" s="1" t="s">
        <v>728</v>
      </c>
      <c r="E103" s="1" t="s">
        <v>729</v>
      </c>
      <c r="F103" s="1">
        <v>1909</v>
      </c>
      <c r="G103" s="1" t="s">
        <v>730</v>
      </c>
      <c r="H103" s="1" t="s">
        <v>731</v>
      </c>
      <c r="I103" s="1">
        <v>230</v>
      </c>
      <c r="J103" s="1" t="s">
        <v>742</v>
      </c>
      <c r="K103" s="1">
        <v>1906041</v>
      </c>
      <c r="L103" s="1" t="s">
        <v>66</v>
      </c>
      <c r="M103" s="1" t="s">
        <v>197</v>
      </c>
      <c r="N103" s="1" t="s">
        <v>56</v>
      </c>
      <c r="O103" s="1">
        <v>180</v>
      </c>
      <c r="P103" s="1">
        <v>2023</v>
      </c>
      <c r="Q103" s="1" t="s">
        <v>734</v>
      </c>
      <c r="R103" s="1">
        <v>135</v>
      </c>
      <c r="S103" s="1">
        <v>540</v>
      </c>
      <c r="T103" s="2">
        <v>46</v>
      </c>
      <c r="U103" s="2">
        <v>98</v>
      </c>
      <c r="V103" s="6">
        <f t="shared" si="5"/>
        <v>144</v>
      </c>
      <c r="W103" s="7">
        <f t="shared" si="6"/>
        <v>0.26666666666666666</v>
      </c>
      <c r="X103" s="2">
        <v>144</v>
      </c>
      <c r="Y103" s="8">
        <v>1.0666666666666667</v>
      </c>
      <c r="Z103" s="8">
        <v>0.26666666666666666</v>
      </c>
      <c r="AA103" s="36">
        <v>0</v>
      </c>
      <c r="AB103" s="36">
        <v>0</v>
      </c>
      <c r="AC103" s="8"/>
    </row>
    <row r="104" spans="1:29" x14ac:dyDescent="0.2">
      <c r="A104" s="1">
        <v>197</v>
      </c>
      <c r="B104" s="1" t="s">
        <v>15</v>
      </c>
      <c r="C104" s="1" t="s">
        <v>46</v>
      </c>
      <c r="D104" s="1" t="s">
        <v>728</v>
      </c>
      <c r="E104" s="1" t="s">
        <v>729</v>
      </c>
      <c r="F104" s="1">
        <v>1903</v>
      </c>
      <c r="G104" s="1" t="s">
        <v>743</v>
      </c>
      <c r="H104" s="1" t="s">
        <v>744</v>
      </c>
      <c r="I104" s="1">
        <v>231</v>
      </c>
      <c r="J104" s="1" t="s">
        <v>745</v>
      </c>
      <c r="K104" s="1">
        <v>1903016</v>
      </c>
      <c r="L104" s="1" t="s">
        <v>746</v>
      </c>
      <c r="M104" s="1" t="s">
        <v>747</v>
      </c>
      <c r="N104" s="1" t="s">
        <v>56</v>
      </c>
      <c r="O104" s="1">
        <v>100</v>
      </c>
      <c r="P104" s="1">
        <v>2023</v>
      </c>
      <c r="Q104" s="1" t="s">
        <v>748</v>
      </c>
      <c r="R104" s="1">
        <v>90</v>
      </c>
      <c r="S104" s="1">
        <v>360</v>
      </c>
      <c r="T104" s="2">
        <v>137</v>
      </c>
      <c r="U104" s="2">
        <v>363</v>
      </c>
      <c r="V104" s="6">
        <f t="shared" si="5"/>
        <v>500</v>
      </c>
      <c r="W104" s="7">
        <f t="shared" si="6"/>
        <v>1.3888888888888888</v>
      </c>
      <c r="X104" s="2">
        <v>500</v>
      </c>
      <c r="Y104" s="8">
        <v>5.5555555555555554</v>
      </c>
      <c r="Z104" s="8">
        <v>1.3888888888888888</v>
      </c>
      <c r="AA104" s="36">
        <v>0</v>
      </c>
      <c r="AB104" s="36">
        <v>0</v>
      </c>
      <c r="AC104" s="8"/>
    </row>
    <row r="105" spans="1:29" x14ac:dyDescent="0.2">
      <c r="A105" s="1">
        <v>198</v>
      </c>
      <c r="B105" s="1" t="s">
        <v>15</v>
      </c>
      <c r="C105" s="1" t="s">
        <v>46</v>
      </c>
      <c r="D105" s="1" t="s">
        <v>728</v>
      </c>
      <c r="E105" s="1" t="s">
        <v>749</v>
      </c>
      <c r="F105" s="1" t="s">
        <v>750</v>
      </c>
      <c r="G105" s="1" t="s">
        <v>743</v>
      </c>
      <c r="H105" s="1" t="s">
        <v>751</v>
      </c>
      <c r="I105" s="1">
        <v>232</v>
      </c>
      <c r="J105" s="1" t="s">
        <v>752</v>
      </c>
      <c r="K105" s="1" t="s">
        <v>753</v>
      </c>
      <c r="L105" s="1" t="s">
        <v>754</v>
      </c>
      <c r="M105" s="1" t="s">
        <v>755</v>
      </c>
      <c r="N105" s="1" t="s">
        <v>56</v>
      </c>
      <c r="O105" s="1">
        <v>44880</v>
      </c>
      <c r="P105" s="1">
        <v>2023</v>
      </c>
      <c r="Q105" s="1" t="s">
        <v>756</v>
      </c>
      <c r="R105" s="1">
        <v>14000</v>
      </c>
      <c r="S105" s="1">
        <v>56000</v>
      </c>
      <c r="T105" s="2">
        <v>443</v>
      </c>
      <c r="U105" s="2">
        <v>4197</v>
      </c>
      <c r="V105" s="6">
        <f t="shared" si="5"/>
        <v>4640</v>
      </c>
      <c r="W105" s="7">
        <f t="shared" si="6"/>
        <v>8.2857142857142851E-2</v>
      </c>
      <c r="X105" s="2">
        <v>4640</v>
      </c>
      <c r="Y105" s="8">
        <v>0.33142857142857141</v>
      </c>
      <c r="Z105" s="8">
        <v>8.2857142857142851E-2</v>
      </c>
      <c r="AA105" s="36">
        <v>0</v>
      </c>
      <c r="AB105" s="36">
        <v>0</v>
      </c>
      <c r="AC105" s="8"/>
    </row>
    <row r="106" spans="1:29" x14ac:dyDescent="0.2">
      <c r="A106" s="1">
        <v>199</v>
      </c>
      <c r="B106" s="1" t="s">
        <v>15</v>
      </c>
      <c r="C106" s="1" t="s">
        <v>46</v>
      </c>
      <c r="D106" s="1" t="s">
        <v>728</v>
      </c>
      <c r="E106" s="1" t="s">
        <v>749</v>
      </c>
      <c r="F106" s="1" t="s">
        <v>757</v>
      </c>
      <c r="G106" s="1" t="s">
        <v>758</v>
      </c>
      <c r="H106" s="1" t="s">
        <v>759</v>
      </c>
      <c r="I106" s="1">
        <v>233</v>
      </c>
      <c r="J106" s="1" t="s">
        <v>760</v>
      </c>
      <c r="K106" s="1">
        <v>1905050</v>
      </c>
      <c r="L106" s="1" t="s">
        <v>66</v>
      </c>
      <c r="M106" s="1" t="s">
        <v>197</v>
      </c>
      <c r="N106" s="1" t="s">
        <v>56</v>
      </c>
      <c r="O106" s="1">
        <v>1215</v>
      </c>
      <c r="P106" s="1">
        <v>2023</v>
      </c>
      <c r="Q106" s="1" t="s">
        <v>761</v>
      </c>
      <c r="R106" s="1">
        <v>945</v>
      </c>
      <c r="S106" s="1">
        <v>3780</v>
      </c>
      <c r="T106" s="2">
        <v>85</v>
      </c>
      <c r="U106" s="2">
        <v>153</v>
      </c>
      <c r="V106" s="6">
        <f t="shared" si="5"/>
        <v>238</v>
      </c>
      <c r="W106" s="7">
        <f t="shared" si="6"/>
        <v>6.2962962962962957E-2</v>
      </c>
      <c r="X106" s="2">
        <v>238</v>
      </c>
      <c r="Y106" s="8">
        <v>0.25185185185185183</v>
      </c>
      <c r="Z106" s="8">
        <v>6.2962962962962957E-2</v>
      </c>
      <c r="AA106" s="36">
        <v>0</v>
      </c>
      <c r="AB106" s="36">
        <v>0</v>
      </c>
      <c r="AC106" s="8"/>
    </row>
    <row r="107" spans="1:29" x14ac:dyDescent="0.2">
      <c r="A107" s="1">
        <v>200</v>
      </c>
      <c r="B107" s="1" t="s">
        <v>15</v>
      </c>
      <c r="C107" s="1" t="s">
        <v>46</v>
      </c>
      <c r="D107" s="1" t="s">
        <v>728</v>
      </c>
      <c r="E107" s="1" t="s">
        <v>762</v>
      </c>
      <c r="F107" s="1" t="s">
        <v>757</v>
      </c>
      <c r="G107" s="1" t="s">
        <v>758</v>
      </c>
      <c r="H107" s="1" t="s">
        <v>759</v>
      </c>
      <c r="I107" s="1">
        <v>234</v>
      </c>
      <c r="J107" s="1" t="s">
        <v>763</v>
      </c>
      <c r="K107" s="1">
        <v>1905022</v>
      </c>
      <c r="L107" s="1" t="s">
        <v>764</v>
      </c>
      <c r="M107" s="1" t="s">
        <v>765</v>
      </c>
      <c r="N107" s="1" t="s">
        <v>56</v>
      </c>
      <c r="O107" s="1">
        <v>48</v>
      </c>
      <c r="P107" s="1">
        <v>2023</v>
      </c>
      <c r="Q107" s="1" t="s">
        <v>761</v>
      </c>
      <c r="R107" s="1">
        <v>12</v>
      </c>
      <c r="S107" s="1">
        <v>48</v>
      </c>
      <c r="T107" s="2">
        <v>0</v>
      </c>
      <c r="U107" s="2">
        <v>0</v>
      </c>
      <c r="V107" s="6">
        <f t="shared" si="5"/>
        <v>0</v>
      </c>
      <c r="W107" s="7">
        <f t="shared" si="6"/>
        <v>0</v>
      </c>
      <c r="X107" s="2">
        <v>0</v>
      </c>
      <c r="Y107" s="8">
        <v>0</v>
      </c>
      <c r="Z107" s="8">
        <v>0</v>
      </c>
      <c r="AA107" s="36">
        <v>0</v>
      </c>
      <c r="AB107" s="36">
        <v>0</v>
      </c>
      <c r="AC107" s="8"/>
    </row>
    <row r="108" spans="1:29" x14ac:dyDescent="0.2">
      <c r="A108" s="1">
        <v>201</v>
      </c>
      <c r="B108" s="1" t="s">
        <v>15</v>
      </c>
      <c r="C108" s="1" t="s">
        <v>46</v>
      </c>
      <c r="D108" s="1" t="s">
        <v>728</v>
      </c>
      <c r="E108" s="1" t="s">
        <v>762</v>
      </c>
      <c r="F108" s="1" t="s">
        <v>757</v>
      </c>
      <c r="G108" s="1" t="s">
        <v>758</v>
      </c>
      <c r="H108" s="1" t="s">
        <v>766</v>
      </c>
      <c r="I108" s="1">
        <v>235</v>
      </c>
      <c r="J108" s="1" t="s">
        <v>767</v>
      </c>
      <c r="K108" s="1">
        <v>1905050</v>
      </c>
      <c r="L108" s="1" t="s">
        <v>66</v>
      </c>
      <c r="M108" s="1" t="s">
        <v>197</v>
      </c>
      <c r="N108" s="1" t="s">
        <v>56</v>
      </c>
      <c r="O108" s="1">
        <v>40</v>
      </c>
      <c r="P108" s="1">
        <v>2023</v>
      </c>
      <c r="Q108" s="1" t="s">
        <v>761</v>
      </c>
      <c r="R108" s="1">
        <v>80</v>
      </c>
      <c r="S108" s="1">
        <v>320</v>
      </c>
      <c r="T108" s="2">
        <v>0</v>
      </c>
      <c r="U108" s="2">
        <v>45</v>
      </c>
      <c r="V108" s="6">
        <f t="shared" si="5"/>
        <v>45</v>
      </c>
      <c r="W108" s="7">
        <f t="shared" si="6"/>
        <v>0.140625</v>
      </c>
      <c r="X108" s="2">
        <v>45</v>
      </c>
      <c r="Y108" s="8">
        <v>0.5625</v>
      </c>
      <c r="Z108" s="8">
        <v>0.140625</v>
      </c>
      <c r="AA108" s="36">
        <v>0</v>
      </c>
      <c r="AB108" s="36">
        <v>0</v>
      </c>
      <c r="AC108" s="8"/>
    </row>
    <row r="109" spans="1:29" x14ac:dyDescent="0.2">
      <c r="A109" s="1">
        <v>202</v>
      </c>
      <c r="B109" s="1" t="s">
        <v>15</v>
      </c>
      <c r="C109" s="1" t="s">
        <v>46</v>
      </c>
      <c r="D109" s="1" t="s">
        <v>728</v>
      </c>
      <c r="E109" s="1" t="s">
        <v>762</v>
      </c>
      <c r="F109" s="1">
        <v>1905</v>
      </c>
      <c r="G109" s="1" t="s">
        <v>758</v>
      </c>
      <c r="H109" s="1" t="s">
        <v>768</v>
      </c>
      <c r="I109" s="1">
        <v>236</v>
      </c>
      <c r="J109" s="1" t="s">
        <v>769</v>
      </c>
      <c r="K109" s="1">
        <v>1905024</v>
      </c>
      <c r="L109" s="1" t="s">
        <v>770</v>
      </c>
      <c r="M109" s="1" t="s">
        <v>771</v>
      </c>
      <c r="N109" s="1" t="s">
        <v>56</v>
      </c>
      <c r="O109" s="1">
        <v>18</v>
      </c>
      <c r="P109" s="1">
        <v>2023</v>
      </c>
      <c r="Q109" s="1" t="s">
        <v>772</v>
      </c>
      <c r="R109" s="1">
        <v>6</v>
      </c>
      <c r="S109" s="1">
        <v>20</v>
      </c>
      <c r="T109" s="2">
        <v>0</v>
      </c>
      <c r="U109" s="2">
        <v>0</v>
      </c>
      <c r="V109" s="6">
        <f t="shared" si="5"/>
        <v>0</v>
      </c>
      <c r="W109" s="7">
        <f t="shared" si="6"/>
        <v>0</v>
      </c>
      <c r="X109" s="2">
        <v>0</v>
      </c>
      <c r="Y109" s="8">
        <v>0</v>
      </c>
      <c r="Z109" s="8">
        <v>0</v>
      </c>
      <c r="AA109" s="36">
        <v>0</v>
      </c>
      <c r="AB109" s="36">
        <v>0</v>
      </c>
      <c r="AC109" s="8"/>
    </row>
    <row r="110" spans="1:29" x14ac:dyDescent="0.2">
      <c r="A110" s="1">
        <v>203</v>
      </c>
      <c r="B110" s="1" t="s">
        <v>15</v>
      </c>
      <c r="C110" s="1" t="s">
        <v>46</v>
      </c>
      <c r="D110" s="1" t="s">
        <v>728</v>
      </c>
      <c r="E110" s="1" t="s">
        <v>762</v>
      </c>
      <c r="F110" s="1">
        <v>1905</v>
      </c>
      <c r="G110" s="1" t="s">
        <v>758</v>
      </c>
      <c r="H110" s="1" t="s">
        <v>768</v>
      </c>
      <c r="I110" s="1">
        <v>237</v>
      </c>
      <c r="J110" s="1" t="s">
        <v>773</v>
      </c>
      <c r="K110" s="1">
        <v>1903042</v>
      </c>
      <c r="L110" s="1" t="s">
        <v>774</v>
      </c>
      <c r="M110" s="1" t="s">
        <v>775</v>
      </c>
      <c r="N110" s="1" t="s">
        <v>56</v>
      </c>
      <c r="O110" s="1" t="s">
        <v>776</v>
      </c>
      <c r="P110" s="1">
        <v>2023</v>
      </c>
      <c r="Q110" s="1" t="s">
        <v>761</v>
      </c>
      <c r="R110" s="1">
        <v>528</v>
      </c>
      <c r="S110" s="1">
        <v>2112</v>
      </c>
      <c r="T110" s="2">
        <v>46</v>
      </c>
      <c r="U110" s="2">
        <v>218</v>
      </c>
      <c r="V110" s="6">
        <f t="shared" si="5"/>
        <v>264</v>
      </c>
      <c r="W110" s="7">
        <f t="shared" si="6"/>
        <v>0.125</v>
      </c>
      <c r="X110" s="2">
        <v>264</v>
      </c>
      <c r="Y110" s="8">
        <v>0.5</v>
      </c>
      <c r="Z110" s="8">
        <v>0.125</v>
      </c>
      <c r="AA110" s="36">
        <v>0</v>
      </c>
      <c r="AB110" s="36">
        <v>0</v>
      </c>
      <c r="AC110" s="8"/>
    </row>
    <row r="111" spans="1:29" x14ac:dyDescent="0.2">
      <c r="A111" s="1">
        <v>204</v>
      </c>
      <c r="B111" s="1" t="s">
        <v>15</v>
      </c>
      <c r="C111" s="1" t="s">
        <v>46</v>
      </c>
      <c r="D111" s="1" t="s">
        <v>728</v>
      </c>
      <c r="E111" s="1" t="s">
        <v>762</v>
      </c>
      <c r="F111" s="1">
        <v>1905</v>
      </c>
      <c r="G111" s="1" t="s">
        <v>758</v>
      </c>
      <c r="H111" s="1" t="s">
        <v>768</v>
      </c>
      <c r="I111" s="1">
        <v>238</v>
      </c>
      <c r="J111" s="1" t="s">
        <v>773</v>
      </c>
      <c r="K111" s="1">
        <v>1905024</v>
      </c>
      <c r="L111" s="1" t="s">
        <v>770</v>
      </c>
      <c r="M111" s="1" t="s">
        <v>771</v>
      </c>
      <c r="N111" s="1" t="s">
        <v>56</v>
      </c>
      <c r="O111" s="1">
        <v>7</v>
      </c>
      <c r="P111" s="1">
        <v>2023</v>
      </c>
      <c r="Q111" s="1" t="s">
        <v>772</v>
      </c>
      <c r="R111" s="1">
        <v>2</v>
      </c>
      <c r="S111" s="1">
        <v>8</v>
      </c>
      <c r="T111" s="2">
        <v>0</v>
      </c>
      <c r="U111" s="2">
        <v>0</v>
      </c>
      <c r="V111" s="6">
        <f t="shared" si="5"/>
        <v>0</v>
      </c>
      <c r="W111" s="7">
        <f t="shared" si="6"/>
        <v>0</v>
      </c>
      <c r="X111" s="2">
        <v>0</v>
      </c>
      <c r="Y111" s="8">
        <v>0</v>
      </c>
      <c r="Z111" s="8">
        <v>0</v>
      </c>
      <c r="AA111" s="36">
        <v>0</v>
      </c>
      <c r="AB111" s="36">
        <v>0</v>
      </c>
      <c r="AC111" s="8"/>
    </row>
    <row r="112" spans="1:29" x14ac:dyDescent="0.2">
      <c r="A112" s="1">
        <v>205</v>
      </c>
      <c r="B112" s="1" t="s">
        <v>15</v>
      </c>
      <c r="C112" s="1" t="s">
        <v>46</v>
      </c>
      <c r="D112" s="1" t="s">
        <v>728</v>
      </c>
      <c r="E112" s="1" t="s">
        <v>762</v>
      </c>
      <c r="F112" s="1" t="s">
        <v>757</v>
      </c>
      <c r="G112" s="1" t="s">
        <v>758</v>
      </c>
      <c r="H112" s="1" t="s">
        <v>777</v>
      </c>
      <c r="I112" s="1">
        <v>239</v>
      </c>
      <c r="J112" s="1" t="s">
        <v>778</v>
      </c>
      <c r="K112" s="1">
        <v>1905019</v>
      </c>
      <c r="L112" s="1" t="s">
        <v>779</v>
      </c>
      <c r="M112" s="1" t="s">
        <v>317</v>
      </c>
      <c r="N112" s="1" t="s">
        <v>56</v>
      </c>
      <c r="O112" s="1">
        <v>0</v>
      </c>
      <c r="P112" s="1">
        <v>2023</v>
      </c>
      <c r="Q112" s="1" t="s">
        <v>761</v>
      </c>
      <c r="R112" s="1">
        <v>135</v>
      </c>
      <c r="S112" s="1">
        <v>540</v>
      </c>
      <c r="T112" s="2">
        <v>30</v>
      </c>
      <c r="U112" s="2">
        <v>56</v>
      </c>
      <c r="V112" s="6">
        <f t="shared" si="5"/>
        <v>86</v>
      </c>
      <c r="W112" s="7">
        <f t="shared" si="6"/>
        <v>0.15925925925925927</v>
      </c>
      <c r="X112" s="2">
        <v>86</v>
      </c>
      <c r="Y112" s="8">
        <v>0.63703703703703707</v>
      </c>
      <c r="Z112" s="8">
        <v>0.15925925925925927</v>
      </c>
      <c r="AA112" s="36">
        <v>0</v>
      </c>
      <c r="AB112" s="36">
        <v>0</v>
      </c>
      <c r="AC112" s="8"/>
    </row>
    <row r="113" spans="1:29" x14ac:dyDescent="0.2">
      <c r="A113" s="1">
        <v>206</v>
      </c>
      <c r="B113" s="1" t="s">
        <v>15</v>
      </c>
      <c r="C113" s="1" t="s">
        <v>46</v>
      </c>
      <c r="D113" s="1" t="s">
        <v>728</v>
      </c>
      <c r="E113" s="1" t="s">
        <v>762</v>
      </c>
      <c r="F113" s="1" t="s">
        <v>757</v>
      </c>
      <c r="G113" s="1" t="s">
        <v>758</v>
      </c>
      <c r="H113" s="1" t="s">
        <v>780</v>
      </c>
      <c r="I113" s="1">
        <v>240</v>
      </c>
      <c r="J113" s="1" t="s">
        <v>781</v>
      </c>
      <c r="K113" s="1">
        <v>1905050</v>
      </c>
      <c r="L113" s="1" t="s">
        <v>66</v>
      </c>
      <c r="M113" s="1" t="s">
        <v>197</v>
      </c>
      <c r="N113" s="1" t="s">
        <v>56</v>
      </c>
      <c r="O113" s="1">
        <v>160</v>
      </c>
      <c r="P113" s="1">
        <v>2023</v>
      </c>
      <c r="Q113" s="1" t="s">
        <v>761</v>
      </c>
      <c r="R113" s="1">
        <v>80</v>
      </c>
      <c r="S113" s="1">
        <v>300</v>
      </c>
      <c r="T113" s="2">
        <v>9</v>
      </c>
      <c r="U113" s="2">
        <v>40</v>
      </c>
      <c r="V113" s="6">
        <f t="shared" si="5"/>
        <v>49</v>
      </c>
      <c r="W113" s="7">
        <f t="shared" si="6"/>
        <v>0.16333333333333333</v>
      </c>
      <c r="X113" s="2">
        <v>49</v>
      </c>
      <c r="Y113" s="8">
        <v>0.61250000000000004</v>
      </c>
      <c r="Z113" s="8">
        <v>0.16333333333333333</v>
      </c>
      <c r="AA113" s="36">
        <v>0</v>
      </c>
      <c r="AB113" s="36">
        <v>0</v>
      </c>
      <c r="AC113" s="8"/>
    </row>
    <row r="114" spans="1:29" x14ac:dyDescent="0.2">
      <c r="A114" s="1">
        <v>207</v>
      </c>
      <c r="B114" s="1" t="s">
        <v>15</v>
      </c>
      <c r="C114" s="1" t="s">
        <v>46</v>
      </c>
      <c r="D114" s="1" t="s">
        <v>728</v>
      </c>
      <c r="E114" s="1" t="s">
        <v>762</v>
      </c>
      <c r="F114" s="1" t="s">
        <v>757</v>
      </c>
      <c r="G114" s="1" t="s">
        <v>758</v>
      </c>
      <c r="H114" s="1" t="s">
        <v>782</v>
      </c>
      <c r="I114" s="1">
        <v>241</v>
      </c>
      <c r="J114" s="1" t="s">
        <v>783</v>
      </c>
      <c r="K114" s="1">
        <v>1905050</v>
      </c>
      <c r="L114" s="1" t="s">
        <v>66</v>
      </c>
      <c r="M114" s="1" t="s">
        <v>197</v>
      </c>
      <c r="N114" s="1" t="s">
        <v>56</v>
      </c>
      <c r="O114" s="1">
        <v>360</v>
      </c>
      <c r="P114" s="1">
        <v>2023</v>
      </c>
      <c r="Q114" s="1" t="s">
        <v>761</v>
      </c>
      <c r="R114" s="1">
        <v>135</v>
      </c>
      <c r="S114" s="1">
        <v>540</v>
      </c>
      <c r="T114" s="2">
        <v>32</v>
      </c>
      <c r="U114" s="2">
        <v>39</v>
      </c>
      <c r="V114" s="6">
        <f t="shared" si="5"/>
        <v>71</v>
      </c>
      <c r="W114" s="7">
        <f t="shared" si="6"/>
        <v>0.13148148148148148</v>
      </c>
      <c r="X114" s="2">
        <v>71</v>
      </c>
      <c r="Y114" s="8">
        <v>0.52592592592592591</v>
      </c>
      <c r="Z114" s="8">
        <v>0.13148148148148148</v>
      </c>
      <c r="AA114" s="36">
        <v>0</v>
      </c>
      <c r="AB114" s="36">
        <v>0</v>
      </c>
      <c r="AC114" s="8"/>
    </row>
    <row r="115" spans="1:29" x14ac:dyDescent="0.2">
      <c r="A115" s="1">
        <v>208</v>
      </c>
      <c r="B115" s="1" t="s">
        <v>15</v>
      </c>
      <c r="C115" s="1" t="s">
        <v>46</v>
      </c>
      <c r="D115" s="1" t="s">
        <v>728</v>
      </c>
      <c r="E115" s="1" t="s">
        <v>762</v>
      </c>
      <c r="F115" s="1" t="s">
        <v>757</v>
      </c>
      <c r="G115" s="1" t="s">
        <v>758</v>
      </c>
      <c r="H115" s="1" t="s">
        <v>782</v>
      </c>
      <c r="I115" s="1">
        <v>242</v>
      </c>
      <c r="J115" s="1" t="s">
        <v>784</v>
      </c>
      <c r="K115" s="1">
        <v>1905021</v>
      </c>
      <c r="L115" s="1" t="s">
        <v>785</v>
      </c>
      <c r="M115" s="1" t="s">
        <v>786</v>
      </c>
      <c r="N115" s="1" t="s">
        <v>56</v>
      </c>
      <c r="O115" s="1">
        <v>14</v>
      </c>
      <c r="P115" s="1">
        <v>2023</v>
      </c>
      <c r="Q115" s="1" t="s">
        <v>761</v>
      </c>
      <c r="R115" s="1">
        <v>7</v>
      </c>
      <c r="S115" s="1">
        <v>28</v>
      </c>
      <c r="T115" s="2">
        <v>0</v>
      </c>
      <c r="U115" s="2">
        <v>0</v>
      </c>
      <c r="V115" s="6">
        <f t="shared" si="5"/>
        <v>0</v>
      </c>
      <c r="W115" s="7">
        <f t="shared" si="6"/>
        <v>0</v>
      </c>
      <c r="X115" s="2">
        <v>0</v>
      </c>
      <c r="Y115" s="8">
        <v>0</v>
      </c>
      <c r="Z115" s="8">
        <v>0</v>
      </c>
      <c r="AA115" s="36">
        <v>0</v>
      </c>
      <c r="AB115" s="36">
        <v>0</v>
      </c>
      <c r="AC115" s="8"/>
    </row>
    <row r="116" spans="1:29" x14ac:dyDescent="0.2">
      <c r="A116" s="1">
        <v>209</v>
      </c>
      <c r="B116" s="1" t="s">
        <v>15</v>
      </c>
      <c r="C116" s="1" t="s">
        <v>46</v>
      </c>
      <c r="D116" s="1" t="s">
        <v>728</v>
      </c>
      <c r="E116" s="1" t="s">
        <v>762</v>
      </c>
      <c r="F116" s="1" t="s">
        <v>757</v>
      </c>
      <c r="G116" s="1" t="s">
        <v>758</v>
      </c>
      <c r="H116" s="1" t="s">
        <v>787</v>
      </c>
      <c r="I116" s="1">
        <v>243</v>
      </c>
      <c r="J116" s="1" t="s">
        <v>784</v>
      </c>
      <c r="K116" s="1">
        <v>1905021</v>
      </c>
      <c r="L116" s="1" t="s">
        <v>785</v>
      </c>
      <c r="M116" s="1" t="s">
        <v>788</v>
      </c>
      <c r="N116" s="1" t="s">
        <v>56</v>
      </c>
      <c r="O116" s="1">
        <v>60</v>
      </c>
      <c r="P116" s="1">
        <v>2023</v>
      </c>
      <c r="Q116" s="1" t="s">
        <v>789</v>
      </c>
      <c r="R116" s="1">
        <v>16</v>
      </c>
      <c r="S116" s="1">
        <v>62</v>
      </c>
      <c r="T116" s="2">
        <v>0</v>
      </c>
      <c r="U116" s="2">
        <v>3</v>
      </c>
      <c r="V116" s="6">
        <f t="shared" si="5"/>
        <v>3</v>
      </c>
      <c r="W116" s="7">
        <f t="shared" si="6"/>
        <v>4.8387096774193547E-2</v>
      </c>
      <c r="X116" s="2">
        <v>3</v>
      </c>
      <c r="Y116" s="8">
        <v>0.1875</v>
      </c>
      <c r="Z116" s="8">
        <v>4.8387096774193547E-2</v>
      </c>
      <c r="AA116" s="36">
        <v>0</v>
      </c>
      <c r="AB116" s="36">
        <v>0</v>
      </c>
      <c r="AC116" s="8"/>
    </row>
    <row r="117" spans="1:29" x14ac:dyDescent="0.2">
      <c r="A117" s="1">
        <v>210</v>
      </c>
      <c r="B117" s="1" t="s">
        <v>15</v>
      </c>
      <c r="C117" s="1" t="s">
        <v>46</v>
      </c>
      <c r="D117" s="1" t="s">
        <v>728</v>
      </c>
      <c r="E117" s="1" t="s">
        <v>762</v>
      </c>
      <c r="F117" s="1" t="s">
        <v>757</v>
      </c>
      <c r="G117" s="1" t="s">
        <v>758</v>
      </c>
      <c r="H117" s="1" t="s">
        <v>787</v>
      </c>
      <c r="I117" s="1">
        <v>244</v>
      </c>
      <c r="J117" s="1" t="s">
        <v>790</v>
      </c>
      <c r="K117" s="1">
        <v>1905050</v>
      </c>
      <c r="L117" s="1" t="s">
        <v>66</v>
      </c>
      <c r="M117" s="1" t="s">
        <v>197</v>
      </c>
      <c r="N117" s="1" t="s">
        <v>56</v>
      </c>
      <c r="O117" s="1">
        <v>120</v>
      </c>
      <c r="P117" s="1">
        <v>2023</v>
      </c>
      <c r="Q117" s="1" t="s">
        <v>789</v>
      </c>
      <c r="R117" s="1">
        <v>120</v>
      </c>
      <c r="S117" s="1">
        <v>460</v>
      </c>
      <c r="T117" s="2">
        <v>5</v>
      </c>
      <c r="U117" s="2">
        <v>41</v>
      </c>
      <c r="V117" s="6">
        <f t="shared" si="5"/>
        <v>46</v>
      </c>
      <c r="W117" s="7">
        <f t="shared" si="6"/>
        <v>0.1</v>
      </c>
      <c r="X117" s="2">
        <v>46</v>
      </c>
      <c r="Y117" s="8">
        <v>0.38333333333333336</v>
      </c>
      <c r="Z117" s="8">
        <v>0.1</v>
      </c>
      <c r="AA117" s="36">
        <v>0</v>
      </c>
      <c r="AB117" s="36">
        <v>0</v>
      </c>
      <c r="AC117" s="8"/>
    </row>
    <row r="118" spans="1:29" x14ac:dyDescent="0.2">
      <c r="A118" s="1">
        <v>211</v>
      </c>
      <c r="B118" s="1" t="s">
        <v>15</v>
      </c>
      <c r="C118" s="1" t="s">
        <v>46</v>
      </c>
      <c r="D118" s="1" t="s">
        <v>728</v>
      </c>
      <c r="E118" s="1" t="s">
        <v>762</v>
      </c>
      <c r="F118" s="1" t="s">
        <v>757</v>
      </c>
      <c r="G118" s="1" t="s">
        <v>758</v>
      </c>
      <c r="H118" s="1" t="s">
        <v>787</v>
      </c>
      <c r="I118" s="1">
        <v>245</v>
      </c>
      <c r="J118" s="1" t="s">
        <v>791</v>
      </c>
      <c r="K118" s="1">
        <v>1905054</v>
      </c>
      <c r="L118" s="1" t="s">
        <v>792</v>
      </c>
      <c r="M118" s="1" t="s">
        <v>793</v>
      </c>
      <c r="N118" s="1" t="s">
        <v>56</v>
      </c>
      <c r="O118" s="1">
        <v>3</v>
      </c>
      <c r="P118" s="1">
        <v>2023</v>
      </c>
      <c r="Q118" s="1" t="s">
        <v>794</v>
      </c>
      <c r="R118" s="1">
        <v>3</v>
      </c>
      <c r="S118" s="1">
        <v>12</v>
      </c>
      <c r="T118" s="2">
        <v>0</v>
      </c>
      <c r="U118" s="2">
        <v>1</v>
      </c>
      <c r="V118" s="6">
        <f t="shared" si="5"/>
        <v>1</v>
      </c>
      <c r="W118" s="7">
        <f t="shared" si="6"/>
        <v>8.3333333333333329E-2</v>
      </c>
      <c r="X118" s="2">
        <v>1</v>
      </c>
      <c r="Y118" s="8">
        <v>0.33333333333333331</v>
      </c>
      <c r="Z118" s="8">
        <v>8.3333333333333329E-2</v>
      </c>
      <c r="AA118" s="36">
        <v>0</v>
      </c>
      <c r="AB118" s="36">
        <v>0</v>
      </c>
      <c r="AC118" s="8"/>
    </row>
    <row r="119" spans="1:29" x14ac:dyDescent="0.2">
      <c r="A119" s="1">
        <v>212</v>
      </c>
      <c r="B119" s="1" t="s">
        <v>15</v>
      </c>
      <c r="C119" s="1" t="s">
        <v>46</v>
      </c>
      <c r="D119" s="1" t="s">
        <v>728</v>
      </c>
      <c r="E119" s="1" t="s">
        <v>762</v>
      </c>
      <c r="F119" s="1" t="s">
        <v>757</v>
      </c>
      <c r="G119" s="1" t="s">
        <v>758</v>
      </c>
      <c r="H119" s="1" t="s">
        <v>787</v>
      </c>
      <c r="I119" s="1">
        <v>246</v>
      </c>
      <c r="J119" s="1" t="s">
        <v>795</v>
      </c>
      <c r="K119" s="1">
        <v>1905050</v>
      </c>
      <c r="L119" s="1" t="s">
        <v>66</v>
      </c>
      <c r="M119" s="1" t="s">
        <v>197</v>
      </c>
      <c r="N119" s="1" t="s">
        <v>56</v>
      </c>
      <c r="O119" s="1">
        <v>120</v>
      </c>
      <c r="P119" s="1">
        <v>2023</v>
      </c>
      <c r="Q119" s="1" t="s">
        <v>794</v>
      </c>
      <c r="R119" s="1">
        <v>90</v>
      </c>
      <c r="S119" s="1">
        <v>360</v>
      </c>
      <c r="T119" s="2">
        <v>0</v>
      </c>
      <c r="U119" s="2">
        <v>20</v>
      </c>
      <c r="V119" s="6">
        <f t="shared" si="5"/>
        <v>20</v>
      </c>
      <c r="W119" s="7">
        <f t="shared" si="6"/>
        <v>5.5555555555555552E-2</v>
      </c>
      <c r="X119" s="2">
        <v>20</v>
      </c>
      <c r="Y119" s="8">
        <v>0.22222222222222221</v>
      </c>
      <c r="Z119" s="8">
        <v>5.5555555555555552E-2</v>
      </c>
      <c r="AA119" s="36">
        <v>178400000</v>
      </c>
      <c r="AB119" s="36">
        <v>0</v>
      </c>
      <c r="AC119" s="8">
        <f>AB119/AA119</f>
        <v>0</v>
      </c>
    </row>
    <row r="120" spans="1:29" x14ac:dyDescent="0.2">
      <c r="A120" s="1">
        <v>213</v>
      </c>
      <c r="B120" s="1" t="s">
        <v>15</v>
      </c>
      <c r="C120" s="1" t="s">
        <v>46</v>
      </c>
      <c r="D120" s="1" t="s">
        <v>728</v>
      </c>
      <c r="E120" s="1" t="s">
        <v>762</v>
      </c>
      <c r="F120" s="1" t="s">
        <v>757</v>
      </c>
      <c r="G120" s="1" t="s">
        <v>758</v>
      </c>
      <c r="H120" s="1" t="s">
        <v>787</v>
      </c>
      <c r="I120" s="1">
        <v>247</v>
      </c>
      <c r="J120" s="1" t="s">
        <v>796</v>
      </c>
      <c r="K120" s="1">
        <v>1905050</v>
      </c>
      <c r="L120" s="1" t="s">
        <v>66</v>
      </c>
      <c r="M120" s="1" t="s">
        <v>197</v>
      </c>
      <c r="N120" s="1" t="s">
        <v>56</v>
      </c>
      <c r="O120" s="1">
        <v>120</v>
      </c>
      <c r="P120" s="1">
        <v>2023</v>
      </c>
      <c r="Q120" s="1" t="s">
        <v>789</v>
      </c>
      <c r="R120" s="1">
        <v>120</v>
      </c>
      <c r="S120" s="1">
        <v>460</v>
      </c>
      <c r="T120" s="2">
        <v>40</v>
      </c>
      <c r="U120" s="2">
        <v>12</v>
      </c>
      <c r="V120" s="6">
        <f t="shared" si="5"/>
        <v>52</v>
      </c>
      <c r="W120" s="7">
        <f t="shared" si="6"/>
        <v>0.11304347826086956</v>
      </c>
      <c r="X120" s="2">
        <v>52</v>
      </c>
      <c r="Y120" s="8">
        <v>0.43333333333333335</v>
      </c>
      <c r="Z120" s="8">
        <v>0.11304347826086956</v>
      </c>
      <c r="AA120" s="36">
        <v>0</v>
      </c>
      <c r="AB120" s="36">
        <v>0</v>
      </c>
      <c r="AC120" s="8"/>
    </row>
    <row r="121" spans="1:29" x14ac:dyDescent="0.2">
      <c r="A121" s="1">
        <v>214</v>
      </c>
      <c r="B121" s="1" t="s">
        <v>15</v>
      </c>
      <c r="C121" s="1" t="s">
        <v>46</v>
      </c>
      <c r="D121" s="1" t="s">
        <v>728</v>
      </c>
      <c r="E121" s="1" t="s">
        <v>762</v>
      </c>
      <c r="F121" s="1" t="s">
        <v>757</v>
      </c>
      <c r="G121" s="1" t="s">
        <v>758</v>
      </c>
      <c r="H121" s="1" t="s">
        <v>787</v>
      </c>
      <c r="I121" s="1">
        <v>248</v>
      </c>
      <c r="J121" s="1" t="s">
        <v>797</v>
      </c>
      <c r="K121" s="1">
        <v>1905021</v>
      </c>
      <c r="L121" s="1" t="s">
        <v>785</v>
      </c>
      <c r="M121" s="1" t="s">
        <v>788</v>
      </c>
      <c r="N121" s="1" t="s">
        <v>56</v>
      </c>
      <c r="O121" s="1">
        <v>45</v>
      </c>
      <c r="P121" s="1">
        <v>2023</v>
      </c>
      <c r="Q121" s="1" t="s">
        <v>789</v>
      </c>
      <c r="R121" s="1">
        <v>20</v>
      </c>
      <c r="S121" s="1">
        <v>90</v>
      </c>
      <c r="T121" s="2">
        <v>0</v>
      </c>
      <c r="U121" s="2">
        <v>9</v>
      </c>
      <c r="V121" s="6">
        <f t="shared" si="5"/>
        <v>9</v>
      </c>
      <c r="W121" s="7">
        <f t="shared" si="6"/>
        <v>0.1</v>
      </c>
      <c r="X121" s="2">
        <v>9</v>
      </c>
      <c r="Y121" s="8">
        <v>0.45</v>
      </c>
      <c r="Z121" s="8">
        <v>0.1</v>
      </c>
      <c r="AA121" s="36">
        <v>0</v>
      </c>
      <c r="AB121" s="36">
        <v>0</v>
      </c>
      <c r="AC121" s="8"/>
    </row>
    <row r="122" spans="1:29" x14ac:dyDescent="0.2">
      <c r="A122" s="1">
        <v>215</v>
      </c>
      <c r="B122" s="1" t="s">
        <v>15</v>
      </c>
      <c r="C122" s="1" t="s">
        <v>46</v>
      </c>
      <c r="D122" s="1" t="s">
        <v>728</v>
      </c>
      <c r="E122" s="1" t="s">
        <v>762</v>
      </c>
      <c r="F122" s="1" t="s">
        <v>757</v>
      </c>
      <c r="G122" s="1" t="s">
        <v>758</v>
      </c>
      <c r="H122" s="1" t="s">
        <v>798</v>
      </c>
      <c r="I122" s="1">
        <v>249</v>
      </c>
      <c r="J122" s="1" t="s">
        <v>742</v>
      </c>
      <c r="K122" s="1">
        <v>1906041</v>
      </c>
      <c r="L122" s="1" t="s">
        <v>66</v>
      </c>
      <c r="M122" s="1" t="s">
        <v>197</v>
      </c>
      <c r="N122" s="1" t="s">
        <v>56</v>
      </c>
      <c r="O122" s="1">
        <v>180</v>
      </c>
      <c r="P122" s="1">
        <v>2023</v>
      </c>
      <c r="Q122" s="1" t="s">
        <v>761</v>
      </c>
      <c r="R122" s="1">
        <v>90</v>
      </c>
      <c r="S122" s="1">
        <v>360</v>
      </c>
      <c r="T122" s="2">
        <v>46</v>
      </c>
      <c r="U122" s="2">
        <v>82</v>
      </c>
      <c r="V122" s="6">
        <f t="shared" si="5"/>
        <v>128</v>
      </c>
      <c r="W122" s="7">
        <f t="shared" si="6"/>
        <v>0.35555555555555557</v>
      </c>
      <c r="X122" s="2">
        <v>128</v>
      </c>
      <c r="Y122" s="8">
        <v>1.4222222222222223</v>
      </c>
      <c r="Z122" s="8">
        <v>0.35555555555555557</v>
      </c>
      <c r="AA122" s="36">
        <v>0</v>
      </c>
      <c r="AB122" s="36">
        <v>0</v>
      </c>
      <c r="AC122" s="8"/>
    </row>
    <row r="123" spans="1:29" x14ac:dyDescent="0.2">
      <c r="A123" s="1">
        <v>216</v>
      </c>
      <c r="B123" s="1" t="s">
        <v>15</v>
      </c>
      <c r="C123" s="1" t="s">
        <v>46</v>
      </c>
      <c r="D123" s="1" t="s">
        <v>728</v>
      </c>
      <c r="E123" s="1" t="s">
        <v>762</v>
      </c>
      <c r="F123" s="1" t="s">
        <v>757</v>
      </c>
      <c r="G123" s="1" t="s">
        <v>758</v>
      </c>
      <c r="H123" s="1" t="s">
        <v>798</v>
      </c>
      <c r="I123" s="1">
        <v>250</v>
      </c>
      <c r="J123" s="1" t="s">
        <v>799</v>
      </c>
      <c r="K123" s="1" t="s">
        <v>800</v>
      </c>
      <c r="L123" s="1" t="s">
        <v>801</v>
      </c>
      <c r="M123" s="1" t="s">
        <v>802</v>
      </c>
      <c r="N123" s="1" t="s">
        <v>56</v>
      </c>
      <c r="O123" s="1">
        <v>9805</v>
      </c>
      <c r="P123" s="1">
        <v>2023</v>
      </c>
      <c r="Q123" s="1" t="s">
        <v>761</v>
      </c>
      <c r="R123" s="1">
        <v>9000</v>
      </c>
      <c r="S123" s="1">
        <v>36000</v>
      </c>
      <c r="T123" s="2">
        <v>2245</v>
      </c>
      <c r="U123" s="2">
        <v>3101</v>
      </c>
      <c r="V123" s="6">
        <f t="shared" si="5"/>
        <v>5346</v>
      </c>
      <c r="W123" s="7">
        <f t="shared" si="6"/>
        <v>0.14849999999999999</v>
      </c>
      <c r="X123" s="2">
        <v>5346</v>
      </c>
      <c r="Y123" s="8">
        <v>0.59399999999999997</v>
      </c>
      <c r="Z123" s="8">
        <v>0.14849999999999999</v>
      </c>
      <c r="AA123" s="36">
        <v>0</v>
      </c>
      <c r="AB123" s="36">
        <v>0</v>
      </c>
      <c r="AC123" s="8"/>
    </row>
    <row r="124" spans="1:29" x14ac:dyDescent="0.2">
      <c r="A124" s="1">
        <v>217</v>
      </c>
      <c r="B124" s="1" t="s">
        <v>15</v>
      </c>
      <c r="C124" s="1" t="s">
        <v>46</v>
      </c>
      <c r="D124" s="1" t="s">
        <v>728</v>
      </c>
      <c r="E124" s="1" t="s">
        <v>762</v>
      </c>
      <c r="F124" s="1" t="s">
        <v>757</v>
      </c>
      <c r="G124" s="1" t="s">
        <v>758</v>
      </c>
      <c r="H124" s="1" t="s">
        <v>803</v>
      </c>
      <c r="I124" s="1">
        <v>251</v>
      </c>
      <c r="J124" s="1" t="s">
        <v>804</v>
      </c>
      <c r="K124" s="1">
        <v>1905050</v>
      </c>
      <c r="L124" s="1" t="s">
        <v>66</v>
      </c>
      <c r="M124" s="1" t="s">
        <v>197</v>
      </c>
      <c r="N124" s="1" t="s">
        <v>56</v>
      </c>
      <c r="O124" s="1">
        <v>135</v>
      </c>
      <c r="P124" s="1">
        <v>2023</v>
      </c>
      <c r="Q124" s="1" t="s">
        <v>805</v>
      </c>
      <c r="R124" s="1">
        <v>135</v>
      </c>
      <c r="S124" s="1">
        <v>540</v>
      </c>
      <c r="T124" s="2">
        <v>12</v>
      </c>
      <c r="U124" s="2">
        <v>44</v>
      </c>
      <c r="V124" s="6">
        <f t="shared" si="5"/>
        <v>56</v>
      </c>
      <c r="W124" s="7">
        <f t="shared" si="6"/>
        <v>0.1037037037037037</v>
      </c>
      <c r="X124" s="2">
        <v>56</v>
      </c>
      <c r="Y124" s="8">
        <v>0.4148148148148148</v>
      </c>
      <c r="Z124" s="8">
        <v>0.1037037037037037</v>
      </c>
      <c r="AA124" s="36">
        <v>0</v>
      </c>
      <c r="AB124" s="36">
        <v>0</v>
      </c>
      <c r="AC124" s="8"/>
    </row>
    <row r="125" spans="1:29" x14ac:dyDescent="0.2">
      <c r="A125" s="1">
        <v>218</v>
      </c>
      <c r="B125" s="1" t="s">
        <v>15</v>
      </c>
      <c r="C125" s="1" t="s">
        <v>46</v>
      </c>
      <c r="D125" s="1" t="s">
        <v>728</v>
      </c>
      <c r="E125" s="1" t="s">
        <v>762</v>
      </c>
      <c r="F125" s="1" t="s">
        <v>757</v>
      </c>
      <c r="G125" s="1" t="s">
        <v>758</v>
      </c>
      <c r="H125" s="1" t="s">
        <v>806</v>
      </c>
      <c r="I125" s="1">
        <v>252</v>
      </c>
      <c r="J125" s="1" t="s">
        <v>804</v>
      </c>
      <c r="K125" s="1">
        <v>1905050</v>
      </c>
      <c r="L125" s="1" t="s">
        <v>66</v>
      </c>
      <c r="M125" s="1" t="s">
        <v>197</v>
      </c>
      <c r="N125" s="1" t="s">
        <v>56</v>
      </c>
      <c r="O125" s="1">
        <v>135</v>
      </c>
      <c r="P125" s="1">
        <v>2023</v>
      </c>
      <c r="Q125" s="1" t="s">
        <v>805</v>
      </c>
      <c r="R125" s="1">
        <v>135</v>
      </c>
      <c r="S125" s="1">
        <v>540</v>
      </c>
      <c r="T125" s="2">
        <v>12</v>
      </c>
      <c r="U125" s="2">
        <v>44</v>
      </c>
      <c r="V125" s="6">
        <f t="shared" si="5"/>
        <v>56</v>
      </c>
      <c r="W125" s="7">
        <f t="shared" si="6"/>
        <v>0.1037037037037037</v>
      </c>
      <c r="X125" s="2">
        <v>56</v>
      </c>
      <c r="Y125" s="8">
        <v>0.4148148148148148</v>
      </c>
      <c r="Z125" s="8">
        <v>0.1037037037037037</v>
      </c>
      <c r="AA125" s="36">
        <v>0</v>
      </c>
      <c r="AB125" s="36">
        <v>0</v>
      </c>
      <c r="AC125" s="8"/>
    </row>
    <row r="126" spans="1:29" x14ac:dyDescent="0.2">
      <c r="A126" s="1">
        <v>219</v>
      </c>
      <c r="B126" s="1" t="s">
        <v>15</v>
      </c>
      <c r="C126" s="1" t="s">
        <v>46</v>
      </c>
      <c r="D126" s="1" t="s">
        <v>728</v>
      </c>
      <c r="E126" s="1" t="s">
        <v>762</v>
      </c>
      <c r="F126" s="1" t="s">
        <v>757</v>
      </c>
      <c r="G126" s="1" t="s">
        <v>758</v>
      </c>
      <c r="H126" s="1" t="s">
        <v>807</v>
      </c>
      <c r="I126" s="1">
        <v>253</v>
      </c>
      <c r="J126" s="1" t="s">
        <v>808</v>
      </c>
      <c r="K126" s="1">
        <v>1905027</v>
      </c>
      <c r="L126" s="1" t="s">
        <v>809</v>
      </c>
      <c r="M126" s="1" t="s">
        <v>810</v>
      </c>
      <c r="N126" s="1" t="s">
        <v>56</v>
      </c>
      <c r="O126" s="1">
        <v>31</v>
      </c>
      <c r="P126" s="1">
        <v>2023</v>
      </c>
      <c r="Q126" s="1" t="s">
        <v>811</v>
      </c>
      <c r="R126" s="1">
        <v>18</v>
      </c>
      <c r="S126" s="1">
        <v>72</v>
      </c>
      <c r="T126" s="2">
        <v>0</v>
      </c>
      <c r="U126" s="2">
        <v>5</v>
      </c>
      <c r="V126" s="6">
        <f t="shared" si="5"/>
        <v>5</v>
      </c>
      <c r="W126" s="7">
        <f t="shared" si="6"/>
        <v>6.9444444444444448E-2</v>
      </c>
      <c r="X126" s="2">
        <v>5</v>
      </c>
      <c r="Y126" s="8">
        <v>0.27777777777777779</v>
      </c>
      <c r="Z126" s="8">
        <v>6.9444444444444448E-2</v>
      </c>
      <c r="AA126" s="36">
        <v>0</v>
      </c>
      <c r="AB126" s="36">
        <v>0</v>
      </c>
      <c r="AC126" s="8"/>
    </row>
    <row r="127" spans="1:29" x14ac:dyDescent="0.2">
      <c r="A127" s="1">
        <v>220</v>
      </c>
      <c r="B127" s="1" t="s">
        <v>15</v>
      </c>
      <c r="C127" s="1" t="s">
        <v>46</v>
      </c>
      <c r="D127" s="1" t="s">
        <v>728</v>
      </c>
      <c r="E127" s="1" t="s">
        <v>762</v>
      </c>
      <c r="F127" s="1" t="s">
        <v>757</v>
      </c>
      <c r="G127" s="1" t="s">
        <v>758</v>
      </c>
      <c r="H127" s="1" t="s">
        <v>807</v>
      </c>
      <c r="I127" s="1">
        <v>254</v>
      </c>
      <c r="J127" s="1" t="s">
        <v>812</v>
      </c>
      <c r="K127" s="1">
        <v>1905050</v>
      </c>
      <c r="L127" s="1" t="s">
        <v>66</v>
      </c>
      <c r="M127" s="1" t="s">
        <v>67</v>
      </c>
      <c r="N127" s="1" t="s">
        <v>56</v>
      </c>
      <c r="O127" s="1">
        <v>360</v>
      </c>
      <c r="P127" s="1">
        <v>2023</v>
      </c>
      <c r="Q127" s="1" t="s">
        <v>811</v>
      </c>
      <c r="R127" s="1">
        <v>135</v>
      </c>
      <c r="S127" s="1">
        <v>540</v>
      </c>
      <c r="T127" s="2">
        <v>11</v>
      </c>
      <c r="U127" s="2">
        <v>57</v>
      </c>
      <c r="V127" s="6">
        <f t="shared" si="5"/>
        <v>68</v>
      </c>
      <c r="W127" s="7">
        <f t="shared" si="6"/>
        <v>0.12592592592592591</v>
      </c>
      <c r="X127" s="2">
        <v>68</v>
      </c>
      <c r="Y127" s="8">
        <v>0.50370370370370365</v>
      </c>
      <c r="Z127" s="8">
        <v>0.12592592592592591</v>
      </c>
      <c r="AA127" s="36">
        <v>0</v>
      </c>
      <c r="AB127" s="36">
        <v>0</v>
      </c>
      <c r="AC127" s="8"/>
    </row>
    <row r="128" spans="1:29" x14ac:dyDescent="0.2">
      <c r="A128" s="1">
        <v>221</v>
      </c>
      <c r="B128" s="1" t="s">
        <v>15</v>
      </c>
      <c r="C128" s="1" t="s">
        <v>46</v>
      </c>
      <c r="D128" s="1" t="s">
        <v>728</v>
      </c>
      <c r="E128" s="1" t="s">
        <v>762</v>
      </c>
      <c r="F128" s="1" t="s">
        <v>757</v>
      </c>
      <c r="G128" s="1" t="s">
        <v>758</v>
      </c>
      <c r="H128" s="1" t="s">
        <v>780</v>
      </c>
      <c r="I128" s="1">
        <v>255</v>
      </c>
      <c r="J128" s="1" t="s">
        <v>813</v>
      </c>
      <c r="K128" s="1">
        <v>1905050</v>
      </c>
      <c r="L128" s="1" t="s">
        <v>66</v>
      </c>
      <c r="M128" s="1" t="s">
        <v>197</v>
      </c>
      <c r="N128" s="1" t="s">
        <v>56</v>
      </c>
      <c r="O128" s="1">
        <v>90</v>
      </c>
      <c r="P128" s="1">
        <v>2023</v>
      </c>
      <c r="Q128" s="1" t="s">
        <v>761</v>
      </c>
      <c r="R128" s="1">
        <v>90</v>
      </c>
      <c r="S128" s="1">
        <v>360</v>
      </c>
      <c r="T128" s="2">
        <v>18</v>
      </c>
      <c r="U128" s="2">
        <v>75</v>
      </c>
      <c r="V128" s="6">
        <f t="shared" si="5"/>
        <v>93</v>
      </c>
      <c r="W128" s="7">
        <f t="shared" si="6"/>
        <v>0.25833333333333336</v>
      </c>
      <c r="X128" s="2">
        <v>93</v>
      </c>
      <c r="Y128" s="8">
        <v>1.0333333333333334</v>
      </c>
      <c r="Z128" s="8">
        <v>0.25833333333333336</v>
      </c>
      <c r="AA128" s="36">
        <v>0</v>
      </c>
      <c r="AB128" s="36">
        <v>0</v>
      </c>
      <c r="AC128" s="8"/>
    </row>
    <row r="129" spans="1:29" x14ac:dyDescent="0.2">
      <c r="A129" s="1">
        <v>222</v>
      </c>
      <c r="B129" s="1" t="s">
        <v>15</v>
      </c>
      <c r="C129" s="1" t="s">
        <v>46</v>
      </c>
      <c r="D129" s="1" t="s">
        <v>728</v>
      </c>
      <c r="E129" s="1" t="s">
        <v>762</v>
      </c>
      <c r="F129" s="1">
        <v>1906</v>
      </c>
      <c r="G129" s="1" t="s">
        <v>758</v>
      </c>
      <c r="H129" s="1" t="s">
        <v>814</v>
      </c>
      <c r="I129" s="1">
        <v>257</v>
      </c>
      <c r="J129" s="1" t="s">
        <v>742</v>
      </c>
      <c r="K129" s="1">
        <v>1905050</v>
      </c>
      <c r="L129" s="1" t="s">
        <v>66</v>
      </c>
      <c r="M129" s="1" t="s">
        <v>197</v>
      </c>
      <c r="N129" s="1" t="s">
        <v>56</v>
      </c>
      <c r="O129" s="1">
        <v>140</v>
      </c>
      <c r="P129" s="1">
        <v>2023</v>
      </c>
      <c r="Q129" s="1" t="s">
        <v>815</v>
      </c>
      <c r="R129" s="1">
        <v>48</v>
      </c>
      <c r="S129" s="1">
        <v>192</v>
      </c>
      <c r="T129" s="2">
        <v>46</v>
      </c>
      <c r="U129" s="2">
        <v>0</v>
      </c>
      <c r="V129" s="6">
        <f t="shared" si="5"/>
        <v>46</v>
      </c>
      <c r="W129" s="7">
        <f t="shared" si="6"/>
        <v>0.23958333333333334</v>
      </c>
      <c r="X129" s="2">
        <v>46</v>
      </c>
      <c r="Y129" s="8">
        <v>0.95833333333333337</v>
      </c>
      <c r="Z129" s="8">
        <v>0.23958333333333334</v>
      </c>
      <c r="AA129" s="36">
        <v>0</v>
      </c>
      <c r="AB129" s="36">
        <v>0</v>
      </c>
      <c r="AC129" s="8"/>
    </row>
    <row r="130" spans="1:29" x14ac:dyDescent="0.2">
      <c r="A130" s="1">
        <v>223</v>
      </c>
      <c r="B130" s="1" t="s">
        <v>15</v>
      </c>
      <c r="C130" s="1" t="s">
        <v>46</v>
      </c>
      <c r="D130" s="1" t="s">
        <v>728</v>
      </c>
      <c r="E130" s="1" t="s">
        <v>762</v>
      </c>
      <c r="F130" s="1">
        <v>1906</v>
      </c>
      <c r="G130" s="1" t="s">
        <v>758</v>
      </c>
      <c r="H130" s="1" t="s">
        <v>814</v>
      </c>
      <c r="I130" s="1">
        <v>258</v>
      </c>
      <c r="J130" s="1" t="s">
        <v>816</v>
      </c>
      <c r="K130" s="1">
        <v>1905050</v>
      </c>
      <c r="L130" s="1" t="s">
        <v>66</v>
      </c>
      <c r="M130" s="1" t="s">
        <v>197</v>
      </c>
      <c r="N130" s="1" t="s">
        <v>56</v>
      </c>
      <c r="O130" s="1">
        <v>400</v>
      </c>
      <c r="P130" s="1">
        <v>2023</v>
      </c>
      <c r="Q130" s="1" t="s">
        <v>817</v>
      </c>
      <c r="R130" s="1">
        <v>150</v>
      </c>
      <c r="S130" s="1">
        <v>600</v>
      </c>
      <c r="T130" s="2">
        <v>46</v>
      </c>
      <c r="U130" s="2">
        <v>22</v>
      </c>
      <c r="V130" s="6">
        <f t="shared" ref="V130:V193" si="8">+T130+U130</f>
        <v>68</v>
      </c>
      <c r="W130" s="7">
        <f t="shared" ref="W130:W193" si="9">+V130/S130</f>
        <v>0.11333333333333333</v>
      </c>
      <c r="X130" s="2">
        <v>68</v>
      </c>
      <c r="Y130" s="8">
        <v>0.45333333333333331</v>
      </c>
      <c r="Z130" s="8">
        <v>0.11333333333333333</v>
      </c>
      <c r="AA130" s="36">
        <v>0</v>
      </c>
      <c r="AB130" s="36">
        <v>0</v>
      </c>
      <c r="AC130" s="8"/>
    </row>
    <row r="131" spans="1:29" x14ac:dyDescent="0.2">
      <c r="A131" s="1">
        <v>224</v>
      </c>
      <c r="B131" s="1" t="s">
        <v>15</v>
      </c>
      <c r="C131" s="1" t="s">
        <v>46</v>
      </c>
      <c r="D131" s="1" t="s">
        <v>728</v>
      </c>
      <c r="E131" s="1" t="s">
        <v>762</v>
      </c>
      <c r="F131" s="1" t="s">
        <v>757</v>
      </c>
      <c r="G131" s="1" t="s">
        <v>758</v>
      </c>
      <c r="H131" s="1" t="s">
        <v>814</v>
      </c>
      <c r="I131" s="1">
        <v>259</v>
      </c>
      <c r="J131" s="1" t="s">
        <v>818</v>
      </c>
      <c r="K131" s="1">
        <v>1905036</v>
      </c>
      <c r="L131" s="1" t="s">
        <v>819</v>
      </c>
      <c r="M131" s="1" t="s">
        <v>820</v>
      </c>
      <c r="N131" s="1" t="s">
        <v>56</v>
      </c>
      <c r="O131" s="1">
        <v>40</v>
      </c>
      <c r="P131" s="1">
        <v>2023</v>
      </c>
      <c r="Q131" s="1" t="s">
        <v>821</v>
      </c>
      <c r="R131" s="1">
        <v>35</v>
      </c>
      <c r="S131" s="1">
        <v>46</v>
      </c>
      <c r="T131" s="2">
        <v>10</v>
      </c>
      <c r="U131" s="2">
        <v>8</v>
      </c>
      <c r="V131" s="6">
        <f t="shared" si="8"/>
        <v>18</v>
      </c>
      <c r="W131" s="7">
        <f t="shared" si="9"/>
        <v>0.39130434782608697</v>
      </c>
      <c r="X131" s="2">
        <v>18</v>
      </c>
      <c r="Y131" s="8">
        <v>0.51428571428571423</v>
      </c>
      <c r="Z131" s="8">
        <v>0.39130434782608697</v>
      </c>
      <c r="AA131" s="36">
        <v>0</v>
      </c>
      <c r="AB131" s="36">
        <v>0</v>
      </c>
      <c r="AC131" s="8"/>
    </row>
    <row r="132" spans="1:29" x14ac:dyDescent="0.2">
      <c r="A132" s="1">
        <v>225</v>
      </c>
      <c r="B132" s="1" t="s">
        <v>15</v>
      </c>
      <c r="C132" s="1" t="s">
        <v>46</v>
      </c>
      <c r="D132" s="1" t="s">
        <v>728</v>
      </c>
      <c r="E132" s="1" t="s">
        <v>762</v>
      </c>
      <c r="F132" s="1" t="s">
        <v>757</v>
      </c>
      <c r="G132" s="1" t="s">
        <v>758</v>
      </c>
      <c r="H132" s="1" t="s">
        <v>814</v>
      </c>
      <c r="I132" s="1">
        <v>260</v>
      </c>
      <c r="J132" s="1" t="s">
        <v>742</v>
      </c>
      <c r="K132" s="1">
        <v>1905050</v>
      </c>
      <c r="L132" s="1" t="s">
        <v>66</v>
      </c>
      <c r="M132" s="1" t="s">
        <v>197</v>
      </c>
      <c r="N132" s="1" t="s">
        <v>56</v>
      </c>
      <c r="O132" s="1">
        <v>45</v>
      </c>
      <c r="P132" s="1">
        <v>2023</v>
      </c>
      <c r="Q132" s="1" t="s">
        <v>761</v>
      </c>
      <c r="R132" s="1">
        <v>20</v>
      </c>
      <c r="S132" s="1">
        <v>90</v>
      </c>
      <c r="T132" s="2">
        <v>46</v>
      </c>
      <c r="U132" s="2">
        <v>0</v>
      </c>
      <c r="V132" s="6">
        <f t="shared" si="8"/>
        <v>46</v>
      </c>
      <c r="W132" s="7">
        <f t="shared" si="9"/>
        <v>0.51111111111111107</v>
      </c>
      <c r="X132" s="2">
        <v>46</v>
      </c>
      <c r="Y132" s="8">
        <v>2.2999999999999998</v>
      </c>
      <c r="Z132" s="8">
        <v>0.51111111111111107</v>
      </c>
      <c r="AA132" s="36">
        <v>0</v>
      </c>
      <c r="AB132" s="36">
        <v>0</v>
      </c>
      <c r="AC132" s="8"/>
    </row>
    <row r="133" spans="1:29" x14ac:dyDescent="0.2">
      <c r="A133" s="1">
        <v>226</v>
      </c>
      <c r="B133" s="1" t="s">
        <v>15</v>
      </c>
      <c r="C133" s="1" t="s">
        <v>46</v>
      </c>
      <c r="D133" s="1" t="s">
        <v>728</v>
      </c>
      <c r="E133" s="1" t="s">
        <v>762</v>
      </c>
      <c r="F133" s="1" t="s">
        <v>757</v>
      </c>
      <c r="G133" s="1" t="s">
        <v>758</v>
      </c>
      <c r="H133" s="1" t="s">
        <v>814</v>
      </c>
      <c r="I133" s="1">
        <v>261</v>
      </c>
      <c r="J133" s="1" t="s">
        <v>822</v>
      </c>
      <c r="K133" s="1">
        <v>1905015</v>
      </c>
      <c r="L133" s="1" t="s">
        <v>245</v>
      </c>
      <c r="M133" s="1" t="s">
        <v>246</v>
      </c>
      <c r="N133" s="1" t="s">
        <v>56</v>
      </c>
      <c r="O133" s="1">
        <v>92</v>
      </c>
      <c r="P133" s="1">
        <v>2023</v>
      </c>
      <c r="Q133" s="1" t="s">
        <v>738</v>
      </c>
      <c r="R133" s="1">
        <v>40</v>
      </c>
      <c r="S133" s="1">
        <v>151</v>
      </c>
      <c r="T133" s="2">
        <v>10</v>
      </c>
      <c r="U133" s="2">
        <v>9</v>
      </c>
      <c r="V133" s="6">
        <f t="shared" si="8"/>
        <v>19</v>
      </c>
      <c r="W133" s="7">
        <f t="shared" si="9"/>
        <v>0.12582781456953643</v>
      </c>
      <c r="X133" s="2">
        <v>19</v>
      </c>
      <c r="Y133" s="8">
        <v>0.47499999999999998</v>
      </c>
      <c r="Z133" s="8">
        <v>0.12582781456953643</v>
      </c>
      <c r="AA133" s="36">
        <v>0</v>
      </c>
      <c r="AB133" s="36">
        <v>0</v>
      </c>
      <c r="AC133" s="8"/>
    </row>
    <row r="134" spans="1:29" x14ac:dyDescent="0.2">
      <c r="A134" s="1">
        <v>227</v>
      </c>
      <c r="B134" s="1" t="s">
        <v>15</v>
      </c>
      <c r="C134" s="1" t="s">
        <v>46</v>
      </c>
      <c r="D134" s="1" t="s">
        <v>728</v>
      </c>
      <c r="E134" s="1" t="s">
        <v>762</v>
      </c>
      <c r="F134" s="1" t="s">
        <v>757</v>
      </c>
      <c r="G134" s="1" t="s">
        <v>758</v>
      </c>
      <c r="H134" s="1" t="s">
        <v>814</v>
      </c>
      <c r="I134" s="1">
        <v>262</v>
      </c>
      <c r="J134" s="1" t="s">
        <v>823</v>
      </c>
      <c r="K134" s="1">
        <v>1905050</v>
      </c>
      <c r="L134" s="1" t="s">
        <v>66</v>
      </c>
      <c r="M134" s="1" t="s">
        <v>197</v>
      </c>
      <c r="N134" s="1" t="s">
        <v>56</v>
      </c>
      <c r="O134" s="1">
        <v>135</v>
      </c>
      <c r="P134" s="1">
        <v>2023</v>
      </c>
      <c r="Q134" s="1" t="s">
        <v>761</v>
      </c>
      <c r="R134" s="1">
        <v>135</v>
      </c>
      <c r="S134" s="1">
        <v>540</v>
      </c>
      <c r="T134" s="2">
        <v>4</v>
      </c>
      <c r="U134" s="2">
        <v>5</v>
      </c>
      <c r="V134" s="6">
        <f t="shared" si="8"/>
        <v>9</v>
      </c>
      <c r="W134" s="7">
        <f t="shared" si="9"/>
        <v>1.6666666666666666E-2</v>
      </c>
      <c r="X134" s="2">
        <v>9</v>
      </c>
      <c r="Y134" s="8">
        <v>6.6666666666666666E-2</v>
      </c>
      <c r="Z134" s="8">
        <v>1.6666666666666666E-2</v>
      </c>
      <c r="AA134" s="36">
        <v>0</v>
      </c>
      <c r="AB134" s="36">
        <v>0</v>
      </c>
      <c r="AC134" s="8"/>
    </row>
    <row r="135" spans="1:29" x14ac:dyDescent="0.2">
      <c r="A135" s="1">
        <v>228</v>
      </c>
      <c r="B135" s="1" t="s">
        <v>15</v>
      </c>
      <c r="C135" s="1" t="s">
        <v>46</v>
      </c>
      <c r="D135" s="1" t="s">
        <v>728</v>
      </c>
      <c r="E135" s="1" t="s">
        <v>762</v>
      </c>
      <c r="F135" s="1" t="s">
        <v>757</v>
      </c>
      <c r="G135" s="1" t="s">
        <v>758</v>
      </c>
      <c r="H135" s="1" t="s">
        <v>814</v>
      </c>
      <c r="I135" s="1">
        <v>263</v>
      </c>
      <c r="J135" s="1" t="s">
        <v>824</v>
      </c>
      <c r="K135" s="1">
        <v>1905036</v>
      </c>
      <c r="L135" s="1" t="s">
        <v>819</v>
      </c>
      <c r="M135" s="1" t="s">
        <v>820</v>
      </c>
      <c r="N135" s="1" t="s">
        <v>56</v>
      </c>
      <c r="O135" s="1">
        <v>188</v>
      </c>
      <c r="P135" s="1">
        <v>2023</v>
      </c>
      <c r="Q135" s="1" t="s">
        <v>761</v>
      </c>
      <c r="R135" s="1">
        <v>50</v>
      </c>
      <c r="S135" s="1">
        <v>200</v>
      </c>
      <c r="T135" s="2">
        <v>10</v>
      </c>
      <c r="U135" s="2">
        <v>13</v>
      </c>
      <c r="V135" s="6">
        <f t="shared" si="8"/>
        <v>23</v>
      </c>
      <c r="W135" s="7">
        <f t="shared" si="9"/>
        <v>0.115</v>
      </c>
      <c r="X135" s="2">
        <v>23</v>
      </c>
      <c r="Y135" s="8">
        <v>0.46</v>
      </c>
      <c r="Z135" s="8">
        <v>0.115</v>
      </c>
      <c r="AA135" s="36">
        <v>0</v>
      </c>
      <c r="AB135" s="36">
        <v>0</v>
      </c>
      <c r="AC135" s="8"/>
    </row>
    <row r="136" spans="1:29" x14ac:dyDescent="0.2">
      <c r="A136" s="1">
        <v>229</v>
      </c>
      <c r="B136" s="1" t="s">
        <v>15</v>
      </c>
      <c r="C136" s="1" t="s">
        <v>46</v>
      </c>
      <c r="D136" s="1" t="s">
        <v>728</v>
      </c>
      <c r="E136" s="1" t="s">
        <v>762</v>
      </c>
      <c r="F136" s="1">
        <v>1905</v>
      </c>
      <c r="G136" s="1" t="s">
        <v>758</v>
      </c>
      <c r="H136" s="1" t="s">
        <v>768</v>
      </c>
      <c r="I136" s="1">
        <v>264</v>
      </c>
      <c r="J136" s="1" t="s">
        <v>769</v>
      </c>
      <c r="K136" s="1">
        <v>1905050</v>
      </c>
      <c r="L136" s="1" t="s">
        <v>66</v>
      </c>
      <c r="M136" s="1" t="s">
        <v>197</v>
      </c>
      <c r="N136" s="1" t="s">
        <v>56</v>
      </c>
      <c r="O136" s="1">
        <v>180</v>
      </c>
      <c r="P136" s="1">
        <v>2023</v>
      </c>
      <c r="Q136" s="1" t="s">
        <v>825</v>
      </c>
      <c r="R136" s="1">
        <v>135</v>
      </c>
      <c r="S136" s="1">
        <v>540</v>
      </c>
      <c r="T136" s="2">
        <v>12</v>
      </c>
      <c r="U136" s="2">
        <v>75</v>
      </c>
      <c r="V136" s="6">
        <f t="shared" si="8"/>
        <v>87</v>
      </c>
      <c r="W136" s="7">
        <f t="shared" si="9"/>
        <v>0.16111111111111112</v>
      </c>
      <c r="X136" s="2">
        <v>87</v>
      </c>
      <c r="Y136" s="8">
        <v>0.64444444444444449</v>
      </c>
      <c r="Z136" s="8">
        <v>0.16111111111111112</v>
      </c>
      <c r="AA136" s="36">
        <v>0</v>
      </c>
      <c r="AB136" s="36">
        <v>0</v>
      </c>
      <c r="AC136" s="8"/>
    </row>
    <row r="137" spans="1:29" x14ac:dyDescent="0.2">
      <c r="A137" s="1">
        <v>230</v>
      </c>
      <c r="B137" s="1" t="s">
        <v>15</v>
      </c>
      <c r="C137" s="1" t="s">
        <v>46</v>
      </c>
      <c r="D137" s="1" t="s">
        <v>728</v>
      </c>
      <c r="E137" s="1" t="s">
        <v>762</v>
      </c>
      <c r="F137" s="1">
        <v>1905</v>
      </c>
      <c r="G137" s="1" t="s">
        <v>758</v>
      </c>
      <c r="H137" s="1" t="s">
        <v>768</v>
      </c>
      <c r="I137" s="1">
        <v>265</v>
      </c>
      <c r="J137" s="1" t="s">
        <v>769</v>
      </c>
      <c r="K137" s="1">
        <v>1905050</v>
      </c>
      <c r="L137" s="1" t="s">
        <v>66</v>
      </c>
      <c r="M137" s="1" t="s">
        <v>197</v>
      </c>
      <c r="N137" s="1" t="s">
        <v>56</v>
      </c>
      <c r="O137" s="1">
        <v>180</v>
      </c>
      <c r="P137" s="1">
        <v>2023</v>
      </c>
      <c r="Q137" s="1" t="s">
        <v>826</v>
      </c>
      <c r="R137" s="1">
        <v>135</v>
      </c>
      <c r="S137" s="1">
        <v>540</v>
      </c>
      <c r="T137" s="2">
        <v>12</v>
      </c>
      <c r="U137" s="2">
        <v>63</v>
      </c>
      <c r="V137" s="6">
        <f t="shared" si="8"/>
        <v>75</v>
      </c>
      <c r="W137" s="7">
        <f t="shared" si="9"/>
        <v>0.1388888888888889</v>
      </c>
      <c r="X137" s="2">
        <v>75</v>
      </c>
      <c r="Y137" s="8">
        <v>0.55555555555555558</v>
      </c>
      <c r="Z137" s="8">
        <v>0.1388888888888889</v>
      </c>
      <c r="AA137" s="36">
        <v>0</v>
      </c>
      <c r="AB137" s="36">
        <v>0</v>
      </c>
      <c r="AC137" s="8"/>
    </row>
    <row r="138" spans="1:29" x14ac:dyDescent="0.2">
      <c r="A138" s="1">
        <v>231</v>
      </c>
      <c r="B138" s="1" t="s">
        <v>15</v>
      </c>
      <c r="C138" s="1" t="s">
        <v>46</v>
      </c>
      <c r="D138" s="1" t="s">
        <v>728</v>
      </c>
      <c r="E138" s="1" t="s">
        <v>762</v>
      </c>
      <c r="F138" s="1" t="s">
        <v>757</v>
      </c>
      <c r="G138" s="1" t="s">
        <v>758</v>
      </c>
      <c r="H138" s="1" t="s">
        <v>766</v>
      </c>
      <c r="I138" s="1">
        <v>266</v>
      </c>
      <c r="J138" s="1" t="s">
        <v>827</v>
      </c>
      <c r="K138" s="1">
        <v>1905050</v>
      </c>
      <c r="L138" s="1" t="s">
        <v>66</v>
      </c>
      <c r="M138" s="1" t="s">
        <v>197</v>
      </c>
      <c r="N138" s="1" t="s">
        <v>56</v>
      </c>
      <c r="O138" s="1">
        <v>12</v>
      </c>
      <c r="P138" s="1">
        <v>2023</v>
      </c>
      <c r="Q138" s="1" t="s">
        <v>761</v>
      </c>
      <c r="R138" s="1">
        <v>12</v>
      </c>
      <c r="S138" s="1">
        <v>60</v>
      </c>
      <c r="T138" s="2">
        <v>10</v>
      </c>
      <c r="U138" s="2">
        <v>11</v>
      </c>
      <c r="V138" s="6">
        <f t="shared" si="8"/>
        <v>21</v>
      </c>
      <c r="W138" s="7">
        <f t="shared" si="9"/>
        <v>0.35</v>
      </c>
      <c r="X138" s="2">
        <v>21</v>
      </c>
      <c r="Y138" s="8">
        <v>1.75</v>
      </c>
      <c r="Z138" s="8">
        <v>0.35</v>
      </c>
      <c r="AA138" s="36">
        <v>0</v>
      </c>
      <c r="AB138" s="36">
        <v>0</v>
      </c>
      <c r="AC138" s="8"/>
    </row>
    <row r="139" spans="1:29" x14ac:dyDescent="0.2">
      <c r="A139" s="1">
        <v>232</v>
      </c>
      <c r="B139" s="1" t="s">
        <v>15</v>
      </c>
      <c r="C139" s="1" t="s">
        <v>46</v>
      </c>
      <c r="D139" s="1" t="s">
        <v>728</v>
      </c>
      <c r="E139" s="1" t="s">
        <v>762</v>
      </c>
      <c r="F139" s="1" t="s">
        <v>757</v>
      </c>
      <c r="G139" s="1" t="s">
        <v>758</v>
      </c>
      <c r="H139" s="1" t="s">
        <v>766</v>
      </c>
      <c r="I139" s="1">
        <v>267</v>
      </c>
      <c r="J139" s="1" t="s">
        <v>828</v>
      </c>
      <c r="K139" s="1">
        <v>190505400</v>
      </c>
      <c r="L139" s="1" t="s">
        <v>792</v>
      </c>
      <c r="M139" s="1" t="s">
        <v>793</v>
      </c>
      <c r="N139" s="1" t="s">
        <v>56</v>
      </c>
      <c r="O139" s="1">
        <v>20</v>
      </c>
      <c r="P139" s="1">
        <v>2023</v>
      </c>
      <c r="Q139" s="1" t="s">
        <v>829</v>
      </c>
      <c r="R139" s="1">
        <v>5</v>
      </c>
      <c r="S139" s="1">
        <v>20</v>
      </c>
      <c r="T139" s="2">
        <v>0</v>
      </c>
      <c r="U139" s="2">
        <v>2</v>
      </c>
      <c r="V139" s="6">
        <f t="shared" si="8"/>
        <v>2</v>
      </c>
      <c r="W139" s="7">
        <f t="shared" si="9"/>
        <v>0.1</v>
      </c>
      <c r="X139" s="2">
        <v>2</v>
      </c>
      <c r="Y139" s="8">
        <v>0.4</v>
      </c>
      <c r="Z139" s="8">
        <v>0.1</v>
      </c>
      <c r="AA139" s="36">
        <v>0</v>
      </c>
      <c r="AB139" s="36">
        <v>0</v>
      </c>
      <c r="AC139" s="8"/>
    </row>
    <row r="140" spans="1:29" x14ac:dyDescent="0.2">
      <c r="A140" s="1">
        <v>233</v>
      </c>
      <c r="B140" s="1" t="s">
        <v>15</v>
      </c>
      <c r="C140" s="1" t="s">
        <v>46</v>
      </c>
      <c r="D140" s="1" t="s">
        <v>728</v>
      </c>
      <c r="E140" s="1" t="s">
        <v>762</v>
      </c>
      <c r="F140" s="1">
        <v>1905</v>
      </c>
      <c r="G140" s="1" t="s">
        <v>758</v>
      </c>
      <c r="H140" s="1" t="s">
        <v>830</v>
      </c>
      <c r="I140" s="1">
        <v>268</v>
      </c>
      <c r="J140" s="1" t="s">
        <v>831</v>
      </c>
      <c r="K140" s="1">
        <v>1905031</v>
      </c>
      <c r="L140" s="1" t="s">
        <v>832</v>
      </c>
      <c r="M140" s="1" t="s">
        <v>833</v>
      </c>
      <c r="N140" s="1" t="s">
        <v>56</v>
      </c>
      <c r="O140" s="1">
        <v>90</v>
      </c>
      <c r="P140" s="1">
        <v>2023</v>
      </c>
      <c r="Q140" s="1" t="s">
        <v>834</v>
      </c>
      <c r="R140" s="1">
        <v>50</v>
      </c>
      <c r="S140" s="1">
        <v>225</v>
      </c>
      <c r="T140" s="2">
        <v>1</v>
      </c>
      <c r="U140" s="2">
        <v>12</v>
      </c>
      <c r="V140" s="6">
        <f t="shared" si="8"/>
        <v>13</v>
      </c>
      <c r="W140" s="7">
        <f t="shared" si="9"/>
        <v>5.7777777777777775E-2</v>
      </c>
      <c r="X140" s="2">
        <v>13</v>
      </c>
      <c r="Y140" s="8">
        <v>0.26</v>
      </c>
      <c r="Z140" s="8">
        <v>5.7777777777777775E-2</v>
      </c>
      <c r="AA140" s="36">
        <v>0</v>
      </c>
      <c r="AB140" s="36">
        <v>0</v>
      </c>
      <c r="AC140" s="8"/>
    </row>
    <row r="141" spans="1:29" x14ac:dyDescent="0.2">
      <c r="A141" s="1">
        <v>234</v>
      </c>
      <c r="B141" s="1" t="s">
        <v>15</v>
      </c>
      <c r="C141" s="1" t="s">
        <v>46</v>
      </c>
      <c r="D141" s="1" t="s">
        <v>728</v>
      </c>
      <c r="E141" s="1" t="s">
        <v>762</v>
      </c>
      <c r="F141" s="1" t="s">
        <v>757</v>
      </c>
      <c r="G141" s="1" t="s">
        <v>758</v>
      </c>
      <c r="H141" s="1" t="s">
        <v>835</v>
      </c>
      <c r="I141" s="1">
        <v>269</v>
      </c>
      <c r="J141" s="1" t="s">
        <v>836</v>
      </c>
      <c r="K141" s="1">
        <v>1905050</v>
      </c>
      <c r="L141" s="1" t="s">
        <v>66</v>
      </c>
      <c r="M141" s="1" t="s">
        <v>197</v>
      </c>
      <c r="N141" s="1" t="s">
        <v>56</v>
      </c>
      <c r="O141" s="1">
        <v>60</v>
      </c>
      <c r="P141" s="1">
        <v>2023</v>
      </c>
      <c r="Q141" s="1" t="s">
        <v>837</v>
      </c>
      <c r="R141" s="1">
        <v>60</v>
      </c>
      <c r="S141" s="1">
        <v>240</v>
      </c>
      <c r="T141" s="2">
        <v>5</v>
      </c>
      <c r="U141" s="2">
        <v>31</v>
      </c>
      <c r="V141" s="6">
        <f t="shared" si="8"/>
        <v>36</v>
      </c>
      <c r="W141" s="7">
        <f t="shared" si="9"/>
        <v>0.15</v>
      </c>
      <c r="X141" s="2">
        <v>36</v>
      </c>
      <c r="Y141" s="8">
        <v>0.6</v>
      </c>
      <c r="Z141" s="8">
        <v>0.15</v>
      </c>
      <c r="AA141" s="36">
        <v>0</v>
      </c>
      <c r="AB141" s="36">
        <v>0</v>
      </c>
      <c r="AC141" s="8"/>
    </row>
    <row r="142" spans="1:29" x14ac:dyDescent="0.2">
      <c r="A142" s="1">
        <v>235</v>
      </c>
      <c r="B142" s="1" t="s">
        <v>15</v>
      </c>
      <c r="C142" s="1" t="s">
        <v>46</v>
      </c>
      <c r="D142" s="1" t="s">
        <v>728</v>
      </c>
      <c r="E142" s="1" t="s">
        <v>762</v>
      </c>
      <c r="F142" s="1" t="s">
        <v>757</v>
      </c>
      <c r="G142" s="1" t="s">
        <v>758</v>
      </c>
      <c r="H142" s="1" t="s">
        <v>838</v>
      </c>
      <c r="I142" s="1">
        <v>270</v>
      </c>
      <c r="J142" s="1" t="s">
        <v>839</v>
      </c>
      <c r="K142" s="1">
        <v>1905050</v>
      </c>
      <c r="L142" s="1" t="s">
        <v>66</v>
      </c>
      <c r="M142" s="1" t="s">
        <v>197</v>
      </c>
      <c r="N142" s="1" t="s">
        <v>56</v>
      </c>
      <c r="O142" s="1">
        <v>340</v>
      </c>
      <c r="P142" s="1">
        <v>2023</v>
      </c>
      <c r="Q142" s="1" t="s">
        <v>840</v>
      </c>
      <c r="R142" s="1">
        <v>100</v>
      </c>
      <c r="S142" s="1">
        <v>350</v>
      </c>
      <c r="T142" s="2">
        <v>11</v>
      </c>
      <c r="U142" s="2">
        <v>22</v>
      </c>
      <c r="V142" s="6">
        <f t="shared" si="8"/>
        <v>33</v>
      </c>
      <c r="W142" s="7">
        <f t="shared" si="9"/>
        <v>9.4285714285714292E-2</v>
      </c>
      <c r="X142" s="2">
        <v>33</v>
      </c>
      <c r="Y142" s="8">
        <v>0.33</v>
      </c>
      <c r="Z142" s="8">
        <v>9.4285714285714292E-2</v>
      </c>
      <c r="AA142" s="36">
        <v>0</v>
      </c>
      <c r="AB142" s="36">
        <v>0</v>
      </c>
      <c r="AC142" s="8"/>
    </row>
    <row r="143" spans="1:29" x14ac:dyDescent="0.2">
      <c r="A143" s="1">
        <v>236</v>
      </c>
      <c r="B143" s="1" t="s">
        <v>15</v>
      </c>
      <c r="C143" s="1" t="s">
        <v>46</v>
      </c>
      <c r="D143" s="1" t="s">
        <v>728</v>
      </c>
      <c r="E143" s="1" t="s">
        <v>762</v>
      </c>
      <c r="F143" s="1" t="s">
        <v>757</v>
      </c>
      <c r="G143" s="1" t="s">
        <v>758</v>
      </c>
      <c r="H143" s="1" t="s">
        <v>838</v>
      </c>
      <c r="I143" s="1">
        <v>271</v>
      </c>
      <c r="J143" s="1" t="s">
        <v>841</v>
      </c>
      <c r="K143" s="1" t="s">
        <v>842</v>
      </c>
      <c r="L143" s="1" t="s">
        <v>843</v>
      </c>
      <c r="M143" s="1" t="s">
        <v>844</v>
      </c>
      <c r="N143" s="1" t="s">
        <v>56</v>
      </c>
      <c r="O143" s="1">
        <v>15</v>
      </c>
      <c r="P143" s="1">
        <v>2023</v>
      </c>
      <c r="Q143" s="1" t="s">
        <v>845</v>
      </c>
      <c r="R143" s="1">
        <v>4</v>
      </c>
      <c r="S143" s="1">
        <v>16</v>
      </c>
      <c r="T143" s="2">
        <v>0</v>
      </c>
      <c r="U143" s="2">
        <v>0</v>
      </c>
      <c r="V143" s="6">
        <f t="shared" si="8"/>
        <v>0</v>
      </c>
      <c r="W143" s="7">
        <f t="shared" si="9"/>
        <v>0</v>
      </c>
      <c r="X143" s="2">
        <v>0</v>
      </c>
      <c r="Y143" s="8">
        <v>0</v>
      </c>
      <c r="Z143" s="8">
        <v>0</v>
      </c>
      <c r="AA143" s="36">
        <v>0</v>
      </c>
      <c r="AB143" s="36">
        <v>0</v>
      </c>
      <c r="AC143" s="8"/>
    </row>
    <row r="144" spans="1:29" x14ac:dyDescent="0.2">
      <c r="A144" s="1">
        <v>237</v>
      </c>
      <c r="B144" s="1" t="s">
        <v>15</v>
      </c>
      <c r="C144" s="1" t="s">
        <v>46</v>
      </c>
      <c r="D144" s="1" t="s">
        <v>728</v>
      </c>
      <c r="E144" s="1" t="s">
        <v>762</v>
      </c>
      <c r="F144" s="1" t="s">
        <v>757</v>
      </c>
      <c r="G144" s="1" t="s">
        <v>758</v>
      </c>
      <c r="H144" s="1" t="s">
        <v>846</v>
      </c>
      <c r="I144" s="1">
        <v>272</v>
      </c>
      <c r="J144" s="1" t="s">
        <v>847</v>
      </c>
      <c r="K144" s="1">
        <v>1905019</v>
      </c>
      <c r="L144" s="1" t="s">
        <v>779</v>
      </c>
      <c r="M144" s="1" t="s">
        <v>317</v>
      </c>
      <c r="N144" s="1" t="s">
        <v>56</v>
      </c>
      <c r="O144" s="1">
        <v>175</v>
      </c>
      <c r="P144" s="1">
        <v>2023</v>
      </c>
      <c r="Q144" s="1" t="s">
        <v>848</v>
      </c>
      <c r="R144" s="1">
        <v>150</v>
      </c>
      <c r="S144" s="1">
        <v>600</v>
      </c>
      <c r="T144" s="2">
        <v>23</v>
      </c>
      <c r="U144" s="2">
        <v>47</v>
      </c>
      <c r="V144" s="6">
        <f t="shared" si="8"/>
        <v>70</v>
      </c>
      <c r="W144" s="7">
        <f t="shared" si="9"/>
        <v>0.11666666666666667</v>
      </c>
      <c r="X144" s="2">
        <v>70</v>
      </c>
      <c r="Y144" s="8">
        <v>0.46666666666666667</v>
      </c>
      <c r="Z144" s="8">
        <v>0.11666666666666667</v>
      </c>
      <c r="AA144" s="36">
        <v>0</v>
      </c>
      <c r="AB144" s="36">
        <v>0</v>
      </c>
      <c r="AC144" s="8"/>
    </row>
    <row r="145" spans="1:29" x14ac:dyDescent="0.2">
      <c r="A145" s="1">
        <v>238</v>
      </c>
      <c r="B145" s="1" t="s">
        <v>15</v>
      </c>
      <c r="C145" s="1" t="s">
        <v>46</v>
      </c>
      <c r="D145" s="1" t="s">
        <v>728</v>
      </c>
      <c r="E145" s="1" t="s">
        <v>762</v>
      </c>
      <c r="F145" s="1" t="s">
        <v>757</v>
      </c>
      <c r="G145" s="1" t="s">
        <v>758</v>
      </c>
      <c r="H145" s="1" t="s">
        <v>849</v>
      </c>
      <c r="I145" s="1">
        <v>273</v>
      </c>
      <c r="J145" s="1" t="s">
        <v>850</v>
      </c>
      <c r="K145" s="1">
        <v>1905050</v>
      </c>
      <c r="L145" s="1" t="s">
        <v>66</v>
      </c>
      <c r="M145" s="1" t="s">
        <v>197</v>
      </c>
      <c r="N145" s="1" t="s">
        <v>56</v>
      </c>
      <c r="O145" s="1">
        <v>210</v>
      </c>
      <c r="P145" s="1">
        <v>2023</v>
      </c>
      <c r="Q145" s="1" t="s">
        <v>851</v>
      </c>
      <c r="R145" s="1">
        <v>115</v>
      </c>
      <c r="S145" s="1">
        <v>460</v>
      </c>
      <c r="T145" s="2">
        <v>29</v>
      </c>
      <c r="U145" s="2">
        <v>43</v>
      </c>
      <c r="V145" s="6">
        <f t="shared" si="8"/>
        <v>72</v>
      </c>
      <c r="W145" s="7">
        <f t="shared" si="9"/>
        <v>0.15652173913043479</v>
      </c>
      <c r="X145" s="2">
        <v>72</v>
      </c>
      <c r="Y145" s="8">
        <v>0.62608695652173918</v>
      </c>
      <c r="Z145" s="8">
        <v>0.15652173913043479</v>
      </c>
      <c r="AA145" s="36">
        <v>0</v>
      </c>
      <c r="AB145" s="36">
        <v>0</v>
      </c>
      <c r="AC145" s="8"/>
    </row>
    <row r="146" spans="1:29" x14ac:dyDescent="0.2">
      <c r="A146" s="1">
        <v>239</v>
      </c>
      <c r="B146" s="1" t="s">
        <v>15</v>
      </c>
      <c r="C146" s="1" t="s">
        <v>46</v>
      </c>
      <c r="D146" s="1" t="s">
        <v>728</v>
      </c>
      <c r="E146" s="1" t="s">
        <v>762</v>
      </c>
      <c r="F146" s="1">
        <v>1905</v>
      </c>
      <c r="G146" s="1" t="s">
        <v>758</v>
      </c>
      <c r="H146" s="1" t="s">
        <v>852</v>
      </c>
      <c r="I146" s="1">
        <v>274</v>
      </c>
      <c r="J146" s="1" t="s">
        <v>853</v>
      </c>
      <c r="K146" s="1">
        <v>1905050</v>
      </c>
      <c r="L146" s="1" t="s">
        <v>66</v>
      </c>
      <c r="M146" s="1" t="s">
        <v>197</v>
      </c>
      <c r="N146" s="1" t="s">
        <v>56</v>
      </c>
      <c r="O146" s="1">
        <v>135</v>
      </c>
      <c r="P146" s="1">
        <v>2023</v>
      </c>
      <c r="Q146" s="1" t="s">
        <v>772</v>
      </c>
      <c r="R146" s="1">
        <v>135</v>
      </c>
      <c r="S146" s="1">
        <v>540</v>
      </c>
      <c r="T146" s="2">
        <v>28</v>
      </c>
      <c r="U146" s="2">
        <v>60</v>
      </c>
      <c r="V146" s="6">
        <f t="shared" si="8"/>
        <v>88</v>
      </c>
      <c r="W146" s="7">
        <f t="shared" si="9"/>
        <v>0.16296296296296298</v>
      </c>
      <c r="X146" s="2">
        <v>88</v>
      </c>
      <c r="Y146" s="8">
        <v>0.6518518518518519</v>
      </c>
      <c r="Z146" s="8">
        <v>0.16296296296296298</v>
      </c>
      <c r="AA146" s="36">
        <v>0</v>
      </c>
      <c r="AB146" s="36">
        <v>0</v>
      </c>
      <c r="AC146" s="8"/>
    </row>
    <row r="147" spans="1:29" x14ac:dyDescent="0.2">
      <c r="A147" s="1">
        <v>240</v>
      </c>
      <c r="B147" s="1" t="s">
        <v>15</v>
      </c>
      <c r="C147" s="1" t="s">
        <v>46</v>
      </c>
      <c r="D147" s="1" t="s">
        <v>728</v>
      </c>
      <c r="E147" s="1" t="s">
        <v>762</v>
      </c>
      <c r="F147" s="1">
        <v>1905</v>
      </c>
      <c r="G147" s="1" t="s">
        <v>758</v>
      </c>
      <c r="H147" s="1" t="s">
        <v>854</v>
      </c>
      <c r="I147" s="1">
        <v>275</v>
      </c>
      <c r="J147" s="1" t="s">
        <v>855</v>
      </c>
      <c r="K147" s="1" t="s">
        <v>856</v>
      </c>
      <c r="L147" s="1" t="s">
        <v>854</v>
      </c>
      <c r="M147" s="1" t="s">
        <v>857</v>
      </c>
      <c r="N147" s="1" t="s">
        <v>56</v>
      </c>
      <c r="O147" s="1">
        <v>20</v>
      </c>
      <c r="P147" s="1">
        <v>2023</v>
      </c>
      <c r="Q147" s="1" t="s">
        <v>858</v>
      </c>
      <c r="R147" s="1">
        <v>11</v>
      </c>
      <c r="S147" s="1">
        <v>45</v>
      </c>
      <c r="T147" s="2">
        <v>2</v>
      </c>
      <c r="U147" s="2">
        <v>3</v>
      </c>
      <c r="V147" s="6">
        <f t="shared" si="8"/>
        <v>5</v>
      </c>
      <c r="W147" s="7">
        <f t="shared" si="9"/>
        <v>0.1111111111111111</v>
      </c>
      <c r="X147" s="2">
        <v>5</v>
      </c>
      <c r="Y147" s="8">
        <v>0.45454545454545453</v>
      </c>
      <c r="Z147" s="8">
        <v>0.1111111111111111</v>
      </c>
      <c r="AA147" s="36">
        <v>0</v>
      </c>
      <c r="AB147" s="36">
        <v>0</v>
      </c>
      <c r="AC147" s="8"/>
    </row>
    <row r="148" spans="1:29" x14ac:dyDescent="0.2">
      <c r="A148" s="1">
        <v>241</v>
      </c>
      <c r="B148" s="1" t="s">
        <v>15</v>
      </c>
      <c r="C148" s="1" t="s">
        <v>46</v>
      </c>
      <c r="D148" s="1" t="s">
        <v>728</v>
      </c>
      <c r="E148" s="1" t="s">
        <v>762</v>
      </c>
      <c r="F148" s="1" t="s">
        <v>757</v>
      </c>
      <c r="G148" s="1" t="s">
        <v>758</v>
      </c>
      <c r="H148" s="1" t="s">
        <v>859</v>
      </c>
      <c r="I148" s="1">
        <v>276</v>
      </c>
      <c r="J148" s="1" t="s">
        <v>860</v>
      </c>
      <c r="K148" s="1">
        <v>1905050</v>
      </c>
      <c r="L148" s="1" t="s">
        <v>66</v>
      </c>
      <c r="M148" s="1" t="s">
        <v>197</v>
      </c>
      <c r="N148" s="1" t="s">
        <v>56</v>
      </c>
      <c r="O148" s="1">
        <v>180</v>
      </c>
      <c r="P148" s="1">
        <v>2023</v>
      </c>
      <c r="Q148" s="1" t="s">
        <v>861</v>
      </c>
      <c r="R148" s="1">
        <v>135</v>
      </c>
      <c r="S148" s="1">
        <v>540</v>
      </c>
      <c r="T148" s="2">
        <v>7</v>
      </c>
      <c r="U148" s="2">
        <v>37</v>
      </c>
      <c r="V148" s="6">
        <f t="shared" si="8"/>
        <v>44</v>
      </c>
      <c r="W148" s="7">
        <f t="shared" si="9"/>
        <v>8.1481481481481488E-2</v>
      </c>
      <c r="X148" s="2">
        <v>44</v>
      </c>
      <c r="Y148" s="8">
        <v>0.32592592592592595</v>
      </c>
      <c r="Z148" s="8">
        <v>8.1481481481481488E-2</v>
      </c>
      <c r="AA148" s="36">
        <v>0</v>
      </c>
      <c r="AB148" s="36">
        <v>0</v>
      </c>
      <c r="AC148" s="8"/>
    </row>
    <row r="149" spans="1:29" x14ac:dyDescent="0.2">
      <c r="A149" s="1">
        <v>242</v>
      </c>
      <c r="B149" s="1" t="s">
        <v>15</v>
      </c>
      <c r="C149" s="1" t="s">
        <v>46</v>
      </c>
      <c r="D149" s="1" t="s">
        <v>728</v>
      </c>
      <c r="E149" s="1" t="s">
        <v>762</v>
      </c>
      <c r="F149" s="1" t="s">
        <v>757</v>
      </c>
      <c r="G149" s="1" t="s">
        <v>758</v>
      </c>
      <c r="H149" s="1" t="s">
        <v>859</v>
      </c>
      <c r="I149" s="1">
        <v>277</v>
      </c>
      <c r="J149" s="1" t="s">
        <v>862</v>
      </c>
      <c r="K149" s="1">
        <v>1905029</v>
      </c>
      <c r="L149" s="1" t="s">
        <v>863</v>
      </c>
      <c r="M149" s="1" t="s">
        <v>864</v>
      </c>
      <c r="N149" s="1" t="s">
        <v>56</v>
      </c>
      <c r="O149" s="1">
        <v>10</v>
      </c>
      <c r="P149" s="1">
        <v>2023</v>
      </c>
      <c r="Q149" s="1" t="s">
        <v>865</v>
      </c>
      <c r="R149" s="1">
        <v>10</v>
      </c>
      <c r="S149" s="1">
        <v>10</v>
      </c>
      <c r="T149" s="2">
        <v>7</v>
      </c>
      <c r="U149" s="2">
        <v>1</v>
      </c>
      <c r="V149" s="6">
        <f t="shared" si="8"/>
        <v>8</v>
      </c>
      <c r="W149" s="7">
        <f t="shared" si="9"/>
        <v>0.8</v>
      </c>
      <c r="X149" s="2">
        <v>8</v>
      </c>
      <c r="Y149" s="8">
        <v>0.8</v>
      </c>
      <c r="Z149" s="8">
        <v>0.8</v>
      </c>
      <c r="AA149" s="36">
        <v>0</v>
      </c>
      <c r="AB149" s="36">
        <v>0</v>
      </c>
      <c r="AC149" s="8"/>
    </row>
    <row r="150" spans="1:29" x14ac:dyDescent="0.2">
      <c r="A150" s="1">
        <v>243</v>
      </c>
      <c r="B150" s="1" t="s">
        <v>15</v>
      </c>
      <c r="C150" s="1" t="s">
        <v>46</v>
      </c>
      <c r="D150" s="1" t="s">
        <v>728</v>
      </c>
      <c r="E150" s="1" t="s">
        <v>762</v>
      </c>
      <c r="F150" s="1" t="s">
        <v>757</v>
      </c>
      <c r="G150" s="1" t="s">
        <v>758</v>
      </c>
      <c r="H150" s="1" t="s">
        <v>859</v>
      </c>
      <c r="I150" s="1">
        <v>278</v>
      </c>
      <c r="J150" s="1" t="s">
        <v>866</v>
      </c>
      <c r="K150" s="1">
        <v>1905029</v>
      </c>
      <c r="L150" s="1" t="s">
        <v>863</v>
      </c>
      <c r="M150" s="1" t="s">
        <v>864</v>
      </c>
      <c r="N150" s="1" t="s">
        <v>56</v>
      </c>
      <c r="O150" s="1">
        <v>176</v>
      </c>
      <c r="P150" s="1">
        <v>2023</v>
      </c>
      <c r="Q150" s="1" t="s">
        <v>865</v>
      </c>
      <c r="R150" s="1">
        <v>44</v>
      </c>
      <c r="S150" s="1">
        <v>176</v>
      </c>
      <c r="T150" s="2">
        <v>12</v>
      </c>
      <c r="U150" s="2">
        <v>4</v>
      </c>
      <c r="V150" s="6">
        <f t="shared" si="8"/>
        <v>16</v>
      </c>
      <c r="W150" s="7">
        <f t="shared" si="9"/>
        <v>9.0909090909090912E-2</v>
      </c>
      <c r="X150" s="2">
        <v>16</v>
      </c>
      <c r="Y150" s="8">
        <v>0.36363636363636365</v>
      </c>
      <c r="Z150" s="8">
        <v>9.0909090909090912E-2</v>
      </c>
      <c r="AA150" s="36">
        <v>0</v>
      </c>
      <c r="AB150" s="36">
        <v>0</v>
      </c>
      <c r="AC150" s="8"/>
    </row>
    <row r="151" spans="1:29" x14ac:dyDescent="0.2">
      <c r="A151" s="1">
        <v>244</v>
      </c>
      <c r="B151" s="1" t="s">
        <v>15</v>
      </c>
      <c r="C151" s="1" t="s">
        <v>46</v>
      </c>
      <c r="D151" s="1" t="s">
        <v>728</v>
      </c>
      <c r="E151" s="1" t="s">
        <v>762</v>
      </c>
      <c r="F151" s="1" t="s">
        <v>757</v>
      </c>
      <c r="G151" s="1" t="s">
        <v>758</v>
      </c>
      <c r="H151" s="1" t="s">
        <v>798</v>
      </c>
      <c r="I151" s="1">
        <v>279</v>
      </c>
      <c r="J151" s="1" t="s">
        <v>867</v>
      </c>
      <c r="K151" s="1">
        <v>1905042</v>
      </c>
      <c r="L151" s="1" t="s">
        <v>801</v>
      </c>
      <c r="M151" s="1" t="s">
        <v>802</v>
      </c>
      <c r="N151" s="1" t="s">
        <v>56</v>
      </c>
      <c r="O151" s="1">
        <v>9805</v>
      </c>
      <c r="P151" s="1">
        <v>2023</v>
      </c>
      <c r="Q151" s="1" t="s">
        <v>868</v>
      </c>
      <c r="R151" s="1">
        <v>9000</v>
      </c>
      <c r="S151" s="1">
        <v>36000</v>
      </c>
      <c r="T151" s="2">
        <v>2245</v>
      </c>
      <c r="U151" s="2">
        <v>3101</v>
      </c>
      <c r="V151" s="6">
        <f t="shared" si="8"/>
        <v>5346</v>
      </c>
      <c r="W151" s="7">
        <f t="shared" si="9"/>
        <v>0.14849999999999999</v>
      </c>
      <c r="X151" s="2">
        <v>5346</v>
      </c>
      <c r="Y151" s="8">
        <v>0.59399999999999997</v>
      </c>
      <c r="Z151" s="8">
        <v>0.14849999999999999</v>
      </c>
      <c r="AA151" s="36">
        <v>0</v>
      </c>
      <c r="AB151" s="36">
        <v>0</v>
      </c>
      <c r="AC151" s="8"/>
    </row>
    <row r="152" spans="1:29" x14ac:dyDescent="0.2">
      <c r="A152" s="1">
        <v>1</v>
      </c>
      <c r="B152" s="1" t="s">
        <v>14</v>
      </c>
      <c r="C152" s="1" t="s">
        <v>46</v>
      </c>
      <c r="D152" s="1" t="s">
        <v>47</v>
      </c>
      <c r="E152" s="1" t="s">
        <v>48</v>
      </c>
      <c r="F152" s="1" t="s">
        <v>49</v>
      </c>
      <c r="G152" s="1" t="s">
        <v>50</v>
      </c>
      <c r="H152" s="1" t="s">
        <v>51</v>
      </c>
      <c r="I152" s="1">
        <v>4</v>
      </c>
      <c r="J152" s="1" t="s">
        <v>52</v>
      </c>
      <c r="K152" s="1" t="s">
        <v>53</v>
      </c>
      <c r="L152" s="1" t="s">
        <v>54</v>
      </c>
      <c r="M152" s="1" t="s">
        <v>55</v>
      </c>
      <c r="N152" s="1" t="s">
        <v>56</v>
      </c>
      <c r="O152" s="1">
        <v>0</v>
      </c>
      <c r="P152" s="1" t="s">
        <v>57</v>
      </c>
      <c r="Q152" s="1" t="s">
        <v>57</v>
      </c>
      <c r="R152" s="1">
        <v>250</v>
      </c>
      <c r="S152" s="1">
        <v>1000</v>
      </c>
      <c r="T152" s="2">
        <v>130</v>
      </c>
      <c r="U152" s="2">
        <v>0</v>
      </c>
      <c r="V152" s="6">
        <f t="shared" si="8"/>
        <v>130</v>
      </c>
      <c r="W152" s="7">
        <f t="shared" si="9"/>
        <v>0.13</v>
      </c>
      <c r="X152" s="2">
        <v>130</v>
      </c>
      <c r="Y152" s="8">
        <v>0.52</v>
      </c>
      <c r="Z152" s="8">
        <v>0.13</v>
      </c>
      <c r="AA152" s="36">
        <v>168900000</v>
      </c>
      <c r="AB152" s="36">
        <v>42225000</v>
      </c>
      <c r="AC152" s="8">
        <f>AB152/AA152</f>
        <v>0.25</v>
      </c>
    </row>
    <row r="153" spans="1:29" x14ac:dyDescent="0.2">
      <c r="A153" s="1">
        <v>2</v>
      </c>
      <c r="B153" s="1" t="s">
        <v>14</v>
      </c>
      <c r="C153" s="1" t="s">
        <v>58</v>
      </c>
      <c r="D153" s="1" t="s">
        <v>59</v>
      </c>
      <c r="E153" s="1" t="s">
        <v>60</v>
      </c>
      <c r="F153" s="1" t="s">
        <v>61</v>
      </c>
      <c r="G153" s="1" t="s">
        <v>62</v>
      </c>
      <c r="H153" s="1" t="s">
        <v>63</v>
      </c>
      <c r="I153" s="1">
        <v>5</v>
      </c>
      <c r="J153" s="1" t="s">
        <v>64</v>
      </c>
      <c r="K153" s="1" t="s">
        <v>65</v>
      </c>
      <c r="L153" s="1" t="s">
        <v>66</v>
      </c>
      <c r="M153" s="1" t="s">
        <v>67</v>
      </c>
      <c r="N153" s="1" t="s">
        <v>56</v>
      </c>
      <c r="O153" s="1">
        <v>0</v>
      </c>
      <c r="P153" s="1" t="s">
        <v>57</v>
      </c>
      <c r="Q153" s="1" t="s">
        <v>57</v>
      </c>
      <c r="R153" s="1">
        <v>5</v>
      </c>
      <c r="S153" s="1">
        <v>20</v>
      </c>
      <c r="T153" s="2">
        <v>45</v>
      </c>
      <c r="U153" s="2">
        <v>45</v>
      </c>
      <c r="V153" s="6">
        <f t="shared" si="8"/>
        <v>90</v>
      </c>
      <c r="W153" s="7">
        <f t="shared" si="9"/>
        <v>4.5</v>
      </c>
      <c r="X153" s="2">
        <v>90</v>
      </c>
      <c r="Y153" s="8">
        <v>18</v>
      </c>
      <c r="Z153" s="8">
        <v>4.5</v>
      </c>
      <c r="AA153" s="36">
        <v>0</v>
      </c>
      <c r="AB153" s="36">
        <v>0</v>
      </c>
      <c r="AC153" s="8"/>
    </row>
    <row r="154" spans="1:29" x14ac:dyDescent="0.2">
      <c r="A154" s="1">
        <v>3</v>
      </c>
      <c r="B154" s="1" t="s">
        <v>14</v>
      </c>
      <c r="C154" s="1" t="s">
        <v>58</v>
      </c>
      <c r="D154" s="1" t="s">
        <v>59</v>
      </c>
      <c r="E154" s="1" t="s">
        <v>68</v>
      </c>
      <c r="F154" s="1" t="s">
        <v>69</v>
      </c>
      <c r="G154" s="1" t="s">
        <v>70</v>
      </c>
      <c r="H154" s="1" t="s">
        <v>71</v>
      </c>
      <c r="I154" s="1">
        <v>6</v>
      </c>
      <c r="J154" s="1" t="s">
        <v>72</v>
      </c>
      <c r="K154" s="1" t="s">
        <v>73</v>
      </c>
      <c r="L154" s="1" t="s">
        <v>74</v>
      </c>
      <c r="M154" s="1" t="s">
        <v>75</v>
      </c>
      <c r="N154" s="1" t="s">
        <v>56</v>
      </c>
      <c r="O154" s="1">
        <v>0</v>
      </c>
      <c r="P154" s="1" t="s">
        <v>57</v>
      </c>
      <c r="Q154" s="1" t="s">
        <v>57</v>
      </c>
      <c r="R154" s="1">
        <v>1</v>
      </c>
      <c r="S154" s="1">
        <v>4</v>
      </c>
      <c r="T154" s="2">
        <v>1</v>
      </c>
      <c r="U154" s="2">
        <v>0</v>
      </c>
      <c r="V154" s="6">
        <f t="shared" si="8"/>
        <v>1</v>
      </c>
      <c r="W154" s="7">
        <f t="shared" si="9"/>
        <v>0.25</v>
      </c>
      <c r="X154" s="2">
        <v>1</v>
      </c>
      <c r="Y154" s="8">
        <v>1</v>
      </c>
      <c r="Z154" s="8">
        <v>0.25</v>
      </c>
      <c r="AA154" s="36">
        <v>150300000</v>
      </c>
      <c r="AB154" s="36">
        <v>150300000</v>
      </c>
      <c r="AC154" s="8">
        <f>AB154/AA154</f>
        <v>1</v>
      </c>
    </row>
    <row r="155" spans="1:29" x14ac:dyDescent="0.2">
      <c r="A155" s="1">
        <v>4</v>
      </c>
      <c r="B155" s="1" t="s">
        <v>14</v>
      </c>
      <c r="C155" s="1" t="s">
        <v>58</v>
      </c>
      <c r="D155" s="1" t="s">
        <v>59</v>
      </c>
      <c r="E155" s="1" t="s">
        <v>76</v>
      </c>
      <c r="F155" s="1" t="s">
        <v>61</v>
      </c>
      <c r="G155" s="1" t="s">
        <v>62</v>
      </c>
      <c r="H155" s="1" t="s">
        <v>77</v>
      </c>
      <c r="I155" s="1">
        <v>7</v>
      </c>
      <c r="J155" s="1" t="s">
        <v>78</v>
      </c>
      <c r="K155" s="1" t="s">
        <v>79</v>
      </c>
      <c r="L155" s="1" t="s">
        <v>80</v>
      </c>
      <c r="M155" s="1" t="s">
        <v>81</v>
      </c>
      <c r="N155" s="1" t="s">
        <v>56</v>
      </c>
      <c r="O155" s="1">
        <v>0</v>
      </c>
      <c r="P155" s="1" t="s">
        <v>57</v>
      </c>
      <c r="Q155" s="1" t="s">
        <v>57</v>
      </c>
      <c r="R155" s="1">
        <v>1</v>
      </c>
      <c r="S155" s="1">
        <v>3</v>
      </c>
      <c r="T155" s="2">
        <v>1</v>
      </c>
      <c r="U155" s="2">
        <v>0</v>
      </c>
      <c r="V155" s="6">
        <f t="shared" si="8"/>
        <v>1</v>
      </c>
      <c r="W155" s="7">
        <f t="shared" si="9"/>
        <v>0.33333333333333331</v>
      </c>
      <c r="X155" s="2">
        <v>1</v>
      </c>
      <c r="Y155" s="8">
        <v>1</v>
      </c>
      <c r="Z155" s="8">
        <v>0.33333333333333331</v>
      </c>
      <c r="AA155" s="36">
        <v>0</v>
      </c>
      <c r="AB155" s="36">
        <v>0</v>
      </c>
      <c r="AC155" s="8"/>
    </row>
    <row r="156" spans="1:29" x14ac:dyDescent="0.2">
      <c r="A156" s="1">
        <v>5</v>
      </c>
      <c r="B156" s="1" t="s">
        <v>14</v>
      </c>
      <c r="C156" s="1" t="s">
        <v>58</v>
      </c>
      <c r="D156" s="1" t="s">
        <v>59</v>
      </c>
      <c r="E156" s="1" t="s">
        <v>82</v>
      </c>
      <c r="F156" s="1" t="s">
        <v>61</v>
      </c>
      <c r="G156" s="1" t="s">
        <v>62</v>
      </c>
      <c r="H156" s="1" t="s">
        <v>77</v>
      </c>
      <c r="I156" s="1">
        <v>8</v>
      </c>
      <c r="J156" s="1" t="s">
        <v>83</v>
      </c>
      <c r="K156" s="1" t="s">
        <v>65</v>
      </c>
      <c r="L156" s="1" t="s">
        <v>66</v>
      </c>
      <c r="M156" s="1" t="s">
        <v>84</v>
      </c>
      <c r="N156" s="1" t="s">
        <v>56</v>
      </c>
      <c r="O156" s="1">
        <v>45</v>
      </c>
      <c r="P156" s="1">
        <v>2023</v>
      </c>
      <c r="Q156" s="1" t="s">
        <v>57</v>
      </c>
      <c r="R156" s="1">
        <v>45</v>
      </c>
      <c r="S156" s="1">
        <v>45</v>
      </c>
      <c r="T156" s="2">
        <v>20</v>
      </c>
      <c r="U156" s="2">
        <v>10</v>
      </c>
      <c r="V156" s="6">
        <f t="shared" si="8"/>
        <v>30</v>
      </c>
      <c r="W156" s="7">
        <f t="shared" si="9"/>
        <v>0.66666666666666663</v>
      </c>
      <c r="X156" s="2">
        <v>30</v>
      </c>
      <c r="Y156" s="8">
        <v>0.66666666666666663</v>
      </c>
      <c r="Z156" s="8">
        <v>0.66666666666666663</v>
      </c>
      <c r="AA156" s="36">
        <v>0</v>
      </c>
      <c r="AB156" s="36">
        <v>0</v>
      </c>
      <c r="AC156" s="8"/>
    </row>
    <row r="157" spans="1:29" x14ac:dyDescent="0.2">
      <c r="A157" s="1">
        <v>6</v>
      </c>
      <c r="B157" s="1" t="s">
        <v>14</v>
      </c>
      <c r="C157" s="1" t="s">
        <v>58</v>
      </c>
      <c r="D157" s="1" t="s">
        <v>59</v>
      </c>
      <c r="E157" s="1" t="s">
        <v>82</v>
      </c>
      <c r="F157" s="1" t="s">
        <v>85</v>
      </c>
      <c r="G157" s="1" t="s">
        <v>86</v>
      </c>
      <c r="H157" s="1" t="s">
        <v>77</v>
      </c>
      <c r="I157" s="1">
        <v>9</v>
      </c>
      <c r="J157" s="1" t="s">
        <v>87</v>
      </c>
      <c r="K157" s="1" t="s">
        <v>88</v>
      </c>
      <c r="L157" s="1" t="s">
        <v>89</v>
      </c>
      <c r="M157" s="1" t="s">
        <v>90</v>
      </c>
      <c r="N157" s="1" t="s">
        <v>56</v>
      </c>
      <c r="O157" s="1">
        <v>0</v>
      </c>
      <c r="P157" s="1" t="s">
        <v>57</v>
      </c>
      <c r="Q157" s="1" t="s">
        <v>57</v>
      </c>
      <c r="R157" s="1">
        <v>1</v>
      </c>
      <c r="S157" s="1">
        <v>1</v>
      </c>
      <c r="T157" s="2">
        <v>0</v>
      </c>
      <c r="U157" s="2">
        <v>0</v>
      </c>
      <c r="V157" s="6">
        <f t="shared" si="8"/>
        <v>0</v>
      </c>
      <c r="W157" s="7">
        <f t="shared" si="9"/>
        <v>0</v>
      </c>
      <c r="X157" s="2">
        <v>0</v>
      </c>
      <c r="Y157" s="8">
        <v>0</v>
      </c>
      <c r="Z157" s="8">
        <v>0</v>
      </c>
      <c r="AA157" s="36">
        <v>0</v>
      </c>
      <c r="AB157" s="36">
        <v>0</v>
      </c>
      <c r="AC157" s="8"/>
    </row>
    <row r="158" spans="1:29" x14ac:dyDescent="0.2">
      <c r="A158" s="1">
        <v>7</v>
      </c>
      <c r="B158" s="1" t="s">
        <v>14</v>
      </c>
      <c r="C158" s="1" t="s">
        <v>58</v>
      </c>
      <c r="D158" s="1" t="s">
        <v>91</v>
      </c>
      <c r="E158" s="1" t="s">
        <v>92</v>
      </c>
      <c r="F158" s="1">
        <v>4599</v>
      </c>
      <c r="G158" s="1" t="s">
        <v>62</v>
      </c>
      <c r="H158" s="1" t="s">
        <v>93</v>
      </c>
      <c r="I158" s="1">
        <v>10</v>
      </c>
      <c r="J158" s="1" t="s">
        <v>94</v>
      </c>
      <c r="K158" s="1" t="s">
        <v>95</v>
      </c>
      <c r="L158" s="1" t="s">
        <v>96</v>
      </c>
      <c r="M158" s="1" t="s">
        <v>97</v>
      </c>
      <c r="N158" s="1" t="s">
        <v>56</v>
      </c>
      <c r="O158" s="1">
        <v>0</v>
      </c>
      <c r="P158" s="1" t="s">
        <v>57</v>
      </c>
      <c r="Q158" s="1" t="s">
        <v>57</v>
      </c>
      <c r="R158" s="1">
        <v>1</v>
      </c>
      <c r="S158" s="1">
        <v>1</v>
      </c>
      <c r="T158" s="2">
        <v>1</v>
      </c>
      <c r="U158" s="2">
        <v>1</v>
      </c>
      <c r="V158" s="6">
        <f t="shared" si="8"/>
        <v>2</v>
      </c>
      <c r="W158" s="7">
        <f t="shared" si="9"/>
        <v>2</v>
      </c>
      <c r="X158" s="2">
        <v>2</v>
      </c>
      <c r="Y158" s="8">
        <v>2</v>
      </c>
      <c r="Z158" s="8">
        <v>2</v>
      </c>
      <c r="AA158" s="36">
        <v>0</v>
      </c>
      <c r="AB158" s="36">
        <v>0</v>
      </c>
      <c r="AC158" s="8"/>
    </row>
    <row r="159" spans="1:29" x14ac:dyDescent="0.2">
      <c r="A159" s="1">
        <v>277</v>
      </c>
      <c r="B159" s="1" t="s">
        <v>14</v>
      </c>
      <c r="C159" s="1" t="s">
        <v>46</v>
      </c>
      <c r="D159" s="1" t="s">
        <v>992</v>
      </c>
      <c r="E159" s="1" t="s">
        <v>993</v>
      </c>
      <c r="F159" s="1" t="s">
        <v>994</v>
      </c>
      <c r="G159" s="1" t="s">
        <v>995</v>
      </c>
      <c r="H159" s="1" t="s">
        <v>77</v>
      </c>
      <c r="I159" s="1">
        <v>320</v>
      </c>
      <c r="J159" s="1" t="s">
        <v>996</v>
      </c>
      <c r="K159" s="1" t="s">
        <v>997</v>
      </c>
      <c r="L159" s="1" t="s">
        <v>998</v>
      </c>
      <c r="M159" s="1" t="s">
        <v>999</v>
      </c>
      <c r="N159" s="1" t="s">
        <v>56</v>
      </c>
      <c r="O159" s="1">
        <v>0</v>
      </c>
      <c r="P159" s="1" t="s">
        <v>57</v>
      </c>
      <c r="Q159" s="1" t="s">
        <v>57</v>
      </c>
      <c r="R159" s="1">
        <v>1</v>
      </c>
      <c r="S159" s="1">
        <v>1</v>
      </c>
      <c r="T159" s="2">
        <v>1</v>
      </c>
      <c r="U159" s="2">
        <v>1</v>
      </c>
      <c r="V159" s="6">
        <f t="shared" si="8"/>
        <v>2</v>
      </c>
      <c r="W159" s="7">
        <f t="shared" si="9"/>
        <v>2</v>
      </c>
      <c r="X159" s="2">
        <v>2</v>
      </c>
      <c r="Y159" s="8">
        <v>2</v>
      </c>
      <c r="Z159" s="8">
        <v>2</v>
      </c>
      <c r="AA159" s="36">
        <v>0</v>
      </c>
      <c r="AB159" s="36">
        <v>0</v>
      </c>
      <c r="AC159" s="8"/>
    </row>
    <row r="160" spans="1:29" x14ac:dyDescent="0.2">
      <c r="A160" s="1">
        <v>278</v>
      </c>
      <c r="B160" s="1" t="s">
        <v>14</v>
      </c>
      <c r="C160" s="1" t="s">
        <v>46</v>
      </c>
      <c r="D160" s="1" t="s">
        <v>992</v>
      </c>
      <c r="E160" s="1" t="s">
        <v>993</v>
      </c>
      <c r="F160" s="1" t="s">
        <v>1000</v>
      </c>
      <c r="G160" s="1" t="s">
        <v>1001</v>
      </c>
      <c r="H160" s="1" t="s">
        <v>77</v>
      </c>
      <c r="I160" s="1">
        <v>321</v>
      </c>
      <c r="J160" s="1" t="s">
        <v>1002</v>
      </c>
      <c r="K160" s="1" t="s">
        <v>1003</v>
      </c>
      <c r="L160" s="1" t="s">
        <v>1004</v>
      </c>
      <c r="M160" s="1" t="s">
        <v>1005</v>
      </c>
      <c r="N160" s="1" t="s">
        <v>56</v>
      </c>
      <c r="O160" s="1">
        <v>0</v>
      </c>
      <c r="P160" s="1" t="s">
        <v>57</v>
      </c>
      <c r="Q160" s="1" t="s">
        <v>57</v>
      </c>
      <c r="R160" s="1">
        <v>1</v>
      </c>
      <c r="S160" s="1">
        <v>3</v>
      </c>
      <c r="T160" s="2">
        <v>0</v>
      </c>
      <c r="U160" s="2">
        <v>1</v>
      </c>
      <c r="V160" s="6">
        <f t="shared" si="8"/>
        <v>1</v>
      </c>
      <c r="W160" s="7">
        <f t="shared" si="9"/>
        <v>0.33333333333333331</v>
      </c>
      <c r="X160" s="2">
        <v>1</v>
      </c>
      <c r="Y160" s="8">
        <v>1</v>
      </c>
      <c r="Z160" s="8">
        <v>0.33333333333333331</v>
      </c>
      <c r="AA160" s="36">
        <v>0</v>
      </c>
      <c r="AB160" s="36">
        <v>0</v>
      </c>
      <c r="AC160" s="8"/>
    </row>
    <row r="161" spans="1:29" x14ac:dyDescent="0.2">
      <c r="A161" s="1">
        <v>279</v>
      </c>
      <c r="B161" s="1" t="s">
        <v>14</v>
      </c>
      <c r="C161" s="1" t="s">
        <v>46</v>
      </c>
      <c r="D161" s="1" t="s">
        <v>992</v>
      </c>
      <c r="E161" s="1" t="s">
        <v>993</v>
      </c>
      <c r="F161" s="1" t="s">
        <v>1006</v>
      </c>
      <c r="G161" s="1" t="s">
        <v>1007</v>
      </c>
      <c r="H161" s="1" t="s">
        <v>77</v>
      </c>
      <c r="I161" s="1">
        <v>322</v>
      </c>
      <c r="J161" s="1" t="s">
        <v>1008</v>
      </c>
      <c r="K161" s="1" t="s">
        <v>1009</v>
      </c>
      <c r="L161" s="1" t="s">
        <v>245</v>
      </c>
      <c r="M161" s="1" t="s">
        <v>1010</v>
      </c>
      <c r="N161" s="1" t="s">
        <v>56</v>
      </c>
      <c r="O161" s="1">
        <v>0</v>
      </c>
      <c r="P161" s="1" t="s">
        <v>57</v>
      </c>
      <c r="Q161" s="1" t="s">
        <v>57</v>
      </c>
      <c r="R161" s="1">
        <v>1</v>
      </c>
      <c r="S161" s="1">
        <v>4</v>
      </c>
      <c r="T161" s="2">
        <v>1</v>
      </c>
      <c r="U161" s="2">
        <v>1</v>
      </c>
      <c r="V161" s="6">
        <f t="shared" si="8"/>
        <v>2</v>
      </c>
      <c r="W161" s="7">
        <f t="shared" si="9"/>
        <v>0.5</v>
      </c>
      <c r="X161" s="2">
        <v>2</v>
      </c>
      <c r="Y161" s="8">
        <v>2</v>
      </c>
      <c r="Z161" s="8">
        <v>0.5</v>
      </c>
      <c r="AA161" s="36">
        <v>0</v>
      </c>
      <c r="AB161" s="36">
        <v>0</v>
      </c>
      <c r="AC161" s="8"/>
    </row>
    <row r="162" spans="1:29" x14ac:dyDescent="0.2">
      <c r="A162" s="1">
        <v>280</v>
      </c>
      <c r="B162" s="1" t="s">
        <v>14</v>
      </c>
      <c r="C162" s="1" t="s">
        <v>46</v>
      </c>
      <c r="D162" s="1" t="s">
        <v>992</v>
      </c>
      <c r="E162" s="1" t="s">
        <v>993</v>
      </c>
      <c r="F162" s="1" t="s">
        <v>1006</v>
      </c>
      <c r="G162" s="1" t="s">
        <v>1007</v>
      </c>
      <c r="H162" s="1" t="s">
        <v>77</v>
      </c>
      <c r="I162" s="1">
        <v>324</v>
      </c>
      <c r="J162" s="1" t="s">
        <v>1011</v>
      </c>
      <c r="K162" s="1" t="s">
        <v>1012</v>
      </c>
      <c r="L162" s="1" t="s">
        <v>1013</v>
      </c>
      <c r="M162" s="1" t="s">
        <v>1014</v>
      </c>
      <c r="N162" s="1" t="s">
        <v>56</v>
      </c>
      <c r="O162" s="1">
        <v>0</v>
      </c>
      <c r="P162" s="1" t="s">
        <v>57</v>
      </c>
      <c r="Q162" s="1" t="s">
        <v>57</v>
      </c>
      <c r="R162" s="1">
        <v>25</v>
      </c>
      <c r="S162" s="1">
        <v>100</v>
      </c>
      <c r="T162" s="2">
        <v>30</v>
      </c>
      <c r="U162" s="2">
        <v>50</v>
      </c>
      <c r="V162" s="6">
        <f t="shared" si="8"/>
        <v>80</v>
      </c>
      <c r="W162" s="7">
        <f t="shared" si="9"/>
        <v>0.8</v>
      </c>
      <c r="X162" s="2">
        <v>80</v>
      </c>
      <c r="Y162" s="8">
        <v>3.2</v>
      </c>
      <c r="Z162" s="8">
        <v>0.8</v>
      </c>
      <c r="AA162" s="36">
        <v>0</v>
      </c>
      <c r="AB162" s="36">
        <v>0</v>
      </c>
      <c r="AC162" s="8"/>
    </row>
    <row r="163" spans="1:29" x14ac:dyDescent="0.2">
      <c r="A163" s="1">
        <v>281</v>
      </c>
      <c r="B163" s="1" t="s">
        <v>14</v>
      </c>
      <c r="C163" s="1" t="s">
        <v>46</v>
      </c>
      <c r="D163" s="1" t="s">
        <v>992</v>
      </c>
      <c r="E163" s="1" t="s">
        <v>993</v>
      </c>
      <c r="F163" s="1" t="s">
        <v>1006</v>
      </c>
      <c r="G163" s="1" t="s">
        <v>1007</v>
      </c>
      <c r="H163" s="1" t="s">
        <v>77</v>
      </c>
      <c r="I163" s="1">
        <v>325</v>
      </c>
      <c r="J163" s="1" t="s">
        <v>1015</v>
      </c>
      <c r="K163" s="1" t="s">
        <v>1016</v>
      </c>
      <c r="L163" s="1" t="s">
        <v>1017</v>
      </c>
      <c r="M163" s="1" t="s">
        <v>1018</v>
      </c>
      <c r="N163" s="1" t="s">
        <v>56</v>
      </c>
      <c r="O163" s="1">
        <v>0</v>
      </c>
      <c r="P163" s="1" t="s">
        <v>57</v>
      </c>
      <c r="Q163" s="1" t="s">
        <v>57</v>
      </c>
      <c r="R163" s="1">
        <v>150</v>
      </c>
      <c r="S163" s="1">
        <v>500</v>
      </c>
      <c r="T163" s="2">
        <v>120</v>
      </c>
      <c r="U163" s="2">
        <v>20</v>
      </c>
      <c r="V163" s="6">
        <f t="shared" si="8"/>
        <v>140</v>
      </c>
      <c r="W163" s="7">
        <f t="shared" si="9"/>
        <v>0.28000000000000003</v>
      </c>
      <c r="X163" s="2">
        <v>140</v>
      </c>
      <c r="Y163" s="8">
        <v>0.93333333333333335</v>
      </c>
      <c r="Z163" s="8">
        <v>0.28000000000000003</v>
      </c>
      <c r="AA163" s="36">
        <v>99000000</v>
      </c>
      <c r="AB163" s="36">
        <v>30000000</v>
      </c>
      <c r="AC163" s="8">
        <f>AB163/AA163</f>
        <v>0.30303030303030304</v>
      </c>
    </row>
    <row r="164" spans="1:29" x14ac:dyDescent="0.2">
      <c r="A164" s="1">
        <v>59</v>
      </c>
      <c r="B164" s="1" t="s">
        <v>13</v>
      </c>
      <c r="C164" s="1" t="s">
        <v>1204</v>
      </c>
      <c r="D164" s="1" t="s">
        <v>291</v>
      </c>
      <c r="E164" s="1" t="s">
        <v>292</v>
      </c>
      <c r="F164" s="1">
        <v>2409</v>
      </c>
      <c r="G164" s="1" t="s">
        <v>293</v>
      </c>
      <c r="H164" s="1" t="s">
        <v>294</v>
      </c>
      <c r="I164" s="1">
        <v>76</v>
      </c>
      <c r="J164" s="1" t="s">
        <v>295</v>
      </c>
      <c r="K164" s="1">
        <v>2409003</v>
      </c>
      <c r="L164" s="1" t="s">
        <v>296</v>
      </c>
      <c r="M164" s="1" t="s">
        <v>297</v>
      </c>
      <c r="N164" s="1" t="s">
        <v>298</v>
      </c>
      <c r="O164" s="1">
        <v>15</v>
      </c>
      <c r="P164" s="1">
        <v>2023</v>
      </c>
      <c r="Q164" s="1" t="s">
        <v>299</v>
      </c>
      <c r="R164" s="1">
        <v>5</v>
      </c>
      <c r="S164" s="1">
        <v>20</v>
      </c>
      <c r="T164" s="2">
        <v>0</v>
      </c>
      <c r="U164" s="2">
        <v>0</v>
      </c>
      <c r="V164" s="6">
        <f t="shared" si="8"/>
        <v>0</v>
      </c>
      <c r="W164" s="7">
        <f t="shared" si="9"/>
        <v>0</v>
      </c>
      <c r="X164" s="2">
        <v>0</v>
      </c>
      <c r="Y164" s="8">
        <v>0</v>
      </c>
      <c r="Z164" s="8">
        <v>0</v>
      </c>
      <c r="AA164" s="36">
        <v>0</v>
      </c>
      <c r="AB164" s="36">
        <v>0</v>
      </c>
      <c r="AC164" s="8"/>
    </row>
    <row r="165" spans="1:29" x14ac:dyDescent="0.2">
      <c r="A165" s="1">
        <v>60</v>
      </c>
      <c r="B165" s="1" t="s">
        <v>13</v>
      </c>
      <c r="C165" s="1" t="s">
        <v>1204</v>
      </c>
      <c r="D165" s="1" t="s">
        <v>291</v>
      </c>
      <c r="E165" s="1" t="s">
        <v>292</v>
      </c>
      <c r="F165" s="1">
        <v>2409</v>
      </c>
      <c r="G165" s="1" t="s">
        <v>293</v>
      </c>
      <c r="H165" s="1" t="s">
        <v>294</v>
      </c>
      <c r="I165" s="1">
        <v>77</v>
      </c>
      <c r="J165" s="1" t="s">
        <v>300</v>
      </c>
      <c r="K165" s="1">
        <v>2409063</v>
      </c>
      <c r="L165" s="1" t="s">
        <v>301</v>
      </c>
      <c r="M165" s="1" t="s">
        <v>302</v>
      </c>
      <c r="N165" s="1" t="s">
        <v>56</v>
      </c>
      <c r="O165" s="1">
        <v>11</v>
      </c>
      <c r="P165" s="1">
        <v>2023</v>
      </c>
      <c r="Q165" s="1" t="s">
        <v>299</v>
      </c>
      <c r="R165" s="1">
        <v>4</v>
      </c>
      <c r="S165" s="1">
        <v>15</v>
      </c>
      <c r="T165" s="2">
        <v>0</v>
      </c>
      <c r="U165" s="2">
        <v>3</v>
      </c>
      <c r="V165" s="6">
        <f t="shared" si="8"/>
        <v>3</v>
      </c>
      <c r="W165" s="7">
        <f t="shared" si="9"/>
        <v>0.2</v>
      </c>
      <c r="X165" s="2">
        <v>3</v>
      </c>
      <c r="Y165" s="8">
        <v>0.75</v>
      </c>
      <c r="Z165" s="8">
        <v>0.2</v>
      </c>
      <c r="AA165" s="36">
        <v>638317635</v>
      </c>
      <c r="AB165" s="36">
        <v>632760000</v>
      </c>
      <c r="AC165" s="8">
        <f>AB165/AA165</f>
        <v>0.99129330807224214</v>
      </c>
    </row>
    <row r="166" spans="1:29" x14ac:dyDescent="0.2">
      <c r="A166" s="1">
        <v>61</v>
      </c>
      <c r="B166" s="1" t="s">
        <v>13</v>
      </c>
      <c r="C166" s="1" t="s">
        <v>1204</v>
      </c>
      <c r="D166" s="1" t="s">
        <v>291</v>
      </c>
      <c r="E166" s="1" t="s">
        <v>292</v>
      </c>
      <c r="F166" s="1">
        <v>2403</v>
      </c>
      <c r="G166" s="1" t="s">
        <v>303</v>
      </c>
      <c r="H166" s="1" t="s">
        <v>294</v>
      </c>
      <c r="I166" s="1">
        <v>78</v>
      </c>
      <c r="J166" s="1" t="s">
        <v>304</v>
      </c>
      <c r="K166" s="1">
        <v>2403002</v>
      </c>
      <c r="L166" s="1" t="s">
        <v>305</v>
      </c>
      <c r="M166" s="1" t="s">
        <v>306</v>
      </c>
      <c r="N166" s="1" t="s">
        <v>56</v>
      </c>
      <c r="O166" s="1">
        <v>1</v>
      </c>
      <c r="P166" s="1">
        <v>2023</v>
      </c>
      <c r="Q166" s="1" t="s">
        <v>299</v>
      </c>
      <c r="R166" s="1">
        <v>1</v>
      </c>
      <c r="S166" s="1">
        <v>2</v>
      </c>
      <c r="T166" s="2">
        <v>1</v>
      </c>
      <c r="U166" s="2">
        <v>0</v>
      </c>
      <c r="V166" s="6">
        <f t="shared" si="8"/>
        <v>1</v>
      </c>
      <c r="W166" s="7">
        <f t="shared" si="9"/>
        <v>0.5</v>
      </c>
      <c r="X166" s="2">
        <v>1</v>
      </c>
      <c r="Y166" s="8">
        <v>1</v>
      </c>
      <c r="Z166" s="8">
        <v>0.5</v>
      </c>
      <c r="AA166" s="36">
        <v>209038875</v>
      </c>
      <c r="AB166" s="36">
        <v>20903875</v>
      </c>
      <c r="AC166" s="8">
        <f>AB166/AA166</f>
        <v>9.9999940202510185E-2</v>
      </c>
    </row>
    <row r="167" spans="1:29" x14ac:dyDescent="0.2">
      <c r="A167" s="1">
        <v>62</v>
      </c>
      <c r="B167" s="1" t="s">
        <v>13</v>
      </c>
      <c r="C167" s="1" t="s">
        <v>1204</v>
      </c>
      <c r="D167" s="1" t="s">
        <v>291</v>
      </c>
      <c r="E167" s="1" t="s">
        <v>292</v>
      </c>
      <c r="F167" s="1">
        <v>2409</v>
      </c>
      <c r="G167" s="1" t="s">
        <v>293</v>
      </c>
      <c r="H167" s="1" t="s">
        <v>294</v>
      </c>
      <c r="I167" s="1">
        <v>80</v>
      </c>
      <c r="J167" s="1" t="s">
        <v>307</v>
      </c>
      <c r="K167" s="1" t="s">
        <v>308</v>
      </c>
      <c r="L167" s="1" t="s">
        <v>309</v>
      </c>
      <c r="M167" s="1" t="s">
        <v>310</v>
      </c>
      <c r="N167" s="1" t="s">
        <v>185</v>
      </c>
      <c r="O167" s="1" t="s">
        <v>229</v>
      </c>
      <c r="P167" s="1">
        <v>2023</v>
      </c>
      <c r="Q167" s="1" t="s">
        <v>299</v>
      </c>
      <c r="R167" s="1">
        <v>5</v>
      </c>
      <c r="S167" s="1">
        <v>17</v>
      </c>
      <c r="T167" s="2">
        <v>0</v>
      </c>
      <c r="U167" s="2">
        <v>0</v>
      </c>
      <c r="V167" s="6">
        <f t="shared" si="8"/>
        <v>0</v>
      </c>
      <c r="W167" s="7">
        <f t="shared" si="9"/>
        <v>0</v>
      </c>
      <c r="X167" s="2">
        <v>0</v>
      </c>
      <c r="Y167" s="8">
        <v>0</v>
      </c>
      <c r="Z167" s="8">
        <v>0</v>
      </c>
      <c r="AA167" s="36">
        <v>0</v>
      </c>
      <c r="AB167" s="36">
        <v>0</v>
      </c>
      <c r="AC167" s="8"/>
    </row>
    <row r="168" spans="1:29" x14ac:dyDescent="0.2">
      <c r="A168" s="1">
        <v>52</v>
      </c>
      <c r="B168" s="1" t="s">
        <v>12</v>
      </c>
      <c r="C168" s="1" t="s">
        <v>1204</v>
      </c>
      <c r="D168" s="1" t="s">
        <v>261</v>
      </c>
      <c r="E168" s="1" t="s">
        <v>262</v>
      </c>
      <c r="F168" s="1">
        <v>2104</v>
      </c>
      <c r="G168" s="1" t="s">
        <v>263</v>
      </c>
      <c r="H168" s="1" t="s">
        <v>264</v>
      </c>
      <c r="I168" s="1">
        <v>67</v>
      </c>
      <c r="J168" s="1" t="s">
        <v>265</v>
      </c>
      <c r="K168" s="1">
        <v>2104009</v>
      </c>
      <c r="L168" s="1" t="s">
        <v>266</v>
      </c>
      <c r="M168" s="1" t="s">
        <v>267</v>
      </c>
      <c r="N168" s="1" t="s">
        <v>185</v>
      </c>
      <c r="O168" s="1" t="s">
        <v>112</v>
      </c>
      <c r="P168" s="1" t="s">
        <v>57</v>
      </c>
      <c r="Q168" s="1" t="s">
        <v>57</v>
      </c>
      <c r="R168" s="1">
        <v>5</v>
      </c>
      <c r="S168" s="1">
        <v>20</v>
      </c>
      <c r="T168" s="2">
        <v>1</v>
      </c>
      <c r="U168" s="2">
        <v>0</v>
      </c>
      <c r="V168" s="6">
        <f t="shared" si="8"/>
        <v>1</v>
      </c>
      <c r="W168" s="7">
        <f t="shared" si="9"/>
        <v>0.05</v>
      </c>
      <c r="X168" s="2">
        <v>1</v>
      </c>
      <c r="Y168" s="8">
        <v>0.2</v>
      </c>
      <c r="Z168" s="8">
        <v>0.05</v>
      </c>
      <c r="AA168" s="36">
        <v>0</v>
      </c>
      <c r="AB168" s="36">
        <v>0</v>
      </c>
      <c r="AC168" s="8"/>
    </row>
    <row r="169" spans="1:29" x14ac:dyDescent="0.2">
      <c r="A169" s="1">
        <v>53</v>
      </c>
      <c r="B169" s="1" t="s">
        <v>12</v>
      </c>
      <c r="C169" s="1" t="s">
        <v>1204</v>
      </c>
      <c r="D169" s="1" t="s">
        <v>261</v>
      </c>
      <c r="E169" s="1" t="s">
        <v>262</v>
      </c>
      <c r="F169" s="1">
        <v>2104</v>
      </c>
      <c r="G169" s="1" t="s">
        <v>263</v>
      </c>
      <c r="H169" s="1" t="s">
        <v>264</v>
      </c>
      <c r="I169" s="1">
        <v>68</v>
      </c>
      <c r="J169" s="1" t="s">
        <v>268</v>
      </c>
      <c r="K169" s="1">
        <v>2104004</v>
      </c>
      <c r="L169" s="1" t="s">
        <v>269</v>
      </c>
      <c r="M169" s="1" t="s">
        <v>270</v>
      </c>
      <c r="N169" s="1" t="s">
        <v>185</v>
      </c>
      <c r="O169" s="1" t="s">
        <v>112</v>
      </c>
      <c r="P169" s="1" t="s">
        <v>57</v>
      </c>
      <c r="Q169" s="1" t="s">
        <v>57</v>
      </c>
      <c r="R169" s="1">
        <v>375</v>
      </c>
      <c r="S169" s="1">
        <v>1500</v>
      </c>
      <c r="T169" s="2">
        <v>70</v>
      </c>
      <c r="U169" s="2">
        <v>60</v>
      </c>
      <c r="V169" s="6">
        <f t="shared" si="8"/>
        <v>130</v>
      </c>
      <c r="W169" s="7">
        <f t="shared" si="9"/>
        <v>8.666666666666667E-2</v>
      </c>
      <c r="X169" s="2">
        <v>130</v>
      </c>
      <c r="Y169" s="8">
        <v>0.34666666666666668</v>
      </c>
      <c r="Z169" s="8">
        <v>8.666666666666667E-2</v>
      </c>
      <c r="AA169" s="36">
        <v>2000000000</v>
      </c>
      <c r="AB169" s="36">
        <v>826100000</v>
      </c>
      <c r="AC169" s="8">
        <f>AB169/AA169</f>
        <v>0.41304999999999997</v>
      </c>
    </row>
    <row r="170" spans="1:29" x14ac:dyDescent="0.2">
      <c r="A170" s="1">
        <v>54</v>
      </c>
      <c r="B170" s="1" t="s">
        <v>12</v>
      </c>
      <c r="C170" s="1" t="s">
        <v>1204</v>
      </c>
      <c r="D170" s="1" t="s">
        <v>261</v>
      </c>
      <c r="E170" s="1" t="s">
        <v>262</v>
      </c>
      <c r="F170" s="1">
        <v>2104</v>
      </c>
      <c r="G170" s="1" t="s">
        <v>263</v>
      </c>
      <c r="H170" s="1" t="s">
        <v>264</v>
      </c>
      <c r="I170" s="1">
        <v>69</v>
      </c>
      <c r="J170" s="1" t="s">
        <v>271</v>
      </c>
      <c r="K170" s="1">
        <v>2104004</v>
      </c>
      <c r="L170" s="1" t="s">
        <v>269</v>
      </c>
      <c r="M170" s="1" t="s">
        <v>270</v>
      </c>
      <c r="N170" s="1" t="s">
        <v>185</v>
      </c>
      <c r="O170" s="1" t="s">
        <v>112</v>
      </c>
      <c r="P170" s="1" t="s">
        <v>57</v>
      </c>
      <c r="Q170" s="1" t="s">
        <v>57</v>
      </c>
      <c r="R170" s="1">
        <v>500</v>
      </c>
      <c r="S170" s="1">
        <v>2000</v>
      </c>
      <c r="T170" s="2">
        <v>0</v>
      </c>
      <c r="U170" s="2">
        <v>0</v>
      </c>
      <c r="V170" s="6">
        <f t="shared" si="8"/>
        <v>0</v>
      </c>
      <c r="W170" s="7">
        <f t="shared" si="9"/>
        <v>0</v>
      </c>
      <c r="X170" s="2">
        <v>0</v>
      </c>
      <c r="Y170" s="8">
        <v>0</v>
      </c>
      <c r="Z170" s="8">
        <v>0</v>
      </c>
      <c r="AA170" s="36">
        <v>0</v>
      </c>
      <c r="AB170" s="36">
        <v>0</v>
      </c>
      <c r="AC170" s="8"/>
    </row>
    <row r="171" spans="1:29" x14ac:dyDescent="0.2">
      <c r="A171" s="1">
        <v>55</v>
      </c>
      <c r="B171" s="1" t="s">
        <v>12</v>
      </c>
      <c r="C171" s="1" t="s">
        <v>1204</v>
      </c>
      <c r="D171" s="1" t="s">
        <v>261</v>
      </c>
      <c r="E171" s="1" t="s">
        <v>262</v>
      </c>
      <c r="F171" s="1">
        <v>2104</v>
      </c>
      <c r="G171" s="1" t="s">
        <v>263</v>
      </c>
      <c r="H171" s="1" t="s">
        <v>272</v>
      </c>
      <c r="I171" s="1">
        <v>70</v>
      </c>
      <c r="J171" s="1" t="s">
        <v>273</v>
      </c>
      <c r="K171" s="1">
        <v>2104018</v>
      </c>
      <c r="L171" s="1" t="s">
        <v>274</v>
      </c>
      <c r="M171" s="1" t="s">
        <v>275</v>
      </c>
      <c r="N171" s="1" t="s">
        <v>185</v>
      </c>
      <c r="O171" s="1" t="s">
        <v>112</v>
      </c>
      <c r="P171" s="1" t="s">
        <v>57</v>
      </c>
      <c r="Q171" s="1" t="s">
        <v>57</v>
      </c>
      <c r="R171" s="1">
        <v>125</v>
      </c>
      <c r="S171" s="1">
        <v>500</v>
      </c>
      <c r="T171" s="2">
        <v>60</v>
      </c>
      <c r="U171" s="2">
        <v>0</v>
      </c>
      <c r="V171" s="6">
        <f t="shared" si="8"/>
        <v>60</v>
      </c>
      <c r="W171" s="7">
        <f t="shared" si="9"/>
        <v>0.12</v>
      </c>
      <c r="X171" s="2">
        <v>60</v>
      </c>
      <c r="Y171" s="8">
        <v>0.48</v>
      </c>
      <c r="Z171" s="8">
        <v>0.12</v>
      </c>
      <c r="AA171" s="36">
        <v>0</v>
      </c>
      <c r="AB171" s="36">
        <v>0</v>
      </c>
      <c r="AC171" s="8"/>
    </row>
    <row r="172" spans="1:29" x14ac:dyDescent="0.2">
      <c r="A172" s="1">
        <v>56</v>
      </c>
      <c r="B172" s="1" t="s">
        <v>12</v>
      </c>
      <c r="C172" s="1" t="s">
        <v>1204</v>
      </c>
      <c r="D172" s="1" t="s">
        <v>261</v>
      </c>
      <c r="E172" s="1" t="s">
        <v>276</v>
      </c>
      <c r="F172" s="1">
        <v>2101</v>
      </c>
      <c r="G172" s="1" t="s">
        <v>277</v>
      </c>
      <c r="H172" s="1" t="s">
        <v>278</v>
      </c>
      <c r="I172" s="1">
        <v>73</v>
      </c>
      <c r="J172" s="1" t="s">
        <v>279</v>
      </c>
      <c r="K172" s="1" t="s">
        <v>280</v>
      </c>
      <c r="L172" s="1" t="s">
        <v>281</v>
      </c>
      <c r="M172" s="1" t="s">
        <v>282</v>
      </c>
      <c r="N172" s="1" t="s">
        <v>185</v>
      </c>
      <c r="O172" s="1" t="s">
        <v>112</v>
      </c>
      <c r="P172" s="1" t="s">
        <v>57</v>
      </c>
      <c r="Q172" s="1" t="s">
        <v>57</v>
      </c>
      <c r="R172" s="1">
        <v>475</v>
      </c>
      <c r="S172" s="1">
        <v>1890</v>
      </c>
      <c r="T172" s="2">
        <v>1452</v>
      </c>
      <c r="U172" s="2">
        <v>0</v>
      </c>
      <c r="V172" s="6">
        <f t="shared" si="8"/>
        <v>1452</v>
      </c>
      <c r="W172" s="7">
        <f t="shared" si="9"/>
        <v>0.7682539682539683</v>
      </c>
      <c r="X172" s="2">
        <v>1452</v>
      </c>
      <c r="Y172" s="8">
        <v>3.0568421052631578</v>
      </c>
      <c r="Z172" s="8">
        <v>0.7682539682539683</v>
      </c>
      <c r="AA172" s="36">
        <v>2569089904</v>
      </c>
      <c r="AB172" s="36">
        <v>0</v>
      </c>
      <c r="AC172" s="8">
        <f>AB172/AA172</f>
        <v>0</v>
      </c>
    </row>
    <row r="173" spans="1:29" x14ac:dyDescent="0.2">
      <c r="A173" s="1">
        <v>57</v>
      </c>
      <c r="B173" s="1" t="s">
        <v>12</v>
      </c>
      <c r="C173" s="1" t="s">
        <v>1204</v>
      </c>
      <c r="D173" s="1" t="s">
        <v>261</v>
      </c>
      <c r="E173" s="1" t="s">
        <v>276</v>
      </c>
      <c r="F173" s="1">
        <v>2102</v>
      </c>
      <c r="G173" s="1" t="s">
        <v>283</v>
      </c>
      <c r="H173" s="1" t="s">
        <v>284</v>
      </c>
      <c r="I173" s="1">
        <v>74</v>
      </c>
      <c r="J173" s="1" t="s">
        <v>285</v>
      </c>
      <c r="K173" s="1">
        <v>2102058</v>
      </c>
      <c r="L173" s="1" t="s">
        <v>286</v>
      </c>
      <c r="M173" s="1" t="s">
        <v>286</v>
      </c>
      <c r="N173" s="1" t="s">
        <v>185</v>
      </c>
      <c r="O173" s="1" t="s">
        <v>112</v>
      </c>
      <c r="P173" s="1" t="s">
        <v>57</v>
      </c>
      <c r="Q173" s="1" t="s">
        <v>57</v>
      </c>
      <c r="R173" s="1">
        <v>100</v>
      </c>
      <c r="S173" s="1">
        <v>400</v>
      </c>
      <c r="T173" s="2">
        <v>100</v>
      </c>
      <c r="U173" s="2">
        <v>0</v>
      </c>
      <c r="V173" s="6">
        <f t="shared" si="8"/>
        <v>100</v>
      </c>
      <c r="W173" s="7">
        <f t="shared" si="9"/>
        <v>0.25</v>
      </c>
      <c r="X173" s="2">
        <v>100</v>
      </c>
      <c r="Y173" s="8">
        <v>1</v>
      </c>
      <c r="Z173" s="8">
        <v>0.25</v>
      </c>
      <c r="AA173" s="36">
        <v>7500000000</v>
      </c>
      <c r="AB173" s="36">
        <v>7500000000</v>
      </c>
      <c r="AC173" s="8">
        <f>AB173/AA173</f>
        <v>1</v>
      </c>
    </row>
    <row r="174" spans="1:29" x14ac:dyDescent="0.2">
      <c r="A174" s="1">
        <v>58</v>
      </c>
      <c r="B174" s="1" t="s">
        <v>12</v>
      </c>
      <c r="C174" s="1" t="s">
        <v>1204</v>
      </c>
      <c r="D174" s="1" t="s">
        <v>261</v>
      </c>
      <c r="E174" s="1" t="s">
        <v>276</v>
      </c>
      <c r="F174" s="1">
        <v>2102</v>
      </c>
      <c r="G174" s="1" t="s">
        <v>283</v>
      </c>
      <c r="H174" s="1" t="s">
        <v>284</v>
      </c>
      <c r="I174" s="1">
        <v>75</v>
      </c>
      <c r="J174" s="1" t="s">
        <v>287</v>
      </c>
      <c r="K174" s="1" t="s">
        <v>288</v>
      </c>
      <c r="L174" s="1" t="s">
        <v>289</v>
      </c>
      <c r="M174" s="1" t="s">
        <v>290</v>
      </c>
      <c r="N174" s="1" t="s">
        <v>185</v>
      </c>
      <c r="O174" s="1" t="s">
        <v>112</v>
      </c>
      <c r="P174" s="1" t="s">
        <v>57</v>
      </c>
      <c r="Q174" s="1" t="s">
        <v>57</v>
      </c>
      <c r="R174" s="1">
        <v>80</v>
      </c>
      <c r="S174" s="1">
        <v>300</v>
      </c>
      <c r="T174" s="2">
        <v>0</v>
      </c>
      <c r="U174" s="2">
        <v>0</v>
      </c>
      <c r="V174" s="6">
        <f t="shared" si="8"/>
        <v>0</v>
      </c>
      <c r="W174" s="7">
        <f t="shared" si="9"/>
        <v>0</v>
      </c>
      <c r="X174" s="2">
        <v>0</v>
      </c>
      <c r="Y174" s="8">
        <v>0</v>
      </c>
      <c r="Z174" s="8">
        <v>0</v>
      </c>
      <c r="AA174" s="36">
        <v>0</v>
      </c>
      <c r="AB174" s="36">
        <v>0</v>
      </c>
      <c r="AC174" s="8"/>
    </row>
    <row r="175" spans="1:29" x14ac:dyDescent="0.2">
      <c r="A175" s="1">
        <v>75</v>
      </c>
      <c r="B175" s="1" t="s">
        <v>11</v>
      </c>
      <c r="C175" s="1" t="s">
        <v>46</v>
      </c>
      <c r="D175" s="1" t="s">
        <v>364</v>
      </c>
      <c r="E175" s="1" t="s">
        <v>365</v>
      </c>
      <c r="F175" s="1">
        <v>4103</v>
      </c>
      <c r="G175" s="1" t="s">
        <v>366</v>
      </c>
      <c r="H175" s="1" t="s">
        <v>367</v>
      </c>
      <c r="I175" s="1">
        <v>95</v>
      </c>
      <c r="J175" s="1" t="s">
        <v>368</v>
      </c>
      <c r="K175" s="1">
        <v>4103050</v>
      </c>
      <c r="L175" s="1" t="s">
        <v>369</v>
      </c>
      <c r="M175" s="1" t="s">
        <v>370</v>
      </c>
      <c r="N175" s="1" t="s">
        <v>56</v>
      </c>
      <c r="O175" s="1" t="s">
        <v>229</v>
      </c>
      <c r="P175" s="1" t="s">
        <v>229</v>
      </c>
      <c r="Q175" s="1" t="s">
        <v>371</v>
      </c>
      <c r="R175" s="1">
        <v>180</v>
      </c>
      <c r="S175" s="1">
        <v>360</v>
      </c>
      <c r="T175" s="2">
        <v>113</v>
      </c>
      <c r="U175" s="2">
        <v>0</v>
      </c>
      <c r="V175" s="6">
        <f t="shared" si="8"/>
        <v>113</v>
      </c>
      <c r="W175" s="7">
        <f t="shared" si="9"/>
        <v>0.31388888888888888</v>
      </c>
      <c r="X175" s="2">
        <v>113</v>
      </c>
      <c r="Y175" s="8">
        <v>0.62777777777777777</v>
      </c>
      <c r="Z175" s="8">
        <v>0.31388888888888888</v>
      </c>
      <c r="AA175" s="36">
        <v>0</v>
      </c>
      <c r="AB175" s="36">
        <v>0</v>
      </c>
      <c r="AC175" s="8"/>
    </row>
    <row r="176" spans="1:29" x14ac:dyDescent="0.2">
      <c r="A176" s="1">
        <v>76</v>
      </c>
      <c r="B176" s="1" t="s">
        <v>11</v>
      </c>
      <c r="C176" s="1" t="s">
        <v>46</v>
      </c>
      <c r="D176" s="1" t="s">
        <v>364</v>
      </c>
      <c r="E176" s="1" t="s">
        <v>372</v>
      </c>
      <c r="F176" s="1">
        <v>4103</v>
      </c>
      <c r="G176" s="1" t="s">
        <v>366</v>
      </c>
      <c r="H176" s="1" t="s">
        <v>367</v>
      </c>
      <c r="I176" s="1">
        <v>96</v>
      </c>
      <c r="J176" s="1" t="s">
        <v>373</v>
      </c>
      <c r="K176" s="1">
        <v>4103052</v>
      </c>
      <c r="L176" s="1" t="s">
        <v>143</v>
      </c>
      <c r="M176" s="1" t="s">
        <v>144</v>
      </c>
      <c r="N176" s="1" t="s">
        <v>56</v>
      </c>
      <c r="O176" s="1">
        <v>0</v>
      </c>
      <c r="P176" s="1">
        <v>2023</v>
      </c>
      <c r="Q176" s="1" t="s">
        <v>374</v>
      </c>
      <c r="R176" s="1">
        <v>4</v>
      </c>
      <c r="S176" s="1">
        <v>15</v>
      </c>
      <c r="T176" s="2">
        <v>0</v>
      </c>
      <c r="U176" s="2">
        <v>0</v>
      </c>
      <c r="V176" s="6">
        <f t="shared" si="8"/>
        <v>0</v>
      </c>
      <c r="W176" s="7">
        <f t="shared" si="9"/>
        <v>0</v>
      </c>
      <c r="X176" s="2">
        <v>0</v>
      </c>
      <c r="Y176" s="8">
        <v>0</v>
      </c>
      <c r="Z176" s="8">
        <v>0</v>
      </c>
      <c r="AA176" s="36">
        <v>0</v>
      </c>
      <c r="AB176" s="36">
        <v>0</v>
      </c>
      <c r="AC176" s="8"/>
    </row>
    <row r="177" spans="1:29" x14ac:dyDescent="0.2">
      <c r="A177" s="1">
        <v>77</v>
      </c>
      <c r="B177" s="1" t="s">
        <v>11</v>
      </c>
      <c r="C177" s="1" t="s">
        <v>46</v>
      </c>
      <c r="D177" s="1" t="s">
        <v>375</v>
      </c>
      <c r="E177" s="1" t="s">
        <v>376</v>
      </c>
      <c r="F177" s="1">
        <v>4102</v>
      </c>
      <c r="G177" s="1" t="s">
        <v>377</v>
      </c>
      <c r="H177" s="1" t="s">
        <v>367</v>
      </c>
      <c r="I177" s="1">
        <v>97</v>
      </c>
      <c r="J177" s="1" t="s">
        <v>378</v>
      </c>
      <c r="K177" s="1">
        <v>4102045</v>
      </c>
      <c r="L177" s="1" t="s">
        <v>379</v>
      </c>
      <c r="M177" s="1" t="s">
        <v>380</v>
      </c>
      <c r="N177" s="1" t="s">
        <v>56</v>
      </c>
      <c r="O177" s="1">
        <v>1000</v>
      </c>
      <c r="P177" s="1">
        <v>2023</v>
      </c>
      <c r="Q177" s="1" t="s">
        <v>381</v>
      </c>
      <c r="R177" s="1">
        <v>300</v>
      </c>
      <c r="S177" s="1">
        <v>1200</v>
      </c>
      <c r="T177" s="2">
        <v>40</v>
      </c>
      <c r="U177" s="2">
        <v>0</v>
      </c>
      <c r="V177" s="6">
        <f t="shared" si="8"/>
        <v>40</v>
      </c>
      <c r="W177" s="7">
        <f t="shared" si="9"/>
        <v>3.3333333333333333E-2</v>
      </c>
      <c r="X177" s="2">
        <v>40</v>
      </c>
      <c r="Y177" s="8">
        <v>0.13333333333333333</v>
      </c>
      <c r="Z177" s="8">
        <v>3.3333333333333333E-2</v>
      </c>
      <c r="AA177" s="36">
        <v>0</v>
      </c>
      <c r="AB177" s="36">
        <v>0</v>
      </c>
      <c r="AC177" s="8"/>
    </row>
    <row r="178" spans="1:29" x14ac:dyDescent="0.2">
      <c r="A178" s="1">
        <v>78</v>
      </c>
      <c r="B178" s="1" t="s">
        <v>11</v>
      </c>
      <c r="C178" s="1" t="s">
        <v>46</v>
      </c>
      <c r="D178" s="1" t="s">
        <v>375</v>
      </c>
      <c r="E178" s="1" t="s">
        <v>376</v>
      </c>
      <c r="F178" s="1">
        <v>4102</v>
      </c>
      <c r="G178" s="1" t="s">
        <v>377</v>
      </c>
      <c r="H178" s="1" t="s">
        <v>367</v>
      </c>
      <c r="I178" s="1">
        <v>98</v>
      </c>
      <c r="J178" s="1" t="s">
        <v>382</v>
      </c>
      <c r="K178" s="1">
        <v>4102045</v>
      </c>
      <c r="L178" s="1" t="s">
        <v>379</v>
      </c>
      <c r="M178" s="1" t="s">
        <v>317</v>
      </c>
      <c r="N178" s="1" t="s">
        <v>56</v>
      </c>
      <c r="O178" s="1">
        <v>111</v>
      </c>
      <c r="P178" s="1">
        <v>2023</v>
      </c>
      <c r="Q178" s="1" t="s">
        <v>381</v>
      </c>
      <c r="R178" s="1">
        <v>100</v>
      </c>
      <c r="S178" s="1">
        <v>400</v>
      </c>
      <c r="T178" s="2">
        <v>0</v>
      </c>
      <c r="U178" s="2">
        <v>0</v>
      </c>
      <c r="V178" s="6">
        <f t="shared" si="8"/>
        <v>0</v>
      </c>
      <c r="W178" s="7">
        <f t="shared" si="9"/>
        <v>0</v>
      </c>
      <c r="X178" s="2">
        <v>0</v>
      </c>
      <c r="Y178" s="8">
        <v>0</v>
      </c>
      <c r="Z178" s="8">
        <v>0</v>
      </c>
      <c r="AA178" s="36">
        <v>0</v>
      </c>
      <c r="AB178" s="36">
        <v>0</v>
      </c>
      <c r="AC178" s="8"/>
    </row>
    <row r="179" spans="1:29" x14ac:dyDescent="0.2">
      <c r="A179" s="1">
        <v>79</v>
      </c>
      <c r="B179" s="1" t="s">
        <v>11</v>
      </c>
      <c r="C179" s="1" t="s">
        <v>46</v>
      </c>
      <c r="D179" s="1" t="s">
        <v>375</v>
      </c>
      <c r="E179" s="1" t="s">
        <v>376</v>
      </c>
      <c r="F179" s="1">
        <v>4102</v>
      </c>
      <c r="G179" s="1" t="s">
        <v>377</v>
      </c>
      <c r="H179" s="1" t="s">
        <v>367</v>
      </c>
      <c r="I179" s="1">
        <v>99</v>
      </c>
      <c r="J179" s="1" t="s">
        <v>383</v>
      </c>
      <c r="K179" s="1">
        <v>4102046</v>
      </c>
      <c r="L179" s="1" t="s">
        <v>384</v>
      </c>
      <c r="M179" s="1" t="s">
        <v>385</v>
      </c>
      <c r="N179" s="1" t="s">
        <v>56</v>
      </c>
      <c r="O179" s="1">
        <v>4</v>
      </c>
      <c r="P179" s="1">
        <v>2023</v>
      </c>
      <c r="Q179" s="1" t="s">
        <v>381</v>
      </c>
      <c r="R179" s="1">
        <v>3</v>
      </c>
      <c r="S179" s="1">
        <v>12</v>
      </c>
      <c r="T179" s="2">
        <v>1</v>
      </c>
      <c r="U179" s="2">
        <v>0</v>
      </c>
      <c r="V179" s="6">
        <f t="shared" si="8"/>
        <v>1</v>
      </c>
      <c r="W179" s="7">
        <f t="shared" si="9"/>
        <v>8.3333333333333329E-2</v>
      </c>
      <c r="X179" s="2">
        <v>1</v>
      </c>
      <c r="Y179" s="8">
        <v>0.33333333333333331</v>
      </c>
      <c r="Z179" s="8">
        <v>8.3333333333333329E-2</v>
      </c>
      <c r="AA179" s="36">
        <v>0</v>
      </c>
      <c r="AB179" s="36">
        <v>0</v>
      </c>
      <c r="AC179" s="8"/>
    </row>
    <row r="180" spans="1:29" x14ac:dyDescent="0.2">
      <c r="A180" s="1">
        <v>80</v>
      </c>
      <c r="B180" s="1" t="s">
        <v>11</v>
      </c>
      <c r="C180" s="1" t="s">
        <v>46</v>
      </c>
      <c r="D180" s="1" t="s">
        <v>386</v>
      </c>
      <c r="E180" s="1" t="s">
        <v>387</v>
      </c>
      <c r="F180" s="1">
        <v>4104</v>
      </c>
      <c r="G180" s="1" t="s">
        <v>388</v>
      </c>
      <c r="H180" s="1" t="s">
        <v>367</v>
      </c>
      <c r="I180" s="1">
        <v>100</v>
      </c>
      <c r="J180" s="1" t="s">
        <v>389</v>
      </c>
      <c r="K180" s="1">
        <v>4104007</v>
      </c>
      <c r="L180" s="1" t="s">
        <v>390</v>
      </c>
      <c r="M180" s="1" t="s">
        <v>390</v>
      </c>
      <c r="N180" s="1" t="s">
        <v>56</v>
      </c>
      <c r="O180" s="1">
        <v>8</v>
      </c>
      <c r="P180" s="1">
        <v>2023</v>
      </c>
      <c r="Q180" s="1" t="s">
        <v>381</v>
      </c>
      <c r="R180" s="1">
        <v>8</v>
      </c>
      <c r="S180" s="1">
        <v>8</v>
      </c>
      <c r="T180" s="2">
        <v>3</v>
      </c>
      <c r="U180" s="2">
        <v>0</v>
      </c>
      <c r="V180" s="6">
        <f t="shared" si="8"/>
        <v>3</v>
      </c>
      <c r="W180" s="7">
        <f t="shared" si="9"/>
        <v>0.375</v>
      </c>
      <c r="X180" s="2">
        <v>3</v>
      </c>
      <c r="Y180" s="8">
        <v>0.375</v>
      </c>
      <c r="Z180" s="8">
        <v>0.375</v>
      </c>
      <c r="AA180" s="36">
        <v>0</v>
      </c>
      <c r="AB180" s="36">
        <v>0</v>
      </c>
      <c r="AC180" s="8"/>
    </row>
    <row r="181" spans="1:29" x14ac:dyDescent="0.2">
      <c r="A181" s="1">
        <v>81</v>
      </c>
      <c r="B181" s="1" t="s">
        <v>11</v>
      </c>
      <c r="C181" s="1" t="s">
        <v>46</v>
      </c>
      <c r="D181" s="1" t="s">
        <v>391</v>
      </c>
      <c r="E181" s="1" t="s">
        <v>387</v>
      </c>
      <c r="F181" s="1">
        <v>4104</v>
      </c>
      <c r="G181" s="1" t="s">
        <v>388</v>
      </c>
      <c r="H181" s="1" t="s">
        <v>367</v>
      </c>
      <c r="I181" s="1">
        <v>101</v>
      </c>
      <c r="J181" s="1" t="s">
        <v>392</v>
      </c>
      <c r="K181" s="1">
        <v>4104014</v>
      </c>
      <c r="L181" s="1" t="s">
        <v>393</v>
      </c>
      <c r="M181" s="1" t="s">
        <v>394</v>
      </c>
      <c r="N181" s="1" t="s">
        <v>56</v>
      </c>
      <c r="O181" s="1">
        <v>46</v>
      </c>
      <c r="P181" s="1">
        <v>2023</v>
      </c>
      <c r="Q181" s="1" t="s">
        <v>381</v>
      </c>
      <c r="R181" s="1">
        <v>48</v>
      </c>
      <c r="S181" s="1">
        <v>48</v>
      </c>
      <c r="T181" s="2">
        <v>0</v>
      </c>
      <c r="U181" s="2">
        <v>0</v>
      </c>
      <c r="V181" s="6">
        <f t="shared" si="8"/>
        <v>0</v>
      </c>
      <c r="W181" s="7">
        <f t="shared" si="9"/>
        <v>0</v>
      </c>
      <c r="X181" s="2">
        <v>0</v>
      </c>
      <c r="Y181" s="8">
        <v>0</v>
      </c>
      <c r="Z181" s="8">
        <v>0</v>
      </c>
      <c r="AA181" s="36">
        <v>0</v>
      </c>
      <c r="AB181" s="36">
        <v>0</v>
      </c>
      <c r="AC181" s="8"/>
    </row>
    <row r="182" spans="1:29" x14ac:dyDescent="0.2">
      <c r="A182" s="1">
        <v>82</v>
      </c>
      <c r="B182" s="1" t="s">
        <v>11</v>
      </c>
      <c r="C182" s="1" t="s">
        <v>46</v>
      </c>
      <c r="D182" s="1" t="s">
        <v>391</v>
      </c>
      <c r="E182" s="1" t="s">
        <v>387</v>
      </c>
      <c r="F182" s="1">
        <v>4104</v>
      </c>
      <c r="G182" s="1" t="s">
        <v>388</v>
      </c>
      <c r="H182" s="1" t="s">
        <v>367</v>
      </c>
      <c r="I182" s="1">
        <v>102</v>
      </c>
      <c r="J182" s="1" t="s">
        <v>395</v>
      </c>
      <c r="K182" s="1">
        <v>4104010</v>
      </c>
      <c r="L182" s="1" t="s">
        <v>396</v>
      </c>
      <c r="M182" s="1" t="s">
        <v>397</v>
      </c>
      <c r="N182" s="1" t="s">
        <v>56</v>
      </c>
      <c r="O182" s="1">
        <v>50</v>
      </c>
      <c r="P182" s="1">
        <v>2023</v>
      </c>
      <c r="Q182" s="1" t="s">
        <v>381</v>
      </c>
      <c r="R182" s="1">
        <v>50</v>
      </c>
      <c r="S182" s="1">
        <v>200</v>
      </c>
      <c r="T182" s="2">
        <v>0</v>
      </c>
      <c r="U182" s="2">
        <v>0</v>
      </c>
      <c r="V182" s="6">
        <f t="shared" si="8"/>
        <v>0</v>
      </c>
      <c r="W182" s="7">
        <f t="shared" si="9"/>
        <v>0</v>
      </c>
      <c r="X182" s="2">
        <v>0</v>
      </c>
      <c r="Y182" s="8">
        <v>0</v>
      </c>
      <c r="Z182" s="8">
        <v>0</v>
      </c>
      <c r="AA182" s="36">
        <v>0</v>
      </c>
      <c r="AB182" s="36">
        <v>0</v>
      </c>
      <c r="AC182" s="8"/>
    </row>
    <row r="183" spans="1:29" x14ac:dyDescent="0.2">
      <c r="A183" s="1">
        <v>83</v>
      </c>
      <c r="B183" s="1" t="s">
        <v>11</v>
      </c>
      <c r="C183" s="1" t="s">
        <v>46</v>
      </c>
      <c r="D183" s="1" t="s">
        <v>391</v>
      </c>
      <c r="E183" s="1" t="s">
        <v>387</v>
      </c>
      <c r="F183" s="1">
        <v>4104</v>
      </c>
      <c r="G183" s="1" t="s">
        <v>388</v>
      </c>
      <c r="H183" s="1" t="s">
        <v>367</v>
      </c>
      <c r="I183" s="1">
        <v>103</v>
      </c>
      <c r="J183" s="1" t="s">
        <v>398</v>
      </c>
      <c r="K183" s="1">
        <v>4104008</v>
      </c>
      <c r="L183" s="1" t="s">
        <v>399</v>
      </c>
      <c r="M183" s="1" t="s">
        <v>400</v>
      </c>
      <c r="N183" s="1" t="s">
        <v>56</v>
      </c>
      <c r="O183" s="1">
        <v>1200</v>
      </c>
      <c r="P183" s="1">
        <v>2023</v>
      </c>
      <c r="Q183" s="1" t="s">
        <v>381</v>
      </c>
      <c r="R183" s="1">
        <v>100</v>
      </c>
      <c r="S183" s="1">
        <v>1600</v>
      </c>
      <c r="T183" s="2">
        <v>65</v>
      </c>
      <c r="U183" s="2">
        <v>0</v>
      </c>
      <c r="V183" s="6">
        <f t="shared" si="8"/>
        <v>65</v>
      </c>
      <c r="W183" s="7">
        <f t="shared" si="9"/>
        <v>4.0625000000000001E-2</v>
      </c>
      <c r="X183" s="2">
        <v>65</v>
      </c>
      <c r="Y183" s="8">
        <v>0.65</v>
      </c>
      <c r="Z183" s="8">
        <v>4.0625000000000001E-2</v>
      </c>
      <c r="AA183" s="36">
        <v>0</v>
      </c>
      <c r="AB183" s="36">
        <v>0</v>
      </c>
      <c r="AC183" s="8"/>
    </row>
    <row r="184" spans="1:29" x14ac:dyDescent="0.2">
      <c r="A184" s="1">
        <v>84</v>
      </c>
      <c r="B184" s="1" t="s">
        <v>11</v>
      </c>
      <c r="C184" s="1" t="s">
        <v>46</v>
      </c>
      <c r="D184" s="1" t="s">
        <v>391</v>
      </c>
      <c r="E184" s="1" t="s">
        <v>387</v>
      </c>
      <c r="F184" s="1">
        <v>4501</v>
      </c>
      <c r="G184" s="1" t="s">
        <v>401</v>
      </c>
      <c r="H184" s="1" t="s">
        <v>272</v>
      </c>
      <c r="I184" s="1">
        <v>105</v>
      </c>
      <c r="J184" s="1" t="s">
        <v>402</v>
      </c>
      <c r="K184" s="1">
        <v>4501006</v>
      </c>
      <c r="L184" s="1" t="s">
        <v>403</v>
      </c>
      <c r="M184" s="1" t="s">
        <v>404</v>
      </c>
      <c r="N184" s="1" t="s">
        <v>355</v>
      </c>
      <c r="O184" s="1">
        <v>1</v>
      </c>
      <c r="P184" s="1">
        <v>2023</v>
      </c>
      <c r="Q184" s="1" t="s">
        <v>381</v>
      </c>
      <c r="R184" s="1">
        <v>50</v>
      </c>
      <c r="S184" s="1">
        <v>200</v>
      </c>
      <c r="T184" s="2">
        <v>15</v>
      </c>
      <c r="U184" s="2">
        <v>0</v>
      </c>
      <c r="V184" s="6">
        <f t="shared" si="8"/>
        <v>15</v>
      </c>
      <c r="W184" s="7">
        <f t="shared" si="9"/>
        <v>7.4999999999999997E-2</v>
      </c>
      <c r="X184" s="2">
        <v>15</v>
      </c>
      <c r="Y184" s="8">
        <v>0.3</v>
      </c>
      <c r="Z184" s="8">
        <v>7.4999999999999997E-2</v>
      </c>
      <c r="AA184" s="36">
        <v>0</v>
      </c>
      <c r="AB184" s="36">
        <v>0</v>
      </c>
      <c r="AC184" s="8"/>
    </row>
    <row r="185" spans="1:29" x14ac:dyDescent="0.2">
      <c r="A185" s="1">
        <v>85</v>
      </c>
      <c r="B185" s="1" t="s">
        <v>11</v>
      </c>
      <c r="C185" s="1" t="s">
        <v>46</v>
      </c>
      <c r="D185" s="1" t="s">
        <v>391</v>
      </c>
      <c r="E185" s="1" t="s">
        <v>387</v>
      </c>
      <c r="F185" s="1">
        <v>4502</v>
      </c>
      <c r="G185" s="1" t="s">
        <v>70</v>
      </c>
      <c r="H185" s="1" t="s">
        <v>272</v>
      </c>
      <c r="I185" s="1">
        <v>106</v>
      </c>
      <c r="J185" s="1" t="s">
        <v>405</v>
      </c>
      <c r="K185" s="1">
        <v>4502024</v>
      </c>
      <c r="L185" s="1" t="s">
        <v>406</v>
      </c>
      <c r="M185" s="1" t="s">
        <v>407</v>
      </c>
      <c r="N185" s="1" t="s">
        <v>355</v>
      </c>
      <c r="O185" s="1">
        <v>0</v>
      </c>
      <c r="P185" s="1">
        <v>2023</v>
      </c>
      <c r="Q185" s="1" t="s">
        <v>408</v>
      </c>
      <c r="R185" s="1">
        <v>2</v>
      </c>
      <c r="S185" s="1">
        <v>2</v>
      </c>
      <c r="T185" s="2">
        <v>2</v>
      </c>
      <c r="U185" s="2">
        <v>0</v>
      </c>
      <c r="V185" s="6">
        <f t="shared" si="8"/>
        <v>2</v>
      </c>
      <c r="W185" s="7">
        <f t="shared" si="9"/>
        <v>1</v>
      </c>
      <c r="X185" s="2">
        <v>2</v>
      </c>
      <c r="Y185" s="8">
        <v>1</v>
      </c>
      <c r="Z185" s="8">
        <v>1</v>
      </c>
      <c r="AA185" s="36">
        <v>0</v>
      </c>
      <c r="AB185" s="36">
        <v>0</v>
      </c>
      <c r="AC185" s="8"/>
    </row>
    <row r="186" spans="1:29" x14ac:dyDescent="0.2">
      <c r="A186" s="1">
        <v>86</v>
      </c>
      <c r="B186" s="1" t="s">
        <v>11</v>
      </c>
      <c r="C186" s="1" t="s">
        <v>46</v>
      </c>
      <c r="D186" s="1" t="s">
        <v>409</v>
      </c>
      <c r="E186" s="1" t="s">
        <v>410</v>
      </c>
      <c r="F186" s="1">
        <v>4502</v>
      </c>
      <c r="G186" s="1" t="s">
        <v>70</v>
      </c>
      <c r="H186" s="1" t="s">
        <v>272</v>
      </c>
      <c r="I186" s="1">
        <v>107</v>
      </c>
      <c r="J186" s="1" t="s">
        <v>411</v>
      </c>
      <c r="K186" s="1">
        <v>4502038</v>
      </c>
      <c r="L186" s="1" t="s">
        <v>412</v>
      </c>
      <c r="M186" s="1" t="s">
        <v>413</v>
      </c>
      <c r="N186" s="1" t="s">
        <v>414</v>
      </c>
      <c r="O186" s="1">
        <v>1</v>
      </c>
      <c r="P186" s="1">
        <v>2023</v>
      </c>
      <c r="Q186" s="1" t="s">
        <v>381</v>
      </c>
      <c r="R186" s="1">
        <v>1</v>
      </c>
      <c r="S186" s="1">
        <v>4</v>
      </c>
      <c r="T186" s="2">
        <v>0</v>
      </c>
      <c r="U186" s="2">
        <v>0</v>
      </c>
      <c r="V186" s="6">
        <f t="shared" si="8"/>
        <v>0</v>
      </c>
      <c r="W186" s="7">
        <f t="shared" si="9"/>
        <v>0</v>
      </c>
      <c r="X186" s="2">
        <v>0</v>
      </c>
      <c r="Y186" s="8">
        <v>0</v>
      </c>
      <c r="Z186" s="8">
        <v>0</v>
      </c>
      <c r="AA186" s="36">
        <v>0</v>
      </c>
      <c r="AB186" s="36">
        <v>0</v>
      </c>
      <c r="AC186" s="8"/>
    </row>
    <row r="187" spans="1:29" x14ac:dyDescent="0.2">
      <c r="A187" s="1">
        <v>87</v>
      </c>
      <c r="B187" s="1" t="s">
        <v>11</v>
      </c>
      <c r="C187" s="1" t="s">
        <v>46</v>
      </c>
      <c r="D187" s="1" t="s">
        <v>415</v>
      </c>
      <c r="E187" s="1" t="s">
        <v>410</v>
      </c>
      <c r="F187" s="1">
        <v>4502</v>
      </c>
      <c r="G187" s="1" t="s">
        <v>70</v>
      </c>
      <c r="H187" s="1" t="s">
        <v>272</v>
      </c>
      <c r="I187" s="1">
        <v>109</v>
      </c>
      <c r="J187" s="1" t="s">
        <v>416</v>
      </c>
      <c r="K187" s="1">
        <v>4502034</v>
      </c>
      <c r="L187" s="1" t="s">
        <v>417</v>
      </c>
      <c r="M187" s="1" t="s">
        <v>418</v>
      </c>
      <c r="N187" s="1" t="s">
        <v>207</v>
      </c>
      <c r="O187" s="1">
        <v>0</v>
      </c>
      <c r="P187" s="1">
        <v>2023</v>
      </c>
      <c r="Q187" s="1" t="s">
        <v>381</v>
      </c>
      <c r="R187" s="1">
        <v>300</v>
      </c>
      <c r="S187" s="1">
        <v>1200</v>
      </c>
      <c r="T187" s="2">
        <v>95</v>
      </c>
      <c r="U187" s="2">
        <v>0</v>
      </c>
      <c r="V187" s="6">
        <f t="shared" si="8"/>
        <v>95</v>
      </c>
      <c r="W187" s="7">
        <f t="shared" si="9"/>
        <v>7.9166666666666663E-2</v>
      </c>
      <c r="X187" s="2">
        <v>95</v>
      </c>
      <c r="Y187" s="8">
        <v>0.31666666666666665</v>
      </c>
      <c r="Z187" s="8">
        <v>7.9166666666666663E-2</v>
      </c>
      <c r="AA187" s="36">
        <v>0</v>
      </c>
      <c r="AB187" s="36">
        <v>0</v>
      </c>
      <c r="AC187" s="8"/>
    </row>
    <row r="188" spans="1:29" x14ac:dyDescent="0.2">
      <c r="A188" s="1">
        <v>88</v>
      </c>
      <c r="B188" s="1" t="s">
        <v>11</v>
      </c>
      <c r="C188" s="1" t="s">
        <v>46</v>
      </c>
      <c r="D188" s="1" t="s">
        <v>415</v>
      </c>
      <c r="E188" s="1" t="s">
        <v>410</v>
      </c>
      <c r="F188" s="1">
        <v>4502</v>
      </c>
      <c r="G188" s="1" t="s">
        <v>70</v>
      </c>
      <c r="H188" s="1" t="s">
        <v>272</v>
      </c>
      <c r="I188" s="1">
        <v>110</v>
      </c>
      <c r="J188" s="1" t="s">
        <v>419</v>
      </c>
      <c r="K188" s="1">
        <v>4502033</v>
      </c>
      <c r="L188" s="1" t="s">
        <v>143</v>
      </c>
      <c r="M188" s="1" t="s">
        <v>144</v>
      </c>
      <c r="N188" s="1" t="s">
        <v>420</v>
      </c>
      <c r="O188" s="1">
        <v>0</v>
      </c>
      <c r="P188" s="1">
        <v>2023</v>
      </c>
      <c r="Q188" s="1" t="s">
        <v>408</v>
      </c>
      <c r="R188" s="1">
        <v>2</v>
      </c>
      <c r="S188" s="1">
        <v>8</v>
      </c>
      <c r="T188" s="2">
        <v>0</v>
      </c>
      <c r="U188" s="2">
        <v>0</v>
      </c>
      <c r="V188" s="6">
        <f t="shared" si="8"/>
        <v>0</v>
      </c>
      <c r="W188" s="7">
        <f t="shared" si="9"/>
        <v>0</v>
      </c>
      <c r="X188" s="2">
        <v>0</v>
      </c>
      <c r="Y188" s="8">
        <v>0</v>
      </c>
      <c r="Z188" s="8">
        <v>0</v>
      </c>
      <c r="AA188" s="36">
        <v>0</v>
      </c>
      <c r="AB188" s="36">
        <v>0</v>
      </c>
      <c r="AC188" s="8"/>
    </row>
    <row r="189" spans="1:29" x14ac:dyDescent="0.2">
      <c r="A189" s="1">
        <v>89</v>
      </c>
      <c r="B189" s="1" t="s">
        <v>11</v>
      </c>
      <c r="C189" s="1" t="s">
        <v>46</v>
      </c>
      <c r="D189" s="1" t="s">
        <v>415</v>
      </c>
      <c r="E189" s="1" t="s">
        <v>410</v>
      </c>
      <c r="F189" s="1">
        <v>4502</v>
      </c>
      <c r="G189" s="1" t="s">
        <v>70</v>
      </c>
      <c r="H189" s="1" t="s">
        <v>272</v>
      </c>
      <c r="I189" s="1">
        <v>111</v>
      </c>
      <c r="J189" s="1" t="s">
        <v>421</v>
      </c>
      <c r="K189" s="1">
        <v>4502022</v>
      </c>
      <c r="L189" s="1" t="s">
        <v>412</v>
      </c>
      <c r="M189" s="1" t="s">
        <v>413</v>
      </c>
      <c r="N189" s="1" t="s">
        <v>422</v>
      </c>
      <c r="O189" s="1">
        <v>1</v>
      </c>
      <c r="P189" s="1">
        <v>2023</v>
      </c>
      <c r="Q189" s="1" t="s">
        <v>381</v>
      </c>
      <c r="R189" s="1">
        <v>1</v>
      </c>
      <c r="S189" s="1">
        <v>1</v>
      </c>
      <c r="T189" s="2">
        <v>0</v>
      </c>
      <c r="U189" s="2">
        <v>0</v>
      </c>
      <c r="V189" s="6">
        <f t="shared" si="8"/>
        <v>0</v>
      </c>
      <c r="W189" s="7">
        <f t="shared" si="9"/>
        <v>0</v>
      </c>
      <c r="X189" s="2">
        <v>0</v>
      </c>
      <c r="Y189" s="8">
        <v>0</v>
      </c>
      <c r="Z189" s="8">
        <v>0</v>
      </c>
      <c r="AA189" s="36">
        <v>0</v>
      </c>
      <c r="AB189" s="36">
        <v>0</v>
      </c>
      <c r="AC189" s="8"/>
    </row>
    <row r="190" spans="1:29" x14ac:dyDescent="0.2">
      <c r="A190" s="1">
        <v>90</v>
      </c>
      <c r="B190" s="1" t="s">
        <v>11</v>
      </c>
      <c r="C190" s="1" t="s">
        <v>46</v>
      </c>
      <c r="D190" s="1" t="s">
        <v>415</v>
      </c>
      <c r="E190" s="1" t="s">
        <v>410</v>
      </c>
      <c r="F190" s="1">
        <v>4502</v>
      </c>
      <c r="G190" s="1" t="s">
        <v>70</v>
      </c>
      <c r="H190" s="1" t="s">
        <v>272</v>
      </c>
      <c r="I190" s="1">
        <v>112</v>
      </c>
      <c r="J190" s="1" t="s">
        <v>423</v>
      </c>
      <c r="K190" s="1">
        <v>4502034</v>
      </c>
      <c r="L190" s="1" t="s">
        <v>417</v>
      </c>
      <c r="M190" s="1" t="s">
        <v>424</v>
      </c>
      <c r="N190" s="1" t="s">
        <v>425</v>
      </c>
      <c r="O190" s="1">
        <v>320</v>
      </c>
      <c r="P190" s="1">
        <v>2023</v>
      </c>
      <c r="Q190" s="1" t="s">
        <v>381</v>
      </c>
      <c r="R190" s="1">
        <v>300</v>
      </c>
      <c r="S190" s="1">
        <v>1000</v>
      </c>
      <c r="T190" s="2">
        <v>50</v>
      </c>
      <c r="U190" s="2">
        <v>0</v>
      </c>
      <c r="V190" s="6">
        <f t="shared" si="8"/>
        <v>50</v>
      </c>
      <c r="W190" s="7">
        <f t="shared" si="9"/>
        <v>0.05</v>
      </c>
      <c r="X190" s="2">
        <v>50</v>
      </c>
      <c r="Y190" s="8">
        <v>0.16666666666666666</v>
      </c>
      <c r="Z190" s="8">
        <v>0.05</v>
      </c>
      <c r="AA190" s="36">
        <v>0</v>
      </c>
      <c r="AB190" s="36">
        <v>0</v>
      </c>
      <c r="AC190" s="8"/>
    </row>
    <row r="191" spans="1:29" x14ac:dyDescent="0.2">
      <c r="A191" s="1">
        <v>91</v>
      </c>
      <c r="B191" s="1" t="s">
        <v>11</v>
      </c>
      <c r="C191" s="1" t="s">
        <v>46</v>
      </c>
      <c r="D191" s="1" t="s">
        <v>415</v>
      </c>
      <c r="E191" s="1" t="s">
        <v>410</v>
      </c>
      <c r="F191" s="1">
        <v>4502</v>
      </c>
      <c r="G191" s="1" t="s">
        <v>70</v>
      </c>
      <c r="H191" s="1" t="s">
        <v>272</v>
      </c>
      <c r="I191" s="1">
        <v>113</v>
      </c>
      <c r="J191" s="1" t="s">
        <v>426</v>
      </c>
      <c r="K191" s="1">
        <v>4502001</v>
      </c>
      <c r="L191" s="1" t="s">
        <v>74</v>
      </c>
      <c r="M191" s="1" t="s">
        <v>427</v>
      </c>
      <c r="N191" s="1" t="s">
        <v>428</v>
      </c>
      <c r="O191" s="1">
        <v>1</v>
      </c>
      <c r="P191" s="1">
        <v>2023</v>
      </c>
      <c r="Q191" s="1" t="s">
        <v>381</v>
      </c>
      <c r="R191" s="1">
        <v>3</v>
      </c>
      <c r="S191" s="1">
        <v>4</v>
      </c>
      <c r="T191" s="2">
        <v>0</v>
      </c>
      <c r="U191" s="2">
        <v>0</v>
      </c>
      <c r="V191" s="6">
        <f t="shared" si="8"/>
        <v>0</v>
      </c>
      <c r="W191" s="7">
        <f t="shared" si="9"/>
        <v>0</v>
      </c>
      <c r="X191" s="2">
        <v>0</v>
      </c>
      <c r="Y191" s="8">
        <v>0</v>
      </c>
      <c r="Z191" s="8">
        <v>0</v>
      </c>
      <c r="AA191" s="36">
        <v>0</v>
      </c>
      <c r="AB191" s="36">
        <v>0</v>
      </c>
      <c r="AC191" s="8"/>
    </row>
    <row r="192" spans="1:29" x14ac:dyDescent="0.2">
      <c r="A192" s="1">
        <v>92</v>
      </c>
      <c r="B192" s="1" t="s">
        <v>11</v>
      </c>
      <c r="C192" s="1" t="s">
        <v>46</v>
      </c>
      <c r="D192" s="1" t="s">
        <v>415</v>
      </c>
      <c r="E192" s="1" t="s">
        <v>410</v>
      </c>
      <c r="F192" s="1">
        <v>4502</v>
      </c>
      <c r="G192" s="1" t="s">
        <v>70</v>
      </c>
      <c r="H192" s="1" t="s">
        <v>272</v>
      </c>
      <c r="I192" s="1">
        <v>114</v>
      </c>
      <c r="J192" s="1" t="s">
        <v>429</v>
      </c>
      <c r="K192" s="1">
        <v>4502022</v>
      </c>
      <c r="L192" s="1" t="s">
        <v>412</v>
      </c>
      <c r="M192" s="1" t="s">
        <v>413</v>
      </c>
      <c r="N192" s="1" t="s">
        <v>414</v>
      </c>
      <c r="O192" s="1">
        <v>0</v>
      </c>
      <c r="P192" s="1">
        <v>2023</v>
      </c>
      <c r="Q192" s="1" t="s">
        <v>381</v>
      </c>
      <c r="R192" s="1">
        <v>1</v>
      </c>
      <c r="S192" s="1">
        <v>1</v>
      </c>
      <c r="T192" s="2">
        <v>0</v>
      </c>
      <c r="U192" s="2">
        <v>0</v>
      </c>
      <c r="V192" s="6">
        <f t="shared" si="8"/>
        <v>0</v>
      </c>
      <c r="W192" s="7">
        <f t="shared" si="9"/>
        <v>0</v>
      </c>
      <c r="X192" s="2">
        <v>0</v>
      </c>
      <c r="Y192" s="8">
        <v>0</v>
      </c>
      <c r="Z192" s="8">
        <v>0</v>
      </c>
      <c r="AA192" s="36">
        <v>0</v>
      </c>
      <c r="AB192" s="36">
        <v>0</v>
      </c>
      <c r="AC192" s="8"/>
    </row>
    <row r="193" spans="1:29" x14ac:dyDescent="0.2">
      <c r="A193" s="1">
        <v>97</v>
      </c>
      <c r="B193" s="1" t="s">
        <v>10</v>
      </c>
      <c r="C193" s="1" t="s">
        <v>430</v>
      </c>
      <c r="D193" s="1" t="s">
        <v>431</v>
      </c>
      <c r="E193" s="1" t="s">
        <v>432</v>
      </c>
      <c r="F193" s="1" t="s">
        <v>433</v>
      </c>
      <c r="G193" s="1" t="s">
        <v>432</v>
      </c>
      <c r="H193" s="1" t="s">
        <v>434</v>
      </c>
      <c r="I193" s="1">
        <v>122</v>
      </c>
      <c r="J193" s="1" t="s">
        <v>453</v>
      </c>
      <c r="K193" s="1">
        <v>4101018</v>
      </c>
      <c r="L193" s="1" t="s">
        <v>454</v>
      </c>
      <c r="M193" s="1" t="s">
        <v>455</v>
      </c>
      <c r="N193" s="1" t="s">
        <v>185</v>
      </c>
      <c r="O193" s="1">
        <v>0</v>
      </c>
      <c r="P193" s="1">
        <v>2023</v>
      </c>
      <c r="Q193" s="1" t="s">
        <v>439</v>
      </c>
      <c r="R193" s="1">
        <v>1</v>
      </c>
      <c r="S193" s="1">
        <v>4</v>
      </c>
      <c r="T193" s="2">
        <v>0</v>
      </c>
      <c r="U193" s="2">
        <v>1</v>
      </c>
      <c r="V193" s="6">
        <f t="shared" si="8"/>
        <v>1</v>
      </c>
      <c r="W193" s="7">
        <f t="shared" si="9"/>
        <v>0.25</v>
      </c>
      <c r="X193" s="2">
        <v>1</v>
      </c>
      <c r="Y193" s="8">
        <v>1</v>
      </c>
      <c r="Z193" s="8">
        <v>0.25</v>
      </c>
      <c r="AA193" s="36">
        <v>0</v>
      </c>
      <c r="AB193" s="36">
        <v>704887797</v>
      </c>
      <c r="AC193" s="8"/>
    </row>
    <row r="194" spans="1:29" x14ac:dyDescent="0.2">
      <c r="A194" s="1">
        <v>245</v>
      </c>
      <c r="B194" s="1" t="s">
        <v>10</v>
      </c>
      <c r="C194" s="1" t="s">
        <v>1204</v>
      </c>
      <c r="D194" s="1" t="s">
        <v>291</v>
      </c>
      <c r="E194" s="1" t="s">
        <v>869</v>
      </c>
      <c r="F194" s="1">
        <v>2402</v>
      </c>
      <c r="G194" s="1" t="s">
        <v>870</v>
      </c>
      <c r="H194" s="1" t="s">
        <v>871</v>
      </c>
      <c r="I194" s="1">
        <v>280</v>
      </c>
      <c r="J194" s="1" t="s">
        <v>872</v>
      </c>
      <c r="K194" s="1">
        <v>2402041</v>
      </c>
      <c r="L194" s="1" t="s">
        <v>873</v>
      </c>
      <c r="M194" s="1" t="s">
        <v>873</v>
      </c>
      <c r="N194" s="1" t="s">
        <v>874</v>
      </c>
      <c r="O194" s="1">
        <v>0</v>
      </c>
      <c r="P194" s="1" t="s">
        <v>57</v>
      </c>
      <c r="Q194" s="1" t="s">
        <v>57</v>
      </c>
      <c r="R194" s="1">
        <v>50</v>
      </c>
      <c r="S194" s="1">
        <v>200</v>
      </c>
      <c r="T194" s="2">
        <v>8</v>
      </c>
      <c r="U194" s="2">
        <v>14</v>
      </c>
      <c r="V194" s="6">
        <f t="shared" ref="V194:V257" si="10">+T194+U194</f>
        <v>22</v>
      </c>
      <c r="W194" s="7">
        <f t="shared" ref="W194:W257" si="11">+V194/S194</f>
        <v>0.11</v>
      </c>
      <c r="X194" s="2">
        <v>22</v>
      </c>
      <c r="Y194" s="8">
        <v>0.44</v>
      </c>
      <c r="Z194" s="8">
        <v>0.11</v>
      </c>
      <c r="AA194" s="36">
        <v>0</v>
      </c>
      <c r="AB194" s="36">
        <v>46806592870</v>
      </c>
      <c r="AC194" s="8"/>
    </row>
    <row r="195" spans="1:29" x14ac:dyDescent="0.2">
      <c r="A195" s="1">
        <v>246</v>
      </c>
      <c r="B195" s="1" t="s">
        <v>10</v>
      </c>
      <c r="C195" s="1" t="s">
        <v>1204</v>
      </c>
      <c r="D195" s="1" t="s">
        <v>291</v>
      </c>
      <c r="E195" s="1" t="s">
        <v>869</v>
      </c>
      <c r="F195" s="1">
        <v>2402</v>
      </c>
      <c r="G195" s="1" t="s">
        <v>870</v>
      </c>
      <c r="H195" s="1" t="s">
        <v>871</v>
      </c>
      <c r="I195" s="1">
        <v>281</v>
      </c>
      <c r="J195" s="1" t="s">
        <v>875</v>
      </c>
      <c r="K195" s="1">
        <v>2402006</v>
      </c>
      <c r="L195" s="1" t="s">
        <v>876</v>
      </c>
      <c r="M195" s="1" t="s">
        <v>876</v>
      </c>
      <c r="N195" s="1" t="s">
        <v>874</v>
      </c>
      <c r="O195" s="1">
        <v>0</v>
      </c>
      <c r="P195" s="1" t="s">
        <v>57</v>
      </c>
      <c r="Q195" s="1" t="s">
        <v>57</v>
      </c>
      <c r="R195" s="1">
        <v>4</v>
      </c>
      <c r="S195" s="1">
        <v>12</v>
      </c>
      <c r="T195" s="2">
        <v>6</v>
      </c>
      <c r="U195" s="2">
        <v>13</v>
      </c>
      <c r="V195" s="6">
        <f t="shared" si="10"/>
        <v>19</v>
      </c>
      <c r="W195" s="7">
        <f t="shared" si="11"/>
        <v>1.5833333333333333</v>
      </c>
      <c r="X195" s="2">
        <v>19</v>
      </c>
      <c r="Y195" s="8">
        <v>4.75</v>
      </c>
      <c r="Z195" s="8">
        <v>1.5833333333333333</v>
      </c>
      <c r="AA195" s="36">
        <v>0</v>
      </c>
      <c r="AB195" s="36">
        <v>17320835215</v>
      </c>
      <c r="AC195" s="8"/>
    </row>
    <row r="196" spans="1:29" x14ac:dyDescent="0.2">
      <c r="A196" s="1">
        <v>247</v>
      </c>
      <c r="B196" s="1" t="s">
        <v>10</v>
      </c>
      <c r="C196" s="1" t="s">
        <v>1204</v>
      </c>
      <c r="D196" s="1" t="s">
        <v>291</v>
      </c>
      <c r="E196" s="1" t="s">
        <v>869</v>
      </c>
      <c r="F196" s="1">
        <v>2402</v>
      </c>
      <c r="G196" s="1" t="s">
        <v>870</v>
      </c>
      <c r="H196" s="1" t="s">
        <v>871</v>
      </c>
      <c r="I196" s="1">
        <v>282</v>
      </c>
      <c r="J196" s="1" t="s">
        <v>877</v>
      </c>
      <c r="K196" s="1">
        <v>2402113</v>
      </c>
      <c r="L196" s="1" t="s">
        <v>878</v>
      </c>
      <c r="M196" s="1" t="s">
        <v>879</v>
      </c>
      <c r="N196" s="1" t="s">
        <v>874</v>
      </c>
      <c r="O196" s="1">
        <v>0</v>
      </c>
      <c r="P196" s="1" t="s">
        <v>57</v>
      </c>
      <c r="Q196" s="1" t="s">
        <v>57</v>
      </c>
      <c r="R196" s="1">
        <v>10</v>
      </c>
      <c r="S196" s="1">
        <v>30</v>
      </c>
      <c r="T196" s="2">
        <v>15</v>
      </c>
      <c r="U196" s="2">
        <v>5</v>
      </c>
      <c r="V196" s="6">
        <f t="shared" si="10"/>
        <v>20</v>
      </c>
      <c r="W196" s="7">
        <f t="shared" si="11"/>
        <v>0.66666666666666663</v>
      </c>
      <c r="X196" s="2">
        <v>20</v>
      </c>
      <c r="Y196" s="8">
        <v>2</v>
      </c>
      <c r="Z196" s="8">
        <v>0.66666666666666663</v>
      </c>
      <c r="AA196" s="36">
        <v>0</v>
      </c>
      <c r="AB196" s="36">
        <v>10699898192</v>
      </c>
      <c r="AC196" s="8"/>
    </row>
    <row r="197" spans="1:29" x14ac:dyDescent="0.2">
      <c r="A197" s="1">
        <v>248</v>
      </c>
      <c r="B197" s="1" t="s">
        <v>10</v>
      </c>
      <c r="C197" s="1" t="s">
        <v>1204</v>
      </c>
      <c r="D197" s="1" t="s">
        <v>291</v>
      </c>
      <c r="E197" s="1" t="s">
        <v>869</v>
      </c>
      <c r="F197" s="1">
        <v>2402</v>
      </c>
      <c r="G197" s="1" t="s">
        <v>870</v>
      </c>
      <c r="H197" s="1" t="s">
        <v>880</v>
      </c>
      <c r="I197" s="1">
        <v>284</v>
      </c>
      <c r="J197" s="1" t="s">
        <v>880</v>
      </c>
      <c r="K197" s="1">
        <v>2402044</v>
      </c>
      <c r="L197" s="1" t="s">
        <v>881</v>
      </c>
      <c r="M197" s="1" t="s">
        <v>882</v>
      </c>
      <c r="N197" s="1" t="s">
        <v>883</v>
      </c>
      <c r="O197" s="1">
        <v>0</v>
      </c>
      <c r="P197" s="1" t="s">
        <v>57</v>
      </c>
      <c r="Q197" s="1" t="s">
        <v>57</v>
      </c>
      <c r="R197" s="1">
        <v>1</v>
      </c>
      <c r="S197" s="1">
        <v>2</v>
      </c>
      <c r="T197" s="2">
        <v>0</v>
      </c>
      <c r="U197" s="2">
        <v>2</v>
      </c>
      <c r="V197" s="6">
        <f t="shared" si="10"/>
        <v>2</v>
      </c>
      <c r="W197" s="7">
        <f t="shared" si="11"/>
        <v>1</v>
      </c>
      <c r="X197" s="2">
        <v>2</v>
      </c>
      <c r="Y197" s="8">
        <v>2</v>
      </c>
      <c r="Z197" s="8">
        <v>1</v>
      </c>
      <c r="AA197" s="36">
        <v>0</v>
      </c>
      <c r="AB197" s="36">
        <v>8194569433</v>
      </c>
      <c r="AC197" s="8"/>
    </row>
    <row r="198" spans="1:29" x14ac:dyDescent="0.2">
      <c r="A198" s="1">
        <v>249</v>
      </c>
      <c r="B198" s="1" t="s">
        <v>10</v>
      </c>
      <c r="C198" s="1" t="s">
        <v>46</v>
      </c>
      <c r="D198" s="1" t="s">
        <v>375</v>
      </c>
      <c r="E198" s="1" t="s">
        <v>376</v>
      </c>
      <c r="F198" s="1">
        <v>4102</v>
      </c>
      <c r="G198" s="1" t="s">
        <v>377</v>
      </c>
      <c r="H198" s="1" t="s">
        <v>777</v>
      </c>
      <c r="I198" s="1">
        <v>289</v>
      </c>
      <c r="J198" s="1" t="s">
        <v>884</v>
      </c>
      <c r="K198" s="1">
        <v>4102004</v>
      </c>
      <c r="L198" s="1" t="s">
        <v>885</v>
      </c>
      <c r="M198" s="1" t="s">
        <v>886</v>
      </c>
      <c r="N198" s="1" t="s">
        <v>887</v>
      </c>
      <c r="O198" s="1">
        <v>0</v>
      </c>
      <c r="P198" s="1" t="s">
        <v>57</v>
      </c>
      <c r="Q198" s="1" t="s">
        <v>57</v>
      </c>
      <c r="R198" s="1">
        <v>5</v>
      </c>
      <c r="S198" s="1">
        <v>12</v>
      </c>
      <c r="T198" s="2">
        <v>0</v>
      </c>
      <c r="U198" s="2">
        <v>2</v>
      </c>
      <c r="V198" s="6">
        <f t="shared" si="10"/>
        <v>2</v>
      </c>
      <c r="W198" s="7">
        <f t="shared" si="11"/>
        <v>0.16666666666666666</v>
      </c>
      <c r="X198" s="2">
        <v>2</v>
      </c>
      <c r="Y198" s="8">
        <v>0.4</v>
      </c>
      <c r="Z198" s="8">
        <v>0.16666666666666666</v>
      </c>
      <c r="AA198" s="36">
        <v>0</v>
      </c>
      <c r="AB198" s="36">
        <v>6456393563</v>
      </c>
      <c r="AC198" s="8"/>
    </row>
    <row r="199" spans="1:29" x14ac:dyDescent="0.2">
      <c r="A199" s="1">
        <v>252</v>
      </c>
      <c r="B199" s="1" t="s">
        <v>9</v>
      </c>
      <c r="C199" s="1" t="s">
        <v>46</v>
      </c>
      <c r="D199" s="1" t="s">
        <v>350</v>
      </c>
      <c r="E199" s="1" t="s">
        <v>898</v>
      </c>
      <c r="F199" s="1" t="s">
        <v>899</v>
      </c>
      <c r="G199" s="1" t="s">
        <v>900</v>
      </c>
      <c r="H199" s="1" t="s">
        <v>901</v>
      </c>
      <c r="I199" s="1">
        <v>292</v>
      </c>
      <c r="J199" s="1" t="s">
        <v>902</v>
      </c>
      <c r="K199" s="1" t="s">
        <v>903</v>
      </c>
      <c r="L199" s="1" t="s">
        <v>904</v>
      </c>
      <c r="M199" s="1" t="s">
        <v>905</v>
      </c>
      <c r="N199" s="1" t="s">
        <v>185</v>
      </c>
      <c r="O199" s="1" t="s">
        <v>112</v>
      </c>
      <c r="P199" s="1">
        <v>2023</v>
      </c>
      <c r="Q199" s="1" t="s">
        <v>906</v>
      </c>
      <c r="R199" s="1">
        <v>10</v>
      </c>
      <c r="S199" s="1">
        <v>30</v>
      </c>
      <c r="T199" s="2">
        <v>2</v>
      </c>
      <c r="U199" s="2">
        <v>0</v>
      </c>
      <c r="V199" s="6">
        <f t="shared" si="10"/>
        <v>2</v>
      </c>
      <c r="W199" s="7">
        <f t="shared" si="11"/>
        <v>6.6666666666666666E-2</v>
      </c>
      <c r="X199" s="2">
        <v>2</v>
      </c>
      <c r="Y199" s="8">
        <v>0.2</v>
      </c>
      <c r="Z199" s="8">
        <v>6.6666666666666666E-2</v>
      </c>
      <c r="AA199" s="36">
        <v>826590324</v>
      </c>
      <c r="AB199" s="36">
        <v>0</v>
      </c>
      <c r="AC199" s="8">
        <f>AB199/AA199</f>
        <v>0</v>
      </c>
    </row>
    <row r="200" spans="1:29" x14ac:dyDescent="0.2">
      <c r="A200" s="1">
        <v>253</v>
      </c>
      <c r="B200" s="1" t="s">
        <v>9</v>
      </c>
      <c r="C200" s="1" t="s">
        <v>46</v>
      </c>
      <c r="D200" s="1" t="s">
        <v>907</v>
      </c>
      <c r="E200" s="1" t="s">
        <v>898</v>
      </c>
      <c r="F200" s="1" t="s">
        <v>899</v>
      </c>
      <c r="G200" s="1" t="s">
        <v>900</v>
      </c>
      <c r="H200" s="1" t="s">
        <v>901</v>
      </c>
      <c r="I200" s="1">
        <v>294</v>
      </c>
      <c r="J200" s="1" t="s">
        <v>908</v>
      </c>
      <c r="K200" s="1" t="s">
        <v>909</v>
      </c>
      <c r="L200" s="1" t="s">
        <v>910</v>
      </c>
      <c r="M200" s="1" t="s">
        <v>911</v>
      </c>
      <c r="N200" s="1" t="s">
        <v>56</v>
      </c>
      <c r="O200" s="1" t="s">
        <v>112</v>
      </c>
      <c r="P200" s="1">
        <v>2023</v>
      </c>
      <c r="Q200" s="1" t="s">
        <v>906</v>
      </c>
      <c r="R200" s="1">
        <v>40</v>
      </c>
      <c r="S200" s="1">
        <v>115</v>
      </c>
      <c r="T200" s="2">
        <v>0</v>
      </c>
      <c r="U200" s="2">
        <v>0</v>
      </c>
      <c r="V200" s="6">
        <f t="shared" si="10"/>
        <v>0</v>
      </c>
      <c r="W200" s="7">
        <f t="shared" si="11"/>
        <v>0</v>
      </c>
      <c r="X200" s="2">
        <v>0</v>
      </c>
      <c r="Y200" s="8">
        <v>0</v>
      </c>
      <c r="Z200" s="8">
        <v>0</v>
      </c>
      <c r="AA200" s="36">
        <v>100000000</v>
      </c>
      <c r="AB200" s="36">
        <v>0</v>
      </c>
      <c r="AC200" s="8">
        <f>AB200/AA200</f>
        <v>0</v>
      </c>
    </row>
    <row r="201" spans="1:29" x14ac:dyDescent="0.2">
      <c r="A201" s="1">
        <v>254</v>
      </c>
      <c r="B201" s="1" t="s">
        <v>9</v>
      </c>
      <c r="C201" s="1" t="s">
        <v>46</v>
      </c>
      <c r="D201" s="1" t="s">
        <v>907</v>
      </c>
      <c r="E201" s="1" t="s">
        <v>898</v>
      </c>
      <c r="F201" s="1" t="s">
        <v>899</v>
      </c>
      <c r="G201" s="1" t="s">
        <v>900</v>
      </c>
      <c r="H201" s="1" t="s">
        <v>901</v>
      </c>
      <c r="I201" s="1">
        <v>295</v>
      </c>
      <c r="J201" s="1" t="s">
        <v>912</v>
      </c>
      <c r="K201" s="1" t="s">
        <v>913</v>
      </c>
      <c r="L201" s="1" t="s">
        <v>301</v>
      </c>
      <c r="M201" s="1" t="s">
        <v>914</v>
      </c>
      <c r="N201" s="1" t="s">
        <v>56</v>
      </c>
      <c r="O201" s="1">
        <v>1</v>
      </c>
      <c r="P201" s="1">
        <v>2023</v>
      </c>
      <c r="Q201" s="1" t="s">
        <v>906</v>
      </c>
      <c r="R201" s="1">
        <v>1</v>
      </c>
      <c r="S201" s="1">
        <v>4</v>
      </c>
      <c r="T201" s="2">
        <v>0</v>
      </c>
      <c r="U201" s="2">
        <v>0</v>
      </c>
      <c r="V201" s="6">
        <f t="shared" si="10"/>
        <v>0</v>
      </c>
      <c r="W201" s="7">
        <f t="shared" si="11"/>
        <v>0</v>
      </c>
      <c r="X201" s="2">
        <v>0</v>
      </c>
      <c r="Y201" s="8">
        <v>0</v>
      </c>
      <c r="Z201" s="8">
        <v>0</v>
      </c>
      <c r="AA201" s="36">
        <v>750000000</v>
      </c>
      <c r="AB201" s="36">
        <v>0</v>
      </c>
      <c r="AC201" s="8">
        <f>AB201/AA201</f>
        <v>0</v>
      </c>
    </row>
    <row r="202" spans="1:29" x14ac:dyDescent="0.2">
      <c r="A202" s="1">
        <v>255</v>
      </c>
      <c r="B202" s="1" t="s">
        <v>9</v>
      </c>
      <c r="C202" s="1" t="s">
        <v>46</v>
      </c>
      <c r="D202" s="1" t="s">
        <v>907</v>
      </c>
      <c r="E202" s="1" t="s">
        <v>898</v>
      </c>
      <c r="F202" s="1" t="s">
        <v>899</v>
      </c>
      <c r="G202" s="1" t="s">
        <v>900</v>
      </c>
      <c r="H202" s="1" t="s">
        <v>901</v>
      </c>
      <c r="I202" s="1">
        <v>296</v>
      </c>
      <c r="J202" s="1" t="s">
        <v>915</v>
      </c>
      <c r="K202" s="1" t="s">
        <v>916</v>
      </c>
      <c r="L202" s="1" t="s">
        <v>917</v>
      </c>
      <c r="M202" s="1" t="s">
        <v>918</v>
      </c>
      <c r="N202" s="1" t="s">
        <v>56</v>
      </c>
      <c r="O202" s="1">
        <v>10</v>
      </c>
      <c r="P202" s="1">
        <v>2023</v>
      </c>
      <c r="Q202" s="1" t="s">
        <v>906</v>
      </c>
      <c r="R202" s="1">
        <v>2</v>
      </c>
      <c r="S202" s="1">
        <v>10</v>
      </c>
      <c r="T202" s="2">
        <v>0</v>
      </c>
      <c r="U202" s="2">
        <v>0</v>
      </c>
      <c r="V202" s="6">
        <f t="shared" si="10"/>
        <v>0</v>
      </c>
      <c r="W202" s="7">
        <f t="shared" si="11"/>
        <v>0</v>
      </c>
      <c r="X202" s="2">
        <v>0</v>
      </c>
      <c r="Y202" s="8">
        <v>0</v>
      </c>
      <c r="Z202" s="8">
        <v>0</v>
      </c>
      <c r="AA202" s="36">
        <v>100000000</v>
      </c>
      <c r="AB202" s="36">
        <v>0</v>
      </c>
      <c r="AC202" s="8">
        <f>AB202/AA202</f>
        <v>0</v>
      </c>
    </row>
    <row r="203" spans="1:29" x14ac:dyDescent="0.2">
      <c r="A203" s="1">
        <v>256</v>
      </c>
      <c r="B203" s="1" t="s">
        <v>9</v>
      </c>
      <c r="C203" s="1" t="s">
        <v>46</v>
      </c>
      <c r="D203" s="1" t="s">
        <v>907</v>
      </c>
      <c r="E203" s="1" t="s">
        <v>898</v>
      </c>
      <c r="F203" s="1" t="s">
        <v>899</v>
      </c>
      <c r="G203" s="1" t="s">
        <v>900</v>
      </c>
      <c r="H203" s="1" t="s">
        <v>901</v>
      </c>
      <c r="I203" s="1">
        <v>297</v>
      </c>
      <c r="J203" s="1" t="s">
        <v>919</v>
      </c>
      <c r="K203" s="1" t="s">
        <v>920</v>
      </c>
      <c r="L203" s="1" t="s">
        <v>921</v>
      </c>
      <c r="M203" s="1" t="s">
        <v>922</v>
      </c>
      <c r="N203" s="1" t="s">
        <v>56</v>
      </c>
      <c r="O203" s="1" t="s">
        <v>112</v>
      </c>
      <c r="P203" s="1">
        <v>2023</v>
      </c>
      <c r="Q203" s="1" t="s">
        <v>906</v>
      </c>
      <c r="R203" s="1">
        <v>7</v>
      </c>
      <c r="S203" s="1">
        <v>20</v>
      </c>
      <c r="T203" s="2">
        <v>0</v>
      </c>
      <c r="U203" s="2">
        <v>0</v>
      </c>
      <c r="V203" s="6">
        <f t="shared" si="10"/>
        <v>0</v>
      </c>
      <c r="W203" s="7">
        <f t="shared" si="11"/>
        <v>0</v>
      </c>
      <c r="X203" s="2">
        <v>0</v>
      </c>
      <c r="Y203" s="8">
        <v>0</v>
      </c>
      <c r="Z203" s="8">
        <v>0</v>
      </c>
      <c r="AA203" s="36">
        <v>250000000</v>
      </c>
      <c r="AB203" s="36">
        <v>0</v>
      </c>
      <c r="AC203" s="8">
        <f>AB203/AA203</f>
        <v>0</v>
      </c>
    </row>
    <row r="204" spans="1:29" x14ac:dyDescent="0.2">
      <c r="A204" s="1">
        <v>257</v>
      </c>
      <c r="B204" s="1" t="s">
        <v>9</v>
      </c>
      <c r="C204" s="1" t="s">
        <v>46</v>
      </c>
      <c r="D204" s="1" t="s">
        <v>907</v>
      </c>
      <c r="E204" s="1" t="s">
        <v>898</v>
      </c>
      <c r="F204" s="1" t="s">
        <v>899</v>
      </c>
      <c r="G204" s="1" t="s">
        <v>900</v>
      </c>
      <c r="H204" s="1" t="s">
        <v>901</v>
      </c>
      <c r="I204" s="1">
        <v>298</v>
      </c>
      <c r="J204" s="1" t="s">
        <v>923</v>
      </c>
      <c r="K204" s="1" t="s">
        <v>924</v>
      </c>
      <c r="L204" s="1" t="s">
        <v>925</v>
      </c>
      <c r="M204" s="1" t="s">
        <v>926</v>
      </c>
      <c r="N204" s="1" t="s">
        <v>56</v>
      </c>
      <c r="O204" s="1">
        <v>15</v>
      </c>
      <c r="P204" s="1">
        <v>2023</v>
      </c>
      <c r="Q204" s="1" t="s">
        <v>906</v>
      </c>
      <c r="R204" s="1">
        <v>30</v>
      </c>
      <c r="S204" s="1">
        <v>100</v>
      </c>
      <c r="T204" s="2">
        <v>0</v>
      </c>
      <c r="U204" s="2">
        <v>42</v>
      </c>
      <c r="V204" s="6">
        <f t="shared" si="10"/>
        <v>42</v>
      </c>
      <c r="W204" s="7">
        <f t="shared" si="11"/>
        <v>0.42</v>
      </c>
      <c r="X204" s="2">
        <v>42</v>
      </c>
      <c r="Y204" s="8">
        <v>1.4</v>
      </c>
      <c r="Z204" s="8">
        <v>0.42</v>
      </c>
      <c r="AA204" s="36">
        <v>0</v>
      </c>
      <c r="AB204" s="36">
        <v>0</v>
      </c>
      <c r="AC204" s="8"/>
    </row>
    <row r="205" spans="1:29" x14ac:dyDescent="0.2">
      <c r="A205" s="1">
        <v>258</v>
      </c>
      <c r="B205" s="1" t="s">
        <v>9</v>
      </c>
      <c r="C205" s="1" t="s">
        <v>46</v>
      </c>
      <c r="D205" s="1" t="s">
        <v>907</v>
      </c>
      <c r="E205" s="1" t="s">
        <v>898</v>
      </c>
      <c r="F205" s="1" t="s">
        <v>899</v>
      </c>
      <c r="G205" s="1" t="s">
        <v>900</v>
      </c>
      <c r="H205" s="1" t="s">
        <v>901</v>
      </c>
      <c r="I205" s="1">
        <v>299</v>
      </c>
      <c r="J205" s="1" t="s">
        <v>927</v>
      </c>
      <c r="K205" s="1" t="s">
        <v>928</v>
      </c>
      <c r="L205" s="1" t="s">
        <v>929</v>
      </c>
      <c r="M205" s="1" t="s">
        <v>930</v>
      </c>
      <c r="N205" s="1" t="s">
        <v>56</v>
      </c>
      <c r="O205" s="1" t="s">
        <v>112</v>
      </c>
      <c r="P205" s="1">
        <v>2023</v>
      </c>
      <c r="Q205" s="1" t="s">
        <v>906</v>
      </c>
      <c r="R205" s="1">
        <v>370</v>
      </c>
      <c r="S205" s="1">
        <v>1130</v>
      </c>
      <c r="T205" s="2">
        <v>0</v>
      </c>
      <c r="U205" s="2">
        <v>469</v>
      </c>
      <c r="V205" s="6">
        <f t="shared" si="10"/>
        <v>469</v>
      </c>
      <c r="W205" s="7">
        <f t="shared" si="11"/>
        <v>0.41504424778761062</v>
      </c>
      <c r="X205" s="2">
        <v>469</v>
      </c>
      <c r="Y205" s="8">
        <v>1.2675675675675675</v>
      </c>
      <c r="Z205" s="8">
        <v>0.41504424778761062</v>
      </c>
      <c r="AA205" s="36">
        <v>1117000000</v>
      </c>
      <c r="AB205" s="36">
        <v>0</v>
      </c>
      <c r="AC205" s="8">
        <f>AB205/AA205</f>
        <v>0</v>
      </c>
    </row>
    <row r="206" spans="1:29" x14ac:dyDescent="0.2">
      <c r="A206" s="1">
        <v>259</v>
      </c>
      <c r="B206" s="1" t="s">
        <v>9</v>
      </c>
      <c r="C206" s="1" t="s">
        <v>46</v>
      </c>
      <c r="D206" s="1" t="s">
        <v>907</v>
      </c>
      <c r="E206" s="1" t="s">
        <v>898</v>
      </c>
      <c r="F206" s="1" t="s">
        <v>899</v>
      </c>
      <c r="G206" s="1" t="s">
        <v>900</v>
      </c>
      <c r="H206" s="1" t="s">
        <v>931</v>
      </c>
      <c r="I206" s="1">
        <v>301</v>
      </c>
      <c r="J206" s="1" t="s">
        <v>932</v>
      </c>
      <c r="K206" s="1" t="s">
        <v>928</v>
      </c>
      <c r="L206" s="1" t="s">
        <v>929</v>
      </c>
      <c r="M206" s="1" t="s">
        <v>933</v>
      </c>
      <c r="N206" s="1" t="s">
        <v>56</v>
      </c>
      <c r="O206" s="1" t="s">
        <v>112</v>
      </c>
      <c r="P206" s="1">
        <v>2023</v>
      </c>
      <c r="Q206" s="1" t="s">
        <v>906</v>
      </c>
      <c r="R206" s="1">
        <v>200</v>
      </c>
      <c r="S206" s="1">
        <v>400</v>
      </c>
      <c r="T206" s="2">
        <v>0</v>
      </c>
      <c r="U206" s="2">
        <v>0</v>
      </c>
      <c r="V206" s="6">
        <f t="shared" si="10"/>
        <v>0</v>
      </c>
      <c r="W206" s="7">
        <f t="shared" si="11"/>
        <v>0</v>
      </c>
      <c r="X206" s="2">
        <v>0</v>
      </c>
      <c r="Y206" s="8">
        <v>0</v>
      </c>
      <c r="Z206" s="8">
        <v>0</v>
      </c>
      <c r="AA206" s="36">
        <v>0</v>
      </c>
      <c r="AB206" s="36">
        <v>0</v>
      </c>
      <c r="AC206" s="8"/>
    </row>
    <row r="207" spans="1:29" x14ac:dyDescent="0.2">
      <c r="A207" s="1">
        <v>260</v>
      </c>
      <c r="B207" s="1" t="s">
        <v>9</v>
      </c>
      <c r="C207" s="1" t="s">
        <v>46</v>
      </c>
      <c r="D207" s="1" t="s">
        <v>907</v>
      </c>
      <c r="E207" s="1" t="s">
        <v>898</v>
      </c>
      <c r="F207" s="1">
        <v>2201</v>
      </c>
      <c r="G207" s="1" t="s">
        <v>900</v>
      </c>
      <c r="H207" s="1" t="s">
        <v>931</v>
      </c>
      <c r="I207" s="1">
        <v>302</v>
      </c>
      <c r="J207" s="1" t="s">
        <v>934</v>
      </c>
      <c r="K207" s="1" t="s">
        <v>935</v>
      </c>
      <c r="L207" s="1" t="s">
        <v>936</v>
      </c>
      <c r="M207" s="1" t="s">
        <v>937</v>
      </c>
      <c r="N207" s="1" t="s">
        <v>56</v>
      </c>
      <c r="O207" s="1">
        <v>60</v>
      </c>
      <c r="P207" s="1">
        <v>2023</v>
      </c>
      <c r="Q207" s="1" t="s">
        <v>906</v>
      </c>
      <c r="R207" s="1">
        <v>100</v>
      </c>
      <c r="S207" s="1">
        <v>300</v>
      </c>
      <c r="T207" s="2">
        <v>0</v>
      </c>
      <c r="U207" s="2">
        <v>0</v>
      </c>
      <c r="V207" s="6">
        <f t="shared" si="10"/>
        <v>0</v>
      </c>
      <c r="W207" s="7">
        <f t="shared" si="11"/>
        <v>0</v>
      </c>
      <c r="X207" s="2">
        <v>0</v>
      </c>
      <c r="Y207" s="8">
        <v>0</v>
      </c>
      <c r="Z207" s="8">
        <v>0</v>
      </c>
      <c r="AA207" s="36">
        <v>52246700</v>
      </c>
      <c r="AB207" s="36">
        <v>0</v>
      </c>
      <c r="AC207" s="8">
        <f>AB207/AA207</f>
        <v>0</v>
      </c>
    </row>
    <row r="208" spans="1:29" x14ac:dyDescent="0.2">
      <c r="A208" s="1">
        <v>261</v>
      </c>
      <c r="B208" s="1" t="s">
        <v>9</v>
      </c>
      <c r="C208" s="1" t="s">
        <v>46</v>
      </c>
      <c r="D208" s="1" t="s">
        <v>907</v>
      </c>
      <c r="E208" s="1" t="s">
        <v>898</v>
      </c>
      <c r="F208" s="1">
        <v>2201</v>
      </c>
      <c r="G208" s="1" t="s">
        <v>900</v>
      </c>
      <c r="H208" s="1" t="s">
        <v>938</v>
      </c>
      <c r="I208" s="1">
        <v>303</v>
      </c>
      <c r="J208" s="1" t="s">
        <v>939</v>
      </c>
      <c r="K208" s="1" t="s">
        <v>913</v>
      </c>
      <c r="L208" s="1" t="s">
        <v>301</v>
      </c>
      <c r="M208" s="1" t="s">
        <v>940</v>
      </c>
      <c r="N208" s="1" t="s">
        <v>56</v>
      </c>
      <c r="O208" s="1">
        <v>5000</v>
      </c>
      <c r="P208" s="1">
        <v>2023</v>
      </c>
      <c r="Q208" s="1" t="s">
        <v>906</v>
      </c>
      <c r="R208" s="1">
        <v>600</v>
      </c>
      <c r="S208" s="1">
        <v>2000</v>
      </c>
      <c r="T208" s="2">
        <v>500</v>
      </c>
      <c r="U208" s="2">
        <v>275</v>
      </c>
      <c r="V208" s="6">
        <f t="shared" si="10"/>
        <v>775</v>
      </c>
      <c r="W208" s="7">
        <f t="shared" si="11"/>
        <v>0.38750000000000001</v>
      </c>
      <c r="X208" s="2">
        <v>775</v>
      </c>
      <c r="Y208" s="8">
        <v>1.2916666666666667</v>
      </c>
      <c r="Z208" s="8">
        <v>0.38750000000000001</v>
      </c>
      <c r="AA208" s="36">
        <v>250000000</v>
      </c>
      <c r="AB208" s="36">
        <v>0</v>
      </c>
      <c r="AC208" s="8">
        <f>AB208/AA208</f>
        <v>0</v>
      </c>
    </row>
    <row r="209" spans="1:29" x14ac:dyDescent="0.2">
      <c r="A209" s="1">
        <v>262</v>
      </c>
      <c r="B209" s="1" t="s">
        <v>9</v>
      </c>
      <c r="C209" s="1" t="s">
        <v>46</v>
      </c>
      <c r="D209" s="1" t="s">
        <v>350</v>
      </c>
      <c r="E209" s="1" t="s">
        <v>898</v>
      </c>
      <c r="F209" s="1" t="s">
        <v>899</v>
      </c>
      <c r="G209" s="1" t="s">
        <v>900</v>
      </c>
      <c r="H209" s="1" t="s">
        <v>901</v>
      </c>
      <c r="I209" s="1">
        <v>305</v>
      </c>
      <c r="J209" s="1" t="s">
        <v>941</v>
      </c>
      <c r="K209" s="1" t="s">
        <v>903</v>
      </c>
      <c r="L209" s="1" t="s">
        <v>904</v>
      </c>
      <c r="M209" s="1" t="s">
        <v>942</v>
      </c>
      <c r="N209" s="1" t="s">
        <v>56</v>
      </c>
      <c r="O209" s="1">
        <v>226</v>
      </c>
      <c r="P209" s="1">
        <v>2023</v>
      </c>
      <c r="Q209" s="1" t="s">
        <v>906</v>
      </c>
      <c r="R209" s="1">
        <v>226</v>
      </c>
      <c r="S209" s="1">
        <v>226</v>
      </c>
      <c r="T209" s="2">
        <v>0</v>
      </c>
      <c r="U209" s="2">
        <v>0</v>
      </c>
      <c r="V209" s="6">
        <f t="shared" si="10"/>
        <v>0</v>
      </c>
      <c r="W209" s="7">
        <f t="shared" si="11"/>
        <v>0</v>
      </c>
      <c r="X209" s="2">
        <v>0</v>
      </c>
      <c r="Y209" s="8">
        <v>0</v>
      </c>
      <c r="Z209" s="8">
        <v>0</v>
      </c>
      <c r="AA209" s="36">
        <v>2606415504</v>
      </c>
      <c r="AB209" s="36">
        <v>0</v>
      </c>
      <c r="AC209" s="8">
        <f>AB209/AA209</f>
        <v>0</v>
      </c>
    </row>
    <row r="210" spans="1:29" x14ac:dyDescent="0.2">
      <c r="A210" s="1">
        <v>263</v>
      </c>
      <c r="B210" s="1" t="s">
        <v>9</v>
      </c>
      <c r="C210" s="1" t="s">
        <v>46</v>
      </c>
      <c r="D210" s="1" t="s">
        <v>350</v>
      </c>
      <c r="E210" s="1" t="s">
        <v>943</v>
      </c>
      <c r="F210" s="1" t="s">
        <v>899</v>
      </c>
      <c r="G210" s="1" t="s">
        <v>900</v>
      </c>
      <c r="H210" s="1" t="s">
        <v>944</v>
      </c>
      <c r="I210" s="1">
        <v>306</v>
      </c>
      <c r="J210" s="1" t="s">
        <v>945</v>
      </c>
      <c r="K210" s="1" t="s">
        <v>946</v>
      </c>
      <c r="L210" s="1" t="s">
        <v>947</v>
      </c>
      <c r="M210" s="1" t="s">
        <v>948</v>
      </c>
      <c r="N210" s="1" t="s">
        <v>185</v>
      </c>
      <c r="O210" s="1">
        <v>312</v>
      </c>
      <c r="P210" s="1">
        <v>2023</v>
      </c>
      <c r="Q210" s="1" t="s">
        <v>906</v>
      </c>
      <c r="R210" s="1">
        <v>100</v>
      </c>
      <c r="S210" s="1">
        <v>720</v>
      </c>
      <c r="T210" s="2">
        <v>43</v>
      </c>
      <c r="U210" s="2">
        <v>0</v>
      </c>
      <c r="V210" s="6">
        <f t="shared" si="10"/>
        <v>43</v>
      </c>
      <c r="W210" s="7">
        <f t="shared" si="11"/>
        <v>5.9722222222222225E-2</v>
      </c>
      <c r="X210" s="2">
        <v>43</v>
      </c>
      <c r="Y210" s="8">
        <v>0.43</v>
      </c>
      <c r="Z210" s="8">
        <v>5.9722222222222225E-2</v>
      </c>
      <c r="AA210" s="36">
        <v>2996000000</v>
      </c>
      <c r="AB210" s="36">
        <v>2836994461</v>
      </c>
      <c r="AC210" s="8">
        <f>AB210/AA210</f>
        <v>0.94692739018691585</v>
      </c>
    </row>
    <row r="211" spans="1:29" x14ac:dyDescent="0.2">
      <c r="A211" s="1">
        <v>264</v>
      </c>
      <c r="B211" s="1" t="s">
        <v>9</v>
      </c>
      <c r="C211" s="1" t="s">
        <v>46</v>
      </c>
      <c r="D211" s="1" t="s">
        <v>350</v>
      </c>
      <c r="E211" s="1" t="s">
        <v>943</v>
      </c>
      <c r="F211" s="1" t="s">
        <v>899</v>
      </c>
      <c r="G211" s="1" t="s">
        <v>900</v>
      </c>
      <c r="H211" s="1" t="s">
        <v>944</v>
      </c>
      <c r="I211" s="1">
        <v>307</v>
      </c>
      <c r="J211" s="1" t="s">
        <v>949</v>
      </c>
      <c r="K211" s="1" t="s">
        <v>946</v>
      </c>
      <c r="L211" s="1" t="s">
        <v>947</v>
      </c>
      <c r="M211" s="1" t="s">
        <v>950</v>
      </c>
      <c r="N211" s="1" t="s">
        <v>185</v>
      </c>
      <c r="O211" s="1">
        <v>62</v>
      </c>
      <c r="P211" s="1">
        <v>2023</v>
      </c>
      <c r="Q211" s="1" t="s">
        <v>906</v>
      </c>
      <c r="R211" s="1">
        <v>25</v>
      </c>
      <c r="S211" s="1">
        <v>250</v>
      </c>
      <c r="T211" s="2">
        <v>36</v>
      </c>
      <c r="U211" s="2">
        <v>0</v>
      </c>
      <c r="V211" s="6">
        <f t="shared" si="10"/>
        <v>36</v>
      </c>
      <c r="W211" s="7">
        <f t="shared" si="11"/>
        <v>0.14399999999999999</v>
      </c>
      <c r="X211" s="2">
        <v>36</v>
      </c>
      <c r="Y211" s="8">
        <v>1.44</v>
      </c>
      <c r="Z211" s="8">
        <v>0.14399999999999999</v>
      </c>
      <c r="AA211" s="36">
        <v>3610214288</v>
      </c>
      <c r="AB211" s="36">
        <v>2309470802</v>
      </c>
      <c r="AC211" s="8">
        <f>AB211/AA211</f>
        <v>0.63970463184871207</v>
      </c>
    </row>
    <row r="212" spans="1:29" x14ac:dyDescent="0.2">
      <c r="A212" s="1">
        <v>265</v>
      </c>
      <c r="B212" s="1" t="s">
        <v>9</v>
      </c>
      <c r="C212" s="1" t="s">
        <v>46</v>
      </c>
      <c r="D212" s="1" t="s">
        <v>350</v>
      </c>
      <c r="E212" s="1" t="s">
        <v>943</v>
      </c>
      <c r="F212" s="1" t="s">
        <v>899</v>
      </c>
      <c r="G212" s="1" t="s">
        <v>900</v>
      </c>
      <c r="H212" s="1" t="s">
        <v>944</v>
      </c>
      <c r="I212" s="1">
        <v>308</v>
      </c>
      <c r="J212" s="1" t="s">
        <v>951</v>
      </c>
      <c r="K212" s="1" t="s">
        <v>952</v>
      </c>
      <c r="L212" s="1" t="s">
        <v>953</v>
      </c>
      <c r="M212" s="1" t="s">
        <v>954</v>
      </c>
      <c r="N212" s="1" t="s">
        <v>185</v>
      </c>
      <c r="O212" s="1">
        <v>450</v>
      </c>
      <c r="P212" s="1">
        <v>2023</v>
      </c>
      <c r="Q212" s="1" t="s">
        <v>906</v>
      </c>
      <c r="R212" s="1">
        <v>50</v>
      </c>
      <c r="S212" s="1">
        <v>300</v>
      </c>
      <c r="T212" s="2">
        <v>0</v>
      </c>
      <c r="U212" s="2">
        <v>0</v>
      </c>
      <c r="V212" s="6">
        <f t="shared" si="10"/>
        <v>0</v>
      </c>
      <c r="W212" s="7">
        <f t="shared" si="11"/>
        <v>0</v>
      </c>
      <c r="X212" s="2">
        <v>0</v>
      </c>
      <c r="Y212" s="8">
        <v>0</v>
      </c>
      <c r="Z212" s="8">
        <v>0</v>
      </c>
      <c r="AA212" s="36">
        <v>0</v>
      </c>
      <c r="AB212" s="36">
        <v>0</v>
      </c>
      <c r="AC212" s="8"/>
    </row>
    <row r="213" spans="1:29" x14ac:dyDescent="0.2">
      <c r="A213" s="1">
        <v>266</v>
      </c>
      <c r="B213" s="1" t="s">
        <v>9</v>
      </c>
      <c r="C213" s="1" t="s">
        <v>46</v>
      </c>
      <c r="D213" s="1" t="s">
        <v>350</v>
      </c>
      <c r="E213" s="1" t="s">
        <v>943</v>
      </c>
      <c r="F213" s="1" t="s">
        <v>899</v>
      </c>
      <c r="G213" s="1" t="s">
        <v>900</v>
      </c>
      <c r="H213" s="1" t="s">
        <v>944</v>
      </c>
      <c r="I213" s="1">
        <v>309</v>
      </c>
      <c r="J213" s="1" t="s">
        <v>951</v>
      </c>
      <c r="K213" s="1" t="s">
        <v>952</v>
      </c>
      <c r="L213" s="1" t="s">
        <v>953</v>
      </c>
      <c r="M213" s="1" t="s">
        <v>955</v>
      </c>
      <c r="N213" s="1" t="s">
        <v>185</v>
      </c>
      <c r="O213" s="1">
        <v>56</v>
      </c>
      <c r="P213" s="1">
        <v>2023</v>
      </c>
      <c r="Q213" s="1" t="s">
        <v>906</v>
      </c>
      <c r="R213" s="1">
        <v>50</v>
      </c>
      <c r="S213" s="1">
        <v>250</v>
      </c>
      <c r="T213" s="2">
        <v>0</v>
      </c>
      <c r="U213" s="2">
        <v>0</v>
      </c>
      <c r="V213" s="6">
        <f t="shared" si="10"/>
        <v>0</v>
      </c>
      <c r="W213" s="7">
        <f t="shared" si="11"/>
        <v>0</v>
      </c>
      <c r="X213" s="2">
        <v>0</v>
      </c>
      <c r="Y213" s="8">
        <v>0</v>
      </c>
      <c r="Z213" s="8">
        <v>0</v>
      </c>
      <c r="AA213" s="36">
        <v>0</v>
      </c>
      <c r="AB213" s="36">
        <v>0</v>
      </c>
      <c r="AC213" s="8"/>
    </row>
    <row r="214" spans="1:29" x14ac:dyDescent="0.2">
      <c r="A214" s="1">
        <v>267</v>
      </c>
      <c r="B214" s="1" t="s">
        <v>9</v>
      </c>
      <c r="C214" s="1" t="s">
        <v>46</v>
      </c>
      <c r="D214" s="1" t="s">
        <v>350</v>
      </c>
      <c r="E214" s="1" t="s">
        <v>943</v>
      </c>
      <c r="F214" s="1" t="s">
        <v>899</v>
      </c>
      <c r="G214" s="1" t="s">
        <v>900</v>
      </c>
      <c r="H214" s="1" t="s">
        <v>944</v>
      </c>
      <c r="I214" s="1">
        <v>310</v>
      </c>
      <c r="J214" s="1" t="s">
        <v>956</v>
      </c>
      <c r="K214" s="1" t="s">
        <v>957</v>
      </c>
      <c r="L214" s="1" t="s">
        <v>958</v>
      </c>
      <c r="M214" s="1" t="s">
        <v>959</v>
      </c>
      <c r="N214" s="1" t="s">
        <v>185</v>
      </c>
      <c r="O214" s="1">
        <v>35</v>
      </c>
      <c r="P214" s="1">
        <v>2023</v>
      </c>
      <c r="Q214" s="1" t="s">
        <v>906</v>
      </c>
      <c r="R214" s="1">
        <v>100</v>
      </c>
      <c r="S214" s="1">
        <v>600</v>
      </c>
      <c r="T214" s="2">
        <v>2</v>
      </c>
      <c r="U214" s="2">
        <v>0</v>
      </c>
      <c r="V214" s="6">
        <f t="shared" si="10"/>
        <v>2</v>
      </c>
      <c r="W214" s="7">
        <f t="shared" si="11"/>
        <v>3.3333333333333335E-3</v>
      </c>
      <c r="X214" s="2">
        <v>2</v>
      </c>
      <c r="Y214" s="8">
        <v>0.02</v>
      </c>
      <c r="Z214" s="8">
        <v>3.3333333333333335E-3</v>
      </c>
      <c r="AA214" s="36">
        <v>4449717606</v>
      </c>
      <c r="AB214" s="36">
        <v>1703181597</v>
      </c>
      <c r="AC214" s="8">
        <f t="shared" ref="AC214:AC223" si="12">AB214/AA214</f>
        <v>0.38276172732926461</v>
      </c>
    </row>
    <row r="215" spans="1:29" x14ac:dyDescent="0.2">
      <c r="A215" s="1">
        <v>268</v>
      </c>
      <c r="B215" s="1" t="s">
        <v>9</v>
      </c>
      <c r="C215" s="1" t="s">
        <v>46</v>
      </c>
      <c r="D215" s="1" t="s">
        <v>350</v>
      </c>
      <c r="E215" s="1" t="s">
        <v>960</v>
      </c>
      <c r="F215" s="1" t="s">
        <v>899</v>
      </c>
      <c r="G215" s="1" t="s">
        <v>900</v>
      </c>
      <c r="H215" s="1" t="s">
        <v>944</v>
      </c>
      <c r="I215" s="1">
        <v>311</v>
      </c>
      <c r="J215" s="1" t="s">
        <v>961</v>
      </c>
      <c r="K215" s="1" t="s">
        <v>962</v>
      </c>
      <c r="L215" s="1" t="s">
        <v>963</v>
      </c>
      <c r="M215" s="1" t="s">
        <v>964</v>
      </c>
      <c r="N215" s="1" t="s">
        <v>56</v>
      </c>
      <c r="O215" s="1">
        <v>12668</v>
      </c>
      <c r="P215" s="1">
        <v>2023</v>
      </c>
      <c r="Q215" s="1" t="s">
        <v>965</v>
      </c>
      <c r="R215" s="1">
        <v>14000</v>
      </c>
      <c r="S215" s="1">
        <v>14000</v>
      </c>
      <c r="T215" s="2">
        <v>17165</v>
      </c>
      <c r="U215" s="2">
        <v>17787</v>
      </c>
      <c r="V215" s="6">
        <f t="shared" si="10"/>
        <v>34952</v>
      </c>
      <c r="W215" s="7">
        <f t="shared" si="11"/>
        <v>2.4965714285714284</v>
      </c>
      <c r="X215" s="2">
        <v>34952</v>
      </c>
      <c r="Y215" s="8">
        <v>2.4965714285714284</v>
      </c>
      <c r="Z215" s="8">
        <v>2.4965714285714284</v>
      </c>
      <c r="AA215" s="36">
        <v>11917000000</v>
      </c>
      <c r="AB215" s="36">
        <v>6511000587</v>
      </c>
      <c r="AC215" s="8">
        <f t="shared" si="12"/>
        <v>0.546362388772342</v>
      </c>
    </row>
    <row r="216" spans="1:29" x14ac:dyDescent="0.2">
      <c r="A216" s="1">
        <v>269</v>
      </c>
      <c r="B216" s="1" t="s">
        <v>9</v>
      </c>
      <c r="C216" s="1" t="s">
        <v>46</v>
      </c>
      <c r="D216" s="1" t="s">
        <v>350</v>
      </c>
      <c r="E216" s="1" t="s">
        <v>960</v>
      </c>
      <c r="F216" s="1" t="s">
        <v>899</v>
      </c>
      <c r="G216" s="1" t="s">
        <v>900</v>
      </c>
      <c r="H216" s="1" t="s">
        <v>944</v>
      </c>
      <c r="I216" s="1">
        <v>312</v>
      </c>
      <c r="J216" s="1" t="s">
        <v>966</v>
      </c>
      <c r="K216" s="1">
        <v>2201017</v>
      </c>
      <c r="L216" s="1" t="s">
        <v>967</v>
      </c>
      <c r="M216" s="1" t="s">
        <v>964</v>
      </c>
      <c r="N216" s="1" t="s">
        <v>56</v>
      </c>
      <c r="O216" s="1">
        <v>219276</v>
      </c>
      <c r="P216" s="1">
        <v>2023</v>
      </c>
      <c r="Q216" s="1" t="s">
        <v>968</v>
      </c>
      <c r="R216" s="1">
        <v>221276</v>
      </c>
      <c r="S216" s="1">
        <v>222276</v>
      </c>
      <c r="T216" s="2">
        <v>206438</v>
      </c>
      <c r="U216" s="2">
        <v>206873</v>
      </c>
      <c r="V216" s="6">
        <f t="shared" si="10"/>
        <v>413311</v>
      </c>
      <c r="W216" s="7">
        <f t="shared" si="11"/>
        <v>1.8594495132178013</v>
      </c>
      <c r="X216" s="2">
        <v>413311</v>
      </c>
      <c r="Y216" s="8">
        <v>1.8678528172960465</v>
      </c>
      <c r="Z216" s="8">
        <v>1.8594495132178013</v>
      </c>
      <c r="AA216" s="36">
        <v>1347772792934</v>
      </c>
      <c r="AB216" s="36">
        <v>553279257743</v>
      </c>
      <c r="AC216" s="8">
        <f t="shared" si="12"/>
        <v>0.41051374582102423</v>
      </c>
    </row>
    <row r="217" spans="1:29" x14ac:dyDescent="0.2">
      <c r="A217" s="1">
        <v>270</v>
      </c>
      <c r="B217" s="1" t="s">
        <v>9</v>
      </c>
      <c r="C217" s="1" t="s">
        <v>46</v>
      </c>
      <c r="D217" s="1" t="s">
        <v>350</v>
      </c>
      <c r="E217" s="1" t="s">
        <v>960</v>
      </c>
      <c r="F217" s="1" t="s">
        <v>899</v>
      </c>
      <c r="G217" s="1" t="s">
        <v>900</v>
      </c>
      <c r="H217" s="1" t="s">
        <v>944</v>
      </c>
      <c r="I217" s="1">
        <v>313</v>
      </c>
      <c r="J217" s="1" t="s">
        <v>969</v>
      </c>
      <c r="K217" s="1">
        <v>2201084</v>
      </c>
      <c r="L217" s="1" t="s">
        <v>970</v>
      </c>
      <c r="M217" s="1" t="s">
        <v>971</v>
      </c>
      <c r="N217" s="1" t="s">
        <v>972</v>
      </c>
      <c r="O217" s="1">
        <v>100</v>
      </c>
      <c r="P217" s="1">
        <v>2023</v>
      </c>
      <c r="Q217" s="1" t="s">
        <v>968</v>
      </c>
      <c r="R217" s="1">
        <v>100</v>
      </c>
      <c r="S217" s="1">
        <v>1</v>
      </c>
      <c r="T217" s="2">
        <v>77</v>
      </c>
      <c r="U217" s="2">
        <v>77</v>
      </c>
      <c r="V217" s="6">
        <f t="shared" si="10"/>
        <v>154</v>
      </c>
      <c r="W217" s="7">
        <f t="shared" si="11"/>
        <v>154</v>
      </c>
      <c r="X217" s="2">
        <v>154</v>
      </c>
      <c r="Y217" s="8">
        <v>1.54</v>
      </c>
      <c r="Z217" s="8">
        <v>154</v>
      </c>
      <c r="AA217" s="36">
        <v>1983966236</v>
      </c>
      <c r="AB217" s="36">
        <v>1760000000</v>
      </c>
      <c r="AC217" s="8">
        <f t="shared" si="12"/>
        <v>0.88711187119214663</v>
      </c>
    </row>
    <row r="218" spans="1:29" x14ac:dyDescent="0.2">
      <c r="A218" s="1">
        <v>271</v>
      </c>
      <c r="B218" s="1" t="s">
        <v>9</v>
      </c>
      <c r="C218" s="1" t="s">
        <v>46</v>
      </c>
      <c r="D218" s="1" t="s">
        <v>350</v>
      </c>
      <c r="E218" s="1" t="s">
        <v>943</v>
      </c>
      <c r="F218" s="1" t="s">
        <v>899</v>
      </c>
      <c r="G218" s="1" t="s">
        <v>900</v>
      </c>
      <c r="H218" s="1" t="s">
        <v>944</v>
      </c>
      <c r="I218" s="1">
        <v>314</v>
      </c>
      <c r="J218" s="1" t="s">
        <v>973</v>
      </c>
      <c r="K218" s="1">
        <v>2201084</v>
      </c>
      <c r="L218" s="1" t="s">
        <v>970</v>
      </c>
      <c r="M218" s="1" t="s">
        <v>971</v>
      </c>
      <c r="N218" s="1" t="s">
        <v>56</v>
      </c>
      <c r="O218" s="1">
        <v>100</v>
      </c>
      <c r="P218" s="1">
        <v>2023</v>
      </c>
      <c r="Q218" s="1" t="s">
        <v>968</v>
      </c>
      <c r="R218" s="1">
        <v>100</v>
      </c>
      <c r="S218" s="1">
        <v>1</v>
      </c>
      <c r="T218" s="2">
        <v>0</v>
      </c>
      <c r="U218" s="2">
        <v>0</v>
      </c>
      <c r="V218" s="6">
        <f t="shared" si="10"/>
        <v>0</v>
      </c>
      <c r="W218" s="7">
        <f t="shared" si="11"/>
        <v>0</v>
      </c>
      <c r="X218" s="2">
        <v>0</v>
      </c>
      <c r="Y218" s="8">
        <v>0</v>
      </c>
      <c r="Z218" s="8">
        <v>0</v>
      </c>
      <c r="AA218" s="36">
        <v>446875677</v>
      </c>
      <c r="AB218" s="36">
        <v>0</v>
      </c>
      <c r="AC218" s="8">
        <f t="shared" si="12"/>
        <v>0</v>
      </c>
    </row>
    <row r="219" spans="1:29" x14ac:dyDescent="0.2">
      <c r="A219" s="1">
        <v>272</v>
      </c>
      <c r="B219" s="1" t="s">
        <v>9</v>
      </c>
      <c r="C219" s="1" t="s">
        <v>46</v>
      </c>
      <c r="D219" s="1" t="s">
        <v>350</v>
      </c>
      <c r="E219" s="1" t="s">
        <v>943</v>
      </c>
      <c r="F219" s="1" t="s">
        <v>899</v>
      </c>
      <c r="G219" s="1" t="s">
        <v>900</v>
      </c>
      <c r="H219" s="1" t="s">
        <v>944</v>
      </c>
      <c r="I219" s="1">
        <v>315</v>
      </c>
      <c r="J219" s="1" t="s">
        <v>974</v>
      </c>
      <c r="K219" s="1">
        <v>2201028</v>
      </c>
      <c r="L219" s="1" t="s">
        <v>975</v>
      </c>
      <c r="M219" s="1" t="s">
        <v>976</v>
      </c>
      <c r="N219" s="1" t="s">
        <v>56</v>
      </c>
      <c r="O219" s="1">
        <v>126000</v>
      </c>
      <c r="P219" s="1">
        <v>2023</v>
      </c>
      <c r="Q219" s="1" t="s">
        <v>968</v>
      </c>
      <c r="R219" s="1">
        <v>127000</v>
      </c>
      <c r="S219" s="1">
        <v>127000</v>
      </c>
      <c r="T219" s="2">
        <v>160183</v>
      </c>
      <c r="U219" s="2">
        <v>160183</v>
      </c>
      <c r="V219" s="6">
        <f t="shared" si="10"/>
        <v>320366</v>
      </c>
      <c r="W219" s="7">
        <f t="shared" si="11"/>
        <v>2.5225669291338582</v>
      </c>
      <c r="X219" s="2">
        <v>320366</v>
      </c>
      <c r="Y219" s="8">
        <v>2.5225669291338582</v>
      </c>
      <c r="Z219" s="8">
        <v>2.5225669291338582</v>
      </c>
      <c r="AA219" s="36">
        <v>109907182231</v>
      </c>
      <c r="AB219" s="36">
        <v>19428387050</v>
      </c>
      <c r="AC219" s="8">
        <f t="shared" si="12"/>
        <v>0.17677085933443304</v>
      </c>
    </row>
    <row r="220" spans="1:29" x14ac:dyDescent="0.2">
      <c r="A220" s="1">
        <v>273</v>
      </c>
      <c r="B220" s="1" t="s">
        <v>9</v>
      </c>
      <c r="C220" s="1" t="s">
        <v>46</v>
      </c>
      <c r="D220" s="1" t="s">
        <v>350</v>
      </c>
      <c r="E220" s="1" t="s">
        <v>943</v>
      </c>
      <c r="F220" s="1" t="s">
        <v>899</v>
      </c>
      <c r="G220" s="1" t="s">
        <v>900</v>
      </c>
      <c r="H220" s="1" t="s">
        <v>944</v>
      </c>
      <c r="I220" s="1">
        <v>316</v>
      </c>
      <c r="J220" s="1" t="s">
        <v>977</v>
      </c>
      <c r="K220" s="1">
        <v>2201082</v>
      </c>
      <c r="L220" s="1" t="s">
        <v>978</v>
      </c>
      <c r="M220" s="1" t="s">
        <v>979</v>
      </c>
      <c r="N220" s="1" t="s">
        <v>56</v>
      </c>
      <c r="O220" s="1">
        <v>6</v>
      </c>
      <c r="P220" s="1">
        <v>2023</v>
      </c>
      <c r="Q220" s="1" t="s">
        <v>968</v>
      </c>
      <c r="R220" s="1">
        <v>6</v>
      </c>
      <c r="S220" s="1">
        <v>6</v>
      </c>
      <c r="T220" s="2">
        <v>5</v>
      </c>
      <c r="U220" s="2">
        <v>5</v>
      </c>
      <c r="V220" s="6">
        <f t="shared" si="10"/>
        <v>10</v>
      </c>
      <c r="W220" s="7">
        <f t="shared" si="11"/>
        <v>1.6666666666666667</v>
      </c>
      <c r="X220" s="2">
        <v>10</v>
      </c>
      <c r="Y220" s="8">
        <v>1.6666666666666667</v>
      </c>
      <c r="Z220" s="8">
        <v>1.6666666666666667</v>
      </c>
      <c r="AA220" s="36">
        <v>817492300</v>
      </c>
      <c r="AB220" s="36">
        <v>668151400</v>
      </c>
      <c r="AC220" s="8">
        <f t="shared" si="12"/>
        <v>0.81731827932813561</v>
      </c>
    </row>
    <row r="221" spans="1:29" x14ac:dyDescent="0.2">
      <c r="A221" s="1">
        <v>274</v>
      </c>
      <c r="B221" s="1" t="s">
        <v>9</v>
      </c>
      <c r="C221" s="1" t="s">
        <v>46</v>
      </c>
      <c r="D221" s="1" t="s">
        <v>350</v>
      </c>
      <c r="E221" s="1" t="s">
        <v>943</v>
      </c>
      <c r="F221" s="1" t="s">
        <v>899</v>
      </c>
      <c r="G221" s="1" t="s">
        <v>900</v>
      </c>
      <c r="H221" s="1" t="s">
        <v>944</v>
      </c>
      <c r="I221" s="1">
        <v>317</v>
      </c>
      <c r="J221" s="1" t="s">
        <v>980</v>
      </c>
      <c r="K221" s="1">
        <v>2201033</v>
      </c>
      <c r="L221" s="1" t="s">
        <v>981</v>
      </c>
      <c r="M221" s="1" t="s">
        <v>982</v>
      </c>
      <c r="N221" s="1" t="s">
        <v>56</v>
      </c>
      <c r="O221" s="1">
        <v>114582</v>
      </c>
      <c r="P221" s="1">
        <v>2023</v>
      </c>
      <c r="Q221" s="1" t="s">
        <v>968</v>
      </c>
      <c r="R221" s="1">
        <v>119582</v>
      </c>
      <c r="S221" s="1">
        <v>473328</v>
      </c>
      <c r="T221" s="2">
        <v>183204</v>
      </c>
      <c r="U221" s="2">
        <v>218407</v>
      </c>
      <c r="V221" s="6">
        <f t="shared" si="10"/>
        <v>401611</v>
      </c>
      <c r="W221" s="7">
        <f t="shared" si="11"/>
        <v>0.84848350403948214</v>
      </c>
      <c r="X221" s="2">
        <v>401611</v>
      </c>
      <c r="Y221" s="8">
        <v>3.3584569584051112</v>
      </c>
      <c r="Z221" s="8">
        <v>0.84848350403948214</v>
      </c>
      <c r="AA221" s="36">
        <v>3520822117</v>
      </c>
      <c r="AB221" s="36">
        <v>2460478401</v>
      </c>
      <c r="AC221" s="8">
        <f t="shared" si="12"/>
        <v>0.69883632834495735</v>
      </c>
    </row>
    <row r="222" spans="1:29" x14ac:dyDescent="0.2">
      <c r="A222" s="1">
        <v>275</v>
      </c>
      <c r="B222" s="1" t="s">
        <v>9</v>
      </c>
      <c r="C222" s="1" t="s">
        <v>46</v>
      </c>
      <c r="D222" s="1" t="s">
        <v>350</v>
      </c>
      <c r="E222" s="1" t="s">
        <v>898</v>
      </c>
      <c r="F222" s="1">
        <v>2201</v>
      </c>
      <c r="G222" s="1" t="s">
        <v>900</v>
      </c>
      <c r="H222" s="1" t="s">
        <v>983</v>
      </c>
      <c r="I222" s="1">
        <v>318</v>
      </c>
      <c r="J222" s="1" t="s">
        <v>984</v>
      </c>
      <c r="K222" s="1" t="s">
        <v>985</v>
      </c>
      <c r="L222" s="1" t="s">
        <v>986</v>
      </c>
      <c r="M222" s="1" t="s">
        <v>987</v>
      </c>
      <c r="N222" s="1" t="s">
        <v>56</v>
      </c>
      <c r="O222" s="1">
        <v>226</v>
      </c>
      <c r="P222" s="1">
        <v>2023</v>
      </c>
      <c r="Q222" s="1" t="s">
        <v>988</v>
      </c>
      <c r="R222" s="1">
        <v>60</v>
      </c>
      <c r="S222" s="1">
        <v>240</v>
      </c>
      <c r="T222" s="2">
        <v>24</v>
      </c>
      <c r="U222" s="2">
        <v>13</v>
      </c>
      <c r="V222" s="6">
        <f t="shared" si="10"/>
        <v>37</v>
      </c>
      <c r="W222" s="7">
        <f t="shared" si="11"/>
        <v>0.15416666666666667</v>
      </c>
      <c r="X222" s="2">
        <v>37</v>
      </c>
      <c r="Y222" s="8">
        <v>0.6166666666666667</v>
      </c>
      <c r="Z222" s="8">
        <v>0.15416666666666667</v>
      </c>
      <c r="AA222" s="36">
        <v>666045000</v>
      </c>
      <c r="AB222" s="36">
        <v>235000000</v>
      </c>
      <c r="AC222" s="8">
        <f t="shared" si="12"/>
        <v>0.35282901305467346</v>
      </c>
    </row>
    <row r="223" spans="1:29" x14ac:dyDescent="0.2">
      <c r="A223" s="1">
        <v>276</v>
      </c>
      <c r="B223" s="1" t="s">
        <v>9</v>
      </c>
      <c r="C223" s="1" t="s">
        <v>46</v>
      </c>
      <c r="D223" s="1" t="s">
        <v>350</v>
      </c>
      <c r="E223" s="1" t="s">
        <v>898</v>
      </c>
      <c r="F223" s="1">
        <v>2201</v>
      </c>
      <c r="G223" s="1" t="s">
        <v>900</v>
      </c>
      <c r="H223" s="1" t="s">
        <v>983</v>
      </c>
      <c r="I223" s="1">
        <v>319</v>
      </c>
      <c r="J223" s="1" t="s">
        <v>989</v>
      </c>
      <c r="K223" s="1" t="s">
        <v>990</v>
      </c>
      <c r="L223" s="1" t="s">
        <v>991</v>
      </c>
      <c r="M223" s="1" t="s">
        <v>668</v>
      </c>
      <c r="N223" s="1" t="s">
        <v>56</v>
      </c>
      <c r="O223" s="1">
        <v>226</v>
      </c>
      <c r="P223" s="1">
        <v>2023</v>
      </c>
      <c r="Q223" s="1" t="s">
        <v>988</v>
      </c>
      <c r="R223" s="1">
        <v>226</v>
      </c>
      <c r="S223" s="1">
        <v>226</v>
      </c>
      <c r="T223" s="2">
        <v>234</v>
      </c>
      <c r="U223" s="2">
        <v>152</v>
      </c>
      <c r="V223" s="6">
        <f t="shared" si="10"/>
        <v>386</v>
      </c>
      <c r="W223" s="7">
        <f t="shared" si="11"/>
        <v>1.7079646017699115</v>
      </c>
      <c r="X223" s="2">
        <v>386</v>
      </c>
      <c r="Y223" s="8">
        <v>1.7079646017699115</v>
      </c>
      <c r="Z223" s="8">
        <v>1.7079646017699115</v>
      </c>
      <c r="AA223" s="36">
        <v>736955000</v>
      </c>
      <c r="AB223" s="36">
        <v>543300000</v>
      </c>
      <c r="AC223" s="8">
        <f t="shared" si="12"/>
        <v>0.73722276122694064</v>
      </c>
    </row>
    <row r="224" spans="1:29" x14ac:dyDescent="0.2">
      <c r="A224" s="1">
        <v>27</v>
      </c>
      <c r="B224" s="1" t="s">
        <v>8</v>
      </c>
      <c r="C224" s="1" t="s">
        <v>46</v>
      </c>
      <c r="D224" s="1" t="s">
        <v>47</v>
      </c>
      <c r="E224" s="1" t="s">
        <v>180</v>
      </c>
      <c r="F224" s="1">
        <v>4001</v>
      </c>
      <c r="G224" s="1" t="s">
        <v>50</v>
      </c>
      <c r="H224" s="1" t="s">
        <v>93</v>
      </c>
      <c r="I224" s="1">
        <v>39</v>
      </c>
      <c r="J224" s="1" t="s">
        <v>181</v>
      </c>
      <c r="K224" s="1" t="s">
        <v>182</v>
      </c>
      <c r="L224" s="1" t="s">
        <v>183</v>
      </c>
      <c r="M224" s="1" t="s">
        <v>184</v>
      </c>
      <c r="N224" s="1" t="s">
        <v>185</v>
      </c>
      <c r="O224" s="1">
        <v>0</v>
      </c>
      <c r="P224" s="1" t="s">
        <v>57</v>
      </c>
      <c r="Q224" s="1" t="s">
        <v>57</v>
      </c>
      <c r="R224" s="1">
        <v>4</v>
      </c>
      <c r="S224" s="1">
        <v>15</v>
      </c>
      <c r="T224" s="2">
        <v>0</v>
      </c>
      <c r="U224" s="2">
        <v>0</v>
      </c>
      <c r="V224" s="6">
        <f t="shared" si="10"/>
        <v>0</v>
      </c>
      <c r="W224" s="7">
        <f t="shared" si="11"/>
        <v>0</v>
      </c>
      <c r="X224" s="2">
        <v>0</v>
      </c>
      <c r="Y224" s="8">
        <v>0</v>
      </c>
      <c r="Z224" s="8">
        <v>0</v>
      </c>
      <c r="AA224" s="36">
        <v>0</v>
      </c>
      <c r="AB224" s="36">
        <v>0</v>
      </c>
      <c r="AC224" s="8"/>
    </row>
    <row r="225" spans="1:29" x14ac:dyDescent="0.2">
      <c r="A225" s="1">
        <v>28</v>
      </c>
      <c r="B225" s="1" t="s">
        <v>8</v>
      </c>
      <c r="C225" s="1" t="s">
        <v>46</v>
      </c>
      <c r="D225" s="1" t="s">
        <v>47</v>
      </c>
      <c r="E225" s="1" t="s">
        <v>180</v>
      </c>
      <c r="F225" s="1">
        <v>4001</v>
      </c>
      <c r="G225" s="1" t="s">
        <v>50</v>
      </c>
      <c r="H225" s="1" t="s">
        <v>93</v>
      </c>
      <c r="I225" s="1">
        <v>40</v>
      </c>
      <c r="J225" s="1" t="s">
        <v>186</v>
      </c>
      <c r="K225" s="1">
        <v>4001032</v>
      </c>
      <c r="L225" s="1" t="s">
        <v>187</v>
      </c>
      <c r="M225" s="1" t="s">
        <v>188</v>
      </c>
      <c r="N225" s="1" t="s">
        <v>185</v>
      </c>
      <c r="O225" s="1">
        <v>0</v>
      </c>
      <c r="P225" s="1" t="s">
        <v>57</v>
      </c>
      <c r="Q225" s="1" t="s">
        <v>57</v>
      </c>
      <c r="R225" s="1">
        <v>150</v>
      </c>
      <c r="S225" s="1">
        <v>500</v>
      </c>
      <c r="T225" s="2">
        <v>0</v>
      </c>
      <c r="U225" s="2">
        <v>0</v>
      </c>
      <c r="V225" s="6">
        <f t="shared" si="10"/>
        <v>0</v>
      </c>
      <c r="W225" s="7">
        <f t="shared" si="11"/>
        <v>0</v>
      </c>
      <c r="X225" s="2">
        <v>0</v>
      </c>
      <c r="Y225" s="8">
        <v>0</v>
      </c>
      <c r="Z225" s="8">
        <v>0</v>
      </c>
      <c r="AA225" s="36">
        <v>0</v>
      </c>
      <c r="AB225" s="36">
        <v>0</v>
      </c>
      <c r="AC225" s="8"/>
    </row>
    <row r="226" spans="1:29" x14ac:dyDescent="0.2">
      <c r="A226" s="1">
        <v>29</v>
      </c>
      <c r="B226" s="1" t="s">
        <v>8</v>
      </c>
      <c r="C226" s="1" t="s">
        <v>46</v>
      </c>
      <c r="D226" s="1" t="s">
        <v>47</v>
      </c>
      <c r="E226" s="1" t="s">
        <v>180</v>
      </c>
      <c r="F226" s="1">
        <v>4001</v>
      </c>
      <c r="G226" s="1" t="s">
        <v>50</v>
      </c>
      <c r="H226" s="1" t="s">
        <v>93</v>
      </c>
      <c r="I226" s="1">
        <v>41</v>
      </c>
      <c r="J226" s="1" t="s">
        <v>189</v>
      </c>
      <c r="K226" s="1">
        <v>4001043</v>
      </c>
      <c r="L226" s="1" t="s">
        <v>190</v>
      </c>
      <c r="M226" s="1" t="s">
        <v>190</v>
      </c>
      <c r="N226" s="1" t="s">
        <v>185</v>
      </c>
      <c r="O226" s="1">
        <v>0</v>
      </c>
      <c r="P226" s="1" t="s">
        <v>57</v>
      </c>
      <c r="Q226" s="1" t="s">
        <v>57</v>
      </c>
      <c r="R226" s="1">
        <v>25</v>
      </c>
      <c r="S226" s="1">
        <v>100</v>
      </c>
      <c r="T226" s="2">
        <v>15</v>
      </c>
      <c r="U226" s="2">
        <v>0</v>
      </c>
      <c r="V226" s="6">
        <f t="shared" si="10"/>
        <v>15</v>
      </c>
      <c r="W226" s="7">
        <f t="shared" si="11"/>
        <v>0.15</v>
      </c>
      <c r="X226" s="2">
        <v>15</v>
      </c>
      <c r="Y226" s="8">
        <v>0.6</v>
      </c>
      <c r="Z226" s="8">
        <v>0.15</v>
      </c>
      <c r="AA226" s="36">
        <v>0</v>
      </c>
      <c r="AB226" s="36">
        <v>0</v>
      </c>
      <c r="AC226" s="8"/>
    </row>
    <row r="227" spans="1:29" x14ac:dyDescent="0.2">
      <c r="A227" s="1">
        <v>30</v>
      </c>
      <c r="B227" s="1" t="s">
        <v>8</v>
      </c>
      <c r="C227" s="1" t="s">
        <v>46</v>
      </c>
      <c r="D227" s="1" t="s">
        <v>47</v>
      </c>
      <c r="E227" s="1" t="s">
        <v>180</v>
      </c>
      <c r="F227" s="1">
        <v>4001</v>
      </c>
      <c r="G227" s="1" t="s">
        <v>50</v>
      </c>
      <c r="H227" s="1" t="s">
        <v>93</v>
      </c>
      <c r="I227" s="1">
        <v>42</v>
      </c>
      <c r="J227" s="1" t="s">
        <v>191</v>
      </c>
      <c r="K227" s="1" t="s">
        <v>192</v>
      </c>
      <c r="L227" s="1" t="s">
        <v>193</v>
      </c>
      <c r="M227" s="1" t="s">
        <v>194</v>
      </c>
      <c r="N227" s="1" t="s">
        <v>185</v>
      </c>
      <c r="O227" s="1">
        <v>0</v>
      </c>
      <c r="P227" s="1" t="s">
        <v>57</v>
      </c>
      <c r="Q227" s="1" t="s">
        <v>57</v>
      </c>
      <c r="R227" s="1">
        <v>1</v>
      </c>
      <c r="S227" s="1">
        <v>4</v>
      </c>
      <c r="T227" s="2">
        <v>0</v>
      </c>
      <c r="U227" s="2">
        <v>3</v>
      </c>
      <c r="V227" s="6">
        <f t="shared" si="10"/>
        <v>3</v>
      </c>
      <c r="W227" s="7">
        <f t="shared" si="11"/>
        <v>0.75</v>
      </c>
      <c r="X227" s="2">
        <v>3</v>
      </c>
      <c r="Y227" s="8">
        <v>3</v>
      </c>
      <c r="Z227" s="8">
        <v>0.75</v>
      </c>
      <c r="AA227" s="36">
        <v>209200000</v>
      </c>
      <c r="AB227" s="36">
        <v>130800000</v>
      </c>
      <c r="AC227" s="8">
        <f>AB227/AA227</f>
        <v>0.62523900573613767</v>
      </c>
    </row>
    <row r="228" spans="1:29" x14ac:dyDescent="0.2">
      <c r="A228" s="1">
        <v>31</v>
      </c>
      <c r="B228" s="1" t="s">
        <v>8</v>
      </c>
      <c r="C228" s="1" t="s">
        <v>46</v>
      </c>
      <c r="D228" s="1" t="s">
        <v>47</v>
      </c>
      <c r="E228" s="1" t="s">
        <v>180</v>
      </c>
      <c r="F228" s="1">
        <v>4001</v>
      </c>
      <c r="G228" s="1" t="s">
        <v>50</v>
      </c>
      <c r="H228" s="1" t="s">
        <v>93</v>
      </c>
      <c r="I228" s="1">
        <v>43</v>
      </c>
      <c r="J228" s="1" t="s">
        <v>195</v>
      </c>
      <c r="K228" s="1">
        <v>4001045</v>
      </c>
      <c r="L228" s="1" t="s">
        <v>196</v>
      </c>
      <c r="M228" s="1" t="s">
        <v>197</v>
      </c>
      <c r="N228" s="1" t="s">
        <v>185</v>
      </c>
      <c r="O228" s="1">
        <v>0</v>
      </c>
      <c r="P228" s="1" t="s">
        <v>57</v>
      </c>
      <c r="Q228" s="1" t="s">
        <v>57</v>
      </c>
      <c r="R228" s="1">
        <v>15</v>
      </c>
      <c r="S228" s="1">
        <v>60</v>
      </c>
      <c r="T228" s="2">
        <v>3</v>
      </c>
      <c r="U228" s="2">
        <v>3</v>
      </c>
      <c r="V228" s="6">
        <f t="shared" si="10"/>
        <v>6</v>
      </c>
      <c r="W228" s="7">
        <f t="shared" si="11"/>
        <v>0.1</v>
      </c>
      <c r="X228" s="2">
        <v>6</v>
      </c>
      <c r="Y228" s="8">
        <v>0.4</v>
      </c>
      <c r="Z228" s="8">
        <v>0.1</v>
      </c>
      <c r="AA228" s="36">
        <v>313800000</v>
      </c>
      <c r="AB228" s="36">
        <v>196200000</v>
      </c>
      <c r="AC228" s="8">
        <f>AB228/AA228</f>
        <v>0.62523900573613767</v>
      </c>
    </row>
    <row r="229" spans="1:29" x14ac:dyDescent="0.2">
      <c r="A229" s="1">
        <v>32</v>
      </c>
      <c r="B229" s="1" t="s">
        <v>8</v>
      </c>
      <c r="C229" s="1" t="s">
        <v>46</v>
      </c>
      <c r="D229" s="1" t="s">
        <v>47</v>
      </c>
      <c r="E229" s="1" t="s">
        <v>180</v>
      </c>
      <c r="F229" s="1">
        <v>4001</v>
      </c>
      <c r="G229" s="1" t="s">
        <v>50</v>
      </c>
      <c r="H229" s="1" t="s">
        <v>93</v>
      </c>
      <c r="I229" s="1">
        <v>44</v>
      </c>
      <c r="J229" s="1" t="s">
        <v>198</v>
      </c>
      <c r="K229" s="1">
        <v>4001032</v>
      </c>
      <c r="L229" s="1" t="s">
        <v>187</v>
      </c>
      <c r="M229" s="1" t="s">
        <v>199</v>
      </c>
      <c r="N229" s="1" t="s">
        <v>185</v>
      </c>
      <c r="O229" s="1">
        <v>0</v>
      </c>
      <c r="P229" s="1" t="s">
        <v>57</v>
      </c>
      <c r="Q229" s="1" t="s">
        <v>57</v>
      </c>
      <c r="R229" s="1">
        <v>1500</v>
      </c>
      <c r="S229" s="1">
        <v>5000</v>
      </c>
      <c r="T229" s="2">
        <v>200</v>
      </c>
      <c r="U229" s="2">
        <v>5</v>
      </c>
      <c r="V229" s="6">
        <f t="shared" si="10"/>
        <v>205</v>
      </c>
      <c r="W229" s="7">
        <f t="shared" si="11"/>
        <v>4.1000000000000002E-2</v>
      </c>
      <c r="X229" s="2">
        <v>205</v>
      </c>
      <c r="Y229" s="8">
        <v>0.13666666666666666</v>
      </c>
      <c r="Z229" s="8">
        <v>4.1000000000000002E-2</v>
      </c>
      <c r="AA229" s="36">
        <v>18720000000</v>
      </c>
      <c r="AB229" s="36">
        <v>2912000000</v>
      </c>
      <c r="AC229" s="8">
        <f>AB229/AA229</f>
        <v>0.15555555555555556</v>
      </c>
    </row>
    <row r="230" spans="1:29" x14ac:dyDescent="0.2">
      <c r="A230" s="1">
        <v>106</v>
      </c>
      <c r="B230" s="1" t="s">
        <v>8</v>
      </c>
      <c r="C230" s="1" t="s">
        <v>430</v>
      </c>
      <c r="D230" s="1" t="s">
        <v>431</v>
      </c>
      <c r="E230" s="1" t="s">
        <v>366</v>
      </c>
      <c r="F230" s="1" t="s">
        <v>463</v>
      </c>
      <c r="G230" s="1" t="s">
        <v>366</v>
      </c>
      <c r="H230" s="1" t="s">
        <v>434</v>
      </c>
      <c r="I230" s="1">
        <v>131</v>
      </c>
      <c r="J230" s="1" t="s">
        <v>488</v>
      </c>
      <c r="K230" s="1" t="s">
        <v>481</v>
      </c>
      <c r="L230" s="1" t="s">
        <v>482</v>
      </c>
      <c r="M230" s="1" t="s">
        <v>489</v>
      </c>
      <c r="N230" s="1" t="s">
        <v>185</v>
      </c>
      <c r="O230" s="1">
        <v>40</v>
      </c>
      <c r="P230" s="1">
        <v>2023</v>
      </c>
      <c r="Q230" s="1" t="s">
        <v>439</v>
      </c>
      <c r="R230" s="1">
        <v>10</v>
      </c>
      <c r="S230" s="1">
        <v>40</v>
      </c>
      <c r="T230" s="2">
        <v>0</v>
      </c>
      <c r="U230" s="2">
        <v>0</v>
      </c>
      <c r="V230" s="6">
        <f t="shared" si="10"/>
        <v>0</v>
      </c>
      <c r="W230" s="7">
        <f t="shared" si="11"/>
        <v>0</v>
      </c>
      <c r="X230" s="2">
        <v>0</v>
      </c>
      <c r="Y230" s="8">
        <v>0</v>
      </c>
      <c r="Z230" s="8">
        <v>0</v>
      </c>
      <c r="AA230" s="36">
        <v>0</v>
      </c>
      <c r="AB230" s="36">
        <v>0</v>
      </c>
      <c r="AC230" s="8"/>
    </row>
    <row r="231" spans="1:29" x14ac:dyDescent="0.2">
      <c r="A231" s="1">
        <v>122</v>
      </c>
      <c r="B231" s="1" t="s">
        <v>8</v>
      </c>
      <c r="C231" s="1" t="s">
        <v>430</v>
      </c>
      <c r="D231" s="1" t="s">
        <v>431</v>
      </c>
      <c r="E231" s="1" t="s">
        <v>432</v>
      </c>
      <c r="F231" s="1" t="s">
        <v>49</v>
      </c>
      <c r="G231" s="1" t="s">
        <v>50</v>
      </c>
      <c r="H231" s="1" t="s">
        <v>434</v>
      </c>
      <c r="I231" s="1">
        <v>147</v>
      </c>
      <c r="J231" s="1" t="s">
        <v>520</v>
      </c>
      <c r="K231" s="1">
        <v>4001032</v>
      </c>
      <c r="L231" s="1" t="s">
        <v>187</v>
      </c>
      <c r="M231" s="1" t="s">
        <v>199</v>
      </c>
      <c r="N231" s="1" t="s">
        <v>185</v>
      </c>
      <c r="O231" s="1">
        <v>0</v>
      </c>
      <c r="P231" s="1">
        <v>2023</v>
      </c>
      <c r="Q231" s="1" t="s">
        <v>439</v>
      </c>
      <c r="R231" s="1">
        <v>10</v>
      </c>
      <c r="S231" s="1">
        <v>40</v>
      </c>
      <c r="T231" s="2">
        <v>0</v>
      </c>
      <c r="U231" s="2">
        <v>0</v>
      </c>
      <c r="V231" s="6">
        <f t="shared" si="10"/>
        <v>0</v>
      </c>
      <c r="W231" s="7">
        <f t="shared" si="11"/>
        <v>0</v>
      </c>
      <c r="X231" s="2">
        <v>0</v>
      </c>
      <c r="Y231" s="8">
        <v>0</v>
      </c>
      <c r="Z231" s="8">
        <v>0</v>
      </c>
      <c r="AA231" s="36">
        <v>0</v>
      </c>
      <c r="AB231" s="36">
        <v>0</v>
      </c>
      <c r="AC231" s="8"/>
    </row>
    <row r="232" spans="1:29" x14ac:dyDescent="0.2">
      <c r="A232" s="1">
        <v>289</v>
      </c>
      <c r="B232" s="1" t="s">
        <v>7</v>
      </c>
      <c r="C232" s="1" t="s">
        <v>1334</v>
      </c>
      <c r="D232" s="1" t="s">
        <v>1043</v>
      </c>
      <c r="E232" s="1" t="s">
        <v>1044</v>
      </c>
      <c r="F232" s="1">
        <v>3202</v>
      </c>
      <c r="G232" s="1" t="s">
        <v>1045</v>
      </c>
      <c r="H232" s="1" t="s">
        <v>1046</v>
      </c>
      <c r="I232" s="1">
        <v>337</v>
      </c>
      <c r="J232" s="1" t="s">
        <v>1047</v>
      </c>
      <c r="K232" s="1">
        <v>3202037</v>
      </c>
      <c r="L232" s="1" t="s">
        <v>1048</v>
      </c>
      <c r="M232" s="1" t="s">
        <v>1049</v>
      </c>
      <c r="N232" s="1" t="s">
        <v>56</v>
      </c>
      <c r="O232" s="1">
        <v>5</v>
      </c>
      <c r="P232" s="1">
        <v>2023</v>
      </c>
      <c r="Q232" s="1" t="s">
        <v>1050</v>
      </c>
      <c r="R232" s="1">
        <v>1</v>
      </c>
      <c r="S232" s="1">
        <v>4</v>
      </c>
      <c r="T232" s="2">
        <v>0</v>
      </c>
      <c r="U232" s="2">
        <v>0</v>
      </c>
      <c r="V232" s="6">
        <f t="shared" si="10"/>
        <v>0</v>
      </c>
      <c r="W232" s="7">
        <f t="shared" si="11"/>
        <v>0</v>
      </c>
      <c r="X232" s="2">
        <v>0</v>
      </c>
      <c r="Y232" s="8">
        <v>0</v>
      </c>
      <c r="Z232" s="8">
        <v>0</v>
      </c>
      <c r="AA232" s="36">
        <v>0</v>
      </c>
      <c r="AB232" s="36">
        <v>0</v>
      </c>
      <c r="AC232" s="8"/>
    </row>
    <row r="233" spans="1:29" x14ac:dyDescent="0.2">
      <c r="A233" s="1">
        <v>290</v>
      </c>
      <c r="B233" s="1" t="s">
        <v>7</v>
      </c>
      <c r="C233" s="1" t="s">
        <v>1334</v>
      </c>
      <c r="D233" s="1" t="s">
        <v>1043</v>
      </c>
      <c r="E233" s="1" t="s">
        <v>1044</v>
      </c>
      <c r="F233" s="1">
        <v>3202</v>
      </c>
      <c r="G233" s="1" t="s">
        <v>1045</v>
      </c>
      <c r="H233" s="1" t="s">
        <v>1046</v>
      </c>
      <c r="I233" s="1">
        <v>338</v>
      </c>
      <c r="J233" s="1" t="s">
        <v>1051</v>
      </c>
      <c r="K233" s="1">
        <v>3202006</v>
      </c>
      <c r="L233" s="1" t="s">
        <v>1052</v>
      </c>
      <c r="M233" s="1" t="s">
        <v>1053</v>
      </c>
      <c r="N233" s="1" t="s">
        <v>56</v>
      </c>
      <c r="O233" s="1">
        <v>186344</v>
      </c>
      <c r="P233" s="1">
        <v>2023</v>
      </c>
      <c r="Q233" s="1" t="s">
        <v>1054</v>
      </c>
      <c r="R233" s="1">
        <v>75000</v>
      </c>
      <c r="S233" s="1">
        <v>225000</v>
      </c>
      <c r="T233" s="2">
        <v>0</v>
      </c>
      <c r="U233" s="2">
        <v>0</v>
      </c>
      <c r="V233" s="6">
        <f t="shared" si="10"/>
        <v>0</v>
      </c>
      <c r="W233" s="7">
        <f t="shared" si="11"/>
        <v>0</v>
      </c>
      <c r="X233" s="2">
        <v>0</v>
      </c>
      <c r="Y233" s="8">
        <v>0</v>
      </c>
      <c r="Z233" s="8">
        <v>0</v>
      </c>
      <c r="AA233" s="36">
        <v>0</v>
      </c>
      <c r="AB233" s="36">
        <v>0</v>
      </c>
      <c r="AC233" s="8"/>
    </row>
    <row r="234" spans="1:29" x14ac:dyDescent="0.2">
      <c r="A234" s="1">
        <v>291</v>
      </c>
      <c r="B234" s="1" t="s">
        <v>7</v>
      </c>
      <c r="C234" s="1" t="s">
        <v>1334</v>
      </c>
      <c r="D234" s="1" t="s">
        <v>1043</v>
      </c>
      <c r="E234" s="1" t="s">
        <v>1044</v>
      </c>
      <c r="F234" s="1">
        <v>3202</v>
      </c>
      <c r="G234" s="1" t="s">
        <v>1045</v>
      </c>
      <c r="H234" s="1" t="s">
        <v>1046</v>
      </c>
      <c r="I234" s="1">
        <v>339</v>
      </c>
      <c r="J234" s="1" t="s">
        <v>1055</v>
      </c>
      <c r="K234" s="1">
        <v>3202014</v>
      </c>
      <c r="L234" s="1" t="s">
        <v>1056</v>
      </c>
      <c r="M234" s="1" t="s">
        <v>1057</v>
      </c>
      <c r="N234" s="1" t="s">
        <v>56</v>
      </c>
      <c r="O234" s="1">
        <v>6</v>
      </c>
      <c r="P234" s="1">
        <v>2023</v>
      </c>
      <c r="Q234" s="1" t="s">
        <v>1050</v>
      </c>
      <c r="R234" s="1">
        <v>6</v>
      </c>
      <c r="S234" s="1">
        <v>18</v>
      </c>
      <c r="T234" s="2">
        <v>0</v>
      </c>
      <c r="U234" s="2">
        <v>0</v>
      </c>
      <c r="V234" s="6">
        <f t="shared" si="10"/>
        <v>0</v>
      </c>
      <c r="W234" s="7">
        <f t="shared" si="11"/>
        <v>0</v>
      </c>
      <c r="X234" s="2">
        <v>0</v>
      </c>
      <c r="Y234" s="8">
        <v>0</v>
      </c>
      <c r="Z234" s="8">
        <v>0</v>
      </c>
      <c r="AA234" s="36">
        <v>0</v>
      </c>
      <c r="AB234" s="36">
        <v>0</v>
      </c>
      <c r="AC234" s="8"/>
    </row>
    <row r="235" spans="1:29" x14ac:dyDescent="0.2">
      <c r="A235" s="1">
        <v>292</v>
      </c>
      <c r="B235" s="1" t="s">
        <v>7</v>
      </c>
      <c r="C235" s="1" t="s">
        <v>1334</v>
      </c>
      <c r="D235" s="1" t="s">
        <v>1043</v>
      </c>
      <c r="E235" s="1" t="s">
        <v>1044</v>
      </c>
      <c r="F235" s="1">
        <v>3202</v>
      </c>
      <c r="G235" s="1" t="s">
        <v>1045</v>
      </c>
      <c r="H235" s="1" t="s">
        <v>1046</v>
      </c>
      <c r="I235" s="1">
        <v>340</v>
      </c>
      <c r="J235" s="1" t="s">
        <v>1058</v>
      </c>
      <c r="K235" s="1">
        <v>3202043</v>
      </c>
      <c r="L235" s="1" t="s">
        <v>1059</v>
      </c>
      <c r="M235" s="1" t="s">
        <v>1060</v>
      </c>
      <c r="N235" s="1" t="s">
        <v>56</v>
      </c>
      <c r="O235" s="1">
        <v>1</v>
      </c>
      <c r="P235" s="1">
        <v>2014</v>
      </c>
      <c r="Q235" s="1" t="s">
        <v>1061</v>
      </c>
      <c r="R235" s="1">
        <v>0.33</v>
      </c>
      <c r="S235" s="1">
        <v>1</v>
      </c>
      <c r="T235" s="2">
        <v>0</v>
      </c>
      <c r="U235" s="2">
        <v>0</v>
      </c>
      <c r="V235" s="6">
        <f t="shared" si="10"/>
        <v>0</v>
      </c>
      <c r="W235" s="7">
        <f t="shared" si="11"/>
        <v>0</v>
      </c>
      <c r="X235" s="2">
        <v>0</v>
      </c>
      <c r="Y235" s="8">
        <v>0</v>
      </c>
      <c r="Z235" s="8">
        <v>0</v>
      </c>
      <c r="AA235" s="36">
        <v>0</v>
      </c>
      <c r="AB235" s="36">
        <v>0</v>
      </c>
      <c r="AC235" s="8"/>
    </row>
    <row r="236" spans="1:29" x14ac:dyDescent="0.2">
      <c r="A236" s="1">
        <v>293</v>
      </c>
      <c r="B236" s="1" t="s">
        <v>7</v>
      </c>
      <c r="C236" s="1" t="s">
        <v>1334</v>
      </c>
      <c r="D236" s="1" t="s">
        <v>1043</v>
      </c>
      <c r="E236" s="1" t="s">
        <v>1044</v>
      </c>
      <c r="F236" s="1">
        <v>3201</v>
      </c>
      <c r="G236" s="1" t="s">
        <v>1062</v>
      </c>
      <c r="H236" s="1" t="s">
        <v>1046</v>
      </c>
      <c r="I236" s="1">
        <v>341</v>
      </c>
      <c r="J236" s="1" t="s">
        <v>1063</v>
      </c>
      <c r="K236" s="1">
        <v>3201003</v>
      </c>
      <c r="L236" s="1" t="s">
        <v>1064</v>
      </c>
      <c r="M236" s="1" t="s">
        <v>1065</v>
      </c>
      <c r="N236" s="1" t="s">
        <v>56</v>
      </c>
      <c r="O236" s="1">
        <v>21</v>
      </c>
      <c r="P236" s="1">
        <v>2023</v>
      </c>
      <c r="Q236" s="1" t="s">
        <v>1066</v>
      </c>
      <c r="R236" s="1">
        <v>13</v>
      </c>
      <c r="S236" s="1">
        <v>44</v>
      </c>
      <c r="T236" s="2">
        <v>0</v>
      </c>
      <c r="U236" s="2">
        <v>0</v>
      </c>
      <c r="V236" s="6">
        <f t="shared" si="10"/>
        <v>0</v>
      </c>
      <c r="W236" s="7">
        <f t="shared" si="11"/>
        <v>0</v>
      </c>
      <c r="X236" s="2">
        <v>0</v>
      </c>
      <c r="Y236" s="8">
        <v>0</v>
      </c>
      <c r="Z236" s="8">
        <v>0</v>
      </c>
      <c r="AA236" s="36">
        <v>0</v>
      </c>
      <c r="AB236" s="36">
        <v>0</v>
      </c>
      <c r="AC236" s="8"/>
    </row>
    <row r="237" spans="1:29" x14ac:dyDescent="0.2">
      <c r="A237" s="1">
        <v>294</v>
      </c>
      <c r="B237" s="1" t="s">
        <v>7</v>
      </c>
      <c r="C237" s="1" t="s">
        <v>1334</v>
      </c>
      <c r="D237" s="1" t="s">
        <v>1043</v>
      </c>
      <c r="E237" s="1" t="s">
        <v>1044</v>
      </c>
      <c r="F237" s="1">
        <v>3201</v>
      </c>
      <c r="G237" s="1" t="s">
        <v>1067</v>
      </c>
      <c r="H237" s="1" t="s">
        <v>1046</v>
      </c>
      <c r="I237" s="1">
        <v>342</v>
      </c>
      <c r="J237" s="1" t="s">
        <v>1068</v>
      </c>
      <c r="K237" s="1">
        <v>3201009</v>
      </c>
      <c r="L237" s="1" t="s">
        <v>1069</v>
      </c>
      <c r="M237" s="1" t="s">
        <v>1070</v>
      </c>
      <c r="N237" s="1" t="s">
        <v>56</v>
      </c>
      <c r="O237" s="1">
        <v>35</v>
      </c>
      <c r="P237" s="1">
        <v>2023</v>
      </c>
      <c r="Q237" s="1" t="s">
        <v>1066</v>
      </c>
      <c r="R237" s="1">
        <v>13</v>
      </c>
      <c r="S237" s="1">
        <v>44</v>
      </c>
      <c r="T237" s="2">
        <v>1</v>
      </c>
      <c r="U237" s="2">
        <v>4</v>
      </c>
      <c r="V237" s="6">
        <f t="shared" si="10"/>
        <v>5</v>
      </c>
      <c r="W237" s="7">
        <f t="shared" si="11"/>
        <v>0.11363636363636363</v>
      </c>
      <c r="X237" s="2">
        <v>5</v>
      </c>
      <c r="Y237" s="8">
        <v>0.38461538461538464</v>
      </c>
      <c r="Z237" s="8">
        <v>0.11363636363636363</v>
      </c>
      <c r="AA237" s="36">
        <v>0</v>
      </c>
      <c r="AB237" s="36">
        <v>0</v>
      </c>
      <c r="AC237" s="8"/>
    </row>
    <row r="238" spans="1:29" x14ac:dyDescent="0.2">
      <c r="A238" s="1">
        <v>295</v>
      </c>
      <c r="B238" s="1" t="s">
        <v>7</v>
      </c>
      <c r="C238" s="1" t="s">
        <v>1334</v>
      </c>
      <c r="D238" s="1" t="s">
        <v>1071</v>
      </c>
      <c r="E238" s="1" t="s">
        <v>1072</v>
      </c>
      <c r="F238" s="1">
        <v>3206</v>
      </c>
      <c r="G238" s="1" t="s">
        <v>1073</v>
      </c>
      <c r="H238" s="1" t="s">
        <v>1046</v>
      </c>
      <c r="I238" s="1">
        <v>343</v>
      </c>
      <c r="J238" s="1" t="s">
        <v>1074</v>
      </c>
      <c r="K238" s="1">
        <v>3206003</v>
      </c>
      <c r="L238" s="1" t="s">
        <v>1075</v>
      </c>
      <c r="M238" s="1" t="s">
        <v>1076</v>
      </c>
      <c r="N238" s="1" t="s">
        <v>56</v>
      </c>
      <c r="O238" s="1">
        <v>0</v>
      </c>
      <c r="P238" s="1" t="s">
        <v>57</v>
      </c>
      <c r="Q238" s="1" t="s">
        <v>57</v>
      </c>
      <c r="R238" s="1">
        <v>1</v>
      </c>
      <c r="S238" s="1">
        <v>2</v>
      </c>
      <c r="T238" s="2">
        <v>0</v>
      </c>
      <c r="U238" s="2">
        <v>0</v>
      </c>
      <c r="V238" s="6">
        <f t="shared" si="10"/>
        <v>0</v>
      </c>
      <c r="W238" s="7">
        <f t="shared" si="11"/>
        <v>0</v>
      </c>
      <c r="X238" s="2">
        <v>0</v>
      </c>
      <c r="Y238" s="8">
        <v>0</v>
      </c>
      <c r="Z238" s="8">
        <v>0</v>
      </c>
      <c r="AA238" s="36">
        <v>0</v>
      </c>
      <c r="AB238" s="36">
        <v>0</v>
      </c>
      <c r="AC238" s="8"/>
    </row>
    <row r="239" spans="1:29" x14ac:dyDescent="0.2">
      <c r="A239" s="1">
        <v>296</v>
      </c>
      <c r="B239" s="1" t="s">
        <v>7</v>
      </c>
      <c r="C239" s="1" t="s">
        <v>1334</v>
      </c>
      <c r="D239" s="1" t="s">
        <v>1071</v>
      </c>
      <c r="E239" s="1" t="s">
        <v>1072</v>
      </c>
      <c r="F239" s="1">
        <v>3206</v>
      </c>
      <c r="G239" s="1" t="s">
        <v>1073</v>
      </c>
      <c r="H239" s="1" t="s">
        <v>1046</v>
      </c>
      <c r="I239" s="1">
        <v>344</v>
      </c>
      <c r="J239" s="1" t="s">
        <v>1077</v>
      </c>
      <c r="K239" s="1">
        <v>3206005</v>
      </c>
      <c r="L239" s="1" t="s">
        <v>1078</v>
      </c>
      <c r="M239" s="1" t="s">
        <v>1079</v>
      </c>
      <c r="N239" s="1" t="s">
        <v>56</v>
      </c>
      <c r="O239" s="1">
        <v>1</v>
      </c>
      <c r="P239" s="1">
        <v>2023</v>
      </c>
      <c r="Q239" s="1" t="s">
        <v>1066</v>
      </c>
      <c r="R239" s="1">
        <v>0.33</v>
      </c>
      <c r="S239" s="1">
        <v>2</v>
      </c>
      <c r="T239" s="2">
        <v>0</v>
      </c>
      <c r="U239" s="2">
        <v>0</v>
      </c>
      <c r="V239" s="6">
        <f t="shared" si="10"/>
        <v>0</v>
      </c>
      <c r="W239" s="7">
        <f t="shared" si="11"/>
        <v>0</v>
      </c>
      <c r="X239" s="2">
        <v>0</v>
      </c>
      <c r="Y239" s="8">
        <v>0</v>
      </c>
      <c r="Z239" s="8">
        <v>0</v>
      </c>
      <c r="AA239" s="36">
        <v>0</v>
      </c>
      <c r="AB239" s="36">
        <v>0</v>
      </c>
      <c r="AC239" s="8"/>
    </row>
    <row r="240" spans="1:29" x14ac:dyDescent="0.2">
      <c r="A240" s="1">
        <v>297</v>
      </c>
      <c r="B240" s="1" t="s">
        <v>7</v>
      </c>
      <c r="C240" s="1" t="s">
        <v>1334</v>
      </c>
      <c r="D240" s="1" t="s">
        <v>1080</v>
      </c>
      <c r="E240" s="1" t="s">
        <v>1072</v>
      </c>
      <c r="F240" s="1">
        <v>3203</v>
      </c>
      <c r="G240" s="1" t="s">
        <v>1081</v>
      </c>
      <c r="H240" s="1" t="s">
        <v>1046</v>
      </c>
      <c r="I240" s="1">
        <v>345</v>
      </c>
      <c r="J240" s="1" t="s">
        <v>1082</v>
      </c>
      <c r="K240" s="1">
        <v>3203033</v>
      </c>
      <c r="L240" s="1" t="s">
        <v>1083</v>
      </c>
      <c r="M240" s="1" t="s">
        <v>1084</v>
      </c>
      <c r="N240" s="1" t="s">
        <v>56</v>
      </c>
      <c r="O240" s="1">
        <v>1</v>
      </c>
      <c r="P240" s="1">
        <v>2023</v>
      </c>
      <c r="Q240" s="1" t="s">
        <v>1066</v>
      </c>
      <c r="R240" s="1">
        <v>1</v>
      </c>
      <c r="S240" s="1">
        <v>2</v>
      </c>
      <c r="T240" s="2">
        <v>0</v>
      </c>
      <c r="U240" s="2">
        <v>0</v>
      </c>
      <c r="V240" s="6">
        <f t="shared" si="10"/>
        <v>0</v>
      </c>
      <c r="W240" s="7">
        <f t="shared" si="11"/>
        <v>0</v>
      </c>
      <c r="X240" s="2">
        <v>0</v>
      </c>
      <c r="Y240" s="8">
        <v>0</v>
      </c>
      <c r="Z240" s="8">
        <v>0</v>
      </c>
      <c r="AA240" s="36">
        <v>0</v>
      </c>
      <c r="AB240" s="36">
        <v>0</v>
      </c>
      <c r="AC240" s="8"/>
    </row>
    <row r="241" spans="1:29" x14ac:dyDescent="0.2">
      <c r="A241" s="1">
        <v>298</v>
      </c>
      <c r="B241" s="1" t="s">
        <v>7</v>
      </c>
      <c r="C241" s="1" t="s">
        <v>1334</v>
      </c>
      <c r="D241" s="1" t="s">
        <v>1085</v>
      </c>
      <c r="E241" s="1" t="s">
        <v>1086</v>
      </c>
      <c r="F241" s="1">
        <v>4501</v>
      </c>
      <c r="G241" s="1" t="s">
        <v>401</v>
      </c>
      <c r="H241" s="1" t="s">
        <v>1046</v>
      </c>
      <c r="I241" s="1">
        <v>347</v>
      </c>
      <c r="J241" s="1" t="s">
        <v>1087</v>
      </c>
      <c r="K241" s="1">
        <v>4501061</v>
      </c>
      <c r="L241" s="1" t="s">
        <v>1088</v>
      </c>
      <c r="M241" s="1" t="s">
        <v>1089</v>
      </c>
      <c r="N241" s="1" t="s">
        <v>56</v>
      </c>
      <c r="O241" s="1">
        <v>3000</v>
      </c>
      <c r="P241" s="1">
        <v>2023</v>
      </c>
      <c r="Q241" s="1" t="s">
        <v>1090</v>
      </c>
      <c r="R241" s="1">
        <v>3000</v>
      </c>
      <c r="S241" s="1">
        <v>12000</v>
      </c>
      <c r="T241" s="2">
        <v>605</v>
      </c>
      <c r="U241" s="2">
        <v>919</v>
      </c>
      <c r="V241" s="6">
        <f t="shared" si="10"/>
        <v>1524</v>
      </c>
      <c r="W241" s="7">
        <f t="shared" si="11"/>
        <v>0.127</v>
      </c>
      <c r="X241" s="2">
        <v>1524</v>
      </c>
      <c r="Y241" s="8">
        <v>0.50800000000000001</v>
      </c>
      <c r="Z241" s="8">
        <v>0.127</v>
      </c>
      <c r="AA241" s="36">
        <v>1300000</v>
      </c>
      <c r="AB241" s="36">
        <v>643790500</v>
      </c>
      <c r="AC241" s="8">
        <f>AB241/AA241</f>
        <v>495.22346153846155</v>
      </c>
    </row>
    <row r="242" spans="1:29" x14ac:dyDescent="0.2">
      <c r="A242" s="1">
        <v>299</v>
      </c>
      <c r="B242" s="1" t="s">
        <v>7</v>
      </c>
      <c r="C242" s="1" t="s">
        <v>1334</v>
      </c>
      <c r="D242" s="1" t="s">
        <v>1085</v>
      </c>
      <c r="E242" s="1" t="s">
        <v>1086</v>
      </c>
      <c r="F242" s="1">
        <v>3208</v>
      </c>
      <c r="G242" s="1" t="s">
        <v>1091</v>
      </c>
      <c r="H242" s="1" t="s">
        <v>1046</v>
      </c>
      <c r="I242" s="1">
        <v>348</v>
      </c>
      <c r="J242" s="1" t="s">
        <v>1092</v>
      </c>
      <c r="K242" s="1">
        <v>3208008</v>
      </c>
      <c r="L242" s="1" t="s">
        <v>1093</v>
      </c>
      <c r="M242" s="1" t="s">
        <v>1094</v>
      </c>
      <c r="N242" s="1" t="s">
        <v>56</v>
      </c>
      <c r="O242" s="1">
        <v>4</v>
      </c>
      <c r="P242" s="1">
        <v>2023</v>
      </c>
      <c r="Q242" s="1" t="s">
        <v>1066</v>
      </c>
      <c r="R242" s="1">
        <v>0.33</v>
      </c>
      <c r="S242" s="1">
        <v>1</v>
      </c>
      <c r="T242" s="2">
        <v>0</v>
      </c>
      <c r="U242" s="2">
        <v>0</v>
      </c>
      <c r="V242" s="6">
        <f t="shared" si="10"/>
        <v>0</v>
      </c>
      <c r="W242" s="7">
        <f t="shared" si="11"/>
        <v>0</v>
      </c>
      <c r="X242" s="2">
        <v>0</v>
      </c>
      <c r="Y242" s="8">
        <v>0</v>
      </c>
      <c r="Z242" s="8">
        <v>0</v>
      </c>
      <c r="AA242" s="36">
        <v>0</v>
      </c>
      <c r="AB242" s="36">
        <v>0</v>
      </c>
      <c r="AC242" s="8"/>
    </row>
    <row r="243" spans="1:29" x14ac:dyDescent="0.2">
      <c r="A243" s="1">
        <v>300</v>
      </c>
      <c r="B243" s="1" t="s">
        <v>7</v>
      </c>
      <c r="C243" s="1" t="s">
        <v>1204</v>
      </c>
      <c r="D243" s="1" t="s">
        <v>1095</v>
      </c>
      <c r="E243" s="1" t="s">
        <v>1096</v>
      </c>
      <c r="F243" s="1">
        <v>4599</v>
      </c>
      <c r="G243" s="1" t="s">
        <v>62</v>
      </c>
      <c r="H243" s="1" t="s">
        <v>140</v>
      </c>
      <c r="I243" s="1">
        <v>349</v>
      </c>
      <c r="J243" s="1" t="s">
        <v>1097</v>
      </c>
      <c r="K243" s="1">
        <v>4599032</v>
      </c>
      <c r="L243" s="1" t="s">
        <v>89</v>
      </c>
      <c r="M243" s="1" t="s">
        <v>90</v>
      </c>
      <c r="N243" s="1" t="s">
        <v>56</v>
      </c>
      <c r="O243" s="1">
        <v>0</v>
      </c>
      <c r="P243" s="1" t="s">
        <v>371</v>
      </c>
      <c r="Q243" s="1" t="s">
        <v>371</v>
      </c>
      <c r="R243" s="1">
        <v>2</v>
      </c>
      <c r="S243" s="1">
        <v>2</v>
      </c>
      <c r="T243" s="2">
        <v>0</v>
      </c>
      <c r="U243" s="2">
        <v>0</v>
      </c>
      <c r="V243" s="6">
        <f t="shared" si="10"/>
        <v>0</v>
      </c>
      <c r="W243" s="7">
        <f t="shared" si="11"/>
        <v>0</v>
      </c>
      <c r="X243" s="2">
        <v>0</v>
      </c>
      <c r="Y243" s="8">
        <v>0</v>
      </c>
      <c r="Z243" s="8">
        <v>0</v>
      </c>
      <c r="AA243" s="36">
        <v>0</v>
      </c>
      <c r="AB243" s="36">
        <v>0</v>
      </c>
      <c r="AC243" s="8"/>
    </row>
    <row r="244" spans="1:29" x14ac:dyDescent="0.2">
      <c r="A244" s="1">
        <v>301</v>
      </c>
      <c r="B244" s="1" t="s">
        <v>7</v>
      </c>
      <c r="C244" s="1" t="s">
        <v>1204</v>
      </c>
      <c r="D244" s="1" t="s">
        <v>1095</v>
      </c>
      <c r="E244" s="1" t="s">
        <v>1028</v>
      </c>
      <c r="F244" s="1">
        <v>3502</v>
      </c>
      <c r="G244" s="1" t="s">
        <v>124</v>
      </c>
      <c r="H244" s="1" t="s">
        <v>1098</v>
      </c>
      <c r="I244" s="1">
        <v>353</v>
      </c>
      <c r="J244" s="1" t="s">
        <v>1099</v>
      </c>
      <c r="K244" s="1">
        <v>1702038</v>
      </c>
      <c r="L244" s="1" t="s">
        <v>129</v>
      </c>
      <c r="M244" s="1" t="s">
        <v>1100</v>
      </c>
      <c r="N244" s="1" t="s">
        <v>56</v>
      </c>
      <c r="O244" s="1">
        <v>0</v>
      </c>
      <c r="P244" s="1" t="s">
        <v>57</v>
      </c>
      <c r="Q244" s="1" t="s">
        <v>57</v>
      </c>
      <c r="R244" s="1">
        <v>2</v>
      </c>
      <c r="S244" s="1">
        <v>6</v>
      </c>
      <c r="T244" s="2">
        <v>1</v>
      </c>
      <c r="U244" s="2">
        <v>67</v>
      </c>
      <c r="V244" s="6">
        <f t="shared" si="10"/>
        <v>68</v>
      </c>
      <c r="W244" s="7">
        <f t="shared" si="11"/>
        <v>11.333333333333334</v>
      </c>
      <c r="X244" s="2">
        <v>68</v>
      </c>
      <c r="Y244" s="8">
        <v>34</v>
      </c>
      <c r="Z244" s="8">
        <v>11.333333333333334</v>
      </c>
      <c r="AA244" s="36">
        <v>512000000</v>
      </c>
      <c r="AB244" s="36">
        <v>469452000</v>
      </c>
      <c r="AC244" s="8">
        <f>AB244/AA244</f>
        <v>0.9168984375</v>
      </c>
    </row>
    <row r="245" spans="1:29" x14ac:dyDescent="0.2">
      <c r="A245" s="1">
        <v>302</v>
      </c>
      <c r="B245" s="1" t="s">
        <v>7</v>
      </c>
      <c r="C245" s="1" t="s">
        <v>1204</v>
      </c>
      <c r="D245" s="1" t="s">
        <v>1095</v>
      </c>
      <c r="E245" s="1" t="s">
        <v>1101</v>
      </c>
      <c r="F245" s="1">
        <v>2022</v>
      </c>
      <c r="G245" s="1" t="s">
        <v>1102</v>
      </c>
      <c r="H245" s="1" t="s">
        <v>1098</v>
      </c>
      <c r="I245" s="1">
        <v>354</v>
      </c>
      <c r="J245" s="1" t="s">
        <v>1103</v>
      </c>
      <c r="K245" s="1" t="s">
        <v>1104</v>
      </c>
      <c r="L245" s="1" t="s">
        <v>1105</v>
      </c>
      <c r="M245" s="1" t="s">
        <v>1106</v>
      </c>
      <c r="N245" s="1" t="s">
        <v>56</v>
      </c>
      <c r="O245" s="1">
        <v>0</v>
      </c>
      <c r="P245" s="1" t="s">
        <v>57</v>
      </c>
      <c r="Q245" s="1" t="s">
        <v>57</v>
      </c>
      <c r="R245" s="1">
        <v>2</v>
      </c>
      <c r="S245" s="1">
        <v>5</v>
      </c>
      <c r="T245" s="2">
        <v>0</v>
      </c>
      <c r="U245" s="2">
        <v>0</v>
      </c>
      <c r="V245" s="6">
        <f t="shared" si="10"/>
        <v>0</v>
      </c>
      <c r="W245" s="7">
        <f t="shared" si="11"/>
        <v>0</v>
      </c>
      <c r="X245" s="2">
        <v>0</v>
      </c>
      <c r="Y245" s="8">
        <v>0</v>
      </c>
      <c r="Z245" s="8">
        <v>0</v>
      </c>
      <c r="AA245" s="36">
        <v>0</v>
      </c>
      <c r="AB245" s="36">
        <v>0</v>
      </c>
      <c r="AC245" s="8"/>
    </row>
    <row r="246" spans="1:29" x14ac:dyDescent="0.2">
      <c r="A246" s="1">
        <v>303</v>
      </c>
      <c r="B246" s="1" t="s">
        <v>7</v>
      </c>
      <c r="C246" s="1" t="s">
        <v>1204</v>
      </c>
      <c r="D246" s="1" t="s">
        <v>1095</v>
      </c>
      <c r="E246" s="1" t="s">
        <v>1107</v>
      </c>
      <c r="F246" s="1">
        <v>3502</v>
      </c>
      <c r="G246" s="1" t="s">
        <v>1108</v>
      </c>
      <c r="H246" s="1" t="s">
        <v>1098</v>
      </c>
      <c r="I246" s="1">
        <v>355</v>
      </c>
      <c r="J246" s="1" t="s">
        <v>1109</v>
      </c>
      <c r="K246" s="1" t="s">
        <v>1110</v>
      </c>
      <c r="L246" s="1" t="s">
        <v>1111</v>
      </c>
      <c r="M246" s="1" t="s">
        <v>1112</v>
      </c>
      <c r="N246" s="1" t="s">
        <v>56</v>
      </c>
      <c r="O246" s="1">
        <v>0</v>
      </c>
      <c r="P246" s="1" t="s">
        <v>57</v>
      </c>
      <c r="Q246" s="1" t="s">
        <v>57</v>
      </c>
      <c r="R246" s="1">
        <v>75</v>
      </c>
      <c r="S246" s="1">
        <v>150</v>
      </c>
      <c r="T246" s="2">
        <v>0</v>
      </c>
      <c r="U246" s="2">
        <v>0</v>
      </c>
      <c r="V246" s="6">
        <f t="shared" si="10"/>
        <v>0</v>
      </c>
      <c r="W246" s="7">
        <f t="shared" si="11"/>
        <v>0</v>
      </c>
      <c r="X246" s="2">
        <v>0</v>
      </c>
      <c r="Y246" s="8">
        <v>0</v>
      </c>
      <c r="Z246" s="8">
        <v>0</v>
      </c>
      <c r="AA246" s="36">
        <v>0</v>
      </c>
      <c r="AB246" s="36">
        <v>0</v>
      </c>
      <c r="AC246" s="8"/>
    </row>
    <row r="247" spans="1:29" x14ac:dyDescent="0.2">
      <c r="A247" s="1">
        <v>304</v>
      </c>
      <c r="B247" s="1" t="s">
        <v>7</v>
      </c>
      <c r="C247" s="1" t="s">
        <v>1204</v>
      </c>
      <c r="D247" s="1" t="s">
        <v>1113</v>
      </c>
      <c r="E247" s="1" t="s">
        <v>1114</v>
      </c>
      <c r="F247" s="1">
        <v>3502</v>
      </c>
      <c r="G247" s="1" t="s">
        <v>1108</v>
      </c>
      <c r="H247" s="1" t="s">
        <v>1098</v>
      </c>
      <c r="I247" s="1">
        <v>356</v>
      </c>
      <c r="J247" s="1" t="s">
        <v>1115</v>
      </c>
      <c r="K247" s="1">
        <v>3502015</v>
      </c>
      <c r="L247" s="1" t="s">
        <v>1116</v>
      </c>
      <c r="M247" s="1" t="s">
        <v>1117</v>
      </c>
      <c r="N247" s="1" t="s">
        <v>56</v>
      </c>
      <c r="O247" s="1">
        <v>0</v>
      </c>
      <c r="P247" s="1" t="s">
        <v>57</v>
      </c>
      <c r="Q247" s="1" t="s">
        <v>57</v>
      </c>
      <c r="R247" s="1">
        <v>30</v>
      </c>
      <c r="S247" s="1">
        <v>100</v>
      </c>
      <c r="T247" s="2">
        <v>0</v>
      </c>
      <c r="U247" s="2">
        <v>0</v>
      </c>
      <c r="V247" s="6">
        <f t="shared" si="10"/>
        <v>0</v>
      </c>
      <c r="W247" s="7">
        <f t="shared" si="11"/>
        <v>0</v>
      </c>
      <c r="X247" s="2">
        <v>0</v>
      </c>
      <c r="Y247" s="8">
        <v>0</v>
      </c>
      <c r="Z247" s="8">
        <v>0</v>
      </c>
      <c r="AA247" s="36">
        <v>0</v>
      </c>
      <c r="AB247" s="36">
        <v>0</v>
      </c>
      <c r="AC247" s="8"/>
    </row>
    <row r="248" spans="1:29" x14ac:dyDescent="0.2">
      <c r="A248" s="1">
        <v>305</v>
      </c>
      <c r="B248" s="1" t="s">
        <v>7</v>
      </c>
      <c r="C248" s="1" t="s">
        <v>1204</v>
      </c>
      <c r="D248" s="1" t="s">
        <v>1118</v>
      </c>
      <c r="E248" s="1" t="s">
        <v>1119</v>
      </c>
      <c r="F248" s="1">
        <v>3602</v>
      </c>
      <c r="G248" s="1" t="s">
        <v>1120</v>
      </c>
      <c r="H248" s="1" t="s">
        <v>1098</v>
      </c>
      <c r="I248" s="1">
        <v>357</v>
      </c>
      <c r="J248" s="1" t="s">
        <v>1121</v>
      </c>
      <c r="K248" s="1">
        <v>3603002</v>
      </c>
      <c r="L248" s="1" t="s">
        <v>1122</v>
      </c>
      <c r="M248" s="1" t="s">
        <v>1112</v>
      </c>
      <c r="N248" s="1" t="s">
        <v>56</v>
      </c>
      <c r="O248" s="1">
        <v>0</v>
      </c>
      <c r="P248" s="1" t="s">
        <v>57</v>
      </c>
      <c r="Q248" s="1" t="s">
        <v>57</v>
      </c>
      <c r="R248" s="1">
        <v>100</v>
      </c>
      <c r="S248" s="1">
        <v>250</v>
      </c>
      <c r="T248" s="2">
        <v>41</v>
      </c>
      <c r="U248" s="2">
        <v>0</v>
      </c>
      <c r="V248" s="6">
        <f t="shared" si="10"/>
        <v>41</v>
      </c>
      <c r="W248" s="7">
        <f t="shared" si="11"/>
        <v>0.16400000000000001</v>
      </c>
      <c r="X248" s="2">
        <v>41</v>
      </c>
      <c r="Y248" s="8">
        <v>0.41</v>
      </c>
      <c r="Z248" s="8">
        <v>0.16400000000000001</v>
      </c>
      <c r="AA248" s="36">
        <v>0</v>
      </c>
      <c r="AB248" s="36">
        <v>0</v>
      </c>
      <c r="AC248" s="8"/>
    </row>
    <row r="249" spans="1:29" x14ac:dyDescent="0.2">
      <c r="A249" s="1">
        <v>306</v>
      </c>
      <c r="B249" s="1" t="s">
        <v>7</v>
      </c>
      <c r="C249" s="1" t="s">
        <v>1204</v>
      </c>
      <c r="D249" s="1" t="s">
        <v>1095</v>
      </c>
      <c r="E249" s="1" t="s">
        <v>1123</v>
      </c>
      <c r="F249" s="1">
        <v>3903</v>
      </c>
      <c r="G249" s="1" t="s">
        <v>1124</v>
      </c>
      <c r="H249" s="1" t="s">
        <v>1098</v>
      </c>
      <c r="I249" s="1">
        <v>358</v>
      </c>
      <c r="J249" s="1" t="s">
        <v>1125</v>
      </c>
      <c r="K249" s="1">
        <v>3903002</v>
      </c>
      <c r="L249" s="1" t="s">
        <v>1126</v>
      </c>
      <c r="M249" s="1" t="s">
        <v>1127</v>
      </c>
      <c r="N249" s="1" t="s">
        <v>56</v>
      </c>
      <c r="O249" s="1">
        <v>0</v>
      </c>
      <c r="P249" s="1" t="s">
        <v>57</v>
      </c>
      <c r="Q249" s="1" t="s">
        <v>57</v>
      </c>
      <c r="R249" s="1">
        <v>10</v>
      </c>
      <c r="S249" s="1">
        <v>20</v>
      </c>
      <c r="T249" s="2">
        <v>0</v>
      </c>
      <c r="U249" s="2">
        <v>0</v>
      </c>
      <c r="V249" s="6">
        <f t="shared" si="10"/>
        <v>0</v>
      </c>
      <c r="W249" s="7">
        <f t="shared" si="11"/>
        <v>0</v>
      </c>
      <c r="X249" s="2">
        <v>0</v>
      </c>
      <c r="Y249" s="8">
        <v>0</v>
      </c>
      <c r="Z249" s="8">
        <v>0</v>
      </c>
      <c r="AA249" s="36">
        <v>0</v>
      </c>
      <c r="AB249" s="36">
        <v>0</v>
      </c>
      <c r="AC249" s="8"/>
    </row>
    <row r="250" spans="1:29" x14ac:dyDescent="0.2">
      <c r="A250" s="1">
        <v>307</v>
      </c>
      <c r="B250" s="1" t="s">
        <v>7</v>
      </c>
      <c r="C250" s="1" t="s">
        <v>1204</v>
      </c>
      <c r="D250" s="1" t="s">
        <v>1095</v>
      </c>
      <c r="E250" s="1" t="s">
        <v>1123</v>
      </c>
      <c r="F250" s="1">
        <v>3903</v>
      </c>
      <c r="G250" s="1" t="s">
        <v>1124</v>
      </c>
      <c r="H250" s="1" t="s">
        <v>1098</v>
      </c>
      <c r="I250" s="1">
        <v>359</v>
      </c>
      <c r="J250" s="1" t="s">
        <v>1128</v>
      </c>
      <c r="K250" s="1">
        <v>3903002</v>
      </c>
      <c r="L250" s="1" t="s">
        <v>1126</v>
      </c>
      <c r="M250" s="1" t="s">
        <v>1129</v>
      </c>
      <c r="N250" s="1" t="s">
        <v>56</v>
      </c>
      <c r="O250" s="1">
        <v>0</v>
      </c>
      <c r="P250" s="1" t="s">
        <v>57</v>
      </c>
      <c r="Q250" s="1" t="s">
        <v>57</v>
      </c>
      <c r="R250" s="1">
        <v>1</v>
      </c>
      <c r="S250" s="1">
        <v>1</v>
      </c>
      <c r="T250" s="2">
        <v>0</v>
      </c>
      <c r="U250" s="2">
        <v>0</v>
      </c>
      <c r="V250" s="6">
        <f t="shared" si="10"/>
        <v>0</v>
      </c>
      <c r="W250" s="7">
        <f t="shared" si="11"/>
        <v>0</v>
      </c>
      <c r="X250" s="2">
        <v>0</v>
      </c>
      <c r="Y250" s="8">
        <v>0</v>
      </c>
      <c r="Z250" s="8">
        <v>0</v>
      </c>
      <c r="AA250" s="36">
        <v>0</v>
      </c>
      <c r="AB250" s="36">
        <v>0</v>
      </c>
      <c r="AC250" s="8"/>
    </row>
    <row r="251" spans="1:29" x14ac:dyDescent="0.2">
      <c r="A251" s="1">
        <v>308</v>
      </c>
      <c r="B251" s="1" t="s">
        <v>7</v>
      </c>
      <c r="C251" s="1" t="s">
        <v>1204</v>
      </c>
      <c r="D251" s="1" t="s">
        <v>1130</v>
      </c>
      <c r="E251" s="1" t="s">
        <v>1096</v>
      </c>
      <c r="F251" s="1">
        <v>3602</v>
      </c>
      <c r="G251" s="1" t="s">
        <v>1120</v>
      </c>
      <c r="H251" s="1" t="s">
        <v>1098</v>
      </c>
      <c r="I251" s="1">
        <v>360</v>
      </c>
      <c r="J251" s="1" t="s">
        <v>1131</v>
      </c>
      <c r="K251" s="1">
        <v>3602013</v>
      </c>
      <c r="L251" s="1" t="s">
        <v>1132</v>
      </c>
      <c r="M251" s="1" t="s">
        <v>1133</v>
      </c>
      <c r="N251" s="1" t="s">
        <v>56</v>
      </c>
      <c r="O251" s="1">
        <v>0</v>
      </c>
      <c r="P251" s="1" t="s">
        <v>57</v>
      </c>
      <c r="Q251" s="1" t="s">
        <v>57</v>
      </c>
      <c r="R251" s="1">
        <v>25</v>
      </c>
      <c r="S251" s="1">
        <v>100</v>
      </c>
      <c r="T251" s="2">
        <v>17</v>
      </c>
      <c r="U251" s="2">
        <v>0</v>
      </c>
      <c r="V251" s="6">
        <f t="shared" si="10"/>
        <v>17</v>
      </c>
      <c r="W251" s="7">
        <f t="shared" si="11"/>
        <v>0.17</v>
      </c>
      <c r="X251" s="2">
        <v>17</v>
      </c>
      <c r="Y251" s="8">
        <v>0.68</v>
      </c>
      <c r="Z251" s="8">
        <v>0.17</v>
      </c>
      <c r="AA251" s="36">
        <v>0</v>
      </c>
      <c r="AB251" s="36">
        <v>0</v>
      </c>
      <c r="AC251" s="8"/>
    </row>
    <row r="252" spans="1:29" x14ac:dyDescent="0.2">
      <c r="A252" s="1">
        <v>309</v>
      </c>
      <c r="B252" s="1" t="s">
        <v>7</v>
      </c>
      <c r="C252" s="1" t="s">
        <v>1204</v>
      </c>
      <c r="D252" s="1" t="s">
        <v>1118</v>
      </c>
      <c r="E252" s="1" t="s">
        <v>1119</v>
      </c>
      <c r="F252" s="1">
        <v>3602</v>
      </c>
      <c r="G252" s="1" t="s">
        <v>1120</v>
      </c>
      <c r="H252" s="1" t="s">
        <v>1098</v>
      </c>
      <c r="I252" s="1">
        <v>361</v>
      </c>
      <c r="J252" s="1" t="s">
        <v>1134</v>
      </c>
      <c r="K252" s="1">
        <v>3603002</v>
      </c>
      <c r="L252" s="1" t="s">
        <v>1135</v>
      </c>
      <c r="M252" s="1" t="s">
        <v>1136</v>
      </c>
      <c r="N252" s="1" t="s">
        <v>56</v>
      </c>
      <c r="O252" s="1">
        <v>0</v>
      </c>
      <c r="P252" s="1" t="s">
        <v>57</v>
      </c>
      <c r="Q252" s="1" t="s">
        <v>57</v>
      </c>
      <c r="R252" s="1">
        <v>0.5</v>
      </c>
      <c r="S252" s="1">
        <v>1</v>
      </c>
      <c r="T252" s="2">
        <v>0</v>
      </c>
      <c r="U252" s="2">
        <v>0</v>
      </c>
      <c r="V252" s="6">
        <f t="shared" si="10"/>
        <v>0</v>
      </c>
      <c r="W252" s="7">
        <f t="shared" si="11"/>
        <v>0</v>
      </c>
      <c r="X252" s="2">
        <v>0</v>
      </c>
      <c r="Y252" s="8">
        <v>0</v>
      </c>
      <c r="Z252" s="8">
        <v>0</v>
      </c>
      <c r="AA252" s="36">
        <v>0</v>
      </c>
      <c r="AB252" s="36">
        <v>0</v>
      </c>
      <c r="AC252" s="8"/>
    </row>
    <row r="253" spans="1:29" x14ac:dyDescent="0.2">
      <c r="A253" s="1">
        <v>310</v>
      </c>
      <c r="B253" s="1" t="s">
        <v>7</v>
      </c>
      <c r="C253" s="1" t="s">
        <v>46</v>
      </c>
      <c r="D253" s="1" t="s">
        <v>1137</v>
      </c>
      <c r="E253" s="1" t="s">
        <v>1138</v>
      </c>
      <c r="F253" s="1">
        <v>4599</v>
      </c>
      <c r="G253" s="1" t="s">
        <v>62</v>
      </c>
      <c r="H253" s="1" t="s">
        <v>140</v>
      </c>
      <c r="I253" s="1">
        <v>363</v>
      </c>
      <c r="J253" s="1" t="s">
        <v>1139</v>
      </c>
      <c r="K253" s="1">
        <v>3901004</v>
      </c>
      <c r="L253" s="1" t="s">
        <v>998</v>
      </c>
      <c r="M253" s="1" t="s">
        <v>1140</v>
      </c>
      <c r="N253" s="1" t="s">
        <v>56</v>
      </c>
      <c r="O253" s="1">
        <v>0</v>
      </c>
      <c r="P253" s="1" t="s">
        <v>57</v>
      </c>
      <c r="Q253" s="1" t="s">
        <v>57</v>
      </c>
      <c r="R253" s="1">
        <v>3</v>
      </c>
      <c r="S253" s="1">
        <v>12</v>
      </c>
      <c r="T253" s="2">
        <v>0</v>
      </c>
      <c r="U253" s="2">
        <v>1</v>
      </c>
      <c r="V253" s="6">
        <f t="shared" si="10"/>
        <v>1</v>
      </c>
      <c r="W253" s="7">
        <f t="shared" si="11"/>
        <v>8.3333333333333329E-2</v>
      </c>
      <c r="X253" s="2">
        <v>1</v>
      </c>
      <c r="Y253" s="8">
        <v>0.33333333333333331</v>
      </c>
      <c r="Z253" s="8">
        <v>8.3333333333333329E-2</v>
      </c>
      <c r="AA253" s="36">
        <v>0</v>
      </c>
      <c r="AB253" s="36">
        <v>0</v>
      </c>
      <c r="AC253" s="8"/>
    </row>
    <row r="254" spans="1:29" x14ac:dyDescent="0.2">
      <c r="A254" s="1">
        <v>8</v>
      </c>
      <c r="B254" s="1" t="s">
        <v>6</v>
      </c>
      <c r="C254" s="1" t="s">
        <v>1204</v>
      </c>
      <c r="D254" s="1" t="s">
        <v>98</v>
      </c>
      <c r="E254" s="1" t="s">
        <v>99</v>
      </c>
      <c r="F254" s="1" t="s">
        <v>100</v>
      </c>
      <c r="G254" s="1" t="s">
        <v>101</v>
      </c>
      <c r="H254" s="1" t="s">
        <v>102</v>
      </c>
      <c r="I254" s="1">
        <v>12</v>
      </c>
      <c r="J254" s="1" t="s">
        <v>103</v>
      </c>
      <c r="K254" s="1">
        <v>1709100</v>
      </c>
      <c r="L254" s="1" t="s">
        <v>104</v>
      </c>
      <c r="M254" s="1" t="s">
        <v>105</v>
      </c>
      <c r="N254" s="1" t="s">
        <v>106</v>
      </c>
      <c r="O254" s="1">
        <v>6900</v>
      </c>
      <c r="P254" s="1">
        <v>2023</v>
      </c>
      <c r="Q254" s="1" t="s">
        <v>107</v>
      </c>
      <c r="R254" s="1">
        <v>500</v>
      </c>
      <c r="S254" s="1">
        <v>7900</v>
      </c>
      <c r="T254" s="2">
        <v>0</v>
      </c>
      <c r="U254" s="2">
        <v>0</v>
      </c>
      <c r="V254" s="6">
        <f t="shared" si="10"/>
        <v>0</v>
      </c>
      <c r="W254" s="7">
        <f t="shared" si="11"/>
        <v>0</v>
      </c>
      <c r="X254" s="2">
        <v>0</v>
      </c>
      <c r="Y254" s="8">
        <v>0</v>
      </c>
      <c r="Z254" s="8">
        <v>0</v>
      </c>
      <c r="AA254" s="36">
        <v>0</v>
      </c>
      <c r="AB254" s="36">
        <v>0</v>
      </c>
      <c r="AC254" s="8"/>
    </row>
    <row r="255" spans="1:29" x14ac:dyDescent="0.2">
      <c r="A255" s="1">
        <v>9</v>
      </c>
      <c r="B255" s="1" t="s">
        <v>6</v>
      </c>
      <c r="C255" s="1" t="s">
        <v>1204</v>
      </c>
      <c r="D255" s="1" t="s">
        <v>98</v>
      </c>
      <c r="E255" s="1" t="s">
        <v>99</v>
      </c>
      <c r="F255" s="1">
        <v>1702</v>
      </c>
      <c r="G255" s="1" t="s">
        <v>108</v>
      </c>
      <c r="H255" s="1" t="s">
        <v>102</v>
      </c>
      <c r="I255" s="1">
        <v>13</v>
      </c>
      <c r="J255" s="1" t="s">
        <v>109</v>
      </c>
      <c r="K255" s="1">
        <v>1702014</v>
      </c>
      <c r="L255" s="1" t="s">
        <v>110</v>
      </c>
      <c r="M255" s="1" t="s">
        <v>111</v>
      </c>
      <c r="N255" s="1" t="s">
        <v>56</v>
      </c>
      <c r="O255" s="1" t="s">
        <v>112</v>
      </c>
      <c r="P255" s="1" t="s">
        <v>112</v>
      </c>
      <c r="Q255" s="1" t="s">
        <v>112</v>
      </c>
      <c r="R255" s="1">
        <v>2</v>
      </c>
      <c r="S255" s="1">
        <v>5</v>
      </c>
      <c r="T255" s="2">
        <v>26</v>
      </c>
      <c r="U255" s="2">
        <v>0</v>
      </c>
      <c r="V255" s="6">
        <f t="shared" si="10"/>
        <v>26</v>
      </c>
      <c r="W255" s="7">
        <f t="shared" si="11"/>
        <v>5.2</v>
      </c>
      <c r="X255" s="2">
        <v>26</v>
      </c>
      <c r="Y255" s="8">
        <v>13</v>
      </c>
      <c r="Z255" s="8">
        <v>5.2</v>
      </c>
      <c r="AA255" s="36">
        <v>300000000</v>
      </c>
      <c r="AB255" s="36">
        <v>0</v>
      </c>
      <c r="AC255" s="8">
        <f>AB255/AA255</f>
        <v>0</v>
      </c>
    </row>
    <row r="256" spans="1:29" x14ac:dyDescent="0.2">
      <c r="A256" s="1">
        <v>10</v>
      </c>
      <c r="B256" s="1" t="s">
        <v>6</v>
      </c>
      <c r="C256" s="1" t="s">
        <v>1204</v>
      </c>
      <c r="D256" s="1" t="s">
        <v>98</v>
      </c>
      <c r="E256" s="1" t="s">
        <v>99</v>
      </c>
      <c r="F256" s="1">
        <v>1702</v>
      </c>
      <c r="G256" s="1" t="s">
        <v>108</v>
      </c>
      <c r="H256" s="1" t="s">
        <v>102</v>
      </c>
      <c r="I256" s="1">
        <v>14</v>
      </c>
      <c r="J256" s="1" t="s">
        <v>113</v>
      </c>
      <c r="K256" s="1">
        <v>1702016</v>
      </c>
      <c r="L256" s="1" t="s">
        <v>114</v>
      </c>
      <c r="M256" s="1" t="s">
        <v>115</v>
      </c>
      <c r="N256" s="1" t="s">
        <v>56</v>
      </c>
      <c r="O256" s="1">
        <v>1</v>
      </c>
      <c r="P256" s="1">
        <v>2023</v>
      </c>
      <c r="Q256" s="1" t="s">
        <v>107</v>
      </c>
      <c r="R256" s="1">
        <v>7</v>
      </c>
      <c r="S256" s="1">
        <v>21</v>
      </c>
      <c r="T256" s="2">
        <v>0</v>
      </c>
      <c r="U256" s="2">
        <v>0</v>
      </c>
      <c r="V256" s="6">
        <f t="shared" si="10"/>
        <v>0</v>
      </c>
      <c r="W256" s="7">
        <f t="shared" si="11"/>
        <v>0</v>
      </c>
      <c r="X256" s="2">
        <v>0</v>
      </c>
      <c r="Y256" s="8">
        <v>0</v>
      </c>
      <c r="Z256" s="8">
        <v>0</v>
      </c>
      <c r="AA256" s="36">
        <v>0</v>
      </c>
      <c r="AB256" s="36">
        <v>0</v>
      </c>
      <c r="AC256" s="8"/>
    </row>
    <row r="257" spans="1:29" x14ac:dyDescent="0.2">
      <c r="A257" s="1">
        <v>11</v>
      </c>
      <c r="B257" s="1" t="s">
        <v>6</v>
      </c>
      <c r="C257" s="1" t="s">
        <v>1204</v>
      </c>
      <c r="D257" s="1" t="s">
        <v>98</v>
      </c>
      <c r="E257" s="1" t="s">
        <v>116</v>
      </c>
      <c r="F257" s="1">
        <v>1708</v>
      </c>
      <c r="G257" s="1" t="s">
        <v>117</v>
      </c>
      <c r="H257" s="1" t="s">
        <v>102</v>
      </c>
      <c r="I257" s="1">
        <v>16</v>
      </c>
      <c r="J257" s="1" t="s">
        <v>118</v>
      </c>
      <c r="K257" s="1">
        <v>1708041</v>
      </c>
      <c r="L257" s="1" t="s">
        <v>119</v>
      </c>
      <c r="M257" s="1" t="s">
        <v>120</v>
      </c>
      <c r="N257" s="1" t="s">
        <v>56</v>
      </c>
      <c r="O257" s="1">
        <v>11565</v>
      </c>
      <c r="P257" s="1">
        <v>2023</v>
      </c>
      <c r="Q257" s="1" t="s">
        <v>121</v>
      </c>
      <c r="R257" s="1">
        <v>1000</v>
      </c>
      <c r="S257" s="1">
        <v>15565</v>
      </c>
      <c r="T257" s="2">
        <v>0</v>
      </c>
      <c r="U257" s="2">
        <v>0</v>
      </c>
      <c r="V257" s="6">
        <f t="shared" si="10"/>
        <v>0</v>
      </c>
      <c r="W257" s="7">
        <f t="shared" si="11"/>
        <v>0</v>
      </c>
      <c r="X257" s="2">
        <v>0</v>
      </c>
      <c r="Y257" s="8">
        <v>0</v>
      </c>
      <c r="Z257" s="8">
        <v>0</v>
      </c>
      <c r="AA257" s="36">
        <v>0</v>
      </c>
      <c r="AB257" s="36">
        <v>0</v>
      </c>
      <c r="AC257" s="8"/>
    </row>
    <row r="258" spans="1:29" x14ac:dyDescent="0.2">
      <c r="A258" s="1">
        <v>12</v>
      </c>
      <c r="B258" s="1" t="s">
        <v>6</v>
      </c>
      <c r="C258" s="1" t="s">
        <v>1204</v>
      </c>
      <c r="D258" s="1" t="s">
        <v>98</v>
      </c>
      <c r="E258" s="1" t="s">
        <v>122</v>
      </c>
      <c r="F258" s="1" t="s">
        <v>123</v>
      </c>
      <c r="G258" s="1" t="s">
        <v>124</v>
      </c>
      <c r="H258" s="1" t="s">
        <v>102</v>
      </c>
      <c r="I258" s="1">
        <v>17</v>
      </c>
      <c r="J258" s="1" t="s">
        <v>125</v>
      </c>
      <c r="K258" s="1">
        <v>1702007</v>
      </c>
      <c r="L258" s="1" t="s">
        <v>126</v>
      </c>
      <c r="M258" s="1" t="s">
        <v>127</v>
      </c>
      <c r="N258" s="1" t="s">
        <v>56</v>
      </c>
      <c r="O258" s="1">
        <v>30</v>
      </c>
      <c r="P258" s="1">
        <v>2023</v>
      </c>
      <c r="Q258" s="1" t="s">
        <v>107</v>
      </c>
      <c r="R258" s="1">
        <v>7</v>
      </c>
      <c r="S258" s="1">
        <v>50</v>
      </c>
      <c r="T258" s="2">
        <v>0</v>
      </c>
      <c r="U258" s="2">
        <v>0</v>
      </c>
      <c r="V258" s="6">
        <f t="shared" ref="V258:V321" si="13">+T258+U258</f>
        <v>0</v>
      </c>
      <c r="W258" s="7">
        <f t="shared" ref="W258:W321" si="14">+V258/S258</f>
        <v>0</v>
      </c>
      <c r="X258" s="2">
        <v>0</v>
      </c>
      <c r="Y258" s="8">
        <v>0</v>
      </c>
      <c r="Z258" s="8">
        <v>0</v>
      </c>
      <c r="AA258" s="36">
        <v>0</v>
      </c>
      <c r="AB258" s="36">
        <v>0</v>
      </c>
      <c r="AC258" s="8"/>
    </row>
    <row r="259" spans="1:29" x14ac:dyDescent="0.2">
      <c r="A259" s="1">
        <v>13</v>
      </c>
      <c r="B259" s="1" t="s">
        <v>6</v>
      </c>
      <c r="C259" s="1" t="s">
        <v>1204</v>
      </c>
      <c r="D259" s="1" t="s">
        <v>98</v>
      </c>
      <c r="E259" s="1" t="s">
        <v>122</v>
      </c>
      <c r="F259" s="1" t="s">
        <v>123</v>
      </c>
      <c r="G259" s="1" t="s">
        <v>124</v>
      </c>
      <c r="H259" s="1" t="s">
        <v>102</v>
      </c>
      <c r="I259" s="1">
        <v>18</v>
      </c>
      <c r="J259" s="1" t="s">
        <v>128</v>
      </c>
      <c r="K259" s="1">
        <v>1702038</v>
      </c>
      <c r="L259" s="1" t="s">
        <v>129</v>
      </c>
      <c r="M259" s="1" t="s">
        <v>130</v>
      </c>
      <c r="N259" s="1" t="s">
        <v>56</v>
      </c>
      <c r="O259" s="1">
        <v>10</v>
      </c>
      <c r="P259" s="1">
        <v>2023</v>
      </c>
      <c r="Q259" s="1" t="s">
        <v>107</v>
      </c>
      <c r="R259" s="1">
        <v>5</v>
      </c>
      <c r="S259" s="1">
        <v>25</v>
      </c>
      <c r="T259" s="2">
        <v>1</v>
      </c>
      <c r="U259" s="2">
        <v>0</v>
      </c>
      <c r="V259" s="6">
        <f t="shared" si="13"/>
        <v>1</v>
      </c>
      <c r="W259" s="7">
        <f t="shared" si="14"/>
        <v>0.04</v>
      </c>
      <c r="X259" s="2">
        <v>1</v>
      </c>
      <c r="Y259" s="8">
        <v>0.2</v>
      </c>
      <c r="Z259" s="8">
        <v>0.04</v>
      </c>
      <c r="AA259" s="36">
        <v>0</v>
      </c>
      <c r="AB259" s="36">
        <v>0</v>
      </c>
      <c r="AC259" s="8"/>
    </row>
    <row r="260" spans="1:29" x14ac:dyDescent="0.2">
      <c r="A260" s="1">
        <v>14</v>
      </c>
      <c r="B260" s="1" t="s">
        <v>6</v>
      </c>
      <c r="C260" s="1" t="s">
        <v>1204</v>
      </c>
      <c r="D260" s="1" t="s">
        <v>98</v>
      </c>
      <c r="E260" s="1" t="s">
        <v>122</v>
      </c>
      <c r="F260" s="1" t="s">
        <v>123</v>
      </c>
      <c r="G260" s="1" t="s">
        <v>124</v>
      </c>
      <c r="H260" s="1" t="s">
        <v>102</v>
      </c>
      <c r="I260" s="1">
        <v>19</v>
      </c>
      <c r="J260" s="1" t="s">
        <v>131</v>
      </c>
      <c r="K260" s="1">
        <v>1702038</v>
      </c>
      <c r="L260" s="1" t="s">
        <v>129</v>
      </c>
      <c r="M260" s="1" t="s">
        <v>132</v>
      </c>
      <c r="N260" s="1" t="s">
        <v>56</v>
      </c>
      <c r="O260" s="1">
        <v>4</v>
      </c>
      <c r="P260" s="1">
        <v>2023</v>
      </c>
      <c r="Q260" s="1" t="s">
        <v>107</v>
      </c>
      <c r="R260" s="1">
        <v>2</v>
      </c>
      <c r="S260" s="1">
        <v>11</v>
      </c>
      <c r="T260" s="2">
        <v>1</v>
      </c>
      <c r="U260" s="2">
        <v>0</v>
      </c>
      <c r="V260" s="6">
        <f t="shared" si="13"/>
        <v>1</v>
      </c>
      <c r="W260" s="7">
        <f t="shared" si="14"/>
        <v>9.0909090909090912E-2</v>
      </c>
      <c r="X260" s="2">
        <v>1</v>
      </c>
      <c r="Y260" s="8">
        <v>0.5</v>
      </c>
      <c r="Z260" s="8">
        <v>9.0909090909090912E-2</v>
      </c>
      <c r="AA260" s="36">
        <v>0</v>
      </c>
      <c r="AB260" s="36">
        <v>0</v>
      </c>
      <c r="AC260" s="8"/>
    </row>
    <row r="261" spans="1:29" x14ac:dyDescent="0.2">
      <c r="A261" s="1">
        <v>15</v>
      </c>
      <c r="B261" s="1" t="s">
        <v>6</v>
      </c>
      <c r="C261" s="1" t="s">
        <v>1204</v>
      </c>
      <c r="D261" s="1" t="s">
        <v>98</v>
      </c>
      <c r="E261" s="1" t="s">
        <v>133</v>
      </c>
      <c r="F261" s="1" t="s">
        <v>100</v>
      </c>
      <c r="G261" s="1" t="s">
        <v>101</v>
      </c>
      <c r="H261" s="1" t="s">
        <v>102</v>
      </c>
      <c r="I261" s="1">
        <v>20</v>
      </c>
      <c r="J261" s="1" t="s">
        <v>134</v>
      </c>
      <c r="K261" s="1">
        <v>1709001</v>
      </c>
      <c r="L261" s="1" t="s">
        <v>135</v>
      </c>
      <c r="M261" s="1" t="s">
        <v>136</v>
      </c>
      <c r="N261" s="1" t="s">
        <v>56</v>
      </c>
      <c r="O261" s="1">
        <v>4000000</v>
      </c>
      <c r="P261" s="1">
        <v>2023</v>
      </c>
      <c r="Q261" s="1" t="s">
        <v>137</v>
      </c>
      <c r="R261" s="1">
        <v>1500000</v>
      </c>
      <c r="S261" s="1">
        <v>9000000</v>
      </c>
      <c r="T261" s="2">
        <v>4489500</v>
      </c>
      <c r="U261" s="2">
        <v>0</v>
      </c>
      <c r="V261" s="6">
        <f t="shared" si="13"/>
        <v>4489500</v>
      </c>
      <c r="W261" s="7">
        <f t="shared" si="14"/>
        <v>0.49883333333333335</v>
      </c>
      <c r="X261" s="2">
        <v>4489500</v>
      </c>
      <c r="Y261" s="8">
        <v>2.9929999999999999</v>
      </c>
      <c r="Z261" s="8">
        <v>0.49883333333333335</v>
      </c>
      <c r="AA261" s="36">
        <v>3500000</v>
      </c>
      <c r="AB261" s="36">
        <v>0</v>
      </c>
      <c r="AC261" s="8">
        <f>AB261/AA261</f>
        <v>0</v>
      </c>
    </row>
    <row r="262" spans="1:29" x14ac:dyDescent="0.2">
      <c r="A262" s="1">
        <v>99</v>
      </c>
      <c r="B262" s="1" t="s">
        <v>6</v>
      </c>
      <c r="C262" s="1" t="s">
        <v>430</v>
      </c>
      <c r="D262" s="1" t="s">
        <v>431</v>
      </c>
      <c r="E262" s="1" t="s">
        <v>366</v>
      </c>
      <c r="F262" s="1" t="s">
        <v>463</v>
      </c>
      <c r="G262" s="1" t="s">
        <v>366</v>
      </c>
      <c r="H262" s="1" t="s">
        <v>464</v>
      </c>
      <c r="I262" s="1">
        <v>124</v>
      </c>
      <c r="J262" s="1" t="s">
        <v>465</v>
      </c>
      <c r="K262" s="1">
        <v>4103005</v>
      </c>
      <c r="L262" s="1" t="s">
        <v>466</v>
      </c>
      <c r="M262" s="1" t="s">
        <v>467</v>
      </c>
      <c r="N262" s="1" t="s">
        <v>185</v>
      </c>
      <c r="O262" s="1">
        <v>1364</v>
      </c>
      <c r="P262" s="1">
        <v>2023</v>
      </c>
      <c r="Q262" s="1" t="s">
        <v>439</v>
      </c>
      <c r="R262" s="1">
        <v>50</v>
      </c>
      <c r="S262" s="1">
        <v>200</v>
      </c>
      <c r="T262" s="2">
        <v>0</v>
      </c>
      <c r="U262" s="2">
        <v>0</v>
      </c>
      <c r="V262" s="6">
        <f t="shared" si="13"/>
        <v>0</v>
      </c>
      <c r="W262" s="7">
        <f t="shared" si="14"/>
        <v>0</v>
      </c>
      <c r="X262" s="2">
        <v>0</v>
      </c>
      <c r="Y262" s="8">
        <v>0</v>
      </c>
      <c r="Z262" s="8">
        <v>0</v>
      </c>
      <c r="AA262" s="36">
        <v>0</v>
      </c>
      <c r="AB262" s="36">
        <v>0</v>
      </c>
      <c r="AC262" s="8"/>
    </row>
    <row r="263" spans="1:29" x14ac:dyDescent="0.2">
      <c r="A263" s="1">
        <v>100</v>
      </c>
      <c r="B263" s="1" t="s">
        <v>6</v>
      </c>
      <c r="C263" s="1" t="s">
        <v>430</v>
      </c>
      <c r="D263" s="1" t="s">
        <v>431</v>
      </c>
      <c r="E263" s="1" t="s">
        <v>432</v>
      </c>
      <c r="F263" s="1" t="s">
        <v>433</v>
      </c>
      <c r="G263" s="1" t="s">
        <v>432</v>
      </c>
      <c r="H263" s="1" t="s">
        <v>464</v>
      </c>
      <c r="I263" s="1">
        <v>125</v>
      </c>
      <c r="J263" s="1" t="s">
        <v>468</v>
      </c>
      <c r="K263" s="1">
        <v>4101073</v>
      </c>
      <c r="L263" s="1" t="s">
        <v>469</v>
      </c>
      <c r="M263" s="1" t="s">
        <v>470</v>
      </c>
      <c r="N263" s="1" t="s">
        <v>185</v>
      </c>
      <c r="O263" s="1">
        <v>10</v>
      </c>
      <c r="P263" s="1">
        <v>2023</v>
      </c>
      <c r="Q263" s="1" t="s">
        <v>439</v>
      </c>
      <c r="R263" s="1">
        <v>10</v>
      </c>
      <c r="S263" s="1">
        <v>50</v>
      </c>
      <c r="T263" s="2">
        <v>0</v>
      </c>
      <c r="U263" s="2">
        <v>0</v>
      </c>
      <c r="V263" s="6">
        <f t="shared" si="13"/>
        <v>0</v>
      </c>
      <c r="W263" s="7">
        <f t="shared" si="14"/>
        <v>0</v>
      </c>
      <c r="X263" s="2">
        <v>0</v>
      </c>
      <c r="Y263" s="8">
        <v>0</v>
      </c>
      <c r="Z263" s="8">
        <v>0</v>
      </c>
      <c r="AA263" s="36">
        <v>0</v>
      </c>
      <c r="AB263" s="36">
        <v>0</v>
      </c>
      <c r="AC263" s="8"/>
    </row>
    <row r="264" spans="1:29" x14ac:dyDescent="0.2">
      <c r="A264" s="1">
        <v>105</v>
      </c>
      <c r="B264" s="1" t="s">
        <v>6</v>
      </c>
      <c r="C264" s="1" t="s">
        <v>430</v>
      </c>
      <c r="D264" s="1" t="s">
        <v>431</v>
      </c>
      <c r="E264" s="1" t="s">
        <v>366</v>
      </c>
      <c r="F264" s="1" t="s">
        <v>463</v>
      </c>
      <c r="G264" s="1" t="s">
        <v>366</v>
      </c>
      <c r="H264" s="1" t="s">
        <v>434</v>
      </c>
      <c r="I264" s="1">
        <v>130</v>
      </c>
      <c r="J264" s="1" t="s">
        <v>484</v>
      </c>
      <c r="K264" s="1">
        <v>4101042</v>
      </c>
      <c r="L264" s="1" t="s">
        <v>485</v>
      </c>
      <c r="M264" s="1" t="s">
        <v>486</v>
      </c>
      <c r="N264" s="1" t="s">
        <v>185</v>
      </c>
      <c r="O264" s="1">
        <v>926</v>
      </c>
      <c r="P264" s="1">
        <v>2023</v>
      </c>
      <c r="Q264" s="1" t="s">
        <v>487</v>
      </c>
      <c r="R264" s="1">
        <v>500</v>
      </c>
      <c r="S264" s="1">
        <v>1500</v>
      </c>
      <c r="T264" s="2">
        <v>0</v>
      </c>
      <c r="U264" s="2">
        <v>0</v>
      </c>
      <c r="V264" s="6">
        <f t="shared" si="13"/>
        <v>0</v>
      </c>
      <c r="W264" s="7">
        <f t="shared" si="14"/>
        <v>0</v>
      </c>
      <c r="X264" s="2">
        <v>0</v>
      </c>
      <c r="Y264" s="8">
        <v>0</v>
      </c>
      <c r="Z264" s="8">
        <v>0</v>
      </c>
      <c r="AA264" s="36">
        <v>0</v>
      </c>
      <c r="AB264" s="36">
        <v>0</v>
      </c>
      <c r="AC264" s="8"/>
    </row>
    <row r="265" spans="1:29" x14ac:dyDescent="0.2">
      <c r="A265" s="1">
        <v>250</v>
      </c>
      <c r="B265" s="1" t="s">
        <v>6</v>
      </c>
      <c r="C265" s="1" t="s">
        <v>430</v>
      </c>
      <c r="D265" s="1" t="s">
        <v>98</v>
      </c>
      <c r="E265" s="1" t="s">
        <v>888</v>
      </c>
      <c r="F265" s="1">
        <v>1704</v>
      </c>
      <c r="G265" s="1" t="s">
        <v>889</v>
      </c>
      <c r="H265" s="1" t="s">
        <v>102</v>
      </c>
      <c r="I265" s="1">
        <v>290</v>
      </c>
      <c r="J265" s="1" t="s">
        <v>890</v>
      </c>
      <c r="K265" s="1" t="s">
        <v>891</v>
      </c>
      <c r="L265" s="1" t="s">
        <v>892</v>
      </c>
      <c r="M265" s="1" t="s">
        <v>893</v>
      </c>
      <c r="N265" s="1" t="s">
        <v>56</v>
      </c>
      <c r="O265" s="1" t="s">
        <v>112</v>
      </c>
      <c r="P265" s="1" t="s">
        <v>112</v>
      </c>
      <c r="Q265" s="1" t="s">
        <v>112</v>
      </c>
      <c r="R265" s="1">
        <v>1</v>
      </c>
      <c r="S265" s="1">
        <v>4</v>
      </c>
      <c r="T265" s="2">
        <v>0</v>
      </c>
      <c r="U265" s="2">
        <v>0</v>
      </c>
      <c r="V265" s="6">
        <f t="shared" si="13"/>
        <v>0</v>
      </c>
      <c r="W265" s="7">
        <f t="shared" si="14"/>
        <v>0</v>
      </c>
      <c r="X265" s="2">
        <v>0</v>
      </c>
      <c r="Y265" s="8">
        <v>0</v>
      </c>
      <c r="Z265" s="8">
        <v>0</v>
      </c>
      <c r="AA265" s="36">
        <v>0</v>
      </c>
      <c r="AB265" s="36">
        <v>0</v>
      </c>
      <c r="AC265" s="8"/>
    </row>
    <row r="266" spans="1:29" x14ac:dyDescent="0.2">
      <c r="A266" s="1">
        <v>251</v>
      </c>
      <c r="B266" s="1" t="s">
        <v>6</v>
      </c>
      <c r="C266" s="1" t="s">
        <v>430</v>
      </c>
      <c r="D266" s="1" t="s">
        <v>98</v>
      </c>
      <c r="E266" s="1" t="s">
        <v>888</v>
      </c>
      <c r="F266" s="1">
        <v>1704</v>
      </c>
      <c r="G266" s="1" t="s">
        <v>889</v>
      </c>
      <c r="H266" s="1" t="s">
        <v>102</v>
      </c>
      <c r="I266" s="1">
        <v>291</v>
      </c>
      <c r="J266" s="1" t="s">
        <v>894</v>
      </c>
      <c r="K266" s="1" t="s">
        <v>895</v>
      </c>
      <c r="L266" s="1" t="s">
        <v>896</v>
      </c>
      <c r="M266" s="1" t="s">
        <v>897</v>
      </c>
      <c r="N266" s="1" t="s">
        <v>56</v>
      </c>
      <c r="O266" s="1" t="s">
        <v>112</v>
      </c>
      <c r="P266" s="1" t="s">
        <v>112</v>
      </c>
      <c r="Q266" s="1" t="s">
        <v>112</v>
      </c>
      <c r="R266" s="1">
        <v>50</v>
      </c>
      <c r="S266" s="1">
        <v>150</v>
      </c>
      <c r="T266" s="2">
        <v>0</v>
      </c>
      <c r="U266" s="2">
        <v>0</v>
      </c>
      <c r="V266" s="6">
        <f t="shared" si="13"/>
        <v>0</v>
      </c>
      <c r="W266" s="7">
        <f t="shared" si="14"/>
        <v>0</v>
      </c>
      <c r="X266" s="2">
        <v>0</v>
      </c>
      <c r="Y266" s="8">
        <v>0</v>
      </c>
      <c r="Z266" s="8">
        <v>0</v>
      </c>
      <c r="AA266" s="36">
        <v>0</v>
      </c>
      <c r="AB266" s="36">
        <v>0</v>
      </c>
      <c r="AC266" s="8"/>
    </row>
    <row r="267" spans="1:29" x14ac:dyDescent="0.2">
      <c r="A267" s="1">
        <v>288</v>
      </c>
      <c r="B267" s="1" t="s">
        <v>6</v>
      </c>
      <c r="C267" s="1" t="s">
        <v>430</v>
      </c>
      <c r="D267" s="1" t="s">
        <v>98</v>
      </c>
      <c r="E267" s="1" t="s">
        <v>888</v>
      </c>
      <c r="F267" s="1">
        <v>1704</v>
      </c>
      <c r="G267" s="1" t="s">
        <v>889</v>
      </c>
      <c r="H267" s="1" t="s">
        <v>102</v>
      </c>
      <c r="I267" s="1">
        <v>336</v>
      </c>
      <c r="J267" s="1" t="s">
        <v>894</v>
      </c>
      <c r="K267" s="1" t="s">
        <v>895</v>
      </c>
      <c r="L267" s="1" t="s">
        <v>896</v>
      </c>
      <c r="M267" s="1" t="s">
        <v>897</v>
      </c>
      <c r="N267" s="1" t="s">
        <v>56</v>
      </c>
      <c r="O267" s="1" t="s">
        <v>112</v>
      </c>
      <c r="P267" s="1" t="s">
        <v>112</v>
      </c>
      <c r="Q267" s="1" t="s">
        <v>112</v>
      </c>
      <c r="R267" s="1">
        <v>120</v>
      </c>
      <c r="S267" s="1">
        <v>400</v>
      </c>
      <c r="T267" s="2">
        <v>0</v>
      </c>
      <c r="U267" s="2">
        <v>0</v>
      </c>
      <c r="V267" s="6">
        <f t="shared" si="13"/>
        <v>0</v>
      </c>
      <c r="W267" s="7">
        <f t="shared" si="14"/>
        <v>0</v>
      </c>
      <c r="X267" s="2">
        <v>0</v>
      </c>
      <c r="Y267" s="8">
        <v>0</v>
      </c>
      <c r="Z267" s="8">
        <v>0</v>
      </c>
      <c r="AA267" s="36">
        <v>0</v>
      </c>
      <c r="AB267" s="36">
        <v>0</v>
      </c>
      <c r="AC267" s="8"/>
    </row>
    <row r="268" spans="1:29" x14ac:dyDescent="0.2">
      <c r="A268" s="1">
        <v>63</v>
      </c>
      <c r="B268" s="1" t="s">
        <v>5</v>
      </c>
      <c r="C268" s="1" t="s">
        <v>1334</v>
      </c>
      <c r="D268" s="1" t="s">
        <v>311</v>
      </c>
      <c r="E268" s="1" t="s">
        <v>312</v>
      </c>
      <c r="F268" s="1" t="s">
        <v>313</v>
      </c>
      <c r="G268" s="1" t="s">
        <v>314</v>
      </c>
      <c r="H268" s="1" t="s">
        <v>315</v>
      </c>
      <c r="I268" s="1">
        <v>81</v>
      </c>
      <c r="J268" s="1" t="s">
        <v>316</v>
      </c>
      <c r="K268" s="1">
        <v>4503002</v>
      </c>
      <c r="L268" s="1" t="s">
        <v>301</v>
      </c>
      <c r="M268" s="1" t="s">
        <v>317</v>
      </c>
      <c r="N268" s="1" t="s">
        <v>207</v>
      </c>
      <c r="O268" s="1">
        <v>0</v>
      </c>
      <c r="P268" s="1" t="s">
        <v>57</v>
      </c>
      <c r="Q268" s="1" t="s">
        <v>57</v>
      </c>
      <c r="R268" s="1">
        <v>200</v>
      </c>
      <c r="S268" s="1">
        <v>800</v>
      </c>
      <c r="T268" s="2">
        <v>85</v>
      </c>
      <c r="U268" s="2">
        <v>65</v>
      </c>
      <c r="V268" s="6">
        <f t="shared" si="13"/>
        <v>150</v>
      </c>
      <c r="W268" s="7">
        <f t="shared" si="14"/>
        <v>0.1875</v>
      </c>
      <c r="X268" s="2">
        <v>150</v>
      </c>
      <c r="Y268" s="8">
        <v>0.75</v>
      </c>
      <c r="Z268" s="8">
        <v>0.1875</v>
      </c>
      <c r="AA268" s="36">
        <v>1000000000</v>
      </c>
      <c r="AB268" s="36">
        <v>615333336</v>
      </c>
      <c r="AC268" s="8">
        <f>AB268/AA268</f>
        <v>0.61533333599999995</v>
      </c>
    </row>
    <row r="269" spans="1:29" x14ac:dyDescent="0.2">
      <c r="A269" s="1">
        <v>64</v>
      </c>
      <c r="B269" s="1" t="s">
        <v>5</v>
      </c>
      <c r="C269" s="1" t="s">
        <v>1334</v>
      </c>
      <c r="D269" s="1" t="s">
        <v>311</v>
      </c>
      <c r="E269" s="1" t="s">
        <v>312</v>
      </c>
      <c r="F269" s="1" t="s">
        <v>313</v>
      </c>
      <c r="G269" s="1" t="s">
        <v>314</v>
      </c>
      <c r="H269" s="1" t="s">
        <v>315</v>
      </c>
      <c r="I269" s="1">
        <v>82</v>
      </c>
      <c r="J269" s="1" t="s">
        <v>318</v>
      </c>
      <c r="K269" s="1" t="s">
        <v>319</v>
      </c>
      <c r="L269" s="1" t="s">
        <v>66</v>
      </c>
      <c r="M269" s="1" t="s">
        <v>320</v>
      </c>
      <c r="N269" s="1" t="s">
        <v>321</v>
      </c>
      <c r="O269" s="1">
        <v>0</v>
      </c>
      <c r="P269" s="1" t="s">
        <v>57</v>
      </c>
      <c r="Q269" s="1" t="s">
        <v>57</v>
      </c>
      <c r="R269" s="1">
        <v>46</v>
      </c>
      <c r="S269" s="1">
        <v>184</v>
      </c>
      <c r="T269" s="2">
        <v>5</v>
      </c>
      <c r="U269" s="2">
        <v>6</v>
      </c>
      <c r="V269" s="6">
        <f t="shared" si="13"/>
        <v>11</v>
      </c>
      <c r="W269" s="7">
        <f t="shared" si="14"/>
        <v>5.9782608695652176E-2</v>
      </c>
      <c r="X269" s="2">
        <v>11</v>
      </c>
      <c r="Y269" s="8">
        <v>0.2391304347826087</v>
      </c>
      <c r="Z269" s="8">
        <v>5.9782608695652176E-2</v>
      </c>
      <c r="AA269" s="36">
        <v>500000000</v>
      </c>
      <c r="AB269" s="36">
        <v>393333333</v>
      </c>
      <c r="AC269" s="8">
        <f>AB269/AA269</f>
        <v>0.78666666600000001</v>
      </c>
    </row>
    <row r="270" spans="1:29" x14ac:dyDescent="0.2">
      <c r="A270" s="1">
        <v>65</v>
      </c>
      <c r="B270" s="1" t="s">
        <v>5</v>
      </c>
      <c r="C270" s="1" t="s">
        <v>1334</v>
      </c>
      <c r="D270" s="1" t="s">
        <v>311</v>
      </c>
      <c r="E270" s="1" t="s">
        <v>322</v>
      </c>
      <c r="F270" s="1" t="s">
        <v>313</v>
      </c>
      <c r="G270" s="1" t="s">
        <v>314</v>
      </c>
      <c r="H270" s="1" t="s">
        <v>315</v>
      </c>
      <c r="I270" s="1">
        <v>83</v>
      </c>
      <c r="J270" s="1" t="s">
        <v>323</v>
      </c>
      <c r="K270" s="1" t="s">
        <v>324</v>
      </c>
      <c r="L270" s="1" t="s">
        <v>325</v>
      </c>
      <c r="M270" s="1" t="s">
        <v>326</v>
      </c>
      <c r="N270" s="1" t="s">
        <v>327</v>
      </c>
      <c r="O270" s="1">
        <v>0</v>
      </c>
      <c r="P270" s="1" t="s">
        <v>57</v>
      </c>
      <c r="Q270" s="1" t="s">
        <v>57</v>
      </c>
      <c r="R270" s="1">
        <v>1</v>
      </c>
      <c r="S270" s="1">
        <v>4</v>
      </c>
      <c r="T270" s="2">
        <v>0</v>
      </c>
      <c r="U270" s="2">
        <v>0</v>
      </c>
      <c r="V270" s="6">
        <f t="shared" si="13"/>
        <v>0</v>
      </c>
      <c r="W270" s="7">
        <f t="shared" si="14"/>
        <v>0</v>
      </c>
      <c r="X270" s="2">
        <v>0</v>
      </c>
      <c r="Y270" s="8">
        <v>0</v>
      </c>
      <c r="Z270" s="8">
        <v>0</v>
      </c>
      <c r="AA270" s="36">
        <v>0</v>
      </c>
      <c r="AB270" s="36">
        <v>0</v>
      </c>
      <c r="AC270" s="8"/>
    </row>
    <row r="271" spans="1:29" x14ac:dyDescent="0.2">
      <c r="A271" s="1">
        <v>66</v>
      </c>
      <c r="B271" s="1" t="s">
        <v>5</v>
      </c>
      <c r="C271" s="1" t="s">
        <v>1334</v>
      </c>
      <c r="D271" s="1" t="s">
        <v>311</v>
      </c>
      <c r="E271" s="1" t="s">
        <v>322</v>
      </c>
      <c r="F271" s="1" t="s">
        <v>313</v>
      </c>
      <c r="G271" s="1" t="s">
        <v>314</v>
      </c>
      <c r="H271" s="1" t="s">
        <v>315</v>
      </c>
      <c r="I271" s="1">
        <v>84</v>
      </c>
      <c r="J271" s="1" t="s">
        <v>328</v>
      </c>
      <c r="K271" s="1" t="s">
        <v>329</v>
      </c>
      <c r="L271" s="1" t="s">
        <v>330</v>
      </c>
      <c r="M271" s="1" t="s">
        <v>81</v>
      </c>
      <c r="N271" s="1" t="s">
        <v>331</v>
      </c>
      <c r="O271" s="1">
        <v>0</v>
      </c>
      <c r="P271" s="1" t="s">
        <v>57</v>
      </c>
      <c r="Q271" s="1" t="s">
        <v>57</v>
      </c>
      <c r="R271" s="1">
        <v>2.5000000000000001E-3</v>
      </c>
      <c r="S271" s="1">
        <v>1</v>
      </c>
      <c r="T271" s="2">
        <v>0</v>
      </c>
      <c r="U271" s="2">
        <v>0</v>
      </c>
      <c r="V271" s="6">
        <f t="shared" si="13"/>
        <v>0</v>
      </c>
      <c r="W271" s="7">
        <f t="shared" si="14"/>
        <v>0</v>
      </c>
      <c r="X271" s="2">
        <v>0</v>
      </c>
      <c r="Y271" s="8">
        <v>0</v>
      </c>
      <c r="Z271" s="8">
        <v>0</v>
      </c>
      <c r="AA271" s="36">
        <v>0</v>
      </c>
      <c r="AB271" s="36">
        <v>0</v>
      </c>
      <c r="AC271" s="8"/>
    </row>
    <row r="272" spans="1:29" x14ac:dyDescent="0.2">
      <c r="A272" s="1">
        <v>67</v>
      </c>
      <c r="B272" s="1" t="s">
        <v>5</v>
      </c>
      <c r="C272" s="1" t="s">
        <v>1334</v>
      </c>
      <c r="D272" s="1" t="s">
        <v>311</v>
      </c>
      <c r="E272" s="1" t="s">
        <v>322</v>
      </c>
      <c r="F272" s="1" t="s">
        <v>313</v>
      </c>
      <c r="G272" s="1" t="s">
        <v>314</v>
      </c>
      <c r="H272" s="1" t="s">
        <v>315</v>
      </c>
      <c r="I272" s="1">
        <v>85</v>
      </c>
      <c r="J272" s="1" t="s">
        <v>332</v>
      </c>
      <c r="K272" s="1" t="s">
        <v>333</v>
      </c>
      <c r="L272" s="1" t="s">
        <v>334</v>
      </c>
      <c r="M272" s="1" t="s">
        <v>335</v>
      </c>
      <c r="N272" s="1" t="s">
        <v>207</v>
      </c>
      <c r="O272" s="1">
        <v>0</v>
      </c>
      <c r="P272" s="1" t="s">
        <v>57</v>
      </c>
      <c r="Q272" s="1" t="s">
        <v>57</v>
      </c>
      <c r="R272" s="1">
        <v>2500</v>
      </c>
      <c r="S272" s="1">
        <v>10000</v>
      </c>
      <c r="T272" s="2">
        <v>2741</v>
      </c>
      <c r="U272" s="2">
        <v>2083</v>
      </c>
      <c r="V272" s="6">
        <f t="shared" si="13"/>
        <v>4824</v>
      </c>
      <c r="W272" s="7">
        <f t="shared" si="14"/>
        <v>0.4824</v>
      </c>
      <c r="X272" s="2">
        <v>4824</v>
      </c>
      <c r="Y272" s="8">
        <v>1.9296</v>
      </c>
      <c r="Z272" s="8">
        <v>0.4824</v>
      </c>
      <c r="AA272" s="36">
        <v>0</v>
      </c>
      <c r="AB272" s="36">
        <v>0</v>
      </c>
      <c r="AC272" s="8"/>
    </row>
    <row r="273" spans="1:29" x14ac:dyDescent="0.2">
      <c r="A273" s="1">
        <v>68</v>
      </c>
      <c r="B273" s="1" t="s">
        <v>5</v>
      </c>
      <c r="C273" s="1" t="s">
        <v>1334</v>
      </c>
      <c r="D273" s="1" t="s">
        <v>311</v>
      </c>
      <c r="E273" s="1" t="s">
        <v>336</v>
      </c>
      <c r="F273" s="1" t="s">
        <v>313</v>
      </c>
      <c r="G273" s="1" t="s">
        <v>314</v>
      </c>
      <c r="H273" s="1" t="s">
        <v>315</v>
      </c>
      <c r="I273" s="1">
        <v>86</v>
      </c>
      <c r="J273" s="1" t="s">
        <v>337</v>
      </c>
      <c r="K273" s="1" t="s">
        <v>338</v>
      </c>
      <c r="L273" s="1" t="s">
        <v>339</v>
      </c>
      <c r="M273" s="1" t="s">
        <v>340</v>
      </c>
      <c r="N273" s="1" t="s">
        <v>341</v>
      </c>
      <c r="O273" s="1">
        <v>0</v>
      </c>
      <c r="P273" s="1" t="s">
        <v>57</v>
      </c>
      <c r="Q273" s="1" t="s">
        <v>57</v>
      </c>
      <c r="R273" s="1">
        <v>5</v>
      </c>
      <c r="S273" s="1">
        <v>20</v>
      </c>
      <c r="T273" s="2">
        <v>0</v>
      </c>
      <c r="U273" s="2">
        <v>4</v>
      </c>
      <c r="V273" s="6">
        <f t="shared" si="13"/>
        <v>4</v>
      </c>
      <c r="W273" s="7">
        <f t="shared" si="14"/>
        <v>0.2</v>
      </c>
      <c r="X273" s="2">
        <v>4</v>
      </c>
      <c r="Y273" s="8">
        <v>0.8</v>
      </c>
      <c r="Z273" s="8">
        <v>0.2</v>
      </c>
      <c r="AA273" s="36">
        <v>13016794065</v>
      </c>
      <c r="AB273" s="36">
        <v>2499053860</v>
      </c>
      <c r="AC273" s="8">
        <f>AB273/AA273</f>
        <v>0.19198689381739098</v>
      </c>
    </row>
    <row r="274" spans="1:29" x14ac:dyDescent="0.2">
      <c r="A274" s="1">
        <v>69</v>
      </c>
      <c r="B274" s="1" t="s">
        <v>5</v>
      </c>
      <c r="C274" s="1" t="s">
        <v>1334</v>
      </c>
      <c r="D274" s="1" t="s">
        <v>311</v>
      </c>
      <c r="E274" s="1" t="s">
        <v>336</v>
      </c>
      <c r="F274" s="1" t="s">
        <v>313</v>
      </c>
      <c r="G274" s="1" t="s">
        <v>314</v>
      </c>
      <c r="H274" s="1" t="s">
        <v>315</v>
      </c>
      <c r="I274" s="1">
        <v>87</v>
      </c>
      <c r="J274" s="1" t="s">
        <v>342</v>
      </c>
      <c r="K274" s="1" t="s">
        <v>343</v>
      </c>
      <c r="L274" s="1" t="s">
        <v>245</v>
      </c>
      <c r="M274" s="1" t="s">
        <v>344</v>
      </c>
      <c r="N274" s="1" t="s">
        <v>345</v>
      </c>
      <c r="O274" s="1">
        <v>0</v>
      </c>
      <c r="P274" s="1" t="s">
        <v>57</v>
      </c>
      <c r="Q274" s="1" t="s">
        <v>57</v>
      </c>
      <c r="R274" s="1">
        <v>2.5000000000000001E-3</v>
      </c>
      <c r="S274" s="1">
        <v>1</v>
      </c>
      <c r="T274" s="2">
        <v>0</v>
      </c>
      <c r="U274" s="2">
        <v>0</v>
      </c>
      <c r="V274" s="6">
        <f t="shared" si="13"/>
        <v>0</v>
      </c>
      <c r="W274" s="7">
        <f t="shared" si="14"/>
        <v>0</v>
      </c>
      <c r="X274" s="2">
        <v>0</v>
      </c>
      <c r="Y274" s="8">
        <v>0</v>
      </c>
      <c r="Z274" s="8">
        <v>0</v>
      </c>
      <c r="AA274" s="36">
        <v>0</v>
      </c>
      <c r="AB274" s="36">
        <v>0</v>
      </c>
      <c r="AC274" s="8"/>
    </row>
    <row r="275" spans="1:29" x14ac:dyDescent="0.2">
      <c r="A275" s="1">
        <v>70</v>
      </c>
      <c r="B275" s="1" t="s">
        <v>5</v>
      </c>
      <c r="C275" s="1" t="s">
        <v>1334</v>
      </c>
      <c r="D275" s="1" t="s">
        <v>311</v>
      </c>
      <c r="E275" s="1" t="s">
        <v>336</v>
      </c>
      <c r="F275" s="1" t="s">
        <v>313</v>
      </c>
      <c r="G275" s="1" t="s">
        <v>314</v>
      </c>
      <c r="H275" s="1" t="s">
        <v>315</v>
      </c>
      <c r="I275" s="1">
        <v>88</v>
      </c>
      <c r="J275" s="1" t="s">
        <v>346</v>
      </c>
      <c r="K275" s="1" t="s">
        <v>347</v>
      </c>
      <c r="L275" s="1" t="s">
        <v>348</v>
      </c>
      <c r="M275" s="1" t="s">
        <v>349</v>
      </c>
      <c r="N275" s="1" t="s">
        <v>331</v>
      </c>
      <c r="O275" s="1">
        <v>0</v>
      </c>
      <c r="P275" s="1" t="s">
        <v>57</v>
      </c>
      <c r="Q275" s="1" t="s">
        <v>57</v>
      </c>
      <c r="R275" s="1">
        <v>2.5000000000000001E-3</v>
      </c>
      <c r="S275" s="1">
        <v>1</v>
      </c>
      <c r="T275" s="2">
        <v>0</v>
      </c>
      <c r="U275" s="2">
        <v>0</v>
      </c>
      <c r="V275" s="6">
        <f t="shared" si="13"/>
        <v>0</v>
      </c>
      <c r="W275" s="7">
        <f t="shared" si="14"/>
        <v>0</v>
      </c>
      <c r="X275" s="2">
        <v>0</v>
      </c>
      <c r="Y275" s="8">
        <v>0</v>
      </c>
      <c r="Z275" s="8">
        <v>0</v>
      </c>
      <c r="AA275" s="36">
        <v>0</v>
      </c>
      <c r="AB275" s="36">
        <v>0</v>
      </c>
      <c r="AC275" s="8"/>
    </row>
    <row r="276" spans="1:29" x14ac:dyDescent="0.2">
      <c r="A276" s="1">
        <v>144</v>
      </c>
      <c r="B276" s="1" t="s">
        <v>4</v>
      </c>
      <c r="C276" s="1" t="s">
        <v>46</v>
      </c>
      <c r="D276" s="1" t="s">
        <v>570</v>
      </c>
      <c r="E276" s="1" t="s">
        <v>571</v>
      </c>
      <c r="F276" s="1">
        <v>4302</v>
      </c>
      <c r="G276" s="1" t="s">
        <v>572</v>
      </c>
      <c r="H276" s="1" t="s">
        <v>573</v>
      </c>
      <c r="I276" s="1">
        <v>175</v>
      </c>
      <c r="J276" s="1" t="s">
        <v>578</v>
      </c>
      <c r="K276" s="1" t="s">
        <v>579</v>
      </c>
      <c r="L276" s="1" t="s">
        <v>580</v>
      </c>
      <c r="M276" s="1" t="s">
        <v>581</v>
      </c>
      <c r="N276" s="1" t="s">
        <v>185</v>
      </c>
      <c r="O276" s="1">
        <v>228</v>
      </c>
      <c r="P276" s="1">
        <v>2023</v>
      </c>
      <c r="Q276" s="1" t="s">
        <v>3</v>
      </c>
      <c r="R276" s="1">
        <v>220</v>
      </c>
      <c r="S276" s="1">
        <v>235</v>
      </c>
      <c r="T276" s="2">
        <v>182</v>
      </c>
      <c r="U276" s="2">
        <v>182</v>
      </c>
      <c r="V276" s="6">
        <f t="shared" si="13"/>
        <v>364</v>
      </c>
      <c r="W276" s="7">
        <f t="shared" si="14"/>
        <v>1.548936170212766</v>
      </c>
      <c r="X276" s="2">
        <v>364</v>
      </c>
      <c r="Y276" s="8">
        <v>1.6545454545454545</v>
      </c>
      <c r="Z276" s="8">
        <v>1.548936170212766</v>
      </c>
      <c r="AA276" s="36">
        <v>3322109000</v>
      </c>
      <c r="AB276" s="36">
        <v>262010900</v>
      </c>
      <c r="AC276" s="8">
        <f>AB276/AA276</f>
        <v>7.8868845061977194E-2</v>
      </c>
    </row>
    <row r="277" spans="1:29" x14ac:dyDescent="0.2">
      <c r="A277" s="1">
        <v>143</v>
      </c>
      <c r="B277" s="1" t="s">
        <v>3</v>
      </c>
      <c r="C277" s="1" t="s">
        <v>46</v>
      </c>
      <c r="D277" s="1" t="s">
        <v>570</v>
      </c>
      <c r="E277" s="1" t="s">
        <v>571</v>
      </c>
      <c r="F277" s="1">
        <v>4302</v>
      </c>
      <c r="G277" s="1" t="s">
        <v>572</v>
      </c>
      <c r="H277" s="1" t="s">
        <v>573</v>
      </c>
      <c r="I277" s="1">
        <v>174</v>
      </c>
      <c r="J277" s="1" t="s">
        <v>574</v>
      </c>
      <c r="K277" s="1" t="s">
        <v>575</v>
      </c>
      <c r="L277" s="1" t="s">
        <v>576</v>
      </c>
      <c r="M277" s="1" t="s">
        <v>577</v>
      </c>
      <c r="N277" s="1" t="s">
        <v>185</v>
      </c>
      <c r="O277" s="1">
        <v>826</v>
      </c>
      <c r="P277" s="1">
        <v>2023</v>
      </c>
      <c r="Q277" s="1" t="s">
        <v>3</v>
      </c>
      <c r="R277" s="1">
        <v>909</v>
      </c>
      <c r="S277" s="1">
        <v>889</v>
      </c>
      <c r="T277" s="2">
        <v>186</v>
      </c>
      <c r="U277" s="2">
        <v>312</v>
      </c>
      <c r="V277" s="6">
        <f t="shared" si="13"/>
        <v>498</v>
      </c>
      <c r="W277" s="7">
        <f t="shared" si="14"/>
        <v>0.56017997750281212</v>
      </c>
      <c r="X277" s="2">
        <v>498</v>
      </c>
      <c r="Y277" s="8">
        <v>0.54785478547854782</v>
      </c>
      <c r="Z277" s="8">
        <v>0.56017997750281212</v>
      </c>
      <c r="AA277" s="36">
        <v>360824881</v>
      </c>
      <c r="AB277" s="36">
        <v>0</v>
      </c>
      <c r="AC277" s="8">
        <f>AB277/AA277</f>
        <v>0</v>
      </c>
    </row>
    <row r="278" spans="1:29" x14ac:dyDescent="0.2">
      <c r="A278" s="1">
        <v>145</v>
      </c>
      <c r="B278" s="1" t="s">
        <v>3</v>
      </c>
      <c r="C278" s="1" t="s">
        <v>46</v>
      </c>
      <c r="D278" s="1" t="s">
        <v>570</v>
      </c>
      <c r="E278" s="1" t="s">
        <v>571</v>
      </c>
      <c r="F278" s="1">
        <v>4302</v>
      </c>
      <c r="G278" s="1" t="s">
        <v>572</v>
      </c>
      <c r="H278" s="1" t="s">
        <v>573</v>
      </c>
      <c r="I278" s="1">
        <v>176</v>
      </c>
      <c r="J278" s="1" t="s">
        <v>582</v>
      </c>
      <c r="K278" s="1" t="s">
        <v>579</v>
      </c>
      <c r="L278" s="1" t="s">
        <v>580</v>
      </c>
      <c r="M278" s="1" t="s">
        <v>583</v>
      </c>
      <c r="N278" s="1" t="s">
        <v>185</v>
      </c>
      <c r="O278" s="1">
        <v>228</v>
      </c>
      <c r="P278" s="1">
        <v>2023</v>
      </c>
      <c r="Q278" s="1" t="s">
        <v>3</v>
      </c>
      <c r="R278" s="1">
        <v>220</v>
      </c>
      <c r="S278" s="1">
        <v>235</v>
      </c>
      <c r="T278" s="2">
        <v>182</v>
      </c>
      <c r="U278" s="2">
        <v>182</v>
      </c>
      <c r="V278" s="6">
        <f t="shared" si="13"/>
        <v>364</v>
      </c>
      <c r="W278" s="7">
        <f t="shared" si="14"/>
        <v>1.548936170212766</v>
      </c>
      <c r="X278" s="2">
        <v>364</v>
      </c>
      <c r="Y278" s="8">
        <v>1.6545454545454545</v>
      </c>
      <c r="Z278" s="8">
        <v>1.548936170212766</v>
      </c>
      <c r="AA278" s="36">
        <v>3322109000</v>
      </c>
      <c r="AB278" s="36">
        <v>262010900</v>
      </c>
      <c r="AC278" s="8">
        <f>AB278/AA278</f>
        <v>7.8868845061977194E-2</v>
      </c>
    </row>
    <row r="279" spans="1:29" x14ac:dyDescent="0.2">
      <c r="A279" s="1">
        <v>146</v>
      </c>
      <c r="B279" s="1" t="s">
        <v>3</v>
      </c>
      <c r="C279" s="1" t="s">
        <v>46</v>
      </c>
      <c r="D279" s="1" t="s">
        <v>570</v>
      </c>
      <c r="E279" s="1" t="s">
        <v>571</v>
      </c>
      <c r="F279" s="1">
        <v>4302</v>
      </c>
      <c r="G279" s="1" t="s">
        <v>572</v>
      </c>
      <c r="H279" s="1" t="s">
        <v>573</v>
      </c>
      <c r="I279" s="1">
        <v>177</v>
      </c>
      <c r="J279" s="1" t="s">
        <v>584</v>
      </c>
      <c r="K279" s="1" t="s">
        <v>585</v>
      </c>
      <c r="L279" s="1" t="s">
        <v>586</v>
      </c>
      <c r="M279" s="1" t="s">
        <v>587</v>
      </c>
      <c r="N279" s="1" t="s">
        <v>185</v>
      </c>
      <c r="O279" s="1">
        <v>16</v>
      </c>
      <c r="P279" s="1">
        <v>2023</v>
      </c>
      <c r="Q279" s="1" t="s">
        <v>3</v>
      </c>
      <c r="R279" s="1">
        <v>32</v>
      </c>
      <c r="S279" s="1">
        <v>118</v>
      </c>
      <c r="T279" s="2">
        <v>285</v>
      </c>
      <c r="U279" s="2">
        <v>182</v>
      </c>
      <c r="V279" s="6">
        <f t="shared" si="13"/>
        <v>467</v>
      </c>
      <c r="W279" s="7">
        <f t="shared" si="14"/>
        <v>3.9576271186440679</v>
      </c>
      <c r="X279" s="2">
        <v>467</v>
      </c>
      <c r="Y279" s="8">
        <v>14.59375</v>
      </c>
      <c r="Z279" s="8">
        <v>3.9576271186440679</v>
      </c>
      <c r="AA279" s="36">
        <v>59618596</v>
      </c>
      <c r="AB279" s="36">
        <v>30000000</v>
      </c>
      <c r="AC279" s="8">
        <f>AB279/AA279</f>
        <v>0.50319869994925748</v>
      </c>
    </row>
    <row r="280" spans="1:29" x14ac:dyDescent="0.2">
      <c r="A280" s="1">
        <v>147</v>
      </c>
      <c r="B280" s="1" t="s">
        <v>3</v>
      </c>
      <c r="C280" s="1" t="s">
        <v>46</v>
      </c>
      <c r="D280" s="1" t="s">
        <v>570</v>
      </c>
      <c r="E280" s="1" t="s">
        <v>571</v>
      </c>
      <c r="F280" s="1">
        <v>4302</v>
      </c>
      <c r="G280" s="1" t="s">
        <v>572</v>
      </c>
      <c r="H280" s="1" t="s">
        <v>573</v>
      </c>
      <c r="I280" s="1">
        <v>178</v>
      </c>
      <c r="J280" s="1" t="s">
        <v>588</v>
      </c>
      <c r="K280" s="1" t="s">
        <v>589</v>
      </c>
      <c r="L280" s="1" t="s">
        <v>590</v>
      </c>
      <c r="M280" s="1" t="s">
        <v>591</v>
      </c>
      <c r="N280" s="1" t="s">
        <v>185</v>
      </c>
      <c r="O280" s="1">
        <v>37</v>
      </c>
      <c r="P280" s="1">
        <v>2023</v>
      </c>
      <c r="Q280" s="1" t="s">
        <v>3</v>
      </c>
      <c r="R280" s="1">
        <v>37</v>
      </c>
      <c r="S280" s="1">
        <v>151</v>
      </c>
      <c r="T280" s="2">
        <v>0</v>
      </c>
      <c r="U280" s="2">
        <v>16</v>
      </c>
      <c r="V280" s="6">
        <f t="shared" si="13"/>
        <v>16</v>
      </c>
      <c r="W280" s="7">
        <f t="shared" si="14"/>
        <v>0.10596026490066225</v>
      </c>
      <c r="X280" s="2">
        <v>16</v>
      </c>
      <c r="Y280" s="8">
        <v>0.43243243243243246</v>
      </c>
      <c r="Z280" s="8">
        <v>0.10596026490066225</v>
      </c>
      <c r="AA280" s="36">
        <v>0</v>
      </c>
      <c r="AB280" s="36">
        <v>0</v>
      </c>
      <c r="AC280" s="8"/>
    </row>
    <row r="281" spans="1:29" x14ac:dyDescent="0.2">
      <c r="A281" s="1">
        <v>148</v>
      </c>
      <c r="B281" s="1" t="s">
        <v>3</v>
      </c>
      <c r="C281" s="1" t="s">
        <v>46</v>
      </c>
      <c r="D281" s="1" t="s">
        <v>570</v>
      </c>
      <c r="E281" s="1" t="s">
        <v>571</v>
      </c>
      <c r="F281" s="1">
        <v>4302</v>
      </c>
      <c r="G281" s="1" t="s">
        <v>572</v>
      </c>
      <c r="H281" s="1" t="s">
        <v>573</v>
      </c>
      <c r="I281" s="1">
        <v>179</v>
      </c>
      <c r="J281" s="1" t="s">
        <v>588</v>
      </c>
      <c r="K281" s="1" t="s">
        <v>589</v>
      </c>
      <c r="L281" s="1" t="s">
        <v>590</v>
      </c>
      <c r="M281" s="1" t="s">
        <v>592</v>
      </c>
      <c r="N281" s="1" t="s">
        <v>185</v>
      </c>
      <c r="O281" s="1">
        <v>21</v>
      </c>
      <c r="P281" s="1">
        <v>2023</v>
      </c>
      <c r="Q281" s="1" t="s">
        <v>3</v>
      </c>
      <c r="R281" s="1">
        <v>8</v>
      </c>
      <c r="S281" s="1">
        <v>25</v>
      </c>
      <c r="T281" s="2">
        <v>0</v>
      </c>
      <c r="U281" s="2">
        <v>17</v>
      </c>
      <c r="V281" s="6">
        <f t="shared" si="13"/>
        <v>17</v>
      </c>
      <c r="W281" s="7">
        <f t="shared" si="14"/>
        <v>0.68</v>
      </c>
      <c r="X281" s="2">
        <v>17</v>
      </c>
      <c r="Y281" s="8">
        <v>2.125</v>
      </c>
      <c r="Z281" s="8">
        <v>0.68</v>
      </c>
      <c r="AA281" s="36">
        <v>0</v>
      </c>
      <c r="AB281" s="36">
        <v>0</v>
      </c>
      <c r="AC281" s="8"/>
    </row>
    <row r="282" spans="1:29" x14ac:dyDescent="0.2">
      <c r="A282" s="1">
        <v>149</v>
      </c>
      <c r="B282" s="1" t="s">
        <v>3</v>
      </c>
      <c r="C282" s="1" t="s">
        <v>46</v>
      </c>
      <c r="D282" s="1" t="s">
        <v>570</v>
      </c>
      <c r="E282" s="1" t="s">
        <v>571</v>
      </c>
      <c r="F282" s="1">
        <v>4302</v>
      </c>
      <c r="G282" s="1" t="s">
        <v>572</v>
      </c>
      <c r="H282" s="1" t="s">
        <v>573</v>
      </c>
      <c r="I282" s="1">
        <v>180</v>
      </c>
      <c r="J282" s="1" t="s">
        <v>593</v>
      </c>
      <c r="K282" s="1" t="s">
        <v>594</v>
      </c>
      <c r="L282" s="1" t="s">
        <v>595</v>
      </c>
      <c r="M282" s="1" t="s">
        <v>596</v>
      </c>
      <c r="N282" s="1" t="s">
        <v>185</v>
      </c>
      <c r="O282" s="1">
        <v>826</v>
      </c>
      <c r="P282" s="1">
        <v>2023</v>
      </c>
      <c r="Q282" s="1" t="s">
        <v>3</v>
      </c>
      <c r="R282" s="1">
        <v>909</v>
      </c>
      <c r="S282" s="1">
        <v>848</v>
      </c>
      <c r="T282" s="2">
        <v>30</v>
      </c>
      <c r="U282" s="2">
        <v>223</v>
      </c>
      <c r="V282" s="6">
        <f t="shared" si="13"/>
        <v>253</v>
      </c>
      <c r="W282" s="7">
        <f t="shared" si="14"/>
        <v>0.29834905660377359</v>
      </c>
      <c r="X282" s="2">
        <v>253</v>
      </c>
      <c r="Y282" s="8">
        <v>0.27832783278327833</v>
      </c>
      <c r="Z282" s="8">
        <v>0.29834905660377359</v>
      </c>
      <c r="AA282" s="36">
        <v>0</v>
      </c>
      <c r="AB282" s="36">
        <v>0</v>
      </c>
      <c r="AC282" s="8"/>
    </row>
    <row r="283" spans="1:29" x14ac:dyDescent="0.2">
      <c r="A283" s="1">
        <v>150</v>
      </c>
      <c r="B283" s="1" t="s">
        <v>3</v>
      </c>
      <c r="C283" s="1" t="s">
        <v>46</v>
      </c>
      <c r="D283" s="1" t="s">
        <v>570</v>
      </c>
      <c r="E283" s="1" t="s">
        <v>571</v>
      </c>
      <c r="F283" s="1">
        <v>4302</v>
      </c>
      <c r="G283" s="1" t="s">
        <v>597</v>
      </c>
      <c r="H283" s="1" t="s">
        <v>573</v>
      </c>
      <c r="I283" s="1">
        <v>181</v>
      </c>
      <c r="J283" s="1" t="s">
        <v>598</v>
      </c>
      <c r="K283" s="1" t="s">
        <v>599</v>
      </c>
      <c r="L283" s="1" t="s">
        <v>600</v>
      </c>
      <c r="M283" s="1" t="s">
        <v>601</v>
      </c>
      <c r="N283" s="1" t="s">
        <v>185</v>
      </c>
      <c r="O283" s="1">
        <v>826</v>
      </c>
      <c r="P283" s="1">
        <v>2023</v>
      </c>
      <c r="Q283" s="1" t="s">
        <v>3</v>
      </c>
      <c r="R283" s="1">
        <v>350</v>
      </c>
      <c r="S283" s="1">
        <v>2076</v>
      </c>
      <c r="T283" s="2">
        <v>1</v>
      </c>
      <c r="U283" s="2">
        <v>380</v>
      </c>
      <c r="V283" s="6">
        <f t="shared" si="13"/>
        <v>381</v>
      </c>
      <c r="W283" s="7">
        <f t="shared" si="14"/>
        <v>0.18352601156069365</v>
      </c>
      <c r="X283" s="2">
        <v>381</v>
      </c>
      <c r="Y283" s="8">
        <v>1.0885714285714285</v>
      </c>
      <c r="Z283" s="8">
        <v>0.18352601156069365</v>
      </c>
      <c r="AA283" s="36">
        <v>920000000</v>
      </c>
      <c r="AB283" s="36">
        <v>920000000</v>
      </c>
      <c r="AC283" s="8">
        <f>AB283/AA283</f>
        <v>1</v>
      </c>
    </row>
    <row r="284" spans="1:29" x14ac:dyDescent="0.2">
      <c r="A284" s="1">
        <v>151</v>
      </c>
      <c r="B284" s="1" t="s">
        <v>3</v>
      </c>
      <c r="C284" s="1" t="s">
        <v>46</v>
      </c>
      <c r="D284" s="1" t="s">
        <v>570</v>
      </c>
      <c r="E284" s="1" t="s">
        <v>602</v>
      </c>
      <c r="F284" s="1">
        <v>4301</v>
      </c>
      <c r="G284" s="1" t="s">
        <v>572</v>
      </c>
      <c r="H284" s="1" t="s">
        <v>573</v>
      </c>
      <c r="I284" s="1">
        <v>182</v>
      </c>
      <c r="J284" s="1" t="s">
        <v>603</v>
      </c>
      <c r="K284" s="1" t="s">
        <v>604</v>
      </c>
      <c r="L284" s="1" t="s">
        <v>605</v>
      </c>
      <c r="M284" s="1" t="s">
        <v>606</v>
      </c>
      <c r="N284" s="1" t="s">
        <v>185</v>
      </c>
      <c r="O284" s="1">
        <v>1</v>
      </c>
      <c r="P284" s="1">
        <v>2023</v>
      </c>
      <c r="Q284" s="1" t="s">
        <v>3</v>
      </c>
      <c r="R284" s="1">
        <v>1</v>
      </c>
      <c r="S284" s="1">
        <v>2</v>
      </c>
      <c r="T284" s="2">
        <v>1</v>
      </c>
      <c r="U284" s="2">
        <v>0</v>
      </c>
      <c r="V284" s="6">
        <f t="shared" si="13"/>
        <v>1</v>
      </c>
      <c r="W284" s="7">
        <f t="shared" si="14"/>
        <v>0.5</v>
      </c>
      <c r="X284" s="2">
        <v>1</v>
      </c>
      <c r="Y284" s="8">
        <v>1</v>
      </c>
      <c r="Z284" s="8">
        <v>0.5</v>
      </c>
      <c r="AA284" s="36">
        <v>400000000</v>
      </c>
      <c r="AB284" s="36">
        <v>100000000</v>
      </c>
      <c r="AC284" s="8">
        <f>AB284/AA284</f>
        <v>0.25</v>
      </c>
    </row>
    <row r="285" spans="1:29" x14ac:dyDescent="0.2">
      <c r="A285" s="1">
        <v>152</v>
      </c>
      <c r="B285" s="1" t="s">
        <v>3</v>
      </c>
      <c r="C285" s="1" t="s">
        <v>46</v>
      </c>
      <c r="D285" s="1" t="s">
        <v>570</v>
      </c>
      <c r="E285" s="1" t="s">
        <v>602</v>
      </c>
      <c r="F285" s="1">
        <v>4302</v>
      </c>
      <c r="G285" s="1" t="s">
        <v>572</v>
      </c>
      <c r="H285" s="1" t="s">
        <v>573</v>
      </c>
      <c r="I285" s="1">
        <v>184</v>
      </c>
      <c r="J285" s="1" t="s">
        <v>607</v>
      </c>
      <c r="K285" s="1" t="s">
        <v>608</v>
      </c>
      <c r="L285" s="1" t="s">
        <v>605</v>
      </c>
      <c r="M285" s="1" t="s">
        <v>609</v>
      </c>
      <c r="N285" s="1" t="s">
        <v>185</v>
      </c>
      <c r="O285" s="1">
        <v>0</v>
      </c>
      <c r="P285" s="1">
        <v>2023</v>
      </c>
      <c r="Q285" s="1" t="s">
        <v>3</v>
      </c>
      <c r="R285" s="1">
        <v>1</v>
      </c>
      <c r="S285" s="1">
        <v>1</v>
      </c>
      <c r="T285" s="2">
        <v>0</v>
      </c>
      <c r="U285" s="2">
        <v>0</v>
      </c>
      <c r="V285" s="6">
        <f t="shared" si="13"/>
        <v>0</v>
      </c>
      <c r="W285" s="7">
        <f t="shared" si="14"/>
        <v>0</v>
      </c>
      <c r="X285" s="2">
        <v>0</v>
      </c>
      <c r="Y285" s="8">
        <v>0</v>
      </c>
      <c r="Z285" s="8">
        <v>0</v>
      </c>
      <c r="AA285" s="36">
        <v>0</v>
      </c>
      <c r="AB285" s="36">
        <v>0</v>
      </c>
      <c r="AC285" s="8"/>
    </row>
    <row r="286" spans="1:29" x14ac:dyDescent="0.2">
      <c r="A286" s="1">
        <v>153</v>
      </c>
      <c r="B286" s="1" t="s">
        <v>3</v>
      </c>
      <c r="C286" s="1" t="s">
        <v>46</v>
      </c>
      <c r="D286" s="1" t="s">
        <v>570</v>
      </c>
      <c r="E286" s="1" t="s">
        <v>602</v>
      </c>
      <c r="F286" s="1">
        <v>4301</v>
      </c>
      <c r="G286" s="1" t="s">
        <v>597</v>
      </c>
      <c r="H286" s="1" t="s">
        <v>573</v>
      </c>
      <c r="I286" s="1">
        <v>185</v>
      </c>
      <c r="J286" s="1" t="s">
        <v>607</v>
      </c>
      <c r="K286" s="1" t="s">
        <v>604</v>
      </c>
      <c r="L286" s="1" t="s">
        <v>605</v>
      </c>
      <c r="M286" s="1" t="s">
        <v>610</v>
      </c>
      <c r="N286" s="1" t="s">
        <v>185</v>
      </c>
      <c r="O286" s="1">
        <v>5</v>
      </c>
      <c r="P286" s="1">
        <v>2023</v>
      </c>
      <c r="Q286" s="1" t="s">
        <v>3</v>
      </c>
      <c r="R286" s="1">
        <v>7</v>
      </c>
      <c r="S286" s="1">
        <v>23</v>
      </c>
      <c r="T286" s="2">
        <v>0</v>
      </c>
      <c r="U286" s="2">
        <v>0</v>
      </c>
      <c r="V286" s="6">
        <f t="shared" si="13"/>
        <v>0</v>
      </c>
      <c r="W286" s="7">
        <f t="shared" si="14"/>
        <v>0</v>
      </c>
      <c r="X286" s="2">
        <v>0</v>
      </c>
      <c r="Y286" s="8">
        <v>0</v>
      </c>
      <c r="Z286" s="8">
        <v>0</v>
      </c>
      <c r="AA286" s="36">
        <v>0</v>
      </c>
      <c r="AB286" s="36">
        <v>0</v>
      </c>
      <c r="AC286" s="8"/>
    </row>
    <row r="287" spans="1:29" x14ac:dyDescent="0.2">
      <c r="A287" s="1">
        <v>154</v>
      </c>
      <c r="B287" s="1" t="s">
        <v>3</v>
      </c>
      <c r="C287" s="1" t="s">
        <v>46</v>
      </c>
      <c r="D287" s="1" t="s">
        <v>570</v>
      </c>
      <c r="E287" s="1" t="s">
        <v>611</v>
      </c>
      <c r="F287" s="1">
        <v>4301</v>
      </c>
      <c r="G287" s="1" t="s">
        <v>597</v>
      </c>
      <c r="H287" s="1" t="s">
        <v>573</v>
      </c>
      <c r="I287" s="1">
        <v>186</v>
      </c>
      <c r="J287" s="1" t="s">
        <v>612</v>
      </c>
      <c r="K287" s="1" t="s">
        <v>613</v>
      </c>
      <c r="L287" s="1" t="s">
        <v>614</v>
      </c>
      <c r="M287" s="1" t="s">
        <v>615</v>
      </c>
      <c r="N287" s="1" t="s">
        <v>185</v>
      </c>
      <c r="O287" s="1">
        <v>200</v>
      </c>
      <c r="P287" s="1">
        <v>2023</v>
      </c>
      <c r="Q287" s="1" t="s">
        <v>3</v>
      </c>
      <c r="R287" s="1">
        <v>280</v>
      </c>
      <c r="S287" s="1">
        <v>1040</v>
      </c>
      <c r="T287" s="2">
        <v>0</v>
      </c>
      <c r="U287" s="2">
        <v>0</v>
      </c>
      <c r="V287" s="6">
        <f t="shared" si="13"/>
        <v>0</v>
      </c>
      <c r="W287" s="7">
        <f t="shared" si="14"/>
        <v>0</v>
      </c>
      <c r="X287" s="2">
        <v>0</v>
      </c>
      <c r="Y287" s="8">
        <v>0</v>
      </c>
      <c r="Z287" s="8">
        <v>0</v>
      </c>
      <c r="AA287" s="36">
        <v>0</v>
      </c>
      <c r="AB287" s="36">
        <v>0</v>
      </c>
      <c r="AC287" s="8"/>
    </row>
    <row r="288" spans="1:29" x14ac:dyDescent="0.2">
      <c r="A288" s="1">
        <v>155</v>
      </c>
      <c r="B288" s="1" t="s">
        <v>3</v>
      </c>
      <c r="C288" s="1" t="s">
        <v>46</v>
      </c>
      <c r="D288" s="1" t="s">
        <v>570</v>
      </c>
      <c r="E288" s="1" t="s">
        <v>611</v>
      </c>
      <c r="F288" s="1">
        <v>4301</v>
      </c>
      <c r="G288" s="1" t="s">
        <v>597</v>
      </c>
      <c r="H288" s="1" t="s">
        <v>573</v>
      </c>
      <c r="I288" s="1">
        <v>187</v>
      </c>
      <c r="J288" s="1" t="s">
        <v>616</v>
      </c>
      <c r="K288" s="1" t="s">
        <v>613</v>
      </c>
      <c r="L288" s="1" t="s">
        <v>614</v>
      </c>
      <c r="M288" s="1" t="s">
        <v>617</v>
      </c>
      <c r="N288" s="1" t="s">
        <v>185</v>
      </c>
      <c r="O288" s="1">
        <v>12</v>
      </c>
      <c r="P288" s="1">
        <v>2023</v>
      </c>
      <c r="Q288" s="1" t="s">
        <v>3</v>
      </c>
      <c r="R288" s="1">
        <v>24</v>
      </c>
      <c r="S288" s="1">
        <v>22</v>
      </c>
      <c r="T288" s="2">
        <v>0</v>
      </c>
      <c r="U288" s="2">
        <v>0</v>
      </c>
      <c r="V288" s="6">
        <f t="shared" si="13"/>
        <v>0</v>
      </c>
      <c r="W288" s="7">
        <f t="shared" si="14"/>
        <v>0</v>
      </c>
      <c r="X288" s="2">
        <v>0</v>
      </c>
      <c r="Y288" s="8">
        <v>0</v>
      </c>
      <c r="Z288" s="8">
        <v>0</v>
      </c>
      <c r="AA288" s="36">
        <v>0</v>
      </c>
      <c r="AB288" s="36">
        <v>0</v>
      </c>
      <c r="AC288" s="8"/>
    </row>
    <row r="289" spans="1:29" x14ac:dyDescent="0.2">
      <c r="A289" s="1">
        <v>156</v>
      </c>
      <c r="B289" s="1" t="s">
        <v>3</v>
      </c>
      <c r="C289" s="1" t="s">
        <v>46</v>
      </c>
      <c r="D289" s="1" t="s">
        <v>570</v>
      </c>
      <c r="E289" s="1" t="s">
        <v>611</v>
      </c>
      <c r="F289" s="1">
        <v>4301</v>
      </c>
      <c r="G289" s="1" t="s">
        <v>597</v>
      </c>
      <c r="H289" s="1" t="s">
        <v>573</v>
      </c>
      <c r="I289" s="1">
        <v>188</v>
      </c>
      <c r="J289" s="1" t="s">
        <v>618</v>
      </c>
      <c r="K289" s="1" t="s">
        <v>613</v>
      </c>
      <c r="L289" s="1" t="s">
        <v>614</v>
      </c>
      <c r="M289" s="1" t="s">
        <v>619</v>
      </c>
      <c r="N289" s="1" t="s">
        <v>185</v>
      </c>
      <c r="O289" s="1">
        <v>0</v>
      </c>
      <c r="P289" s="1">
        <v>2023</v>
      </c>
      <c r="Q289" s="1" t="s">
        <v>3</v>
      </c>
      <c r="R289" s="1">
        <v>5</v>
      </c>
      <c r="S289" s="1">
        <v>5</v>
      </c>
      <c r="T289" s="2">
        <v>0</v>
      </c>
      <c r="U289" s="2">
        <v>0</v>
      </c>
      <c r="V289" s="6">
        <f t="shared" si="13"/>
        <v>0</v>
      </c>
      <c r="W289" s="7">
        <f t="shared" si="14"/>
        <v>0</v>
      </c>
      <c r="X289" s="2">
        <v>0</v>
      </c>
      <c r="Y289" s="8">
        <v>0</v>
      </c>
      <c r="Z289" s="8">
        <v>0</v>
      </c>
      <c r="AA289" s="36">
        <v>0</v>
      </c>
      <c r="AB289" s="36">
        <v>0</v>
      </c>
      <c r="AC289" s="8"/>
    </row>
    <row r="290" spans="1:29" x14ac:dyDescent="0.2">
      <c r="A290" s="1">
        <v>157</v>
      </c>
      <c r="B290" s="1" t="s">
        <v>3</v>
      </c>
      <c r="C290" s="1" t="s">
        <v>46</v>
      </c>
      <c r="D290" s="1" t="s">
        <v>570</v>
      </c>
      <c r="E290" s="1" t="s">
        <v>611</v>
      </c>
      <c r="F290" s="1">
        <v>4301</v>
      </c>
      <c r="G290" s="1" t="s">
        <v>597</v>
      </c>
      <c r="H290" s="1" t="s">
        <v>573</v>
      </c>
      <c r="I290" s="1">
        <v>189</v>
      </c>
      <c r="J290" s="1" t="s">
        <v>620</v>
      </c>
      <c r="K290" s="1" t="s">
        <v>621</v>
      </c>
      <c r="L290" s="1" t="s">
        <v>622</v>
      </c>
      <c r="M290" s="1" t="s">
        <v>623</v>
      </c>
      <c r="N290" s="1" t="s">
        <v>185</v>
      </c>
      <c r="O290" s="1">
        <v>484</v>
      </c>
      <c r="P290" s="1">
        <v>2023</v>
      </c>
      <c r="Q290" s="1" t="s">
        <v>3</v>
      </c>
      <c r="R290" s="1">
        <v>760</v>
      </c>
      <c r="S290" s="1">
        <v>3186</v>
      </c>
      <c r="T290" s="2">
        <v>0</v>
      </c>
      <c r="U290" s="2">
        <v>0</v>
      </c>
      <c r="V290" s="6">
        <f t="shared" si="13"/>
        <v>0</v>
      </c>
      <c r="W290" s="7">
        <f t="shared" si="14"/>
        <v>0</v>
      </c>
      <c r="X290" s="2">
        <v>0</v>
      </c>
      <c r="Y290" s="8">
        <v>0</v>
      </c>
      <c r="Z290" s="8">
        <v>0</v>
      </c>
      <c r="AA290" s="36">
        <v>0</v>
      </c>
      <c r="AB290" s="36">
        <v>0</v>
      </c>
      <c r="AC290" s="8"/>
    </row>
    <row r="291" spans="1:29" x14ac:dyDescent="0.2">
      <c r="A291" s="1">
        <v>158</v>
      </c>
      <c r="B291" s="1" t="s">
        <v>3</v>
      </c>
      <c r="C291" s="1" t="s">
        <v>46</v>
      </c>
      <c r="D291" s="1" t="s">
        <v>570</v>
      </c>
      <c r="E291" s="1" t="s">
        <v>611</v>
      </c>
      <c r="F291" s="1">
        <v>4301</v>
      </c>
      <c r="G291" s="1" t="s">
        <v>597</v>
      </c>
      <c r="H291" s="1" t="s">
        <v>573</v>
      </c>
      <c r="I291" s="1">
        <v>190</v>
      </c>
      <c r="J291" s="1" t="s">
        <v>624</v>
      </c>
      <c r="K291" s="1" t="s">
        <v>625</v>
      </c>
      <c r="L291" s="1" t="s">
        <v>626</v>
      </c>
      <c r="M291" s="1" t="s">
        <v>317</v>
      </c>
      <c r="N291" s="1" t="s">
        <v>185</v>
      </c>
      <c r="O291" s="1">
        <v>0</v>
      </c>
      <c r="P291" s="1">
        <v>2023</v>
      </c>
      <c r="Q291" s="1" t="s">
        <v>3</v>
      </c>
      <c r="R291" s="1">
        <v>400</v>
      </c>
      <c r="S291" s="1">
        <v>1600</v>
      </c>
      <c r="T291" s="2">
        <v>0</v>
      </c>
      <c r="U291" s="2">
        <v>0</v>
      </c>
      <c r="V291" s="6">
        <f t="shared" si="13"/>
        <v>0</v>
      </c>
      <c r="W291" s="7">
        <f t="shared" si="14"/>
        <v>0</v>
      </c>
      <c r="X291" s="2">
        <v>0</v>
      </c>
      <c r="Y291" s="8">
        <v>0</v>
      </c>
      <c r="Z291" s="8">
        <v>0</v>
      </c>
      <c r="AA291" s="36">
        <v>0</v>
      </c>
      <c r="AB291" s="36">
        <v>0</v>
      </c>
      <c r="AC291" s="8"/>
    </row>
    <row r="292" spans="1:29" x14ac:dyDescent="0.2">
      <c r="A292" s="1">
        <v>159</v>
      </c>
      <c r="B292" s="1" t="s">
        <v>3</v>
      </c>
      <c r="C292" s="1" t="s">
        <v>46</v>
      </c>
      <c r="D292" s="1" t="s">
        <v>570</v>
      </c>
      <c r="E292" s="1" t="s">
        <v>611</v>
      </c>
      <c r="F292" s="1">
        <v>4301</v>
      </c>
      <c r="G292" s="1" t="s">
        <v>597</v>
      </c>
      <c r="H292" s="1" t="s">
        <v>573</v>
      </c>
      <c r="I292" s="1">
        <v>191</v>
      </c>
      <c r="J292" s="1" t="s">
        <v>624</v>
      </c>
      <c r="K292" s="1" t="s">
        <v>625</v>
      </c>
      <c r="L292" s="1" t="s">
        <v>626</v>
      </c>
      <c r="M292" s="1" t="s">
        <v>627</v>
      </c>
      <c r="N292" s="1" t="s">
        <v>185</v>
      </c>
      <c r="O292" s="1">
        <v>0</v>
      </c>
      <c r="P292" s="1">
        <v>2023</v>
      </c>
      <c r="Q292" s="1" t="s">
        <v>3</v>
      </c>
      <c r="R292" s="1">
        <v>4</v>
      </c>
      <c r="S292" s="1">
        <v>16</v>
      </c>
      <c r="T292" s="2">
        <v>0</v>
      </c>
      <c r="U292" s="2">
        <v>0</v>
      </c>
      <c r="V292" s="6">
        <f t="shared" si="13"/>
        <v>0</v>
      </c>
      <c r="W292" s="7">
        <f t="shared" si="14"/>
        <v>0</v>
      </c>
      <c r="X292" s="2">
        <v>0</v>
      </c>
      <c r="Y292" s="8">
        <v>0</v>
      </c>
      <c r="Z292" s="8">
        <v>0</v>
      </c>
      <c r="AA292" s="36">
        <v>0</v>
      </c>
      <c r="AB292" s="36">
        <v>0</v>
      </c>
      <c r="AC292" s="8"/>
    </row>
    <row r="293" spans="1:29" x14ac:dyDescent="0.2">
      <c r="A293" s="1">
        <v>160</v>
      </c>
      <c r="B293" s="1" t="s">
        <v>3</v>
      </c>
      <c r="C293" s="1" t="s">
        <v>46</v>
      </c>
      <c r="D293" s="1" t="s">
        <v>570</v>
      </c>
      <c r="E293" s="1" t="s">
        <v>611</v>
      </c>
      <c r="F293" s="1">
        <v>4301</v>
      </c>
      <c r="G293" s="1" t="s">
        <v>597</v>
      </c>
      <c r="H293" s="1" t="s">
        <v>573</v>
      </c>
      <c r="I293" s="1">
        <v>192</v>
      </c>
      <c r="J293" s="1" t="s">
        <v>628</v>
      </c>
      <c r="K293" s="1" t="s">
        <v>629</v>
      </c>
      <c r="L293" s="1" t="s">
        <v>630</v>
      </c>
      <c r="M293" s="1" t="s">
        <v>631</v>
      </c>
      <c r="N293" s="1" t="s">
        <v>185</v>
      </c>
      <c r="O293" s="1">
        <v>36</v>
      </c>
      <c r="P293" s="1">
        <v>2023</v>
      </c>
      <c r="Q293" s="1" t="s">
        <v>3</v>
      </c>
      <c r="R293" s="1">
        <v>23</v>
      </c>
      <c r="S293" s="1">
        <v>23</v>
      </c>
      <c r="T293" s="2">
        <v>24</v>
      </c>
      <c r="U293" s="2">
        <v>46</v>
      </c>
      <c r="V293" s="6">
        <f t="shared" si="13"/>
        <v>70</v>
      </c>
      <c r="W293" s="7">
        <f t="shared" si="14"/>
        <v>3.0434782608695654</v>
      </c>
      <c r="X293" s="2">
        <v>70</v>
      </c>
      <c r="Y293" s="8">
        <v>3.0434782608695654</v>
      </c>
      <c r="Z293" s="8">
        <v>3.0434782608695654</v>
      </c>
      <c r="AA293" s="36">
        <v>0</v>
      </c>
      <c r="AB293" s="36">
        <v>0</v>
      </c>
      <c r="AC293" s="8"/>
    </row>
    <row r="294" spans="1:29" x14ac:dyDescent="0.2">
      <c r="A294" s="1">
        <v>161</v>
      </c>
      <c r="B294" s="1" t="s">
        <v>3</v>
      </c>
      <c r="C294" s="1" t="s">
        <v>46</v>
      </c>
      <c r="D294" s="1" t="s">
        <v>570</v>
      </c>
      <c r="E294" s="1" t="s">
        <v>611</v>
      </c>
      <c r="F294" s="1">
        <v>4301</v>
      </c>
      <c r="G294" s="1" t="s">
        <v>597</v>
      </c>
      <c r="H294" s="1" t="s">
        <v>573</v>
      </c>
      <c r="I294" s="1">
        <v>193</v>
      </c>
      <c r="J294" s="1" t="s">
        <v>632</v>
      </c>
      <c r="K294" s="1" t="s">
        <v>629</v>
      </c>
      <c r="L294" s="1" t="s">
        <v>630</v>
      </c>
      <c r="M294" s="1" t="s">
        <v>633</v>
      </c>
      <c r="N294" s="1" t="s">
        <v>185</v>
      </c>
      <c r="O294" s="1">
        <v>352</v>
      </c>
      <c r="P294" s="1">
        <v>2023</v>
      </c>
      <c r="Q294" s="1" t="s">
        <v>3</v>
      </c>
      <c r="R294" s="1">
        <v>420</v>
      </c>
      <c r="S294" s="1">
        <v>420</v>
      </c>
      <c r="T294" s="2">
        <v>59</v>
      </c>
      <c r="U294" s="2">
        <v>423</v>
      </c>
      <c r="V294" s="6">
        <f t="shared" si="13"/>
        <v>482</v>
      </c>
      <c r="W294" s="7">
        <f t="shared" si="14"/>
        <v>1.1476190476190475</v>
      </c>
      <c r="X294" s="2">
        <v>482</v>
      </c>
      <c r="Y294" s="8">
        <v>1.1476190476190475</v>
      </c>
      <c r="Z294" s="8">
        <v>1.1476190476190475</v>
      </c>
      <c r="AA294" s="36">
        <v>0</v>
      </c>
      <c r="AB294" s="36">
        <v>0</v>
      </c>
      <c r="AC294" s="8"/>
    </row>
    <row r="295" spans="1:29" x14ac:dyDescent="0.2">
      <c r="A295" s="1">
        <v>162</v>
      </c>
      <c r="B295" s="1" t="s">
        <v>3</v>
      </c>
      <c r="C295" s="1" t="s">
        <v>46</v>
      </c>
      <c r="D295" s="1" t="s">
        <v>570</v>
      </c>
      <c r="E295" s="1" t="s">
        <v>611</v>
      </c>
      <c r="F295" s="1">
        <v>4301</v>
      </c>
      <c r="G295" s="1" t="s">
        <v>597</v>
      </c>
      <c r="H295" s="1" t="s">
        <v>573</v>
      </c>
      <c r="I295" s="1">
        <v>194</v>
      </c>
      <c r="J295" s="1" t="s">
        <v>632</v>
      </c>
      <c r="K295" s="1" t="s">
        <v>629</v>
      </c>
      <c r="L295" s="1" t="s">
        <v>630</v>
      </c>
      <c r="M295" s="1" t="s">
        <v>634</v>
      </c>
      <c r="N295" s="1" t="s">
        <v>185</v>
      </c>
      <c r="O295" s="1">
        <v>3000</v>
      </c>
      <c r="P295" s="1">
        <v>2023</v>
      </c>
      <c r="Q295" s="1" t="s">
        <v>3</v>
      </c>
      <c r="R295" s="1">
        <v>1750</v>
      </c>
      <c r="S295" s="1">
        <v>7000</v>
      </c>
      <c r="T295" s="2">
        <v>500</v>
      </c>
      <c r="U295" s="2">
        <v>330</v>
      </c>
      <c r="V295" s="6">
        <f t="shared" si="13"/>
        <v>830</v>
      </c>
      <c r="W295" s="7">
        <f t="shared" si="14"/>
        <v>0.11857142857142858</v>
      </c>
      <c r="X295" s="2">
        <v>830</v>
      </c>
      <c r="Y295" s="8">
        <v>0.47428571428571431</v>
      </c>
      <c r="Z295" s="8">
        <v>0.11857142857142858</v>
      </c>
      <c r="AA295" s="36">
        <v>350000000</v>
      </c>
      <c r="AB295" s="36">
        <v>4666667</v>
      </c>
      <c r="AC295" s="8">
        <f>AB295/AA295</f>
        <v>1.3333334285714286E-2</v>
      </c>
    </row>
    <row r="296" spans="1:29" x14ac:dyDescent="0.2">
      <c r="A296" s="1">
        <v>163</v>
      </c>
      <c r="B296" s="1" t="s">
        <v>3</v>
      </c>
      <c r="C296" s="1" t="s">
        <v>46</v>
      </c>
      <c r="D296" s="1" t="s">
        <v>570</v>
      </c>
      <c r="E296" s="1" t="s">
        <v>611</v>
      </c>
      <c r="F296" s="1">
        <v>4301</v>
      </c>
      <c r="G296" s="1" t="s">
        <v>597</v>
      </c>
      <c r="H296" s="1" t="s">
        <v>573</v>
      </c>
      <c r="I296" s="1">
        <v>195</v>
      </c>
      <c r="J296" s="1" t="s">
        <v>632</v>
      </c>
      <c r="K296" s="1" t="s">
        <v>629</v>
      </c>
      <c r="L296" s="1" t="s">
        <v>630</v>
      </c>
      <c r="M296" s="1" t="s">
        <v>635</v>
      </c>
      <c r="N296" s="1" t="s">
        <v>185</v>
      </c>
      <c r="O296" s="1">
        <v>0</v>
      </c>
      <c r="P296" s="1">
        <v>2023</v>
      </c>
      <c r="Q296" s="1" t="s">
        <v>3</v>
      </c>
      <c r="R296" s="1">
        <v>6</v>
      </c>
      <c r="S296" s="1">
        <v>25</v>
      </c>
      <c r="T296" s="2">
        <v>0</v>
      </c>
      <c r="U296" s="2">
        <v>1</v>
      </c>
      <c r="V296" s="6">
        <f t="shared" si="13"/>
        <v>1</v>
      </c>
      <c r="W296" s="7">
        <f t="shared" si="14"/>
        <v>0.04</v>
      </c>
      <c r="X296" s="2">
        <v>1</v>
      </c>
      <c r="Y296" s="8">
        <v>0.16666666666666666</v>
      </c>
      <c r="Z296" s="8">
        <v>0.04</v>
      </c>
      <c r="AA296" s="36">
        <v>0</v>
      </c>
      <c r="AB296" s="36">
        <v>0</v>
      </c>
      <c r="AC296" s="8"/>
    </row>
    <row r="297" spans="1:29" x14ac:dyDescent="0.2">
      <c r="A297" s="1">
        <v>164</v>
      </c>
      <c r="B297" s="1" t="s">
        <v>3</v>
      </c>
      <c r="C297" s="1" t="s">
        <v>46</v>
      </c>
      <c r="D297" s="1" t="s">
        <v>570</v>
      </c>
      <c r="E297" s="1" t="s">
        <v>611</v>
      </c>
      <c r="F297" s="1">
        <v>4301</v>
      </c>
      <c r="G297" s="1" t="s">
        <v>597</v>
      </c>
      <c r="H297" s="1" t="s">
        <v>573</v>
      </c>
      <c r="I297" s="1">
        <v>196</v>
      </c>
      <c r="J297" s="1" t="s">
        <v>632</v>
      </c>
      <c r="K297" s="1" t="s">
        <v>629</v>
      </c>
      <c r="L297" s="1" t="s">
        <v>630</v>
      </c>
      <c r="M297" s="1" t="s">
        <v>636</v>
      </c>
      <c r="N297" s="1" t="s">
        <v>185</v>
      </c>
      <c r="O297" s="1">
        <v>0</v>
      </c>
      <c r="P297" s="1" t="s">
        <v>112</v>
      </c>
      <c r="Q297" s="1" t="s">
        <v>3</v>
      </c>
      <c r="R297" s="1">
        <v>1</v>
      </c>
      <c r="S297" s="1">
        <v>2</v>
      </c>
      <c r="T297" s="2">
        <v>0</v>
      </c>
      <c r="U297" s="2">
        <v>1</v>
      </c>
      <c r="V297" s="6">
        <f t="shared" si="13"/>
        <v>1</v>
      </c>
      <c r="W297" s="7">
        <f t="shared" si="14"/>
        <v>0.5</v>
      </c>
      <c r="X297" s="2">
        <v>1</v>
      </c>
      <c r="Y297" s="8">
        <v>1</v>
      </c>
      <c r="Z297" s="8">
        <v>0.5</v>
      </c>
      <c r="AA297" s="36">
        <v>0</v>
      </c>
      <c r="AB297" s="36">
        <v>0</v>
      </c>
      <c r="AC297" s="8"/>
    </row>
    <row r="298" spans="1:29" x14ac:dyDescent="0.2">
      <c r="A298" s="1">
        <v>165</v>
      </c>
      <c r="B298" s="1" t="s">
        <v>3</v>
      </c>
      <c r="C298" s="1" t="s">
        <v>46</v>
      </c>
      <c r="D298" s="1" t="s">
        <v>570</v>
      </c>
      <c r="E298" s="1" t="s">
        <v>611</v>
      </c>
      <c r="F298" s="1">
        <v>4301</v>
      </c>
      <c r="G298" s="1" t="s">
        <v>597</v>
      </c>
      <c r="H298" s="1" t="s">
        <v>573</v>
      </c>
      <c r="I298" s="1">
        <v>197</v>
      </c>
      <c r="J298" s="1" t="s">
        <v>637</v>
      </c>
      <c r="K298" s="1" t="s">
        <v>638</v>
      </c>
      <c r="L298" s="1" t="s">
        <v>639</v>
      </c>
      <c r="M298" s="1" t="s">
        <v>640</v>
      </c>
      <c r="N298" s="1" t="s">
        <v>185</v>
      </c>
      <c r="O298" s="1">
        <v>6</v>
      </c>
      <c r="P298" s="1">
        <v>2023</v>
      </c>
      <c r="Q298" s="1" t="s">
        <v>3</v>
      </c>
      <c r="R298" s="1">
        <v>3</v>
      </c>
      <c r="S298" s="1">
        <v>12</v>
      </c>
      <c r="T298" s="2">
        <v>0</v>
      </c>
      <c r="U298" s="2">
        <v>6</v>
      </c>
      <c r="V298" s="6">
        <f t="shared" si="13"/>
        <v>6</v>
      </c>
      <c r="W298" s="7">
        <f t="shared" si="14"/>
        <v>0.5</v>
      </c>
      <c r="X298" s="2">
        <v>6</v>
      </c>
      <c r="Y298" s="8">
        <v>2</v>
      </c>
      <c r="Z298" s="8">
        <v>0.5</v>
      </c>
      <c r="AA298" s="36">
        <v>0</v>
      </c>
      <c r="AB298" s="36">
        <v>0</v>
      </c>
      <c r="AC298" s="8"/>
    </row>
    <row r="299" spans="1:29" x14ac:dyDescent="0.2">
      <c r="A299" s="1">
        <v>166</v>
      </c>
      <c r="B299" s="1" t="s">
        <v>3</v>
      </c>
      <c r="C299" s="1" t="s">
        <v>46</v>
      </c>
      <c r="D299" s="1" t="s">
        <v>570</v>
      </c>
      <c r="E299" s="1" t="s">
        <v>611</v>
      </c>
      <c r="F299" s="1">
        <v>4301</v>
      </c>
      <c r="G299" s="1" t="s">
        <v>597</v>
      </c>
      <c r="H299" s="1" t="s">
        <v>573</v>
      </c>
      <c r="I299" s="1">
        <v>198</v>
      </c>
      <c r="J299" s="1" t="s">
        <v>632</v>
      </c>
      <c r="K299" s="1" t="s">
        <v>629</v>
      </c>
      <c r="L299" s="1" t="s">
        <v>630</v>
      </c>
      <c r="M299" s="1" t="s">
        <v>641</v>
      </c>
      <c r="N299" s="1" t="s">
        <v>185</v>
      </c>
      <c r="O299" s="1">
        <v>170</v>
      </c>
      <c r="P299" s="1">
        <v>2023</v>
      </c>
      <c r="Q299" s="1" t="s">
        <v>3</v>
      </c>
      <c r="R299" s="1">
        <v>350</v>
      </c>
      <c r="S299" s="1">
        <v>1100</v>
      </c>
      <c r="T299" s="2">
        <v>0</v>
      </c>
      <c r="U299" s="2">
        <v>530</v>
      </c>
      <c r="V299" s="6">
        <f t="shared" si="13"/>
        <v>530</v>
      </c>
      <c r="W299" s="7">
        <f t="shared" si="14"/>
        <v>0.48181818181818181</v>
      </c>
      <c r="X299" s="2">
        <v>530</v>
      </c>
      <c r="Y299" s="8">
        <v>1.5142857142857142</v>
      </c>
      <c r="Z299" s="8">
        <v>0.48181818181818181</v>
      </c>
      <c r="AA299" s="36">
        <v>0</v>
      </c>
      <c r="AB299" s="36">
        <v>0</v>
      </c>
      <c r="AC299" s="8"/>
    </row>
    <row r="300" spans="1:29" x14ac:dyDescent="0.2">
      <c r="A300" s="1">
        <v>167</v>
      </c>
      <c r="B300" s="1" t="s">
        <v>3</v>
      </c>
      <c r="C300" s="1" t="s">
        <v>46</v>
      </c>
      <c r="D300" s="1" t="s">
        <v>570</v>
      </c>
      <c r="E300" s="1" t="s">
        <v>611</v>
      </c>
      <c r="F300" s="1">
        <v>4301</v>
      </c>
      <c r="G300" s="1" t="s">
        <v>597</v>
      </c>
      <c r="H300" s="1" t="s">
        <v>573</v>
      </c>
      <c r="I300" s="1">
        <v>199</v>
      </c>
      <c r="J300" s="1" t="s">
        <v>637</v>
      </c>
      <c r="K300" s="1" t="s">
        <v>638</v>
      </c>
      <c r="L300" s="1" t="s">
        <v>639</v>
      </c>
      <c r="M300" s="1" t="s">
        <v>640</v>
      </c>
      <c r="N300" s="1" t="s">
        <v>185</v>
      </c>
      <c r="O300" s="1">
        <v>0</v>
      </c>
      <c r="P300" s="1">
        <v>2023</v>
      </c>
      <c r="Q300" s="1" t="s">
        <v>3</v>
      </c>
      <c r="R300" s="1">
        <v>1</v>
      </c>
      <c r="S300" s="1">
        <v>4</v>
      </c>
      <c r="T300" s="2">
        <v>0</v>
      </c>
      <c r="U300" s="2">
        <v>3</v>
      </c>
      <c r="V300" s="6">
        <f t="shared" si="13"/>
        <v>3</v>
      </c>
      <c r="W300" s="7">
        <f t="shared" si="14"/>
        <v>0.75</v>
      </c>
      <c r="X300" s="2">
        <v>3</v>
      </c>
      <c r="Y300" s="8">
        <v>3</v>
      </c>
      <c r="Z300" s="8">
        <v>0.75</v>
      </c>
      <c r="AA300" s="36">
        <v>0</v>
      </c>
      <c r="AB300" s="36">
        <v>0</v>
      </c>
      <c r="AC300" s="8"/>
    </row>
    <row r="301" spans="1:29" x14ac:dyDescent="0.2">
      <c r="A301" s="1">
        <v>168</v>
      </c>
      <c r="B301" s="1" t="s">
        <v>3</v>
      </c>
      <c r="C301" s="1" t="s">
        <v>46</v>
      </c>
      <c r="D301" s="1" t="s">
        <v>570</v>
      </c>
      <c r="E301" s="1" t="s">
        <v>642</v>
      </c>
      <c r="F301" s="1">
        <v>4302</v>
      </c>
      <c r="G301" s="1" t="s">
        <v>572</v>
      </c>
      <c r="H301" s="1" t="s">
        <v>573</v>
      </c>
      <c r="I301" s="1">
        <v>200</v>
      </c>
      <c r="J301" s="1" t="s">
        <v>643</v>
      </c>
      <c r="K301" s="1" t="s">
        <v>644</v>
      </c>
      <c r="L301" s="1" t="s">
        <v>301</v>
      </c>
      <c r="M301" s="1" t="s">
        <v>645</v>
      </c>
      <c r="N301" s="1" t="s">
        <v>185</v>
      </c>
      <c r="O301" s="1">
        <v>4</v>
      </c>
      <c r="P301" s="1">
        <v>2023</v>
      </c>
      <c r="Q301" s="1" t="s">
        <v>3</v>
      </c>
      <c r="R301" s="1">
        <v>2</v>
      </c>
      <c r="S301" s="1">
        <v>8</v>
      </c>
      <c r="T301" s="2">
        <v>0</v>
      </c>
      <c r="U301" s="2">
        <v>1</v>
      </c>
      <c r="V301" s="6">
        <f t="shared" si="13"/>
        <v>1</v>
      </c>
      <c r="W301" s="7">
        <f t="shared" si="14"/>
        <v>0.125</v>
      </c>
      <c r="X301" s="2">
        <v>1</v>
      </c>
      <c r="Y301" s="8">
        <v>0.5</v>
      </c>
      <c r="Z301" s="8">
        <v>0.125</v>
      </c>
      <c r="AA301" s="36">
        <v>0</v>
      </c>
      <c r="AB301" s="36">
        <v>0</v>
      </c>
      <c r="AC301" s="8"/>
    </row>
    <row r="302" spans="1:29" x14ac:dyDescent="0.2">
      <c r="A302" s="1">
        <v>169</v>
      </c>
      <c r="B302" s="1" t="s">
        <v>3</v>
      </c>
      <c r="C302" s="1" t="s">
        <v>46</v>
      </c>
      <c r="D302" s="1" t="s">
        <v>570</v>
      </c>
      <c r="E302" s="1" t="s">
        <v>642</v>
      </c>
      <c r="F302" s="1">
        <v>4302</v>
      </c>
      <c r="G302" s="1" t="s">
        <v>572</v>
      </c>
      <c r="H302" s="1" t="s">
        <v>573</v>
      </c>
      <c r="I302" s="1">
        <v>201</v>
      </c>
      <c r="J302" s="1" t="s">
        <v>643</v>
      </c>
      <c r="K302" s="1" t="s">
        <v>644</v>
      </c>
      <c r="L302" s="1" t="s">
        <v>301</v>
      </c>
      <c r="M302" s="1" t="s">
        <v>317</v>
      </c>
      <c r="N302" s="1" t="s">
        <v>185</v>
      </c>
      <c r="O302" s="1">
        <v>600</v>
      </c>
      <c r="P302" s="1">
        <v>2023</v>
      </c>
      <c r="Q302" s="1" t="s">
        <v>3</v>
      </c>
      <c r="R302" s="1">
        <v>200</v>
      </c>
      <c r="S302" s="1">
        <v>850</v>
      </c>
      <c r="T302" s="2">
        <v>0</v>
      </c>
      <c r="U302" s="2">
        <v>45</v>
      </c>
      <c r="V302" s="6">
        <f t="shared" si="13"/>
        <v>45</v>
      </c>
      <c r="W302" s="7">
        <f t="shared" si="14"/>
        <v>5.2941176470588235E-2</v>
      </c>
      <c r="X302" s="2">
        <v>45</v>
      </c>
      <c r="Y302" s="8">
        <v>0.22500000000000001</v>
      </c>
      <c r="Z302" s="8">
        <v>5.2941176470588235E-2</v>
      </c>
      <c r="AA302" s="36">
        <v>0</v>
      </c>
      <c r="AB302" s="36">
        <v>0</v>
      </c>
      <c r="AC302" s="8"/>
    </row>
    <row r="303" spans="1:29" x14ac:dyDescent="0.2">
      <c r="A303" s="1">
        <v>170</v>
      </c>
      <c r="B303" s="1" t="s">
        <v>3</v>
      </c>
      <c r="C303" s="1" t="s">
        <v>46</v>
      </c>
      <c r="D303" s="1" t="s">
        <v>570</v>
      </c>
      <c r="E303" s="1" t="s">
        <v>642</v>
      </c>
      <c r="F303" s="1">
        <v>4301</v>
      </c>
      <c r="G303" s="1" t="s">
        <v>572</v>
      </c>
      <c r="H303" s="1" t="s">
        <v>573</v>
      </c>
      <c r="I303" s="1">
        <v>202</v>
      </c>
      <c r="J303" s="1" t="s">
        <v>632</v>
      </c>
      <c r="K303" s="1" t="s">
        <v>629</v>
      </c>
      <c r="L303" s="1" t="s">
        <v>630</v>
      </c>
      <c r="M303" s="1" t="s">
        <v>634</v>
      </c>
      <c r="N303" s="1" t="s">
        <v>185</v>
      </c>
      <c r="O303" s="1">
        <v>1350</v>
      </c>
      <c r="P303" s="1">
        <v>2023</v>
      </c>
      <c r="Q303" s="1" t="s">
        <v>3</v>
      </c>
      <c r="R303" s="1">
        <v>950</v>
      </c>
      <c r="S303" s="1">
        <v>4000</v>
      </c>
      <c r="T303" s="2">
        <v>0</v>
      </c>
      <c r="U303" s="2">
        <v>0</v>
      </c>
      <c r="V303" s="6">
        <f t="shared" si="13"/>
        <v>0</v>
      </c>
      <c r="W303" s="7">
        <f t="shared" si="14"/>
        <v>0</v>
      </c>
      <c r="X303" s="2">
        <v>0</v>
      </c>
      <c r="Y303" s="8">
        <v>0</v>
      </c>
      <c r="Z303" s="8">
        <v>0</v>
      </c>
      <c r="AA303" s="36">
        <v>0</v>
      </c>
      <c r="AB303" s="36">
        <v>0</v>
      </c>
      <c r="AC303" s="8"/>
    </row>
    <row r="304" spans="1:29" x14ac:dyDescent="0.2">
      <c r="A304" s="1">
        <v>171</v>
      </c>
      <c r="B304" s="1" t="s">
        <v>3</v>
      </c>
      <c r="C304" s="1" t="s">
        <v>46</v>
      </c>
      <c r="D304" s="1" t="s">
        <v>570</v>
      </c>
      <c r="E304" s="1" t="s">
        <v>642</v>
      </c>
      <c r="F304" s="1">
        <v>4301</v>
      </c>
      <c r="G304" s="1" t="s">
        <v>597</v>
      </c>
      <c r="H304" s="1" t="s">
        <v>573</v>
      </c>
      <c r="I304" s="1">
        <v>203</v>
      </c>
      <c r="J304" s="1" t="s">
        <v>637</v>
      </c>
      <c r="K304" s="1" t="s">
        <v>638</v>
      </c>
      <c r="L304" s="1" t="s">
        <v>639</v>
      </c>
      <c r="M304" s="1" t="s">
        <v>640</v>
      </c>
      <c r="N304" s="1" t="s">
        <v>185</v>
      </c>
      <c r="O304" s="1">
        <v>7</v>
      </c>
      <c r="P304" s="1">
        <v>2023</v>
      </c>
      <c r="Q304" s="1" t="s">
        <v>3</v>
      </c>
      <c r="R304" s="1">
        <v>7</v>
      </c>
      <c r="S304" s="1">
        <v>28</v>
      </c>
      <c r="T304" s="2">
        <v>0</v>
      </c>
      <c r="U304" s="2">
        <v>5</v>
      </c>
      <c r="V304" s="6">
        <f t="shared" si="13"/>
        <v>5</v>
      </c>
      <c r="W304" s="7">
        <f t="shared" si="14"/>
        <v>0.17857142857142858</v>
      </c>
      <c r="X304" s="2">
        <v>5</v>
      </c>
      <c r="Y304" s="8">
        <v>0.7142857142857143</v>
      </c>
      <c r="Z304" s="8">
        <v>0.17857142857142858</v>
      </c>
      <c r="AA304" s="36">
        <v>0</v>
      </c>
      <c r="AB304" s="36">
        <v>0</v>
      </c>
      <c r="AC304" s="8"/>
    </row>
    <row r="305" spans="1:29" x14ac:dyDescent="0.2">
      <c r="A305" s="1">
        <v>172</v>
      </c>
      <c r="B305" s="1" t="s">
        <v>3</v>
      </c>
      <c r="C305" s="1" t="s">
        <v>46</v>
      </c>
      <c r="D305" s="1" t="s">
        <v>570</v>
      </c>
      <c r="E305" s="1" t="s">
        <v>642</v>
      </c>
      <c r="F305" s="1">
        <v>4301</v>
      </c>
      <c r="G305" s="1" t="s">
        <v>597</v>
      </c>
      <c r="H305" s="1" t="s">
        <v>573</v>
      </c>
      <c r="I305" s="1">
        <v>204</v>
      </c>
      <c r="J305" s="1" t="s">
        <v>646</v>
      </c>
      <c r="K305" s="1" t="s">
        <v>629</v>
      </c>
      <c r="L305" s="1" t="s">
        <v>630</v>
      </c>
      <c r="M305" s="1" t="s">
        <v>635</v>
      </c>
      <c r="N305" s="1" t="s">
        <v>185</v>
      </c>
      <c r="O305" s="1">
        <v>12</v>
      </c>
      <c r="P305" s="1">
        <v>2023</v>
      </c>
      <c r="Q305" s="1" t="s">
        <v>3</v>
      </c>
      <c r="R305" s="1">
        <v>18</v>
      </c>
      <c r="S305" s="1">
        <v>18</v>
      </c>
      <c r="T305" s="2">
        <v>3</v>
      </c>
      <c r="U305" s="2">
        <v>3</v>
      </c>
      <c r="V305" s="6">
        <f t="shared" si="13"/>
        <v>6</v>
      </c>
      <c r="W305" s="7">
        <f t="shared" si="14"/>
        <v>0.33333333333333331</v>
      </c>
      <c r="X305" s="2">
        <v>6</v>
      </c>
      <c r="Y305" s="8">
        <v>0.33333333333333331</v>
      </c>
      <c r="Z305" s="8">
        <v>0.33333333333333331</v>
      </c>
      <c r="AA305" s="36">
        <v>0</v>
      </c>
      <c r="AB305" s="36">
        <v>0</v>
      </c>
      <c r="AC305" s="8"/>
    </row>
    <row r="306" spans="1:29" x14ac:dyDescent="0.2">
      <c r="A306" s="1">
        <v>33</v>
      </c>
      <c r="B306" s="1" t="s">
        <v>2</v>
      </c>
      <c r="C306" s="1" t="s">
        <v>46</v>
      </c>
      <c r="D306" s="1" t="s">
        <v>200</v>
      </c>
      <c r="E306" s="1" t="s">
        <v>201</v>
      </c>
      <c r="F306" s="1">
        <v>3301</v>
      </c>
      <c r="G306" s="1" t="s">
        <v>202</v>
      </c>
      <c r="H306" s="1" t="s">
        <v>203</v>
      </c>
      <c r="I306" s="1">
        <v>45</v>
      </c>
      <c r="J306" s="1" t="s">
        <v>204</v>
      </c>
      <c r="K306" s="1">
        <v>3301051</v>
      </c>
      <c r="L306" s="1" t="s">
        <v>205</v>
      </c>
      <c r="M306" s="1" t="s">
        <v>206</v>
      </c>
      <c r="N306" s="1" t="s">
        <v>207</v>
      </c>
      <c r="O306" s="1">
        <v>250</v>
      </c>
      <c r="P306" s="1">
        <v>2023</v>
      </c>
      <c r="Q306" s="1" t="s">
        <v>2</v>
      </c>
      <c r="R306" s="1">
        <v>100</v>
      </c>
      <c r="S306" s="1">
        <v>300</v>
      </c>
      <c r="T306" s="2">
        <v>465</v>
      </c>
      <c r="U306" s="2">
        <v>414</v>
      </c>
      <c r="V306" s="6">
        <f t="shared" si="13"/>
        <v>879</v>
      </c>
      <c r="W306" s="7">
        <f t="shared" si="14"/>
        <v>2.93</v>
      </c>
      <c r="X306" s="2">
        <v>879</v>
      </c>
      <c r="Y306" s="8">
        <v>8.7899999999999991</v>
      </c>
      <c r="Z306" s="8">
        <v>2.93</v>
      </c>
      <c r="AA306" s="36">
        <v>393565217</v>
      </c>
      <c r="AB306" s="36">
        <v>98391304</v>
      </c>
      <c r="AC306" s="8">
        <f>AB306/AA306</f>
        <v>0.24999999936478126</v>
      </c>
    </row>
    <row r="307" spans="1:29" x14ac:dyDescent="0.2">
      <c r="A307" s="1">
        <v>34</v>
      </c>
      <c r="B307" s="1" t="s">
        <v>2</v>
      </c>
      <c r="C307" s="1" t="s">
        <v>46</v>
      </c>
      <c r="D307" s="1" t="s">
        <v>200</v>
      </c>
      <c r="E307" s="1" t="s">
        <v>208</v>
      </c>
      <c r="F307" s="1">
        <v>3301</v>
      </c>
      <c r="G307" s="1" t="s">
        <v>202</v>
      </c>
      <c r="H307" s="1" t="s">
        <v>203</v>
      </c>
      <c r="I307" s="1">
        <v>46</v>
      </c>
      <c r="J307" s="1" t="s">
        <v>209</v>
      </c>
      <c r="K307" s="1">
        <v>3301128</v>
      </c>
      <c r="L307" s="1" t="s">
        <v>210</v>
      </c>
      <c r="M307" s="1" t="s">
        <v>211</v>
      </c>
      <c r="N307" s="1" t="s">
        <v>56</v>
      </c>
      <c r="O307" s="1">
        <v>250</v>
      </c>
      <c r="P307" s="1">
        <v>2023</v>
      </c>
      <c r="Q307" s="1" t="s">
        <v>2</v>
      </c>
      <c r="R307" s="1">
        <v>50</v>
      </c>
      <c r="S307" s="1">
        <v>150</v>
      </c>
      <c r="T307" s="2">
        <v>0</v>
      </c>
      <c r="U307" s="2">
        <v>0</v>
      </c>
      <c r="V307" s="6">
        <f t="shared" si="13"/>
        <v>0</v>
      </c>
      <c r="W307" s="7">
        <f t="shared" si="14"/>
        <v>0</v>
      </c>
      <c r="X307" s="2">
        <v>0</v>
      </c>
      <c r="Y307" s="8">
        <v>0</v>
      </c>
      <c r="Z307" s="8">
        <v>0</v>
      </c>
      <c r="AA307" s="36">
        <v>0</v>
      </c>
      <c r="AB307" s="36">
        <v>0</v>
      </c>
      <c r="AC307" s="8"/>
    </row>
    <row r="308" spans="1:29" x14ac:dyDescent="0.2">
      <c r="A308" s="1">
        <v>35</v>
      </c>
      <c r="B308" s="1" t="s">
        <v>2</v>
      </c>
      <c r="C308" s="1" t="s">
        <v>46</v>
      </c>
      <c r="D308" s="1" t="s">
        <v>200</v>
      </c>
      <c r="E308" s="1" t="s">
        <v>201</v>
      </c>
      <c r="F308" s="1">
        <v>3301</v>
      </c>
      <c r="G308" s="1" t="s">
        <v>202</v>
      </c>
      <c r="H308" s="1" t="s">
        <v>212</v>
      </c>
      <c r="I308" s="1">
        <v>48</v>
      </c>
      <c r="J308" s="1" t="s">
        <v>213</v>
      </c>
      <c r="K308" s="1">
        <v>3301054</v>
      </c>
      <c r="L308" s="1" t="s">
        <v>214</v>
      </c>
      <c r="M308" s="1" t="s">
        <v>215</v>
      </c>
      <c r="N308" s="1" t="s">
        <v>56</v>
      </c>
      <c r="O308" s="1">
        <v>131</v>
      </c>
      <c r="P308" s="1">
        <v>2023</v>
      </c>
      <c r="Q308" s="1" t="s">
        <v>2</v>
      </c>
      <c r="R308" s="1">
        <v>125</v>
      </c>
      <c r="S308" s="1">
        <v>400</v>
      </c>
      <c r="T308" s="2">
        <v>0</v>
      </c>
      <c r="U308" s="2">
        <v>0</v>
      </c>
      <c r="V308" s="6">
        <f t="shared" si="13"/>
        <v>0</v>
      </c>
      <c r="W308" s="7">
        <f t="shared" si="14"/>
        <v>0</v>
      </c>
      <c r="X308" s="2">
        <v>0</v>
      </c>
      <c r="Y308" s="8">
        <v>0</v>
      </c>
      <c r="Z308" s="8">
        <v>0</v>
      </c>
      <c r="AA308" s="36">
        <v>0</v>
      </c>
      <c r="AB308" s="36">
        <v>0</v>
      </c>
      <c r="AC308" s="8"/>
    </row>
    <row r="309" spans="1:29" x14ac:dyDescent="0.2">
      <c r="A309" s="1">
        <v>36</v>
      </c>
      <c r="B309" s="1" t="s">
        <v>2</v>
      </c>
      <c r="C309" s="1" t="s">
        <v>46</v>
      </c>
      <c r="D309" s="1" t="s">
        <v>200</v>
      </c>
      <c r="E309" s="1" t="s">
        <v>208</v>
      </c>
      <c r="F309" s="1">
        <v>3302</v>
      </c>
      <c r="G309" s="1" t="s">
        <v>216</v>
      </c>
      <c r="H309" s="1" t="s">
        <v>212</v>
      </c>
      <c r="I309" s="1">
        <v>49</v>
      </c>
      <c r="J309" s="1" t="s">
        <v>217</v>
      </c>
      <c r="K309" s="1">
        <v>3301095</v>
      </c>
      <c r="L309" s="1" t="s">
        <v>218</v>
      </c>
      <c r="M309" s="1" t="s">
        <v>219</v>
      </c>
      <c r="N309" s="1" t="s">
        <v>56</v>
      </c>
      <c r="O309" s="1">
        <v>1</v>
      </c>
      <c r="P309" s="1">
        <v>2023</v>
      </c>
      <c r="Q309" s="1" t="s">
        <v>2</v>
      </c>
      <c r="R309" s="1">
        <v>1</v>
      </c>
      <c r="S309" s="1">
        <v>1</v>
      </c>
      <c r="T309" s="2">
        <v>2</v>
      </c>
      <c r="U309" s="2">
        <v>2</v>
      </c>
      <c r="V309" s="6">
        <f t="shared" si="13"/>
        <v>4</v>
      </c>
      <c r="W309" s="7">
        <f t="shared" si="14"/>
        <v>4</v>
      </c>
      <c r="X309" s="2">
        <v>4</v>
      </c>
      <c r="Y309" s="8">
        <v>4</v>
      </c>
      <c r="Z309" s="8">
        <v>4</v>
      </c>
      <c r="AA309" s="36">
        <v>78713043</v>
      </c>
      <c r="AB309" s="36">
        <v>19678261</v>
      </c>
      <c r="AC309" s="8">
        <f>AB309/AA309</f>
        <v>0.25000000317609372</v>
      </c>
    </row>
    <row r="310" spans="1:29" x14ac:dyDescent="0.2">
      <c r="A310" s="1">
        <v>37</v>
      </c>
      <c r="B310" s="1" t="s">
        <v>2</v>
      </c>
      <c r="C310" s="1" t="s">
        <v>46</v>
      </c>
      <c r="D310" s="1" t="s">
        <v>200</v>
      </c>
      <c r="E310" s="1" t="s">
        <v>208</v>
      </c>
      <c r="F310" s="1">
        <v>3301</v>
      </c>
      <c r="G310" s="1" t="s">
        <v>202</v>
      </c>
      <c r="H310" s="1" t="s">
        <v>212</v>
      </c>
      <c r="I310" s="1">
        <v>50</v>
      </c>
      <c r="J310" s="1" t="s">
        <v>220</v>
      </c>
      <c r="K310" s="1">
        <v>3302002</v>
      </c>
      <c r="L310" s="1" t="s">
        <v>221</v>
      </c>
      <c r="M310" s="1" t="s">
        <v>221</v>
      </c>
      <c r="N310" s="1" t="s">
        <v>56</v>
      </c>
      <c r="O310" s="1">
        <v>0</v>
      </c>
      <c r="P310" s="1">
        <v>2023</v>
      </c>
      <c r="Q310" s="1" t="s">
        <v>2</v>
      </c>
      <c r="R310" s="1">
        <v>1</v>
      </c>
      <c r="S310" s="1">
        <v>3</v>
      </c>
      <c r="T310" s="2">
        <v>0</v>
      </c>
      <c r="U310" s="2">
        <v>0</v>
      </c>
      <c r="V310" s="6">
        <f t="shared" si="13"/>
        <v>0</v>
      </c>
      <c r="W310" s="7">
        <f t="shared" si="14"/>
        <v>0</v>
      </c>
      <c r="X310" s="2">
        <v>0</v>
      </c>
      <c r="Y310" s="8">
        <v>0</v>
      </c>
      <c r="Z310" s="8">
        <v>0</v>
      </c>
      <c r="AA310" s="36">
        <v>0</v>
      </c>
      <c r="AB310" s="36">
        <v>0</v>
      </c>
      <c r="AC310" s="8"/>
    </row>
    <row r="311" spans="1:29" x14ac:dyDescent="0.2">
      <c r="A311" s="1">
        <v>38</v>
      </c>
      <c r="B311" s="1" t="s">
        <v>2</v>
      </c>
      <c r="C311" s="1" t="s">
        <v>46</v>
      </c>
      <c r="D311" s="1" t="s">
        <v>200</v>
      </c>
      <c r="E311" s="1" t="s">
        <v>222</v>
      </c>
      <c r="F311" s="1">
        <v>3301</v>
      </c>
      <c r="G311" s="1" t="s">
        <v>202</v>
      </c>
      <c r="H311" s="1" t="s">
        <v>212</v>
      </c>
      <c r="I311" s="1">
        <v>51</v>
      </c>
      <c r="J311" s="1" t="s">
        <v>223</v>
      </c>
      <c r="K311" s="1">
        <v>3301053</v>
      </c>
      <c r="L311" s="1" t="s">
        <v>224</v>
      </c>
      <c r="M311" s="1" t="s">
        <v>225</v>
      </c>
      <c r="N311" s="1" t="s">
        <v>56</v>
      </c>
      <c r="O311" s="1">
        <v>15</v>
      </c>
      <c r="P311" s="1">
        <v>2023</v>
      </c>
      <c r="Q311" s="1" t="s">
        <v>2</v>
      </c>
      <c r="R311" s="1">
        <v>15</v>
      </c>
      <c r="S311" s="1">
        <v>15</v>
      </c>
      <c r="T311" s="2">
        <v>7</v>
      </c>
      <c r="U311" s="2">
        <v>6</v>
      </c>
      <c r="V311" s="6">
        <f t="shared" si="13"/>
        <v>13</v>
      </c>
      <c r="W311" s="7">
        <f t="shared" si="14"/>
        <v>0.8666666666666667</v>
      </c>
      <c r="X311" s="2">
        <v>13</v>
      </c>
      <c r="Y311" s="8">
        <v>0.8666666666666667</v>
      </c>
      <c r="Z311" s="8">
        <v>0.8666666666666667</v>
      </c>
      <c r="AA311" s="36">
        <v>10888767118</v>
      </c>
      <c r="AB311" s="36">
        <v>3153018700</v>
      </c>
      <c r="AC311" s="8">
        <f>AB311/AA311</f>
        <v>0.28956618006714541</v>
      </c>
    </row>
    <row r="312" spans="1:29" x14ac:dyDescent="0.2">
      <c r="A312" s="1">
        <v>39</v>
      </c>
      <c r="B312" s="1" t="s">
        <v>2</v>
      </c>
      <c r="C312" s="1" t="s">
        <v>46</v>
      </c>
      <c r="D312" s="1" t="s">
        <v>200</v>
      </c>
      <c r="E312" s="1" t="s">
        <v>222</v>
      </c>
      <c r="F312" s="1">
        <v>3301</v>
      </c>
      <c r="G312" s="1" t="s">
        <v>202</v>
      </c>
      <c r="H312" s="1" t="s">
        <v>212</v>
      </c>
      <c r="I312" s="1">
        <v>52</v>
      </c>
      <c r="J312" s="1" t="s">
        <v>226</v>
      </c>
      <c r="K312" s="1">
        <v>3302044</v>
      </c>
      <c r="L312" s="1" t="s">
        <v>227</v>
      </c>
      <c r="M312" s="1" t="s">
        <v>228</v>
      </c>
      <c r="N312" s="1" t="s">
        <v>56</v>
      </c>
      <c r="O312" s="1" t="s">
        <v>229</v>
      </c>
      <c r="P312" s="1">
        <v>2003</v>
      </c>
      <c r="Q312" s="1" t="s">
        <v>2</v>
      </c>
      <c r="R312" s="1">
        <v>21</v>
      </c>
      <c r="S312" s="1">
        <v>21</v>
      </c>
      <c r="T312" s="2">
        <v>0</v>
      </c>
      <c r="U312" s="2">
        <v>8</v>
      </c>
      <c r="V312" s="6">
        <f t="shared" si="13"/>
        <v>8</v>
      </c>
      <c r="W312" s="7">
        <f t="shared" si="14"/>
        <v>0.38095238095238093</v>
      </c>
      <c r="X312" s="2">
        <v>8</v>
      </c>
      <c r="Y312" s="8">
        <v>0.38095238095238093</v>
      </c>
      <c r="Z312" s="8">
        <v>0.38095238095238093</v>
      </c>
      <c r="AA312" s="36">
        <v>157426087</v>
      </c>
      <c r="AB312" s="36">
        <v>0</v>
      </c>
      <c r="AC312" s="8">
        <f>AB312/AA312</f>
        <v>0</v>
      </c>
    </row>
    <row r="313" spans="1:29" x14ac:dyDescent="0.2">
      <c r="A313" s="1">
        <v>40</v>
      </c>
      <c r="B313" s="1" t="s">
        <v>2</v>
      </c>
      <c r="C313" s="1" t="s">
        <v>46</v>
      </c>
      <c r="D313" s="1" t="s">
        <v>200</v>
      </c>
      <c r="E313" s="1" t="s">
        <v>230</v>
      </c>
      <c r="F313" s="1">
        <v>3301</v>
      </c>
      <c r="G313" s="1" t="s">
        <v>202</v>
      </c>
      <c r="H313" s="1" t="s">
        <v>231</v>
      </c>
      <c r="I313" s="1">
        <v>53</v>
      </c>
      <c r="J313" s="1" t="s">
        <v>232</v>
      </c>
      <c r="K313" s="1">
        <v>3301065</v>
      </c>
      <c r="L313" s="1" t="s">
        <v>233</v>
      </c>
      <c r="M313" s="1" t="s">
        <v>234</v>
      </c>
      <c r="N313" s="1" t="s">
        <v>234</v>
      </c>
      <c r="O313" s="1" t="s">
        <v>229</v>
      </c>
      <c r="P313" s="1">
        <v>2023</v>
      </c>
      <c r="Q313" s="1" t="s">
        <v>2</v>
      </c>
      <c r="R313" s="1">
        <v>52</v>
      </c>
      <c r="S313" s="1">
        <v>52</v>
      </c>
      <c r="T313" s="2">
        <v>52</v>
      </c>
      <c r="U313" s="2">
        <v>52</v>
      </c>
      <c r="V313" s="6">
        <f t="shared" si="13"/>
        <v>104</v>
      </c>
      <c r="W313" s="7">
        <f t="shared" si="14"/>
        <v>2</v>
      </c>
      <c r="X313" s="2">
        <v>104</v>
      </c>
      <c r="Y313" s="8">
        <v>2</v>
      </c>
      <c r="Z313" s="8">
        <v>2</v>
      </c>
      <c r="AA313" s="36">
        <v>550000000</v>
      </c>
      <c r="AB313" s="36">
        <v>137500000</v>
      </c>
      <c r="AC313" s="8">
        <f>AB313/AA313</f>
        <v>0.25</v>
      </c>
    </row>
    <row r="314" spans="1:29" x14ac:dyDescent="0.2">
      <c r="A314" s="1">
        <v>41</v>
      </c>
      <c r="B314" s="1" t="s">
        <v>2</v>
      </c>
      <c r="C314" s="1" t="s">
        <v>46</v>
      </c>
      <c r="D314" s="1" t="s">
        <v>200</v>
      </c>
      <c r="E314" s="1" t="s">
        <v>230</v>
      </c>
      <c r="F314" s="1">
        <v>3301</v>
      </c>
      <c r="G314" s="1" t="s">
        <v>202</v>
      </c>
      <c r="H314" s="1" t="s">
        <v>231</v>
      </c>
      <c r="I314" s="1">
        <v>54</v>
      </c>
      <c r="J314" s="1" t="s">
        <v>235</v>
      </c>
      <c r="K314" s="1">
        <v>3301075</v>
      </c>
      <c r="L314" s="1" t="s">
        <v>236</v>
      </c>
      <c r="M314" s="1" t="s">
        <v>236</v>
      </c>
      <c r="N314" s="1" t="s">
        <v>56</v>
      </c>
      <c r="O314" s="1" t="s">
        <v>229</v>
      </c>
      <c r="P314" s="1">
        <v>2023</v>
      </c>
      <c r="Q314" s="1" t="s">
        <v>2</v>
      </c>
      <c r="R314" s="1">
        <v>17</v>
      </c>
      <c r="S314" s="1">
        <v>52</v>
      </c>
      <c r="T314" s="2">
        <v>0</v>
      </c>
      <c r="U314" s="2">
        <v>52</v>
      </c>
      <c r="V314" s="6">
        <f t="shared" si="13"/>
        <v>52</v>
      </c>
      <c r="W314" s="7">
        <f t="shared" si="14"/>
        <v>1</v>
      </c>
      <c r="X314" s="2">
        <v>52</v>
      </c>
      <c r="Y314" s="8">
        <v>3.0588235294117645</v>
      </c>
      <c r="Z314" s="8">
        <v>1</v>
      </c>
      <c r="AA314" s="36">
        <v>658760947</v>
      </c>
      <c r="AB314" s="36">
        <v>400060947</v>
      </c>
      <c r="AC314" s="8">
        <f>AB314/AA314</f>
        <v>0.60729305345418416</v>
      </c>
    </row>
    <row r="315" spans="1:29" x14ac:dyDescent="0.2">
      <c r="A315" s="1">
        <v>42</v>
      </c>
      <c r="B315" s="1" t="s">
        <v>2</v>
      </c>
      <c r="C315" s="1" t="s">
        <v>1204</v>
      </c>
      <c r="D315" s="1" t="s">
        <v>237</v>
      </c>
      <c r="E315" s="1" t="s">
        <v>238</v>
      </c>
      <c r="F315" s="1">
        <v>3502</v>
      </c>
      <c r="G315" s="1" t="s">
        <v>239</v>
      </c>
      <c r="H315" s="1" t="s">
        <v>240</v>
      </c>
      <c r="I315" s="1">
        <v>56</v>
      </c>
      <c r="J315" s="1" t="s">
        <v>241</v>
      </c>
      <c r="K315" s="1">
        <v>3502007</v>
      </c>
      <c r="L315" s="1" t="s">
        <v>242</v>
      </c>
      <c r="M315" s="1" t="s">
        <v>243</v>
      </c>
      <c r="N315" s="1" t="s">
        <v>56</v>
      </c>
      <c r="O315" s="1">
        <v>0</v>
      </c>
      <c r="P315" s="1">
        <v>2023</v>
      </c>
      <c r="Q315" s="1" t="s">
        <v>2</v>
      </c>
      <c r="R315" s="1">
        <v>35</v>
      </c>
      <c r="S315" s="1">
        <v>140</v>
      </c>
      <c r="T315" s="2">
        <v>18</v>
      </c>
      <c r="U315" s="2">
        <v>14</v>
      </c>
      <c r="V315" s="6">
        <f t="shared" si="13"/>
        <v>32</v>
      </c>
      <c r="W315" s="7">
        <f t="shared" si="14"/>
        <v>0.22857142857142856</v>
      </c>
      <c r="X315" s="2">
        <v>32</v>
      </c>
      <c r="Y315" s="8">
        <v>0.91428571428571426</v>
      </c>
      <c r="Z315" s="8">
        <v>0.22857142857142856</v>
      </c>
      <c r="AA315" s="36">
        <v>0</v>
      </c>
      <c r="AB315" s="36">
        <v>0</v>
      </c>
      <c r="AC315" s="8"/>
    </row>
    <row r="316" spans="1:29" x14ac:dyDescent="0.2">
      <c r="A316" s="1">
        <v>43</v>
      </c>
      <c r="B316" s="1" t="s">
        <v>2</v>
      </c>
      <c r="C316" s="1" t="s">
        <v>1204</v>
      </c>
      <c r="D316" s="1" t="s">
        <v>237</v>
      </c>
      <c r="E316" s="1" t="s">
        <v>238</v>
      </c>
      <c r="F316" s="1">
        <v>3502</v>
      </c>
      <c r="G316" s="1" t="s">
        <v>239</v>
      </c>
      <c r="H316" s="1" t="s">
        <v>240</v>
      </c>
      <c r="I316" s="1">
        <v>57</v>
      </c>
      <c r="J316" s="1" t="s">
        <v>244</v>
      </c>
      <c r="K316" s="1">
        <v>3502047</v>
      </c>
      <c r="L316" s="1" t="s">
        <v>245</v>
      </c>
      <c r="M316" s="1" t="s">
        <v>246</v>
      </c>
      <c r="N316" s="1" t="s">
        <v>56</v>
      </c>
      <c r="O316" s="1">
        <v>2</v>
      </c>
      <c r="P316" s="1">
        <v>2024</v>
      </c>
      <c r="Q316" s="1" t="s">
        <v>2</v>
      </c>
      <c r="R316" s="1">
        <v>2</v>
      </c>
      <c r="S316" s="1">
        <v>8</v>
      </c>
      <c r="T316" s="2">
        <v>0</v>
      </c>
      <c r="U316" s="2">
        <v>0</v>
      </c>
      <c r="V316" s="6">
        <f t="shared" si="13"/>
        <v>0</v>
      </c>
      <c r="W316" s="7">
        <f t="shared" si="14"/>
        <v>0</v>
      </c>
      <c r="X316" s="2">
        <v>0</v>
      </c>
      <c r="Y316" s="8">
        <v>0</v>
      </c>
      <c r="Z316" s="8">
        <v>0</v>
      </c>
      <c r="AA316" s="36">
        <v>0</v>
      </c>
      <c r="AB316" s="36">
        <v>0</v>
      </c>
      <c r="AC316" s="8"/>
    </row>
    <row r="317" spans="1:29" x14ac:dyDescent="0.2">
      <c r="A317" s="1">
        <v>44</v>
      </c>
      <c r="B317" s="1" t="s">
        <v>2</v>
      </c>
      <c r="C317" s="1" t="s">
        <v>1204</v>
      </c>
      <c r="D317" s="1" t="s">
        <v>237</v>
      </c>
      <c r="E317" s="1" t="s">
        <v>238</v>
      </c>
      <c r="F317" s="1">
        <v>3502</v>
      </c>
      <c r="G317" s="1" t="s">
        <v>239</v>
      </c>
      <c r="H317" s="1" t="s">
        <v>240</v>
      </c>
      <c r="I317" s="1">
        <v>58</v>
      </c>
      <c r="J317" s="1" t="s">
        <v>247</v>
      </c>
      <c r="K317" s="1">
        <v>3502039</v>
      </c>
      <c r="L317" s="1" t="s">
        <v>248</v>
      </c>
      <c r="M317" s="1" t="s">
        <v>249</v>
      </c>
      <c r="N317" s="1" t="s">
        <v>56</v>
      </c>
      <c r="O317" s="1">
        <v>16</v>
      </c>
      <c r="P317" s="1">
        <v>2023</v>
      </c>
      <c r="Q317" s="1" t="s">
        <v>2</v>
      </c>
      <c r="R317" s="1">
        <v>2</v>
      </c>
      <c r="S317" s="1">
        <v>8</v>
      </c>
      <c r="T317" s="2">
        <v>0</v>
      </c>
      <c r="U317" s="2">
        <v>2</v>
      </c>
      <c r="V317" s="6">
        <f t="shared" si="13"/>
        <v>2</v>
      </c>
      <c r="W317" s="7">
        <f t="shared" si="14"/>
        <v>0.25</v>
      </c>
      <c r="X317" s="2">
        <v>2</v>
      </c>
      <c r="Y317" s="8">
        <v>1</v>
      </c>
      <c r="Z317" s="8">
        <v>0.25</v>
      </c>
      <c r="AA317" s="36">
        <v>0</v>
      </c>
      <c r="AB317" s="36">
        <v>0</v>
      </c>
      <c r="AC317" s="8"/>
    </row>
    <row r="318" spans="1:29" x14ac:dyDescent="0.2">
      <c r="A318" s="1">
        <v>45</v>
      </c>
      <c r="B318" s="1" t="s">
        <v>2</v>
      </c>
      <c r="C318" s="1" t="s">
        <v>1204</v>
      </c>
      <c r="D318" s="1" t="s">
        <v>237</v>
      </c>
      <c r="E318" s="1" t="s">
        <v>238</v>
      </c>
      <c r="F318" s="1">
        <v>3502</v>
      </c>
      <c r="G318" s="1" t="s">
        <v>239</v>
      </c>
      <c r="H318" s="1" t="s">
        <v>240</v>
      </c>
      <c r="I318" s="1">
        <v>59</v>
      </c>
      <c r="J318" s="1" t="s">
        <v>250</v>
      </c>
      <c r="K318" s="1">
        <v>3502046</v>
      </c>
      <c r="L318" s="1" t="s">
        <v>251</v>
      </c>
      <c r="M318" s="1" t="s">
        <v>252</v>
      </c>
      <c r="N318" s="1" t="s">
        <v>56</v>
      </c>
      <c r="O318" s="1">
        <v>0</v>
      </c>
      <c r="P318" s="1">
        <v>2023</v>
      </c>
      <c r="Q318" s="1" t="s">
        <v>2</v>
      </c>
      <c r="R318" s="1">
        <v>1</v>
      </c>
      <c r="S318" s="1">
        <v>4</v>
      </c>
      <c r="T318" s="2">
        <v>0</v>
      </c>
      <c r="U318" s="2">
        <v>1</v>
      </c>
      <c r="V318" s="6">
        <f t="shared" si="13"/>
        <v>1</v>
      </c>
      <c r="W318" s="7">
        <f t="shared" si="14"/>
        <v>0.25</v>
      </c>
      <c r="X318" s="2">
        <v>1</v>
      </c>
      <c r="Y318" s="8">
        <v>1</v>
      </c>
      <c r="Z318" s="8">
        <v>0.25</v>
      </c>
      <c r="AA318" s="36">
        <v>0</v>
      </c>
      <c r="AB318" s="36">
        <v>0</v>
      </c>
      <c r="AC318" s="8"/>
    </row>
    <row r="319" spans="1:29" x14ac:dyDescent="0.2">
      <c r="A319" s="1">
        <v>46</v>
      </c>
      <c r="B319" s="1" t="s">
        <v>2</v>
      </c>
      <c r="C319" s="1" t="s">
        <v>1204</v>
      </c>
      <c r="D319" s="1" t="s">
        <v>237</v>
      </c>
      <c r="E319" s="1" t="s">
        <v>238</v>
      </c>
      <c r="F319" s="1">
        <v>3502</v>
      </c>
      <c r="G319" s="1" t="s">
        <v>239</v>
      </c>
      <c r="H319" s="1" t="s">
        <v>240</v>
      </c>
      <c r="I319" s="1">
        <v>60</v>
      </c>
      <c r="J319" s="1" t="s">
        <v>247</v>
      </c>
      <c r="K319" s="1">
        <v>3502039</v>
      </c>
      <c r="L319" s="1" t="s">
        <v>248</v>
      </c>
      <c r="M319" s="1" t="s">
        <v>253</v>
      </c>
      <c r="N319" s="1" t="s">
        <v>56</v>
      </c>
      <c r="O319" s="1">
        <v>0</v>
      </c>
      <c r="P319" s="1">
        <v>2023</v>
      </c>
      <c r="Q319" s="1" t="s">
        <v>2</v>
      </c>
      <c r="R319" s="1">
        <v>1</v>
      </c>
      <c r="S319" s="1">
        <v>1</v>
      </c>
      <c r="T319" s="2">
        <v>0</v>
      </c>
      <c r="U319" s="2">
        <v>0</v>
      </c>
      <c r="V319" s="6">
        <f t="shared" si="13"/>
        <v>0</v>
      </c>
      <c r="W319" s="7">
        <f t="shared" si="14"/>
        <v>0</v>
      </c>
      <c r="X319" s="2">
        <v>0</v>
      </c>
      <c r="Y319" s="8">
        <v>0</v>
      </c>
      <c r="Z319" s="8">
        <v>0</v>
      </c>
      <c r="AA319" s="36">
        <v>0</v>
      </c>
      <c r="AB319" s="36">
        <v>0</v>
      </c>
      <c r="AC319" s="8"/>
    </row>
    <row r="320" spans="1:29" x14ac:dyDescent="0.2">
      <c r="A320" s="1">
        <v>47</v>
      </c>
      <c r="B320" s="1" t="s">
        <v>2</v>
      </c>
      <c r="C320" s="1" t="s">
        <v>1204</v>
      </c>
      <c r="D320" s="1" t="s">
        <v>237</v>
      </c>
      <c r="E320" s="1" t="s">
        <v>238</v>
      </c>
      <c r="F320" s="1">
        <v>3502</v>
      </c>
      <c r="G320" s="1" t="s">
        <v>239</v>
      </c>
      <c r="H320" s="1" t="s">
        <v>240</v>
      </c>
      <c r="I320" s="1">
        <v>62</v>
      </c>
      <c r="J320" s="1" t="s">
        <v>254</v>
      </c>
      <c r="K320" s="1">
        <v>3502007</v>
      </c>
      <c r="L320" s="1" t="s">
        <v>255</v>
      </c>
      <c r="M320" s="1" t="s">
        <v>256</v>
      </c>
      <c r="N320" s="1" t="s">
        <v>56</v>
      </c>
      <c r="O320" s="1">
        <v>0</v>
      </c>
      <c r="P320" s="1">
        <v>2023</v>
      </c>
      <c r="Q320" s="1" t="s">
        <v>2</v>
      </c>
      <c r="R320" s="1">
        <v>5</v>
      </c>
      <c r="S320" s="1">
        <v>30</v>
      </c>
      <c r="T320" s="2">
        <v>0</v>
      </c>
      <c r="U320" s="2">
        <v>24</v>
      </c>
      <c r="V320" s="6">
        <f t="shared" si="13"/>
        <v>24</v>
      </c>
      <c r="W320" s="7">
        <f t="shared" si="14"/>
        <v>0.8</v>
      </c>
      <c r="X320" s="2">
        <v>24</v>
      </c>
      <c r="Y320" s="8">
        <v>4.8</v>
      </c>
      <c r="Z320" s="8">
        <v>0.8</v>
      </c>
      <c r="AA320" s="36">
        <v>0</v>
      </c>
      <c r="AB320" s="36">
        <v>0</v>
      </c>
      <c r="AC320" s="8"/>
    </row>
    <row r="321" spans="1:29" x14ac:dyDescent="0.2">
      <c r="A321" s="1">
        <v>48</v>
      </c>
      <c r="B321" s="1" t="s">
        <v>2</v>
      </c>
      <c r="C321" s="1" t="s">
        <v>1204</v>
      </c>
      <c r="D321" s="1" t="s">
        <v>237</v>
      </c>
      <c r="E321" s="1" t="s">
        <v>238</v>
      </c>
      <c r="F321" s="1">
        <v>3502</v>
      </c>
      <c r="G321" s="1" t="s">
        <v>239</v>
      </c>
      <c r="H321" s="1" t="s">
        <v>240</v>
      </c>
      <c r="I321" s="1">
        <v>63</v>
      </c>
      <c r="J321" s="1" t="s">
        <v>257</v>
      </c>
      <c r="K321" s="1">
        <v>3502009</v>
      </c>
      <c r="L321" s="1" t="s">
        <v>258</v>
      </c>
      <c r="M321" s="1" t="s">
        <v>259</v>
      </c>
      <c r="N321" s="1" t="s">
        <v>56</v>
      </c>
      <c r="O321" s="1">
        <v>0</v>
      </c>
      <c r="P321" s="1">
        <v>2023</v>
      </c>
      <c r="Q321" s="1" t="s">
        <v>2</v>
      </c>
      <c r="R321" s="1">
        <v>15</v>
      </c>
      <c r="S321" s="1">
        <v>60</v>
      </c>
      <c r="T321" s="2">
        <v>0</v>
      </c>
      <c r="U321" s="2">
        <v>0</v>
      </c>
      <c r="V321" s="6">
        <f t="shared" si="13"/>
        <v>0</v>
      </c>
      <c r="W321" s="7">
        <f t="shared" si="14"/>
        <v>0</v>
      </c>
      <c r="X321" s="2">
        <v>0</v>
      </c>
      <c r="Y321" s="8">
        <v>0</v>
      </c>
      <c r="Z321" s="8">
        <v>0</v>
      </c>
      <c r="AA321" s="36">
        <v>0</v>
      </c>
      <c r="AB321" s="36">
        <v>0</v>
      </c>
      <c r="AC321" s="8"/>
    </row>
    <row r="322" spans="1:29" x14ac:dyDescent="0.2">
      <c r="A322" s="1">
        <v>49</v>
      </c>
      <c r="B322" s="1" t="s">
        <v>2</v>
      </c>
      <c r="C322" s="1" t="s">
        <v>1204</v>
      </c>
      <c r="D322" s="1" t="s">
        <v>237</v>
      </c>
      <c r="E322" s="1" t="s">
        <v>238</v>
      </c>
      <c r="F322" s="1">
        <v>3502</v>
      </c>
      <c r="G322" s="1" t="s">
        <v>239</v>
      </c>
      <c r="H322" s="1" t="s">
        <v>240</v>
      </c>
      <c r="I322" s="1">
        <v>64</v>
      </c>
      <c r="J322" s="1" t="s">
        <v>247</v>
      </c>
      <c r="K322" s="1">
        <v>3502039</v>
      </c>
      <c r="L322" s="1" t="s">
        <v>248</v>
      </c>
      <c r="M322" s="1" t="s">
        <v>67</v>
      </c>
      <c r="N322" s="1" t="s">
        <v>56</v>
      </c>
      <c r="O322" s="1">
        <v>0</v>
      </c>
      <c r="P322" s="1">
        <v>2023</v>
      </c>
      <c r="Q322" s="1" t="s">
        <v>2</v>
      </c>
      <c r="R322" s="1">
        <v>2</v>
      </c>
      <c r="S322" s="1">
        <v>8</v>
      </c>
      <c r="T322" s="2">
        <v>1</v>
      </c>
      <c r="U322" s="2">
        <v>4</v>
      </c>
      <c r="V322" s="6">
        <f t="shared" ref="V322:V329" si="15">+T322+U322</f>
        <v>5</v>
      </c>
      <c r="W322" s="7">
        <f t="shared" ref="W322:W324" si="16">+V322/S322</f>
        <v>0.625</v>
      </c>
      <c r="X322" s="2">
        <v>5</v>
      </c>
      <c r="Y322" s="8">
        <v>2.5</v>
      </c>
      <c r="Z322" s="8">
        <v>0.625</v>
      </c>
      <c r="AA322" s="36">
        <v>0</v>
      </c>
      <c r="AB322" s="36">
        <v>0</v>
      </c>
      <c r="AC322" s="8"/>
    </row>
    <row r="323" spans="1:29" x14ac:dyDescent="0.2">
      <c r="A323" s="1">
        <v>50</v>
      </c>
      <c r="B323" s="1" t="s">
        <v>2</v>
      </c>
      <c r="C323" s="1" t="s">
        <v>1204</v>
      </c>
      <c r="D323" s="1" t="s">
        <v>237</v>
      </c>
      <c r="E323" s="1" t="s">
        <v>238</v>
      </c>
      <c r="F323" s="1">
        <v>3502</v>
      </c>
      <c r="G323" s="1" t="s">
        <v>239</v>
      </c>
      <c r="H323" s="1" t="s">
        <v>240</v>
      </c>
      <c r="I323" s="1">
        <v>65</v>
      </c>
      <c r="J323" s="1" t="s">
        <v>247</v>
      </c>
      <c r="K323" s="1">
        <v>3502039</v>
      </c>
      <c r="L323" s="1" t="s">
        <v>248</v>
      </c>
      <c r="M323" s="1" t="s">
        <v>253</v>
      </c>
      <c r="N323" s="1" t="s">
        <v>56</v>
      </c>
      <c r="O323" s="1">
        <v>0</v>
      </c>
      <c r="P323" s="1">
        <v>2023</v>
      </c>
      <c r="Q323" s="1" t="s">
        <v>2</v>
      </c>
      <c r="R323" s="1">
        <v>1</v>
      </c>
      <c r="S323" s="1">
        <v>5</v>
      </c>
      <c r="T323" s="2">
        <v>1</v>
      </c>
      <c r="U323" s="2">
        <v>2</v>
      </c>
      <c r="V323" s="6">
        <f t="shared" si="15"/>
        <v>3</v>
      </c>
      <c r="W323" s="7">
        <f t="shared" si="16"/>
        <v>0.6</v>
      </c>
      <c r="X323" s="2">
        <v>3</v>
      </c>
      <c r="Y323" s="8">
        <v>3</v>
      </c>
      <c r="Z323" s="8">
        <v>0.6</v>
      </c>
      <c r="AA323" s="36">
        <v>0</v>
      </c>
      <c r="AB323" s="36">
        <v>0</v>
      </c>
      <c r="AC323" s="8"/>
    </row>
    <row r="324" spans="1:29" x14ac:dyDescent="0.2">
      <c r="A324" s="1">
        <v>51</v>
      </c>
      <c r="B324" s="1" t="s">
        <v>2</v>
      </c>
      <c r="C324" s="1" t="s">
        <v>1204</v>
      </c>
      <c r="D324" s="1" t="s">
        <v>237</v>
      </c>
      <c r="E324" s="1" t="s">
        <v>238</v>
      </c>
      <c r="F324" s="1">
        <v>3502</v>
      </c>
      <c r="G324" s="1" t="s">
        <v>239</v>
      </c>
      <c r="H324" s="1" t="s">
        <v>240</v>
      </c>
      <c r="I324" s="1">
        <v>66</v>
      </c>
      <c r="J324" s="1" t="s">
        <v>247</v>
      </c>
      <c r="K324" s="1">
        <v>3502039</v>
      </c>
      <c r="L324" s="1" t="s">
        <v>248</v>
      </c>
      <c r="M324" s="1" t="s">
        <v>260</v>
      </c>
      <c r="N324" s="1" t="s">
        <v>56</v>
      </c>
      <c r="O324" s="1">
        <v>0</v>
      </c>
      <c r="P324" s="1">
        <v>2023</v>
      </c>
      <c r="Q324" s="1" t="s">
        <v>2</v>
      </c>
      <c r="R324" s="1">
        <v>1</v>
      </c>
      <c r="S324" s="1">
        <v>4</v>
      </c>
      <c r="T324" s="2">
        <v>1</v>
      </c>
      <c r="U324" s="2">
        <v>2</v>
      </c>
      <c r="V324" s="6">
        <f t="shared" si="15"/>
        <v>3</v>
      </c>
      <c r="W324" s="7">
        <f t="shared" si="16"/>
        <v>0.75</v>
      </c>
      <c r="X324" s="2">
        <v>3</v>
      </c>
      <c r="Y324" s="8">
        <v>3</v>
      </c>
      <c r="Z324" s="8">
        <v>0.75</v>
      </c>
      <c r="AA324" s="36">
        <v>0</v>
      </c>
      <c r="AB324" s="36">
        <v>0</v>
      </c>
      <c r="AC324" s="8"/>
    </row>
    <row r="325" spans="1:29" x14ac:dyDescent="0.2">
      <c r="A325" s="1">
        <v>71</v>
      </c>
      <c r="B325" s="1" t="s">
        <v>2</v>
      </c>
      <c r="C325" s="1" t="s">
        <v>46</v>
      </c>
      <c r="D325" s="1" t="s">
        <v>200</v>
      </c>
      <c r="E325" s="1" t="s">
        <v>222</v>
      </c>
      <c r="F325" s="1">
        <v>3301</v>
      </c>
      <c r="G325" s="1" t="s">
        <v>202</v>
      </c>
      <c r="H325" s="1" t="s">
        <v>212</v>
      </c>
      <c r="I325" s="1">
        <v>89</v>
      </c>
      <c r="J325" s="1" t="s">
        <v>226</v>
      </c>
      <c r="K325" s="1">
        <v>3302044</v>
      </c>
      <c r="L325" s="1" t="s">
        <v>227</v>
      </c>
      <c r="M325" s="1" t="s">
        <v>228</v>
      </c>
      <c r="N325" s="1" t="s">
        <v>56</v>
      </c>
      <c r="O325" s="1" t="s">
        <v>229</v>
      </c>
      <c r="P325" s="1">
        <v>2003</v>
      </c>
      <c r="Q325" s="1" t="s">
        <v>2</v>
      </c>
      <c r="R325" s="1">
        <v>21</v>
      </c>
      <c r="S325" s="1">
        <v>21</v>
      </c>
      <c r="T325" s="2">
        <v>0</v>
      </c>
      <c r="U325" s="2">
        <v>0</v>
      </c>
      <c r="V325" s="6">
        <f t="shared" si="15"/>
        <v>0</v>
      </c>
      <c r="W325" s="7">
        <f t="shared" ref="W325:W353" si="17">+V325/S325</f>
        <v>0</v>
      </c>
      <c r="X325" s="2">
        <v>0</v>
      </c>
      <c r="Y325" s="8">
        <v>0</v>
      </c>
      <c r="Z325" s="8">
        <v>0</v>
      </c>
      <c r="AA325" s="36">
        <v>157426087</v>
      </c>
      <c r="AB325" s="36">
        <v>0</v>
      </c>
      <c r="AC325" s="8">
        <f>AB325/AA325</f>
        <v>0</v>
      </c>
    </row>
    <row r="326" spans="1:29" x14ac:dyDescent="0.2">
      <c r="A326" s="1">
        <v>22</v>
      </c>
      <c r="B326" s="1" t="s">
        <v>1</v>
      </c>
      <c r="C326" s="1" t="s">
        <v>46</v>
      </c>
      <c r="D326" s="1" t="s">
        <v>47</v>
      </c>
      <c r="E326" s="1" t="s">
        <v>161</v>
      </c>
      <c r="F326" s="1">
        <v>4003</v>
      </c>
      <c r="G326" s="1" t="s">
        <v>162</v>
      </c>
      <c r="H326" s="1" t="s">
        <v>163</v>
      </c>
      <c r="I326" s="1">
        <v>33</v>
      </c>
      <c r="J326" s="1" t="s">
        <v>167</v>
      </c>
      <c r="K326" s="1" t="s">
        <v>168</v>
      </c>
      <c r="L326" s="1" t="s">
        <v>169</v>
      </c>
      <c r="M326" s="1" t="s">
        <v>169</v>
      </c>
      <c r="N326" s="1" t="s">
        <v>56</v>
      </c>
      <c r="O326" s="1">
        <v>0</v>
      </c>
      <c r="P326" s="1" t="s">
        <v>57</v>
      </c>
      <c r="Q326" s="1" t="s">
        <v>57</v>
      </c>
      <c r="R326" s="1">
        <v>2</v>
      </c>
      <c r="S326" s="1">
        <v>6</v>
      </c>
      <c r="T326" s="2">
        <v>0</v>
      </c>
      <c r="U326" s="2">
        <v>0</v>
      </c>
      <c r="V326" s="6">
        <f t="shared" si="15"/>
        <v>0</v>
      </c>
      <c r="W326" s="7">
        <f t="shared" si="17"/>
        <v>0</v>
      </c>
      <c r="X326" s="2">
        <v>0</v>
      </c>
      <c r="Y326" s="8">
        <v>0</v>
      </c>
      <c r="Z326" s="8">
        <v>0</v>
      </c>
      <c r="AA326" s="36">
        <v>53030857253</v>
      </c>
      <c r="AB326" s="36">
        <v>0</v>
      </c>
      <c r="AC326" s="8">
        <f>AB326/AA326</f>
        <v>0</v>
      </c>
    </row>
    <row r="327" spans="1:29" x14ac:dyDescent="0.2">
      <c r="A327" s="1">
        <v>25</v>
      </c>
      <c r="B327" s="1" t="s">
        <v>1</v>
      </c>
      <c r="C327" s="1" t="s">
        <v>46</v>
      </c>
      <c r="D327" s="1" t="s">
        <v>47</v>
      </c>
      <c r="E327" s="1" t="s">
        <v>170</v>
      </c>
      <c r="F327" s="1">
        <v>4003</v>
      </c>
      <c r="G327" s="1" t="s">
        <v>162</v>
      </c>
      <c r="H327" s="1" t="s">
        <v>163</v>
      </c>
      <c r="I327" s="1">
        <v>37</v>
      </c>
      <c r="J327" s="1" t="s">
        <v>171</v>
      </c>
      <c r="K327" s="1" t="s">
        <v>172</v>
      </c>
      <c r="L327" s="1" t="s">
        <v>173</v>
      </c>
      <c r="M327" s="1" t="s">
        <v>174</v>
      </c>
      <c r="N327" s="1" t="s">
        <v>56</v>
      </c>
      <c r="O327" s="1">
        <v>0</v>
      </c>
      <c r="P327" s="1" t="s">
        <v>57</v>
      </c>
      <c r="Q327" s="1" t="s">
        <v>57</v>
      </c>
      <c r="R327" s="1">
        <v>5</v>
      </c>
      <c r="S327" s="1">
        <v>14</v>
      </c>
      <c r="T327" s="2">
        <v>2</v>
      </c>
      <c r="U327" s="2">
        <v>0</v>
      </c>
      <c r="V327" s="6">
        <f t="shared" si="15"/>
        <v>2</v>
      </c>
      <c r="W327" s="7">
        <f t="shared" si="17"/>
        <v>0.14285714285714285</v>
      </c>
      <c r="X327" s="2">
        <v>2</v>
      </c>
      <c r="Y327" s="8">
        <v>0.4</v>
      </c>
      <c r="Z327" s="8">
        <v>0.14285714285714285</v>
      </c>
      <c r="AA327" s="36">
        <v>75918058716</v>
      </c>
      <c r="AB327" s="36">
        <v>42361790845</v>
      </c>
      <c r="AC327" s="8">
        <f>AB327/AA327</f>
        <v>0.55799359943422921</v>
      </c>
    </row>
    <row r="328" spans="1:29" x14ac:dyDescent="0.2">
      <c r="A328" s="1">
        <v>26</v>
      </c>
      <c r="B328" s="1" t="s">
        <v>1</v>
      </c>
      <c r="C328" s="1" t="s">
        <v>46</v>
      </c>
      <c r="D328" s="1" t="s">
        <v>47</v>
      </c>
      <c r="E328" s="1" t="s">
        <v>170</v>
      </c>
      <c r="F328" s="1">
        <v>4003</v>
      </c>
      <c r="G328" s="1" t="s">
        <v>175</v>
      </c>
      <c r="H328" s="1" t="s">
        <v>163</v>
      </c>
      <c r="I328" s="1">
        <v>38</v>
      </c>
      <c r="J328" s="1" t="s">
        <v>176</v>
      </c>
      <c r="K328" s="1" t="s">
        <v>177</v>
      </c>
      <c r="L328" s="1" t="s">
        <v>178</v>
      </c>
      <c r="M328" s="1" t="s">
        <v>179</v>
      </c>
      <c r="N328" s="1" t="s">
        <v>56</v>
      </c>
      <c r="O328" s="1">
        <v>0</v>
      </c>
      <c r="P328" s="1">
        <v>2023</v>
      </c>
      <c r="Q328" s="1" t="s">
        <v>57</v>
      </c>
      <c r="R328" s="1">
        <v>10</v>
      </c>
      <c r="S328" s="1">
        <v>45</v>
      </c>
      <c r="T328" s="2">
        <v>0</v>
      </c>
      <c r="U328" s="2">
        <v>0</v>
      </c>
      <c r="V328" s="6">
        <f t="shared" si="15"/>
        <v>0</v>
      </c>
      <c r="W328" s="7">
        <f t="shared" si="17"/>
        <v>0</v>
      </c>
      <c r="X328" s="2">
        <v>0</v>
      </c>
      <c r="Y328" s="8">
        <v>0</v>
      </c>
      <c r="Z328" s="8">
        <v>0</v>
      </c>
      <c r="AA328" s="36">
        <v>7994300000</v>
      </c>
      <c r="AB328" s="36">
        <v>2000000000</v>
      </c>
      <c r="AC328" s="8">
        <f>AB328/AA328</f>
        <v>0.25017825200455324</v>
      </c>
    </row>
    <row r="329" spans="1:29" x14ac:dyDescent="0.2">
      <c r="A329" s="1"/>
      <c r="B329" s="1" t="s">
        <v>1223</v>
      </c>
      <c r="C329" s="1" t="s">
        <v>46</v>
      </c>
      <c r="D329" s="1" t="s">
        <v>1224</v>
      </c>
      <c r="E329" s="1" t="s">
        <v>1225</v>
      </c>
      <c r="F329" s="1" t="s">
        <v>1226</v>
      </c>
      <c r="G329" s="1" t="s">
        <v>366</v>
      </c>
      <c r="H329" s="1" t="s">
        <v>1227</v>
      </c>
      <c r="I329" s="1">
        <v>388</v>
      </c>
      <c r="J329" s="1" t="s">
        <v>1228</v>
      </c>
      <c r="K329" s="1">
        <v>3603002</v>
      </c>
      <c r="L329" s="1" t="s">
        <v>1229</v>
      </c>
      <c r="M329" s="1" t="s">
        <v>1230</v>
      </c>
      <c r="N329" s="1" t="s">
        <v>1166</v>
      </c>
      <c r="O329" s="1">
        <v>0</v>
      </c>
      <c r="P329" s="1" t="s">
        <v>371</v>
      </c>
      <c r="Q329" s="1" t="s">
        <v>371</v>
      </c>
      <c r="R329" s="1">
        <v>20</v>
      </c>
      <c r="S329" s="1">
        <v>380</v>
      </c>
      <c r="T329" s="2">
        <v>0</v>
      </c>
      <c r="U329" s="2">
        <v>5</v>
      </c>
      <c r="V329" s="6">
        <f t="shared" si="15"/>
        <v>5</v>
      </c>
      <c r="W329" s="7">
        <f t="shared" si="17"/>
        <v>1.3157894736842105E-2</v>
      </c>
      <c r="X329" s="2">
        <v>78</v>
      </c>
      <c r="Y329" s="8">
        <f>+V329/R329</f>
        <v>0.25</v>
      </c>
      <c r="Z329" s="8">
        <v>0.20526315789473684</v>
      </c>
      <c r="AA329" s="36">
        <v>0</v>
      </c>
      <c r="AB329" s="36">
        <v>0</v>
      </c>
      <c r="AC329" s="8"/>
    </row>
    <row r="330" spans="1:29" x14ac:dyDescent="0.2">
      <c r="A330" s="1"/>
      <c r="B330" s="1" t="s">
        <v>1223</v>
      </c>
      <c r="C330" s="1" t="s">
        <v>46</v>
      </c>
      <c r="D330" s="1" t="s">
        <v>1224</v>
      </c>
      <c r="E330" s="1" t="s">
        <v>1225</v>
      </c>
      <c r="F330" s="1" t="s">
        <v>1226</v>
      </c>
      <c r="G330" s="1" t="s">
        <v>366</v>
      </c>
      <c r="H330" s="1" t="s">
        <v>1227</v>
      </c>
      <c r="I330" s="1">
        <v>389</v>
      </c>
      <c r="J330" s="1" t="s">
        <v>1231</v>
      </c>
      <c r="K330" s="1">
        <v>4103004</v>
      </c>
      <c r="L330" s="1" t="s">
        <v>1232</v>
      </c>
      <c r="M330" s="1" t="s">
        <v>1233</v>
      </c>
      <c r="N330" s="1" t="s">
        <v>1166</v>
      </c>
      <c r="O330" s="1">
        <v>0</v>
      </c>
      <c r="P330" s="1" t="s">
        <v>371</v>
      </c>
      <c r="Q330" s="1" t="s">
        <v>371</v>
      </c>
      <c r="R330" s="1">
        <v>20</v>
      </c>
      <c r="S330" s="1">
        <v>400</v>
      </c>
      <c r="T330" s="2">
        <v>0</v>
      </c>
      <c r="U330" s="2">
        <v>10</v>
      </c>
      <c r="V330" s="6">
        <f t="shared" ref="V330:V336" si="18">+T330+U330</f>
        <v>10</v>
      </c>
      <c r="W330" s="7">
        <f t="shared" si="17"/>
        <v>2.5000000000000001E-2</v>
      </c>
      <c r="X330" s="2">
        <v>210</v>
      </c>
      <c r="Y330" s="8">
        <f>+V330/R330</f>
        <v>0.5</v>
      </c>
      <c r="Z330" s="8">
        <v>0.52500000000000002</v>
      </c>
      <c r="AA330" s="36">
        <v>100000000</v>
      </c>
      <c r="AB330" s="36">
        <v>70000000</v>
      </c>
      <c r="AC330" s="8">
        <f>AB330/AA330</f>
        <v>0.7</v>
      </c>
    </row>
    <row r="331" spans="1:29" x14ac:dyDescent="0.2">
      <c r="A331" s="1"/>
      <c r="B331" s="1" t="s">
        <v>1223</v>
      </c>
      <c r="C331" s="1" t="s">
        <v>46</v>
      </c>
      <c r="D331" s="1" t="s">
        <v>1224</v>
      </c>
      <c r="E331" s="1" t="s">
        <v>1225</v>
      </c>
      <c r="F331" s="1" t="s">
        <v>1226</v>
      </c>
      <c r="G331" s="1" t="s">
        <v>366</v>
      </c>
      <c r="H331" s="1" t="s">
        <v>1227</v>
      </c>
      <c r="I331" s="1">
        <v>390</v>
      </c>
      <c r="J331" s="1" t="s">
        <v>1234</v>
      </c>
      <c r="K331" s="1">
        <v>4103057</v>
      </c>
      <c r="L331" s="1" t="s">
        <v>1235</v>
      </c>
      <c r="M331" s="1" t="s">
        <v>1236</v>
      </c>
      <c r="N331" s="1" t="s">
        <v>1166</v>
      </c>
      <c r="O331" s="1">
        <v>0</v>
      </c>
      <c r="P331" s="1" t="s">
        <v>371</v>
      </c>
      <c r="Q331" s="1" t="s">
        <v>371</v>
      </c>
      <c r="R331" s="1">
        <v>20</v>
      </c>
      <c r="S331" s="1">
        <v>320</v>
      </c>
      <c r="T331" s="2">
        <v>0</v>
      </c>
      <c r="U331" s="2">
        <v>0</v>
      </c>
      <c r="V331" s="6">
        <f t="shared" si="18"/>
        <v>0</v>
      </c>
      <c r="W331" s="7">
        <f t="shared" si="17"/>
        <v>0</v>
      </c>
      <c r="X331" s="2">
        <v>73</v>
      </c>
      <c r="Y331" s="8">
        <f>+V331/R331</f>
        <v>0</v>
      </c>
      <c r="Z331" s="8">
        <v>0.22812499999999999</v>
      </c>
      <c r="AA331" s="36">
        <v>0</v>
      </c>
      <c r="AB331" s="36">
        <v>0</v>
      </c>
      <c r="AC331" s="8"/>
    </row>
    <row r="332" spans="1:29" x14ac:dyDescent="0.2">
      <c r="A332" s="1"/>
      <c r="B332" s="1" t="s">
        <v>1223</v>
      </c>
      <c r="C332" s="1" t="s">
        <v>46</v>
      </c>
      <c r="D332" s="1" t="s">
        <v>1224</v>
      </c>
      <c r="E332" s="1" t="s">
        <v>1225</v>
      </c>
      <c r="F332" s="1" t="s">
        <v>1226</v>
      </c>
      <c r="G332" s="1" t="s">
        <v>366</v>
      </c>
      <c r="H332" s="1" t="s">
        <v>1227</v>
      </c>
      <c r="I332" s="1">
        <v>391</v>
      </c>
      <c r="J332" s="1" t="s">
        <v>1237</v>
      </c>
      <c r="K332" s="1">
        <v>3602013</v>
      </c>
      <c r="L332" s="1" t="s">
        <v>1238</v>
      </c>
      <c r="M332" s="1" t="s">
        <v>1239</v>
      </c>
      <c r="N332" s="1" t="s">
        <v>1166</v>
      </c>
      <c r="O332" s="1">
        <v>0</v>
      </c>
      <c r="P332" s="1" t="s">
        <v>371</v>
      </c>
      <c r="Q332" s="1" t="s">
        <v>371</v>
      </c>
      <c r="R332" s="1">
        <v>20</v>
      </c>
      <c r="S332" s="1">
        <v>360</v>
      </c>
      <c r="T332" s="2">
        <v>0</v>
      </c>
      <c r="U332" s="2">
        <v>10</v>
      </c>
      <c r="V332" s="6">
        <f t="shared" si="18"/>
        <v>10</v>
      </c>
      <c r="W332" s="7">
        <f t="shared" si="17"/>
        <v>2.7777777777777776E-2</v>
      </c>
      <c r="X332" s="2">
        <v>83</v>
      </c>
      <c r="Y332" s="8">
        <f>+V332/R332</f>
        <v>0.5</v>
      </c>
      <c r="Z332" s="8">
        <v>0.23055555555555557</v>
      </c>
      <c r="AA332" s="36">
        <v>0</v>
      </c>
      <c r="AB332" s="36">
        <v>0</v>
      </c>
      <c r="AC332" s="8"/>
    </row>
    <row r="333" spans="1:29" x14ac:dyDescent="0.2">
      <c r="A333" s="1"/>
      <c r="B333" s="1" t="s">
        <v>1223</v>
      </c>
      <c r="C333" s="1" t="s">
        <v>46</v>
      </c>
      <c r="D333" s="1" t="s">
        <v>1224</v>
      </c>
      <c r="E333" s="1" t="s">
        <v>1225</v>
      </c>
      <c r="F333" s="1" t="s">
        <v>1226</v>
      </c>
      <c r="G333" s="1" t="s">
        <v>366</v>
      </c>
      <c r="H333" s="1" t="s">
        <v>1227</v>
      </c>
      <c r="I333" s="1">
        <v>392</v>
      </c>
      <c r="J333" s="1" t="s">
        <v>1240</v>
      </c>
      <c r="K333" s="1">
        <v>4103010</v>
      </c>
      <c r="L333" s="1" t="s">
        <v>1241</v>
      </c>
      <c r="M333" s="1" t="s">
        <v>1242</v>
      </c>
      <c r="N333" s="1" t="s">
        <v>1166</v>
      </c>
      <c r="O333" s="1">
        <v>0</v>
      </c>
      <c r="P333" s="1" t="s">
        <v>371</v>
      </c>
      <c r="Q333" s="1" t="s">
        <v>371</v>
      </c>
      <c r="R333" s="1">
        <v>21</v>
      </c>
      <c r="S333" s="1">
        <v>84</v>
      </c>
      <c r="T333" s="2">
        <v>0</v>
      </c>
      <c r="U333" s="2">
        <v>0</v>
      </c>
      <c r="V333" s="6">
        <f t="shared" si="18"/>
        <v>0</v>
      </c>
      <c r="W333" s="7">
        <f t="shared" si="17"/>
        <v>0</v>
      </c>
      <c r="X333" s="2">
        <v>40</v>
      </c>
      <c r="Y333" s="8">
        <f>+V333/R333</f>
        <v>0</v>
      </c>
      <c r="Z333" s="8">
        <v>0.47619047619047616</v>
      </c>
      <c r="AA333" s="36">
        <v>0</v>
      </c>
      <c r="AB333" s="36">
        <v>0</v>
      </c>
      <c r="AC333" s="8"/>
    </row>
    <row r="334" spans="1:29" x14ac:dyDescent="0.2">
      <c r="A334" s="1"/>
      <c r="B334" s="1" t="s">
        <v>1223</v>
      </c>
      <c r="C334" s="1" t="s">
        <v>46</v>
      </c>
      <c r="D334" s="1" t="s">
        <v>1224</v>
      </c>
      <c r="E334" s="1" t="s">
        <v>1243</v>
      </c>
      <c r="F334" s="1" t="s">
        <v>1226</v>
      </c>
      <c r="G334" s="1" t="s">
        <v>1244</v>
      </c>
      <c r="H334" s="1" t="s">
        <v>367</v>
      </c>
      <c r="I334" s="1">
        <v>398</v>
      </c>
      <c r="J334" s="1" t="s">
        <v>1245</v>
      </c>
      <c r="K334" s="1">
        <v>3502036</v>
      </c>
      <c r="L334" s="1" t="s">
        <v>1246</v>
      </c>
      <c r="M334" s="1" t="s">
        <v>1247</v>
      </c>
      <c r="N334" s="1" t="s">
        <v>1166</v>
      </c>
      <c r="O334" s="1">
        <v>0</v>
      </c>
      <c r="P334" s="1" t="s">
        <v>371</v>
      </c>
      <c r="Q334" s="1" t="s">
        <v>371</v>
      </c>
      <c r="R334" s="1">
        <v>0</v>
      </c>
      <c r="S334" s="1">
        <v>4</v>
      </c>
      <c r="T334" s="2">
        <v>0</v>
      </c>
      <c r="U334" s="2">
        <v>0</v>
      </c>
      <c r="V334" s="6">
        <f t="shared" si="18"/>
        <v>0</v>
      </c>
      <c r="W334" s="7">
        <f t="shared" si="17"/>
        <v>0</v>
      </c>
      <c r="X334" s="2">
        <v>0</v>
      </c>
      <c r="Y334" s="8">
        <v>0</v>
      </c>
      <c r="Z334" s="8">
        <v>0</v>
      </c>
      <c r="AA334" s="36">
        <v>0</v>
      </c>
      <c r="AB334" s="36">
        <v>0</v>
      </c>
      <c r="AC334" s="8"/>
    </row>
    <row r="335" spans="1:29" x14ac:dyDescent="0.2">
      <c r="A335" s="1"/>
      <c r="B335" s="1" t="s">
        <v>1223</v>
      </c>
      <c r="C335" s="1" t="s">
        <v>46</v>
      </c>
      <c r="D335" s="1" t="s">
        <v>1224</v>
      </c>
      <c r="E335" s="1" t="s">
        <v>1248</v>
      </c>
      <c r="F335" s="1" t="s">
        <v>1226</v>
      </c>
      <c r="G335" s="1" t="s">
        <v>1249</v>
      </c>
      <c r="H335" s="1" t="s">
        <v>367</v>
      </c>
      <c r="I335" s="1">
        <v>399</v>
      </c>
      <c r="J335" s="1" t="s">
        <v>1250</v>
      </c>
      <c r="K335" s="1">
        <v>3202033</v>
      </c>
      <c r="L335" s="1" t="s">
        <v>1251</v>
      </c>
      <c r="M335" s="1" t="s">
        <v>1252</v>
      </c>
      <c r="N335" s="1">
        <v>0</v>
      </c>
      <c r="O335" s="1" t="s">
        <v>371</v>
      </c>
      <c r="P335" s="1" t="s">
        <v>371</v>
      </c>
      <c r="Q335" s="1" t="s">
        <v>371</v>
      </c>
      <c r="R335" s="1">
        <v>0</v>
      </c>
      <c r="S335" s="1">
        <v>1</v>
      </c>
      <c r="T335" s="2">
        <v>0</v>
      </c>
      <c r="U335" s="2">
        <v>0</v>
      </c>
      <c r="V335" s="6">
        <f t="shared" si="18"/>
        <v>0</v>
      </c>
      <c r="W335" s="7">
        <f t="shared" si="17"/>
        <v>0</v>
      </c>
      <c r="X335" s="2">
        <v>0</v>
      </c>
      <c r="Y335" s="8">
        <v>0</v>
      </c>
      <c r="Z335" s="8">
        <v>0</v>
      </c>
      <c r="AA335" s="36">
        <v>0</v>
      </c>
      <c r="AB335" s="36">
        <v>0</v>
      </c>
      <c r="AC335" s="8"/>
    </row>
    <row r="336" spans="1:29" x14ac:dyDescent="0.2">
      <c r="A336" s="1"/>
      <c r="B336" s="1" t="s">
        <v>1223</v>
      </c>
      <c r="C336" s="1" t="s">
        <v>46</v>
      </c>
      <c r="D336" s="1" t="s">
        <v>1224</v>
      </c>
      <c r="E336" s="1" t="s">
        <v>1253</v>
      </c>
      <c r="F336" s="1" t="s">
        <v>1226</v>
      </c>
      <c r="G336" s="1" t="s">
        <v>1254</v>
      </c>
      <c r="H336" s="1" t="s">
        <v>1227</v>
      </c>
      <c r="I336" s="1">
        <v>400</v>
      </c>
      <c r="J336" s="1" t="s">
        <v>1255</v>
      </c>
      <c r="K336" s="1">
        <v>301011</v>
      </c>
      <c r="L336" s="1" t="s">
        <v>1256</v>
      </c>
      <c r="M336" s="1" t="s">
        <v>1257</v>
      </c>
      <c r="N336" s="1">
        <v>0</v>
      </c>
      <c r="O336" s="1" t="s">
        <v>371</v>
      </c>
      <c r="P336" s="1" t="s">
        <v>371</v>
      </c>
      <c r="Q336" s="1" t="s">
        <v>371</v>
      </c>
      <c r="R336" s="1">
        <v>1</v>
      </c>
      <c r="S336" s="1">
        <v>4</v>
      </c>
      <c r="T336" s="2">
        <v>0</v>
      </c>
      <c r="U336" s="2">
        <v>0</v>
      </c>
      <c r="V336" s="6">
        <f t="shared" si="18"/>
        <v>0</v>
      </c>
      <c r="W336" s="7">
        <f t="shared" si="17"/>
        <v>0</v>
      </c>
      <c r="X336" s="2">
        <v>0</v>
      </c>
      <c r="Y336" s="8">
        <f t="shared" ref="Y336:Y353" si="19">+V336/R336</f>
        <v>0</v>
      </c>
      <c r="Z336" s="8">
        <v>0</v>
      </c>
      <c r="AA336" s="36">
        <v>0</v>
      </c>
      <c r="AB336" s="36">
        <v>0</v>
      </c>
      <c r="AC336" s="8"/>
    </row>
    <row r="337" spans="1:29" x14ac:dyDescent="0.2">
      <c r="A337" s="1"/>
      <c r="B337" s="1" t="s">
        <v>1223</v>
      </c>
      <c r="C337" s="1" t="s">
        <v>46</v>
      </c>
      <c r="D337" s="1" t="s">
        <v>1258</v>
      </c>
      <c r="E337" s="1" t="s">
        <v>1259</v>
      </c>
      <c r="F337" s="1" t="s">
        <v>1226</v>
      </c>
      <c r="G337" s="1" t="s">
        <v>1260</v>
      </c>
      <c r="H337" s="1" t="s">
        <v>1227</v>
      </c>
      <c r="I337" s="1">
        <v>393</v>
      </c>
      <c r="J337" s="1" t="s">
        <v>1261</v>
      </c>
      <c r="K337" s="1">
        <v>3602004</v>
      </c>
      <c r="L337" s="1" t="s">
        <v>1262</v>
      </c>
      <c r="M337" s="1" t="s">
        <v>1263</v>
      </c>
      <c r="N337" s="1">
        <v>0</v>
      </c>
      <c r="O337" s="1" t="s">
        <v>371</v>
      </c>
      <c r="P337" s="1" t="s">
        <v>371</v>
      </c>
      <c r="Q337" s="1" t="s">
        <v>371</v>
      </c>
      <c r="R337" s="1">
        <v>20</v>
      </c>
      <c r="S337" s="1">
        <v>80</v>
      </c>
      <c r="T337" s="2">
        <v>0</v>
      </c>
      <c r="U337" s="2">
        <v>10</v>
      </c>
      <c r="V337" s="6">
        <f>+T337+U337</f>
        <v>10</v>
      </c>
      <c r="W337" s="7">
        <f t="shared" si="17"/>
        <v>0.125</v>
      </c>
      <c r="X337" s="2">
        <v>50</v>
      </c>
      <c r="Y337" s="8">
        <f t="shared" si="19"/>
        <v>0.5</v>
      </c>
      <c r="Z337" s="8">
        <v>0.625</v>
      </c>
      <c r="AA337" s="36">
        <v>100000000</v>
      </c>
      <c r="AB337" s="36">
        <v>100000000</v>
      </c>
      <c r="AC337" s="8">
        <f>AB337/AA337</f>
        <v>1</v>
      </c>
    </row>
    <row r="338" spans="1:29" x14ac:dyDescent="0.2">
      <c r="A338" s="1"/>
      <c r="B338" s="1" t="s">
        <v>1223</v>
      </c>
      <c r="C338" s="1" t="s">
        <v>46</v>
      </c>
      <c r="D338" s="1" t="s">
        <v>1258</v>
      </c>
      <c r="E338" s="1" t="s">
        <v>1264</v>
      </c>
      <c r="F338" s="1" t="s">
        <v>1226</v>
      </c>
      <c r="G338" s="1" t="s">
        <v>1265</v>
      </c>
      <c r="H338" s="1" t="s">
        <v>367</v>
      </c>
      <c r="I338" s="1">
        <v>394</v>
      </c>
      <c r="J338" s="1" t="s">
        <v>1266</v>
      </c>
      <c r="K338" s="1">
        <v>4102048</v>
      </c>
      <c r="L338" s="1" t="s">
        <v>1267</v>
      </c>
      <c r="M338" s="1" t="s">
        <v>1268</v>
      </c>
      <c r="N338" s="1">
        <v>0</v>
      </c>
      <c r="O338" s="1" t="s">
        <v>371</v>
      </c>
      <c r="P338" s="1" t="s">
        <v>371</v>
      </c>
      <c r="Q338" s="1" t="s">
        <v>371</v>
      </c>
      <c r="R338" s="1">
        <v>1</v>
      </c>
      <c r="S338" s="1">
        <v>8</v>
      </c>
      <c r="T338" s="2">
        <v>0</v>
      </c>
      <c r="U338" s="2">
        <v>0</v>
      </c>
      <c r="V338" s="6">
        <f t="shared" ref="V338:V344" si="20">+T338+U338</f>
        <v>0</v>
      </c>
      <c r="W338" s="7">
        <f t="shared" si="17"/>
        <v>0</v>
      </c>
      <c r="X338" s="2">
        <v>0</v>
      </c>
      <c r="Y338" s="8">
        <f t="shared" si="19"/>
        <v>0</v>
      </c>
      <c r="Z338" s="8">
        <v>0</v>
      </c>
      <c r="AA338" s="36">
        <v>0</v>
      </c>
      <c r="AB338" s="36">
        <v>0</v>
      </c>
      <c r="AC338" s="8"/>
    </row>
    <row r="339" spans="1:29" x14ac:dyDescent="0.2">
      <c r="A339" s="1"/>
      <c r="B339" s="1" t="s">
        <v>1223</v>
      </c>
      <c r="C339" s="1" t="s">
        <v>46</v>
      </c>
      <c r="D339" s="1" t="s">
        <v>1258</v>
      </c>
      <c r="E339" s="1" t="s">
        <v>1269</v>
      </c>
      <c r="F339" s="1" t="s">
        <v>1226</v>
      </c>
      <c r="G339" s="1" t="s">
        <v>1265</v>
      </c>
      <c r="H339" s="1" t="s">
        <v>1227</v>
      </c>
      <c r="I339" s="1">
        <v>397</v>
      </c>
      <c r="J339" s="1" t="s">
        <v>1270</v>
      </c>
      <c r="K339" s="1">
        <v>4102046</v>
      </c>
      <c r="L339" s="1" t="s">
        <v>1271</v>
      </c>
      <c r="M339" s="1" t="s">
        <v>1272</v>
      </c>
      <c r="N339" s="1">
        <v>0</v>
      </c>
      <c r="O339" s="1" t="s">
        <v>371</v>
      </c>
      <c r="P339" s="1" t="s">
        <v>371</v>
      </c>
      <c r="Q339" s="1" t="s">
        <v>371</v>
      </c>
      <c r="R339" s="1">
        <v>4</v>
      </c>
      <c r="S339" s="1">
        <v>16</v>
      </c>
      <c r="T339" s="2">
        <v>0</v>
      </c>
      <c r="U339" s="2">
        <v>2</v>
      </c>
      <c r="V339" s="6">
        <f t="shared" si="20"/>
        <v>2</v>
      </c>
      <c r="W339" s="7">
        <f t="shared" si="17"/>
        <v>0.125</v>
      </c>
      <c r="X339" s="2">
        <v>10</v>
      </c>
      <c r="Y339" s="8">
        <f t="shared" si="19"/>
        <v>0.5</v>
      </c>
      <c r="Z339" s="8">
        <v>0.625</v>
      </c>
      <c r="AA339" s="36">
        <v>100000000</v>
      </c>
      <c r="AB339" s="36">
        <v>100000000</v>
      </c>
      <c r="AC339" s="8">
        <f>AB339/AA339</f>
        <v>1</v>
      </c>
    </row>
    <row r="340" spans="1:29" x14ac:dyDescent="0.2">
      <c r="A340" s="1"/>
      <c r="B340" s="1" t="s">
        <v>1223</v>
      </c>
      <c r="C340" s="1" t="s">
        <v>46</v>
      </c>
      <c r="D340" s="1" t="s">
        <v>1258</v>
      </c>
      <c r="E340" s="1" t="s">
        <v>1273</v>
      </c>
      <c r="F340" s="1" t="s">
        <v>1226</v>
      </c>
      <c r="G340" s="1" t="s">
        <v>1274</v>
      </c>
      <c r="H340" s="1" t="s">
        <v>367</v>
      </c>
      <c r="I340" s="1">
        <v>401</v>
      </c>
      <c r="J340" s="1" t="s">
        <v>1275</v>
      </c>
      <c r="K340" s="1">
        <v>301008</v>
      </c>
      <c r="L340" s="1" t="s">
        <v>1276</v>
      </c>
      <c r="M340" s="1" t="s">
        <v>1277</v>
      </c>
      <c r="N340" s="1">
        <v>0</v>
      </c>
      <c r="O340" s="1" t="s">
        <v>371</v>
      </c>
      <c r="P340" s="1" t="s">
        <v>371</v>
      </c>
      <c r="Q340" s="1" t="s">
        <v>371</v>
      </c>
      <c r="R340" s="1">
        <v>1</v>
      </c>
      <c r="S340" s="1">
        <v>4</v>
      </c>
      <c r="T340" s="2">
        <v>1</v>
      </c>
      <c r="U340" s="2">
        <v>0</v>
      </c>
      <c r="V340" s="6">
        <f t="shared" si="20"/>
        <v>1</v>
      </c>
      <c r="W340" s="7">
        <f t="shared" si="17"/>
        <v>0.25</v>
      </c>
      <c r="X340" s="2">
        <v>3</v>
      </c>
      <c r="Y340" s="8">
        <f t="shared" si="19"/>
        <v>1</v>
      </c>
      <c r="Z340" s="8">
        <v>0.75</v>
      </c>
      <c r="AA340" s="36">
        <v>100000000</v>
      </c>
      <c r="AB340" s="36">
        <v>100000000</v>
      </c>
      <c r="AC340" s="8">
        <f>AB340/AA340</f>
        <v>1</v>
      </c>
    </row>
    <row r="341" spans="1:29" x14ac:dyDescent="0.2">
      <c r="A341" s="1"/>
      <c r="B341" s="1" t="s">
        <v>1223</v>
      </c>
      <c r="C341" s="1" t="s">
        <v>46</v>
      </c>
      <c r="D341" s="1" t="s">
        <v>1278</v>
      </c>
      <c r="E341" s="1" t="s">
        <v>1279</v>
      </c>
      <c r="F341" s="1">
        <v>4502</v>
      </c>
      <c r="G341" s="1" t="s">
        <v>1274</v>
      </c>
      <c r="H341" s="1" t="s">
        <v>367</v>
      </c>
      <c r="I341" s="1">
        <v>402</v>
      </c>
      <c r="J341" s="1" t="s">
        <v>1280</v>
      </c>
      <c r="K341" s="1">
        <v>4502039</v>
      </c>
      <c r="L341" s="1" t="s">
        <v>1281</v>
      </c>
      <c r="M341" s="1" t="s">
        <v>1282</v>
      </c>
      <c r="N341" s="1" t="s">
        <v>185</v>
      </c>
      <c r="O341" s="1">
        <v>36.200000000000003</v>
      </c>
      <c r="P341" s="1">
        <v>2018</v>
      </c>
      <c r="Q341" s="1" t="s">
        <v>1283</v>
      </c>
      <c r="R341" s="1">
        <v>60</v>
      </c>
      <c r="S341" s="1">
        <v>240</v>
      </c>
      <c r="T341" s="2">
        <v>30</v>
      </c>
      <c r="U341" s="2">
        <v>0</v>
      </c>
      <c r="V341" s="6">
        <f t="shared" si="20"/>
        <v>30</v>
      </c>
      <c r="W341" s="7">
        <f t="shared" si="17"/>
        <v>0.125</v>
      </c>
      <c r="X341" s="2">
        <v>57</v>
      </c>
      <c r="Y341" s="8">
        <f t="shared" si="19"/>
        <v>0.5</v>
      </c>
      <c r="Z341" s="8">
        <v>0.23749999999999999</v>
      </c>
      <c r="AA341" s="36">
        <v>0</v>
      </c>
      <c r="AB341" s="36">
        <v>0</v>
      </c>
      <c r="AC341" s="8"/>
    </row>
    <row r="342" spans="1:29" x14ac:dyDescent="0.2">
      <c r="A342" s="1"/>
      <c r="B342" s="1" t="s">
        <v>1223</v>
      </c>
      <c r="C342" s="1" t="s">
        <v>46</v>
      </c>
      <c r="D342" s="1" t="s">
        <v>1278</v>
      </c>
      <c r="E342" s="1" t="s">
        <v>1284</v>
      </c>
      <c r="F342" s="1">
        <v>4102</v>
      </c>
      <c r="G342" s="1" t="s">
        <v>1274</v>
      </c>
      <c r="H342" s="1" t="s">
        <v>367</v>
      </c>
      <c r="I342" s="1">
        <v>403</v>
      </c>
      <c r="J342" s="1" t="s">
        <v>1285</v>
      </c>
      <c r="K342" s="1">
        <v>4102042</v>
      </c>
      <c r="L342" s="1" t="s">
        <v>1286</v>
      </c>
      <c r="M342" s="1" t="s">
        <v>1287</v>
      </c>
      <c r="N342" s="1" t="s">
        <v>185</v>
      </c>
      <c r="O342" s="1">
        <v>36.200000000000003</v>
      </c>
      <c r="P342" s="1">
        <v>2018</v>
      </c>
      <c r="Q342" s="1" t="s">
        <v>1283</v>
      </c>
      <c r="R342" s="1">
        <v>1</v>
      </c>
      <c r="S342" s="1">
        <v>4</v>
      </c>
      <c r="T342" s="2">
        <v>0</v>
      </c>
      <c r="U342" s="2">
        <v>1</v>
      </c>
      <c r="V342" s="6">
        <f t="shared" si="20"/>
        <v>1</v>
      </c>
      <c r="W342" s="7">
        <f t="shared" si="17"/>
        <v>0.25</v>
      </c>
      <c r="X342" s="2">
        <v>3</v>
      </c>
      <c r="Y342" s="8">
        <f t="shared" si="19"/>
        <v>1</v>
      </c>
      <c r="Z342" s="8">
        <v>0.75</v>
      </c>
      <c r="AA342" s="36">
        <v>0</v>
      </c>
      <c r="AB342" s="36">
        <v>0</v>
      </c>
      <c r="AC342" s="8"/>
    </row>
    <row r="343" spans="1:29" x14ac:dyDescent="0.2">
      <c r="A343" s="1"/>
      <c r="B343" s="1" t="s">
        <v>1223</v>
      </c>
      <c r="C343" s="1" t="s">
        <v>46</v>
      </c>
      <c r="D343" s="1" t="s">
        <v>1278</v>
      </c>
      <c r="E343" s="1" t="s">
        <v>1288</v>
      </c>
      <c r="F343" s="1">
        <v>4101</v>
      </c>
      <c r="G343" s="1" t="s">
        <v>1274</v>
      </c>
      <c r="H343" s="1" t="s">
        <v>367</v>
      </c>
      <c r="I343" s="1">
        <v>404</v>
      </c>
      <c r="J343" s="1" t="s">
        <v>1289</v>
      </c>
      <c r="K343" s="1">
        <v>4102043</v>
      </c>
      <c r="L343" s="1" t="s">
        <v>1290</v>
      </c>
      <c r="M343" s="1" t="s">
        <v>1291</v>
      </c>
      <c r="N343" s="1" t="s">
        <v>185</v>
      </c>
      <c r="O343" s="1">
        <v>36.200000000000003</v>
      </c>
      <c r="P343" s="1">
        <v>2018</v>
      </c>
      <c r="Q343" s="1" t="s">
        <v>1283</v>
      </c>
      <c r="R343" s="1">
        <v>25</v>
      </c>
      <c r="S343" s="1">
        <v>100</v>
      </c>
      <c r="T343" s="2">
        <v>5</v>
      </c>
      <c r="U343" s="2">
        <v>10</v>
      </c>
      <c r="V343" s="6">
        <f t="shared" si="20"/>
        <v>15</v>
      </c>
      <c r="W343" s="7">
        <f t="shared" si="17"/>
        <v>0.15</v>
      </c>
      <c r="X343" s="2">
        <v>135</v>
      </c>
      <c r="Y343" s="8">
        <f t="shared" si="19"/>
        <v>0.6</v>
      </c>
      <c r="Z343" s="8">
        <v>1.35</v>
      </c>
      <c r="AA343" s="36">
        <v>200000000</v>
      </c>
      <c r="AB343" s="36">
        <v>200000000</v>
      </c>
      <c r="AC343" s="8">
        <f>AB343/AA343</f>
        <v>1</v>
      </c>
    </row>
    <row r="344" spans="1:29" x14ac:dyDescent="0.2">
      <c r="A344" s="1"/>
      <c r="B344" s="1" t="s">
        <v>1223</v>
      </c>
      <c r="C344" s="1" t="s">
        <v>46</v>
      </c>
      <c r="D344" s="1" t="s">
        <v>1278</v>
      </c>
      <c r="E344" s="1" t="s">
        <v>1292</v>
      </c>
      <c r="F344" s="1">
        <v>4101</v>
      </c>
      <c r="G344" s="1" t="s">
        <v>1274</v>
      </c>
      <c r="H344" s="1" t="s">
        <v>367</v>
      </c>
      <c r="I344" s="1">
        <v>405</v>
      </c>
      <c r="J344" s="1" t="s">
        <v>1293</v>
      </c>
      <c r="K344" s="1">
        <v>4101025</v>
      </c>
      <c r="L344" s="1" t="s">
        <v>436</v>
      </c>
      <c r="M344" s="1" t="s">
        <v>1294</v>
      </c>
      <c r="N344" s="1" t="s">
        <v>185</v>
      </c>
      <c r="O344" s="1">
        <v>36.200000000000003</v>
      </c>
      <c r="P344" s="1">
        <v>2018</v>
      </c>
      <c r="Q344" s="1" t="s">
        <v>1283</v>
      </c>
      <c r="R344" s="1">
        <v>50</v>
      </c>
      <c r="S344" s="1">
        <v>200</v>
      </c>
      <c r="T344" s="2">
        <v>2</v>
      </c>
      <c r="U344" s="2">
        <v>5</v>
      </c>
      <c r="V344" s="6">
        <f t="shared" si="20"/>
        <v>7</v>
      </c>
      <c r="W344" s="7">
        <f t="shared" si="17"/>
        <v>3.5000000000000003E-2</v>
      </c>
      <c r="X344" s="2">
        <v>102</v>
      </c>
      <c r="Y344" s="8">
        <f t="shared" si="19"/>
        <v>0.14000000000000001</v>
      </c>
      <c r="Z344" s="8">
        <v>0.51</v>
      </c>
      <c r="AA344" s="36">
        <v>0</v>
      </c>
      <c r="AB344" s="36">
        <v>0</v>
      </c>
      <c r="AC344" s="8"/>
    </row>
    <row r="345" spans="1:29" x14ac:dyDescent="0.2">
      <c r="A345" s="1"/>
      <c r="B345" s="1" t="s">
        <v>1223</v>
      </c>
      <c r="C345" s="1" t="s">
        <v>46</v>
      </c>
      <c r="D345" s="1" t="s">
        <v>1278</v>
      </c>
      <c r="E345" s="1" t="s">
        <v>1295</v>
      </c>
      <c r="F345" s="1">
        <v>2202</v>
      </c>
      <c r="G345" s="1" t="s">
        <v>1274</v>
      </c>
      <c r="H345" s="1" t="s">
        <v>367</v>
      </c>
      <c r="I345" s="1">
        <v>406</v>
      </c>
      <c r="J345" s="1" t="s">
        <v>1296</v>
      </c>
      <c r="K345" s="1">
        <v>503026</v>
      </c>
      <c r="L345" s="1" t="s">
        <v>1297</v>
      </c>
      <c r="M345" s="1" t="s">
        <v>1298</v>
      </c>
      <c r="N345" s="1" t="s">
        <v>185</v>
      </c>
      <c r="O345" s="1">
        <v>36.200000000000003</v>
      </c>
      <c r="P345" s="1">
        <v>2018</v>
      </c>
      <c r="Q345" s="1" t="s">
        <v>1283</v>
      </c>
      <c r="R345" s="1">
        <v>10</v>
      </c>
      <c r="S345" s="1">
        <v>30</v>
      </c>
      <c r="T345" s="2">
        <v>10</v>
      </c>
      <c r="U345" s="2">
        <v>0</v>
      </c>
      <c r="V345" s="6">
        <f>+T345+U345</f>
        <v>10</v>
      </c>
      <c r="W345" s="7">
        <f t="shared" si="17"/>
        <v>0.33333333333333331</v>
      </c>
      <c r="X345" s="2">
        <v>23</v>
      </c>
      <c r="Y345" s="8">
        <f t="shared" si="19"/>
        <v>1</v>
      </c>
      <c r="Z345" s="8">
        <v>0.76666666666666672</v>
      </c>
      <c r="AA345" s="36">
        <v>0</v>
      </c>
      <c r="AB345" s="36">
        <v>0</v>
      </c>
      <c r="AC345" s="8"/>
    </row>
    <row r="346" spans="1:29" x14ac:dyDescent="0.2">
      <c r="A346" s="1"/>
      <c r="B346" s="1" t="s">
        <v>1223</v>
      </c>
      <c r="C346" s="1" t="s">
        <v>46</v>
      </c>
      <c r="D346" s="1" t="s">
        <v>1299</v>
      </c>
      <c r="E346" s="1" t="s">
        <v>1300</v>
      </c>
      <c r="F346" s="1" t="s">
        <v>1301</v>
      </c>
      <c r="G346" s="1" t="s">
        <v>1274</v>
      </c>
      <c r="H346" s="1" t="s">
        <v>367</v>
      </c>
      <c r="I346" s="1">
        <v>409</v>
      </c>
      <c r="J346" s="1" t="s">
        <v>1302</v>
      </c>
      <c r="K346" s="1">
        <v>204019</v>
      </c>
      <c r="L346" s="1" t="s">
        <v>1303</v>
      </c>
      <c r="M346" s="1" t="s">
        <v>1304</v>
      </c>
      <c r="N346" s="1" t="s">
        <v>185</v>
      </c>
      <c r="O346" s="1">
        <v>0</v>
      </c>
      <c r="P346" s="1" t="s">
        <v>57</v>
      </c>
      <c r="Q346" s="1" t="s">
        <v>57</v>
      </c>
      <c r="R346" s="1">
        <v>5</v>
      </c>
      <c r="S346" s="1">
        <v>12</v>
      </c>
      <c r="T346" s="2">
        <v>2</v>
      </c>
      <c r="U346" s="2">
        <v>1</v>
      </c>
      <c r="V346" s="6">
        <f t="shared" ref="V346:V352" si="21">+T346+U346</f>
        <v>3</v>
      </c>
      <c r="W346" s="7">
        <f t="shared" si="17"/>
        <v>0.25</v>
      </c>
      <c r="X346" s="2">
        <v>7</v>
      </c>
      <c r="Y346" s="8">
        <f t="shared" si="19"/>
        <v>0.6</v>
      </c>
      <c r="Z346" s="8">
        <v>0.58333333333333337</v>
      </c>
      <c r="AA346" s="36">
        <v>40000000</v>
      </c>
      <c r="AB346" s="36">
        <v>36000000</v>
      </c>
      <c r="AC346" s="8">
        <f>AB346/AA346</f>
        <v>0.9</v>
      </c>
    </row>
    <row r="347" spans="1:29" x14ac:dyDescent="0.2">
      <c r="A347" s="1"/>
      <c r="B347" s="1" t="s">
        <v>1223</v>
      </c>
      <c r="C347" s="1" t="s">
        <v>46</v>
      </c>
      <c r="D347" s="1" t="s">
        <v>1299</v>
      </c>
      <c r="E347" s="1" t="s">
        <v>1300</v>
      </c>
      <c r="F347" s="1" t="s">
        <v>1301</v>
      </c>
      <c r="G347" s="1" t="s">
        <v>1274</v>
      </c>
      <c r="H347" s="1" t="s">
        <v>367</v>
      </c>
      <c r="I347" s="1">
        <v>410</v>
      </c>
      <c r="J347" s="1" t="s">
        <v>1305</v>
      </c>
      <c r="K347" s="1">
        <v>204019</v>
      </c>
      <c r="L347" s="1" t="s">
        <v>1306</v>
      </c>
      <c r="M347" s="1" t="s">
        <v>1307</v>
      </c>
      <c r="N347" s="1" t="s">
        <v>185</v>
      </c>
      <c r="O347" s="1">
        <v>0</v>
      </c>
      <c r="P347" s="1" t="s">
        <v>57</v>
      </c>
      <c r="Q347" s="1" t="s">
        <v>57</v>
      </c>
      <c r="R347" s="1">
        <v>18</v>
      </c>
      <c r="S347" s="1">
        <v>60</v>
      </c>
      <c r="T347" s="2">
        <v>2</v>
      </c>
      <c r="U347" s="2">
        <v>1</v>
      </c>
      <c r="V347" s="6">
        <f t="shared" si="21"/>
        <v>3</v>
      </c>
      <c r="W347" s="7">
        <f t="shared" si="17"/>
        <v>0.05</v>
      </c>
      <c r="X347" s="2">
        <v>11</v>
      </c>
      <c r="Y347" s="8">
        <f t="shared" si="19"/>
        <v>0.16666666666666666</v>
      </c>
      <c r="Z347" s="8">
        <v>0.18333333333333332</v>
      </c>
      <c r="AA347" s="36">
        <v>40000000</v>
      </c>
      <c r="AB347" s="36">
        <v>40000000</v>
      </c>
      <c r="AC347" s="8">
        <f>AB347/AA347</f>
        <v>1</v>
      </c>
    </row>
    <row r="348" spans="1:29" x14ac:dyDescent="0.2">
      <c r="A348" s="1"/>
      <c r="B348" s="1" t="s">
        <v>1223</v>
      </c>
      <c r="C348" s="1" t="s">
        <v>46</v>
      </c>
      <c r="D348" s="1" t="s">
        <v>1299</v>
      </c>
      <c r="E348" s="1" t="s">
        <v>1308</v>
      </c>
      <c r="F348" s="1" t="s">
        <v>1309</v>
      </c>
      <c r="G348" s="1" t="s">
        <v>1274</v>
      </c>
      <c r="H348" s="1" t="s">
        <v>367</v>
      </c>
      <c r="I348" s="1">
        <v>411</v>
      </c>
      <c r="J348" s="1" t="s">
        <v>1310</v>
      </c>
      <c r="K348" s="1">
        <v>4102043</v>
      </c>
      <c r="L348" s="1" t="s">
        <v>1311</v>
      </c>
      <c r="M348" s="1" t="s">
        <v>1312</v>
      </c>
      <c r="N348" s="1" t="s">
        <v>185</v>
      </c>
      <c r="O348" s="1">
        <v>0</v>
      </c>
      <c r="P348" s="1">
        <v>120</v>
      </c>
      <c r="Q348" s="1" t="s">
        <v>57</v>
      </c>
      <c r="R348" s="1">
        <v>120</v>
      </c>
      <c r="S348" s="1">
        <v>120</v>
      </c>
      <c r="T348" s="2">
        <v>10</v>
      </c>
      <c r="U348" s="2">
        <v>5</v>
      </c>
      <c r="V348" s="6">
        <f t="shared" si="21"/>
        <v>15</v>
      </c>
      <c r="W348" s="7">
        <f t="shared" si="17"/>
        <v>0.125</v>
      </c>
      <c r="X348" s="2">
        <v>75</v>
      </c>
      <c r="Y348" s="8">
        <f t="shared" si="19"/>
        <v>0.125</v>
      </c>
      <c r="Z348" s="8">
        <v>0.625</v>
      </c>
      <c r="AA348" s="36">
        <v>40000000</v>
      </c>
      <c r="AB348" s="36">
        <v>0</v>
      </c>
      <c r="AC348" s="8">
        <f>AB348/AA348</f>
        <v>0</v>
      </c>
    </row>
    <row r="349" spans="1:29" x14ac:dyDescent="0.2">
      <c r="A349" s="1"/>
      <c r="B349" s="1" t="s">
        <v>1223</v>
      </c>
      <c r="C349" s="1" t="s">
        <v>46</v>
      </c>
      <c r="D349" s="1" t="s">
        <v>1299</v>
      </c>
      <c r="E349" s="1" t="s">
        <v>1313</v>
      </c>
      <c r="F349" s="1" t="s">
        <v>1314</v>
      </c>
      <c r="G349" s="1" t="s">
        <v>1274</v>
      </c>
      <c r="H349" s="1" t="s">
        <v>367</v>
      </c>
      <c r="I349" s="1">
        <v>412</v>
      </c>
      <c r="J349" s="1" t="s">
        <v>1315</v>
      </c>
      <c r="K349" s="1">
        <v>2502002</v>
      </c>
      <c r="L349" s="1" t="s">
        <v>1316</v>
      </c>
      <c r="M349" s="1" t="s">
        <v>1317</v>
      </c>
      <c r="N349" s="1" t="s">
        <v>185</v>
      </c>
      <c r="O349" s="1">
        <v>0</v>
      </c>
      <c r="P349" s="1">
        <v>20</v>
      </c>
      <c r="Q349" s="1" t="s">
        <v>57</v>
      </c>
      <c r="R349" s="1">
        <v>5</v>
      </c>
      <c r="S349" s="1">
        <v>20</v>
      </c>
      <c r="T349" s="2">
        <v>2</v>
      </c>
      <c r="U349" s="2">
        <v>0</v>
      </c>
      <c r="V349" s="6">
        <f t="shared" si="21"/>
        <v>2</v>
      </c>
      <c r="W349" s="7">
        <f t="shared" si="17"/>
        <v>0.1</v>
      </c>
      <c r="X349" s="2">
        <v>17</v>
      </c>
      <c r="Y349" s="8">
        <f t="shared" si="19"/>
        <v>0.4</v>
      </c>
      <c r="Z349" s="8">
        <v>0.85</v>
      </c>
      <c r="AA349" s="36">
        <v>40000000</v>
      </c>
      <c r="AB349" s="36">
        <v>40000000</v>
      </c>
      <c r="AC349" s="8">
        <f>AB349/AA349</f>
        <v>1</v>
      </c>
    </row>
    <row r="350" spans="1:29" x14ac:dyDescent="0.2">
      <c r="A350" s="1"/>
      <c r="B350" s="1" t="s">
        <v>1223</v>
      </c>
      <c r="C350" s="1" t="s">
        <v>46</v>
      </c>
      <c r="D350" s="1" t="s">
        <v>1299</v>
      </c>
      <c r="E350" s="1" t="s">
        <v>1318</v>
      </c>
      <c r="F350" s="1" t="s">
        <v>1319</v>
      </c>
      <c r="G350" s="1" t="s">
        <v>1274</v>
      </c>
      <c r="H350" s="1" t="s">
        <v>367</v>
      </c>
      <c r="I350" s="1">
        <v>413</v>
      </c>
      <c r="J350" s="1" t="s">
        <v>1320</v>
      </c>
      <c r="K350" s="1">
        <v>4601012</v>
      </c>
      <c r="L350" s="1" t="s">
        <v>1321</v>
      </c>
      <c r="M350" s="1" t="s">
        <v>1322</v>
      </c>
      <c r="N350" s="1" t="s">
        <v>185</v>
      </c>
      <c r="O350" s="1">
        <v>0</v>
      </c>
      <c r="P350" s="1" t="s">
        <v>57</v>
      </c>
      <c r="Q350" s="1" t="s">
        <v>57</v>
      </c>
      <c r="R350" s="1">
        <v>11</v>
      </c>
      <c r="S350" s="1">
        <v>60</v>
      </c>
      <c r="T350" s="2">
        <v>8</v>
      </c>
      <c r="U350" s="2">
        <v>0</v>
      </c>
      <c r="V350" s="6">
        <f t="shared" si="21"/>
        <v>8</v>
      </c>
      <c r="W350" s="7">
        <f t="shared" si="17"/>
        <v>0.13333333333333333</v>
      </c>
      <c r="X350" s="2">
        <v>52</v>
      </c>
      <c r="Y350" s="8">
        <f t="shared" si="19"/>
        <v>0.72727272727272729</v>
      </c>
      <c r="Z350" s="8">
        <v>0.8666666666666667</v>
      </c>
      <c r="AA350" s="36">
        <v>40000000</v>
      </c>
      <c r="AB350" s="36">
        <v>40000000</v>
      </c>
      <c r="AC350" s="8">
        <f>AB350/AA350</f>
        <v>1</v>
      </c>
    </row>
    <row r="351" spans="1:29" x14ac:dyDescent="0.2">
      <c r="A351" s="1"/>
      <c r="B351" s="1" t="s">
        <v>1223</v>
      </c>
      <c r="C351" s="1" t="s">
        <v>46</v>
      </c>
      <c r="D351" s="1" t="s">
        <v>1299</v>
      </c>
      <c r="E351" s="1" t="s">
        <v>1318</v>
      </c>
      <c r="F351" s="1" t="s">
        <v>1319</v>
      </c>
      <c r="G351" s="1" t="s">
        <v>1274</v>
      </c>
      <c r="H351" s="1" t="s">
        <v>367</v>
      </c>
      <c r="I351" s="1">
        <v>414</v>
      </c>
      <c r="J351" s="1" t="s">
        <v>1323</v>
      </c>
      <c r="K351" s="1">
        <v>4501007</v>
      </c>
      <c r="L351" s="1" t="s">
        <v>1324</v>
      </c>
      <c r="M351" s="1" t="s">
        <v>1325</v>
      </c>
      <c r="N351" s="1" t="s">
        <v>185</v>
      </c>
      <c r="O351" s="1">
        <v>0</v>
      </c>
      <c r="P351" s="1" t="s">
        <v>57</v>
      </c>
      <c r="Q351" s="1" t="s">
        <v>57</v>
      </c>
      <c r="R351" s="1">
        <v>1</v>
      </c>
      <c r="S351" s="1">
        <v>1</v>
      </c>
      <c r="T351" s="2">
        <v>0</v>
      </c>
      <c r="U351" s="2">
        <v>0</v>
      </c>
      <c r="V351" s="6">
        <f t="shared" si="21"/>
        <v>0</v>
      </c>
      <c r="W351" s="7">
        <f t="shared" si="17"/>
        <v>0</v>
      </c>
      <c r="X351" s="2">
        <v>0</v>
      </c>
      <c r="Y351" s="8">
        <f t="shared" si="19"/>
        <v>0</v>
      </c>
      <c r="Z351" s="8">
        <v>0</v>
      </c>
      <c r="AA351" s="36">
        <v>0</v>
      </c>
      <c r="AB351" s="36">
        <v>0</v>
      </c>
      <c r="AC351" s="8"/>
    </row>
    <row r="352" spans="1:29" x14ac:dyDescent="0.2">
      <c r="A352" s="1"/>
      <c r="B352" s="1" t="s">
        <v>1223</v>
      </c>
      <c r="C352" s="1" t="s">
        <v>46</v>
      </c>
      <c r="D352" s="1" t="s">
        <v>1299</v>
      </c>
      <c r="E352" s="1" t="s">
        <v>1326</v>
      </c>
      <c r="F352" s="1" t="s">
        <v>1327</v>
      </c>
      <c r="G352" s="1" t="s">
        <v>1274</v>
      </c>
      <c r="H352" s="1" t="s">
        <v>367</v>
      </c>
      <c r="I352" s="1">
        <v>396</v>
      </c>
      <c r="J352" s="1" t="s">
        <v>1328</v>
      </c>
      <c r="K352" s="1">
        <v>4103052</v>
      </c>
      <c r="L352" s="1" t="s">
        <v>1329</v>
      </c>
      <c r="M352" s="1" t="s">
        <v>1330</v>
      </c>
      <c r="N352" s="1" t="s">
        <v>185</v>
      </c>
      <c r="O352" s="1">
        <v>0</v>
      </c>
      <c r="P352" s="1" t="s">
        <v>57</v>
      </c>
      <c r="Q352" s="1" t="s">
        <v>57</v>
      </c>
      <c r="R352" s="1">
        <v>100</v>
      </c>
      <c r="S352" s="1">
        <v>400</v>
      </c>
      <c r="T352" s="2">
        <v>100</v>
      </c>
      <c r="U352" s="2">
        <v>0</v>
      </c>
      <c r="V352" s="6">
        <f t="shared" si="21"/>
        <v>100</v>
      </c>
      <c r="W352" s="7">
        <f t="shared" si="17"/>
        <v>0.25</v>
      </c>
      <c r="X352" s="2">
        <v>280</v>
      </c>
      <c r="Y352" s="8">
        <f t="shared" si="19"/>
        <v>1</v>
      </c>
      <c r="Z352" s="8">
        <v>0.7</v>
      </c>
      <c r="AA352" s="36">
        <v>96000000</v>
      </c>
      <c r="AB352" s="36">
        <v>85050000</v>
      </c>
      <c r="AC352" s="8">
        <f>AB352/AA352</f>
        <v>0.88593750000000004</v>
      </c>
    </row>
    <row r="353" spans="1:29" x14ac:dyDescent="0.2">
      <c r="A353" s="1"/>
      <c r="B353" s="1" t="s">
        <v>1223</v>
      </c>
      <c r="C353" s="1" t="s">
        <v>46</v>
      </c>
      <c r="D353" s="1" t="s">
        <v>1299</v>
      </c>
      <c r="E353" s="1" t="s">
        <v>1326</v>
      </c>
      <c r="F353" s="1" t="s">
        <v>1327</v>
      </c>
      <c r="G353" s="1" t="s">
        <v>1274</v>
      </c>
      <c r="H353" s="1" t="s">
        <v>367</v>
      </c>
      <c r="I353" s="1">
        <v>407</v>
      </c>
      <c r="J353" s="1" t="s">
        <v>1331</v>
      </c>
      <c r="K353" s="1">
        <v>4103057</v>
      </c>
      <c r="L353" s="1" t="s">
        <v>1332</v>
      </c>
      <c r="M353" s="1" t="s">
        <v>1333</v>
      </c>
      <c r="N353" s="1" t="s">
        <v>185</v>
      </c>
      <c r="O353" s="1">
        <v>0</v>
      </c>
      <c r="P353" s="1" t="s">
        <v>57</v>
      </c>
      <c r="Q353" s="1" t="s">
        <v>57</v>
      </c>
      <c r="R353" s="1">
        <v>4</v>
      </c>
      <c r="S353" s="1">
        <v>12</v>
      </c>
      <c r="T353" s="2">
        <v>1</v>
      </c>
      <c r="U353" s="2">
        <v>1</v>
      </c>
      <c r="V353" s="6">
        <f>+T353+U353</f>
        <v>2</v>
      </c>
      <c r="W353" s="7">
        <f t="shared" si="17"/>
        <v>0.16666666666666666</v>
      </c>
      <c r="X353" s="2">
        <v>8</v>
      </c>
      <c r="Y353" s="8">
        <f t="shared" si="19"/>
        <v>0.5</v>
      </c>
      <c r="Z353" s="8">
        <v>0.66666666666666663</v>
      </c>
      <c r="AA353" s="36">
        <v>100000000</v>
      </c>
      <c r="AB353" s="36">
        <v>100000000</v>
      </c>
      <c r="AC353" s="8">
        <f>AB353/AA353</f>
        <v>1</v>
      </c>
    </row>
  </sheetData>
  <autoFilter ref="A1:Z353"/>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CONSOLIDADO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cesardelaespriella@gmail.com</dc:creator>
  <cp:lastModifiedBy>cesardelaespriella@gmail.com</cp:lastModifiedBy>
  <dcterms:created xsi:type="dcterms:W3CDTF">2026-07-29T16:58:14Z</dcterms:created>
  <dcterms:modified xsi:type="dcterms:W3CDTF">2026-07-31T20:09:09Z</dcterms:modified>
</cp:coreProperties>
</file>