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AGRD BOLIVAR\ORDENES DE SERVICIOS 2023\ORDEN PALENQUE VACTOR\"/>
    </mc:Choice>
  </mc:AlternateContent>
  <xr:revisionPtr revIDLastSave="0" documentId="13_ncr:1_{52640D81-1538-40A8-BA74-02F5DDA1037C}" xr6:coauthVersionLast="47" xr6:coauthVersionMax="47" xr10:uidLastSave="{00000000-0000-0000-0000-000000000000}"/>
  <bookViews>
    <workbookView xWindow="-120" yWindow="-120" windowWidth="20730" windowHeight="11160" xr2:uid="{5042EC7F-1BFF-45C4-A14E-E3EE20F6B9AB}"/>
  </bookViews>
  <sheets>
    <sheet name="Hoja1 (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s="1"/>
  <c r="F11" i="1" s="1"/>
  <c r="F10" i="1" l="1"/>
  <c r="F8" i="1"/>
  <c r="F12" i="1"/>
  <c r="F9" i="1"/>
  <c r="F14" i="1" l="1"/>
</calcChain>
</file>

<file path=xl/sharedStrings.xml><?xml version="1.0" encoding="utf-8"?>
<sst xmlns="http://schemas.openxmlformats.org/spreadsheetml/2006/main" count="20" uniqueCount="20">
  <si>
    <t xml:space="preserve">	SUMINISTRO DE MAQUINARIA PARA LA REHABILITACION Y LIMPIEZA DEL SISTEMA DE
 ALCANTARILLADO EN EL CORREGIMIENTO DE PALENQUE, MUNICIPIO DE MAHATES</t>
  </si>
  <si>
    <t>,</t>
  </si>
  <si>
    <t>DESCRIPCIÓN</t>
  </si>
  <si>
    <t>UND</t>
  </si>
  <si>
    <t>CANT.</t>
  </si>
  <si>
    <t>V. UNITARIO</t>
  </si>
  <si>
    <t xml:space="preserve">VALOR PARCIAL </t>
  </si>
  <si>
    <t>DIA</t>
  </si>
  <si>
    <t xml:space="preserve">Transporte de desde Cartagena a Municipio de
Palenque Y Viceversa </t>
  </si>
  <si>
    <t>TRAY</t>
  </si>
  <si>
    <t>TOTAL DE COSTOS DIRECTOS</t>
  </si>
  <si>
    <t>Iva</t>
  </si>
  <si>
    <t>Impuestos Dptal</t>
  </si>
  <si>
    <t>Retefuente</t>
  </si>
  <si>
    <t>Rete ICA</t>
  </si>
  <si>
    <t>Sistematizacion</t>
  </si>
  <si>
    <t>-</t>
  </si>
  <si>
    <t>SUBTOTAL DE OBRAS</t>
  </si>
  <si>
    <t>Reteiva</t>
  </si>
  <si>
    <t xml:space="preserve">Suministro de equipo de presión succión para lavado y
limpieza de redes hidrosanitaria y manholes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</si>
</sst>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"/>
    <numFmt numFmtId="165" formatCode="0.0%"/>
    <numFmt numFmtId="166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right" vertical="center"/>
    </xf>
    <xf numFmtId="9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/>
    </xf>
    <xf numFmtId="165" fontId="0" fillId="0" borderId="11" xfId="1" applyNumberFormat="1" applyFont="1" applyFill="1" applyBorder="1" applyAlignment="1">
      <alignment horizontal="center"/>
    </xf>
    <xf numFmtId="164" fontId="0" fillId="0" borderId="20" xfId="0" applyNumberFormat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164" fontId="0" fillId="0" borderId="0" xfId="0" applyNumberFormat="1"/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center"/>
    </xf>
    <xf numFmtId="166" fontId="0" fillId="0" borderId="11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47E3-071C-44FC-A4CD-2F98C4F52A9A}">
  <sheetPr>
    <pageSetUpPr fitToPage="1"/>
  </sheetPr>
  <dimension ref="B2:G16"/>
  <sheetViews>
    <sheetView tabSelected="1" topLeftCell="A3" zoomScale="115" zoomScaleNormal="115" workbookViewId="0">
      <selection activeCell="B4" sqref="B4:F14"/>
    </sheetView>
  </sheetViews>
  <sheetFormatPr baseColWidth="10" defaultRowHeight="15" x14ac:dyDescent="0.25"/>
  <cols>
    <col min="2" max="2" width="49.85546875" bestFit="1" customWidth="1"/>
    <col min="3" max="3" width="6.7109375" bestFit="1" customWidth="1"/>
    <col min="4" max="4" width="6.42578125" bestFit="1" customWidth="1"/>
    <col min="5" max="5" width="12.140625" bestFit="1" customWidth="1"/>
    <col min="6" max="6" width="15.28515625" bestFit="1" customWidth="1"/>
  </cols>
  <sheetData>
    <row r="2" spans="2:7" ht="15.75" thickBot="1" x14ac:dyDescent="0.3"/>
    <row r="3" spans="2:7" ht="39" customHeight="1" thickBot="1" x14ac:dyDescent="0.3">
      <c r="B3" s="24" t="s">
        <v>0</v>
      </c>
      <c r="C3" s="25"/>
      <c r="D3" s="25"/>
      <c r="E3" s="25"/>
      <c r="F3" s="26"/>
      <c r="G3" t="s">
        <v>1</v>
      </c>
    </row>
    <row r="4" spans="2:7" ht="15.75" thickBot="1" x14ac:dyDescent="0.3">
      <c r="B4" s="1" t="s">
        <v>2</v>
      </c>
      <c r="C4" s="2" t="s">
        <v>3</v>
      </c>
      <c r="D4" s="2" t="s">
        <v>4</v>
      </c>
      <c r="E4" s="2" t="s">
        <v>5</v>
      </c>
      <c r="F4" s="3" t="s">
        <v>6</v>
      </c>
    </row>
    <row r="5" spans="2:7" ht="30.75" thickBot="1" x14ac:dyDescent="0.3">
      <c r="B5" s="4" t="s">
        <v>19</v>
      </c>
      <c r="C5" s="5" t="s">
        <v>7</v>
      </c>
      <c r="D5" s="5">
        <v>12</v>
      </c>
      <c r="E5" s="6">
        <v>3413228.4479913898</v>
      </c>
      <c r="F5" s="7">
        <f>E5*D5</f>
        <v>40958741.375896677</v>
      </c>
    </row>
    <row r="6" spans="2:7" ht="30.75" thickBot="1" x14ac:dyDescent="0.3">
      <c r="B6" s="8" t="s">
        <v>8</v>
      </c>
      <c r="C6" s="9" t="s">
        <v>9</v>
      </c>
      <c r="D6" s="9">
        <v>2</v>
      </c>
      <c r="E6" s="10">
        <v>1000000</v>
      </c>
      <c r="F6" s="11">
        <f t="shared" ref="F6" si="0">E6*D6</f>
        <v>2000000</v>
      </c>
    </row>
    <row r="7" spans="2:7" x14ac:dyDescent="0.25">
      <c r="B7" s="27" t="s">
        <v>10</v>
      </c>
      <c r="C7" s="28"/>
      <c r="D7" s="28"/>
      <c r="E7" s="28"/>
      <c r="F7" s="12">
        <f>SUM(F5:F6)</f>
        <v>42958741.375896677</v>
      </c>
    </row>
    <row r="8" spans="2:7" x14ac:dyDescent="0.25">
      <c r="B8" s="29" t="s">
        <v>11</v>
      </c>
      <c r="C8" s="20"/>
      <c r="D8" s="21"/>
      <c r="E8" s="13">
        <v>0.19</v>
      </c>
      <c r="F8" s="14">
        <f>$F$7*E8</f>
        <v>8162160.8614203688</v>
      </c>
    </row>
    <row r="9" spans="2:7" x14ac:dyDescent="0.25">
      <c r="B9" s="19" t="s">
        <v>12</v>
      </c>
      <c r="C9" s="20"/>
      <c r="D9" s="21"/>
      <c r="E9" s="15">
        <v>9.5000000000000001E-2</v>
      </c>
      <c r="F9" s="14">
        <f t="shared" ref="F9:F12" si="1">$F$7*E9</f>
        <v>4081080.4307101844</v>
      </c>
    </row>
    <row r="10" spans="2:7" x14ac:dyDescent="0.25">
      <c r="B10" s="19" t="s">
        <v>13</v>
      </c>
      <c r="C10" s="20"/>
      <c r="D10" s="21"/>
      <c r="E10" s="15">
        <v>0.02</v>
      </c>
      <c r="F10" s="14">
        <f t="shared" si="1"/>
        <v>859174.82751793356</v>
      </c>
    </row>
    <row r="11" spans="2:7" x14ac:dyDescent="0.25">
      <c r="B11" s="19" t="s">
        <v>18</v>
      </c>
      <c r="C11" s="20"/>
      <c r="D11" s="21"/>
      <c r="E11" s="31">
        <v>1.8000000000000001E-4</v>
      </c>
      <c r="F11" s="14">
        <f t="shared" si="1"/>
        <v>7732.5734476614025</v>
      </c>
    </row>
    <row r="12" spans="2:7" x14ac:dyDescent="0.25">
      <c r="B12" s="19" t="s">
        <v>14</v>
      </c>
      <c r="C12" s="20"/>
      <c r="D12" s="21"/>
      <c r="E12" s="15">
        <v>8.0000000000000002E-3</v>
      </c>
      <c r="F12" s="14">
        <f t="shared" si="1"/>
        <v>343669.93100717344</v>
      </c>
    </row>
    <row r="13" spans="2:7" x14ac:dyDescent="0.25">
      <c r="B13" s="19" t="s">
        <v>15</v>
      </c>
      <c r="C13" s="20"/>
      <c r="D13" s="21"/>
      <c r="E13" s="30" t="s">
        <v>16</v>
      </c>
      <c r="F13" s="16">
        <v>34332</v>
      </c>
    </row>
    <row r="14" spans="2:7" ht="15.75" thickBot="1" x14ac:dyDescent="0.3">
      <c r="B14" s="22" t="s">
        <v>17</v>
      </c>
      <c r="C14" s="23"/>
      <c r="D14" s="23"/>
      <c r="E14" s="23"/>
      <c r="F14" s="17">
        <f>F7+F8+F9+F10+F12+F13+F11</f>
        <v>56446892</v>
      </c>
    </row>
    <row r="16" spans="2:7" x14ac:dyDescent="0.25">
      <c r="F16" s="18"/>
    </row>
  </sheetData>
  <mergeCells count="9">
    <mergeCell ref="B13:D13"/>
    <mergeCell ref="B14:E14"/>
    <mergeCell ref="B3:F3"/>
    <mergeCell ref="B7:E7"/>
    <mergeCell ref="B8:D8"/>
    <mergeCell ref="B9:D9"/>
    <mergeCell ref="B10:D10"/>
    <mergeCell ref="B12:D12"/>
    <mergeCell ref="B11:D11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Gestión de riesgos</dc:creator>
  <cp:lastModifiedBy>Oficina Gestión de riesgos</cp:lastModifiedBy>
  <dcterms:created xsi:type="dcterms:W3CDTF">2023-09-26T20:59:35Z</dcterms:created>
  <dcterms:modified xsi:type="dcterms:W3CDTF">2023-10-09T20:14:44Z</dcterms:modified>
</cp:coreProperties>
</file>