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anna\Desktop\Carpeta soportes\"/>
    </mc:Choice>
  </mc:AlternateContent>
  <bookViews>
    <workbookView xWindow="0" yWindow="0" windowWidth="24000" windowHeight="8535" tabRatio="644" activeTab="4"/>
  </bookViews>
  <sheets>
    <sheet name="POAI 2016" sheetId="1" r:id="rId1"/>
    <sheet name="Planeacion" sheetId="15" r:id="rId2"/>
    <sheet name="ejecucion" sheetId="2" r:id="rId3"/>
    <sheet name="Educacion" sheetId="5" r:id="rId4"/>
    <sheet name="D. Social" sheetId="7" r:id="rId5"/>
    <sheet name="Victimas" sheetId="8" r:id="rId6"/>
    <sheet name="Transito" sheetId="10" r:id="rId7"/>
    <sheet name="Infraestructura" sheetId="11" r:id="rId8"/>
    <sheet name="Agricultura" sheetId="12" r:id="rId9"/>
    <sheet name="Minas" sheetId="14" r:id="rId10"/>
    <sheet name="Hoja2" sheetId="16" r:id="rId11"/>
  </sheets>
  <definedNames>
    <definedName name="_xlnm._FilterDatabase" localSheetId="4">'D. Social'!$A$4:$I$66</definedName>
    <definedName name="_xlnm._FilterDatabase" localSheetId="2" hidden="1">ejecucion!$A$1:$Y$593</definedName>
    <definedName name="_xlnm.Print_Titles" localSheetId="0">'POAI 2016'!$4:$4</definedName>
  </definedNames>
  <calcPr calcId="152511"/>
  <pivotCaches>
    <pivotCache cacheId="0" r:id="rId12"/>
  </pivotCaches>
</workbook>
</file>

<file path=xl/calcChain.xml><?xml version="1.0" encoding="utf-8"?>
<calcChain xmlns="http://schemas.openxmlformats.org/spreadsheetml/2006/main">
  <c r="I40" i="15" l="1"/>
  <c r="H40" i="15"/>
  <c r="I20" i="14" l="1"/>
  <c r="I40" i="11"/>
  <c r="F40" i="11"/>
  <c r="G29" i="11"/>
  <c r="H29" i="11" s="1"/>
  <c r="H28" i="11"/>
  <c r="H10" i="11"/>
  <c r="H22" i="11"/>
  <c r="G40" i="11" l="1"/>
  <c r="H40" i="11"/>
  <c r="G13" i="8" l="1"/>
  <c r="H13" i="8"/>
  <c r="I13" i="8"/>
  <c r="F13" i="8"/>
  <c r="F66" i="7"/>
  <c r="G66" i="7"/>
  <c r="H66" i="7"/>
  <c r="I66" i="7"/>
  <c r="I42" i="5"/>
  <c r="H42" i="5"/>
  <c r="G42" i="5"/>
  <c r="F42" i="5"/>
  <c r="R226" i="2" l="1"/>
  <c r="O227" i="2"/>
</calcChain>
</file>

<file path=xl/comments1.xml><?xml version="1.0" encoding="utf-8"?>
<comments xmlns="http://schemas.openxmlformats.org/spreadsheetml/2006/main">
  <authors>
    <author>ojulio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ojulio:</t>
        </r>
        <r>
          <rPr>
            <sz val="9"/>
            <color indexed="81"/>
            <rFont val="Tahoma"/>
            <family val="2"/>
          </rPr>
          <t xml:space="preserve">
fundacion semana
</t>
        </r>
      </text>
    </comment>
  </commentList>
</comments>
</file>

<file path=xl/sharedStrings.xml><?xml version="1.0" encoding="utf-8"?>
<sst xmlns="http://schemas.openxmlformats.org/spreadsheetml/2006/main" count="5537" uniqueCount="1360">
  <si>
    <t>aprop_def</t>
  </si>
  <si>
    <t>(Todas)</t>
  </si>
  <si>
    <t>Datos</t>
  </si>
  <si>
    <t>Secretaria</t>
  </si>
  <si>
    <t>Programa</t>
  </si>
  <si>
    <t>Subprograma</t>
  </si>
  <si>
    <t>Suma de aprop_ini</t>
  </si>
  <si>
    <t>Suma de aprop_def</t>
  </si>
  <si>
    <t>SECRETARIA EDUCACION</t>
  </si>
  <si>
    <t>Jornada Unica</t>
  </si>
  <si>
    <t>CALIDAD EDUCATIVA</t>
  </si>
  <si>
    <t>Asistencia Técnica y Acompañamiento a los procesos Institucionales</t>
  </si>
  <si>
    <t>CERES - Centros Regionales de Educación Superior</t>
  </si>
  <si>
    <t>Educación Media Técnica Arituculada con los Niveles Tecnológicos y Superior</t>
  </si>
  <si>
    <t>Estrategia Departamental de Bilinguismo</t>
  </si>
  <si>
    <t>Mejorar el Desempeño Académico de los Estudiantes a Nivel Interno y en Prueba Saber</t>
  </si>
  <si>
    <t>Plan Departamental de Lectura y Escritura</t>
  </si>
  <si>
    <t>Proyecto de Educación Rural</t>
  </si>
  <si>
    <t>Proyectos Pedagógicos Obligatorios Institucionales Transversales y Manuales de Convivencias</t>
  </si>
  <si>
    <t>Uso de Tecnologías de Información y Comunicación ( TIC )</t>
  </si>
  <si>
    <t>COBERTURA EDUCATIVA</t>
  </si>
  <si>
    <t>Alfabetizar y Promover la Educación Formal de Jovenes y Adultos</t>
  </si>
  <si>
    <t>Apoyo Pedagógico a Niños con Necesidades Educativas Especiales</t>
  </si>
  <si>
    <t>Cupos Escolares Contratados con Entidades Particulares para atender</t>
  </si>
  <si>
    <t>Diseño de Estrategias de Transporte, Alimentación y Escolar y Otras</t>
  </si>
  <si>
    <t>Educación de Calidad para la Primera Infancia en el Marco de una Atención Integral</t>
  </si>
  <si>
    <t>Estrategias Pedagógicas Flexibles dirigidas a Grupos Mayores</t>
  </si>
  <si>
    <t>Más y Mejores Espacios para Atender la Población Estudiantil</t>
  </si>
  <si>
    <t>Propiciar y Apoyar la Gratuidad Escolar</t>
  </si>
  <si>
    <t>CONSTRUCCION, MEJORAMIENTO Y DOTACION DE INFRAESTRUCTURA EDUCATIVA - LEY 21/1982</t>
  </si>
  <si>
    <t>EDUCACION SUPERIOR</t>
  </si>
  <si>
    <t>Ampliación de Planta Física disponible para la Academía</t>
  </si>
  <si>
    <t>Implementación de Sala de Computo MAC, Equipos de última Tecnología</t>
  </si>
  <si>
    <t>Preservación y Restauración de Inmueble Bien de Interes Cultural de Carácter</t>
  </si>
  <si>
    <t>Realización de Programas de Educación Continuada en Arte, Diseño y Comunicaciones con el fin de masificar el acceso a la Oferta Formal</t>
  </si>
  <si>
    <t>Registro de nuevos Programas Universitarios Bajo la Modalidad de Ciclos Propedéuticos</t>
  </si>
  <si>
    <t>GESTION EFICIENTE Y TRANSPARENTE</t>
  </si>
  <si>
    <t>Fortalecimiento y Modernización de la Secretaría de Educación y Cultura</t>
  </si>
  <si>
    <t>INFRAESTRUCTURAS PARA EL DESARROLLO Y LA COMPETIVIDAD</t>
  </si>
  <si>
    <t>Diseño y Formulación de Proyectos de Infraestructura de Uso</t>
  </si>
  <si>
    <t>PROGRAMA DE ALIMENTACION ESCOLAR</t>
  </si>
  <si>
    <t>PROGRAMA DE ALIMENTACION ESCOLAR -PAE</t>
  </si>
  <si>
    <t>S. G. P. EDUCACIÓN - PRESTACIÓN DE SERVICIOS</t>
  </si>
  <si>
    <t>S.G.P. CANCELACIONES</t>
  </si>
  <si>
    <t>SGP EDUCACION CANCELACIONES</t>
  </si>
  <si>
    <t>SGP-EDUCACION PRESTACION DE SRVICIOS</t>
  </si>
  <si>
    <t>Total general</t>
  </si>
  <si>
    <t>codpre</t>
  </si>
  <si>
    <t>codchip</t>
  </si>
  <si>
    <t>codrecchip</t>
  </si>
  <si>
    <t>codsia</t>
  </si>
  <si>
    <t>codfunfin</t>
  </si>
  <si>
    <t>aprop_ini</t>
  </si>
  <si>
    <t>cred</t>
  </si>
  <si>
    <t>nc</t>
  </si>
  <si>
    <t>adicion</t>
  </si>
  <si>
    <t>red</t>
  </si>
  <si>
    <t>eje_ant</t>
  </si>
  <si>
    <t>eje_mes</t>
  </si>
  <si>
    <t>Total Ejecución</t>
  </si>
  <si>
    <t>com_noej</t>
  </si>
  <si>
    <t>sal_apro</t>
  </si>
  <si>
    <t>obliga</t>
  </si>
  <si>
    <t>pagos</t>
  </si>
  <si>
    <t>cxp</t>
  </si>
  <si>
    <t>auxiliar</t>
  </si>
  <si>
    <t>inversion</t>
  </si>
  <si>
    <t>01.2.3.</t>
  </si>
  <si>
    <t/>
  </si>
  <si>
    <t>01</t>
  </si>
  <si>
    <t>INGRESOS CORRIENTES</t>
  </si>
  <si>
    <t>SECRETARIA GENERAL</t>
  </si>
  <si>
    <t>TRANSFERENCIAS CORRIENTES</t>
  </si>
  <si>
    <t>01.2.3.10.1</t>
  </si>
  <si>
    <t>INGRESOS CORRIENTES DE LIBRE DESTINACION</t>
  </si>
  <si>
    <t>TRANSFERENCIAS CORRIENTES - FUNCIONAMIENTO</t>
  </si>
  <si>
    <t>01.2.3.61.1.1</t>
  </si>
  <si>
    <t>DESAHORRO Y RETIRO FONPET</t>
  </si>
  <si>
    <t>PENSIONADOS Y JUBILADOS DEPARTAMENTALES</t>
  </si>
  <si>
    <t>01.2.3.61.1.1.1</t>
  </si>
  <si>
    <t>1.3.2</t>
  </si>
  <si>
    <t>34</t>
  </si>
  <si>
    <t>A1</t>
  </si>
  <si>
    <t>0111</t>
  </si>
  <si>
    <t>DESAHORRO</t>
  </si>
  <si>
    <t>CUOTAS PARTES DE MESADAS PENSIONALES - SIN SITUACION DE FONDOS</t>
  </si>
  <si>
    <t>01.2.3.61.1.1.2</t>
  </si>
  <si>
    <t>1.3.1</t>
  </si>
  <si>
    <t>37</t>
  </si>
  <si>
    <t>MESADAS PENSIONALES</t>
  </si>
  <si>
    <t>01.3</t>
  </si>
  <si>
    <t>DIRECCION DE APOYO LOGISTICO</t>
  </si>
  <si>
    <t>01.3.2.</t>
  </si>
  <si>
    <t>GASTOS GENERALES</t>
  </si>
  <si>
    <t>01.3.2.10</t>
  </si>
  <si>
    <t>01.3.2.10.1</t>
  </si>
  <si>
    <t>ADQUISICIÓN DE SERVICIOS</t>
  </si>
  <si>
    <t>01.3.2.10.1.1</t>
  </si>
  <si>
    <t>1.2.2.19</t>
  </si>
  <si>
    <t>3</t>
  </si>
  <si>
    <t>A2</t>
  </si>
  <si>
    <t>Otros gastos por adquisición de servicios</t>
  </si>
  <si>
    <t>01.3.2.10.2</t>
  </si>
  <si>
    <t>ADQUISICIÓN DE BIENES</t>
  </si>
  <si>
    <t>01.3.2.10.2.1</t>
  </si>
  <si>
    <t>1.2.1.1</t>
  </si>
  <si>
    <t>Compra de equipos</t>
  </si>
  <si>
    <t>01.3.2.10.2.10</t>
  </si>
  <si>
    <t>Imprevistos</t>
  </si>
  <si>
    <t>01.3.2.10.2.11</t>
  </si>
  <si>
    <t>Bonificación alimentación (seguridad)</t>
  </si>
  <si>
    <t>01.3.2.10.2.12</t>
  </si>
  <si>
    <t>SERVICIOS PÚBLICOS</t>
  </si>
  <si>
    <t>01.3.2.10.2.12.1</t>
  </si>
  <si>
    <t>1.2.2.6.1</t>
  </si>
  <si>
    <t>Energía</t>
  </si>
  <si>
    <t>01.3.2.10.2.12.2</t>
  </si>
  <si>
    <t>1.2.2.6.3</t>
  </si>
  <si>
    <t>Acueducto, alcantarillado y aseo</t>
  </si>
  <si>
    <t>01.3.2.10.2.13</t>
  </si>
  <si>
    <t>SEGUROS</t>
  </si>
  <si>
    <t>01.3.2.10.2.13.1</t>
  </si>
  <si>
    <t>1.2.2.3.1</t>
  </si>
  <si>
    <t>Seguros de bienes muebles e inmuebles</t>
  </si>
  <si>
    <t>01.3.2.10.2.13.2</t>
  </si>
  <si>
    <t>SEGUROS  DE VIDA</t>
  </si>
  <si>
    <t>01.3.2.10.2.13.2.1</t>
  </si>
  <si>
    <t>1.2.2.3.2.2</t>
  </si>
  <si>
    <t>Del gobernador</t>
  </si>
  <si>
    <t>01.3.2.10.2.13.2.2</t>
  </si>
  <si>
    <t>1.2.2.3.4</t>
  </si>
  <si>
    <t>Otros Seguros</t>
  </si>
  <si>
    <t>01.3.2.10.2.14</t>
  </si>
  <si>
    <t>1.2.2.4</t>
  </si>
  <si>
    <t>Contribuciones, tasas, impuestos y multas</t>
  </si>
  <si>
    <t>01.3.2.10.2.15</t>
  </si>
  <si>
    <t>Otros gastos generales</t>
  </si>
  <si>
    <t>01.3.2.10.2.2</t>
  </si>
  <si>
    <t>1.2.2.11</t>
  </si>
  <si>
    <t>Mantenimiento y reparaciones</t>
  </si>
  <si>
    <t>01.3.2.10.2.3</t>
  </si>
  <si>
    <t>1.2.1.2</t>
  </si>
  <si>
    <t>Materiales y suministros</t>
  </si>
  <si>
    <t>01.3.2.10.2.5</t>
  </si>
  <si>
    <t>Suministro de combustible</t>
  </si>
  <si>
    <t>01.3.2.10.2.6</t>
  </si>
  <si>
    <t>1.2.2.2</t>
  </si>
  <si>
    <t>Impresos y publicaciones</t>
  </si>
  <si>
    <t>01.3.2.10.2.7</t>
  </si>
  <si>
    <t>Relaciones publicas</t>
  </si>
  <si>
    <t>01.3.2.10.2.8</t>
  </si>
  <si>
    <t>1.2.2.5</t>
  </si>
  <si>
    <t>Arrendamientos</t>
  </si>
  <si>
    <t>01.3.2.10.2.9</t>
  </si>
  <si>
    <t>1.2.2.6.2</t>
  </si>
  <si>
    <t>Telecomunicaciones</t>
  </si>
  <si>
    <t>01.3.2.10.9</t>
  </si>
  <si>
    <t>Gastos Electorales</t>
  </si>
  <si>
    <t>01.3.2.2.11</t>
  </si>
  <si>
    <t>SERVICIOS DE SISTEMATIZACION</t>
  </si>
  <si>
    <t>01.3.2.2.11.1</t>
  </si>
  <si>
    <t>ADQUISICION DE SERVICIOS</t>
  </si>
  <si>
    <t>01.3.2.2.11.1.1</t>
  </si>
  <si>
    <t>A.17.1</t>
  </si>
  <si>
    <t>100</t>
  </si>
  <si>
    <t>Otros Gasros por Adquisición de Servicios</t>
  </si>
  <si>
    <t>01.3.2.2.11.2</t>
  </si>
  <si>
    <t>ADQUISICION DE BIENES</t>
  </si>
  <si>
    <t>01.3.2.2.11.2.1</t>
  </si>
  <si>
    <t>Fondo de Conectividad</t>
  </si>
  <si>
    <t>01.3.8.10.01.01</t>
  </si>
  <si>
    <t>110</t>
  </si>
  <si>
    <t>C1</t>
  </si>
  <si>
    <t>HERRAMIENTA DE PLANEACION PARA LA SOSTENIBILIDAD</t>
  </si>
  <si>
    <t>01.4</t>
  </si>
  <si>
    <t>DIRECCION DE GESTION INSTITUCIONAL</t>
  </si>
  <si>
    <t>01.4.4</t>
  </si>
  <si>
    <t>GASTOS DE INVERSION</t>
  </si>
  <si>
    <t>01.4.4.1</t>
  </si>
  <si>
    <t>TICS PARA LA INTEGRACION</t>
  </si>
  <si>
    <t>01.4.4.1.1</t>
  </si>
  <si>
    <t>Comunicación Regional para el Desarrollo</t>
  </si>
  <si>
    <t>01.4.4.1.2</t>
  </si>
  <si>
    <t>Internet Sano</t>
  </si>
  <si>
    <t>01.4.4.1.3</t>
  </si>
  <si>
    <t>Vive Digital</t>
  </si>
  <si>
    <t>02.</t>
  </si>
  <si>
    <t>SECRETARIA DE HACIENDA</t>
  </si>
  <si>
    <t>02.2.</t>
  </si>
  <si>
    <t>02.2.10</t>
  </si>
  <si>
    <t>02.2.10.1</t>
  </si>
  <si>
    <t>ADQUISCION DE SERVICIOS</t>
  </si>
  <si>
    <t>02.2.10.1.1</t>
  </si>
  <si>
    <t>1.2.2.12.5</t>
  </si>
  <si>
    <t>Gastos financieros  ( Intereses - Comisiones - Servicios Fiduciarios )</t>
  </si>
  <si>
    <t>02.2.10.1.2</t>
  </si>
  <si>
    <t xml:space="preserve">1.3.19_x000D_
</t>
  </si>
  <si>
    <t>A3</t>
  </si>
  <si>
    <t>Sentencias y conciliaciones</t>
  </si>
  <si>
    <t>02.2.10.2</t>
  </si>
  <si>
    <t>ADQUISISION DE BIENES</t>
  </si>
  <si>
    <t>02.2.10.2.1</t>
  </si>
  <si>
    <t>02.3.</t>
  </si>
  <si>
    <t>02.3.10</t>
  </si>
  <si>
    <t>02.3.10.01</t>
  </si>
  <si>
    <t>02.3.10.01.01</t>
  </si>
  <si>
    <t>1.3.6.4.4</t>
  </si>
  <si>
    <t>Concurrencia Universidad de Cartagena (artículo 86 ley 30 de 1993)</t>
  </si>
  <si>
    <t>02.3.10.01.02</t>
  </si>
  <si>
    <t>1.3.12.1</t>
  </si>
  <si>
    <t>Fondo Nacional de Pensiones Territoriales Fonpet</t>
  </si>
  <si>
    <t>02.3.10.01.03</t>
  </si>
  <si>
    <t>1.3.13</t>
  </si>
  <si>
    <t>FONDO DE SUBSIDIO 5% SOBRETASA A LA GASOLINA -MINTRANSPORTE</t>
  </si>
  <si>
    <t>02.3.10.01.04</t>
  </si>
  <si>
    <t>CONTRALORIA</t>
  </si>
  <si>
    <t>Contraloría Departamental- ley 617 de 2000- cuota de auditaje</t>
  </si>
  <si>
    <t>02.3.10.01.05</t>
  </si>
  <si>
    <t>ASAMBLEA</t>
  </si>
  <si>
    <t>Asamblea Departamental</t>
  </si>
  <si>
    <t>02.3.12</t>
  </si>
  <si>
    <t>ESTAMPILLA PROCULTURA</t>
  </si>
  <si>
    <t>02.3.12.01</t>
  </si>
  <si>
    <t>TRANSFERENCIAS CORRIENTES - FONDO DE PENSIONES</t>
  </si>
  <si>
    <t>02.3.12.01.01</t>
  </si>
  <si>
    <t>15</t>
  </si>
  <si>
    <t>0503</t>
  </si>
  <si>
    <t>PROCULTURA</t>
  </si>
  <si>
    <t>Pasivo Pensional Reajuste de Pensión Entidad Departamental – Artículo 47 Ley 863 de 2003</t>
  </si>
  <si>
    <t>02.3.13</t>
  </si>
  <si>
    <t>ESTAMPILLA PRODESARROLLO</t>
  </si>
  <si>
    <t>02.3.13.01</t>
  </si>
  <si>
    <t>02.3.13.01.01</t>
  </si>
  <si>
    <t>0505</t>
  </si>
  <si>
    <t>PRODESARROLLO</t>
  </si>
  <si>
    <t>02.3.19</t>
  </si>
  <si>
    <t>ESTAMPILLA PROHOSPITAL UNIVERSITARIO DEL CARIBE</t>
  </si>
  <si>
    <t>02.3.19.01</t>
  </si>
  <si>
    <t>02.3.19.01.01</t>
  </si>
  <si>
    <t>0504</t>
  </si>
  <si>
    <t>PROHOSPITAL</t>
  </si>
  <si>
    <t>02.3.22</t>
  </si>
  <si>
    <t>ESTAMPILLA PROELECTRIFICACION</t>
  </si>
  <si>
    <t>02.3.22.01</t>
  </si>
  <si>
    <t>02.3.22.01.01</t>
  </si>
  <si>
    <t>0502</t>
  </si>
  <si>
    <t>ELECTRIFICACION</t>
  </si>
  <si>
    <t>02.3.23</t>
  </si>
  <si>
    <t>OTRAS ESTAMPILLAS</t>
  </si>
  <si>
    <t>02.3.23.01</t>
  </si>
  <si>
    <t>02.3.23.01.01</t>
  </si>
  <si>
    <t>0509</t>
  </si>
  <si>
    <t>02.4</t>
  </si>
  <si>
    <t>02.4.10</t>
  </si>
  <si>
    <t>02.4.10.01</t>
  </si>
  <si>
    <t>A.17.5.5</t>
  </si>
  <si>
    <t>Fondo de contingencia</t>
  </si>
  <si>
    <t>02.4.10.02</t>
  </si>
  <si>
    <t>Consolidación de las finanzas públicas para el desarrollo</t>
  </si>
  <si>
    <t>02.4.10.03</t>
  </si>
  <si>
    <t>A.4.1</t>
  </si>
  <si>
    <t>Altos Logros y Liderazgo Deportivo</t>
  </si>
  <si>
    <t>02.4.13</t>
  </si>
  <si>
    <t>02.4.13.01</t>
  </si>
  <si>
    <t>02.4.24</t>
  </si>
  <si>
    <t>RECURSOS ACPM</t>
  </si>
  <si>
    <t>02.4.24.01</t>
  </si>
  <si>
    <t>C3</t>
  </si>
  <si>
    <t>04</t>
  </si>
  <si>
    <t>ACPM</t>
  </si>
  <si>
    <t>02.4.80</t>
  </si>
  <si>
    <t>RECURSOS CANCELACION DE RESERVAS</t>
  </si>
  <si>
    <t>02.4.80.01</t>
  </si>
  <si>
    <t>PASIVOS EXIGIBLES</t>
  </si>
  <si>
    <t>02.4.80.01.32</t>
  </si>
  <si>
    <t>RECURSOS INGRESOS CORRIENTES DE LIBRE DESTINACION</t>
  </si>
  <si>
    <t>02.4.80.01.32.01</t>
  </si>
  <si>
    <t>A.1.2.2</t>
  </si>
  <si>
    <t>670</t>
  </si>
  <si>
    <t>0110</t>
  </si>
  <si>
    <t>ICLD CANCELACION DE RESERVA</t>
  </si>
  <si>
    <t>Pasivos Exigibles</t>
  </si>
  <si>
    <t>02.4.81</t>
  </si>
  <si>
    <t>RECURSOS ESTAMPILLA PRO ELECTRIFICACION RURAL</t>
  </si>
  <si>
    <t>02.4.81.01</t>
  </si>
  <si>
    <t>02.4.81.01.01</t>
  </si>
  <si>
    <t>A.3.10.10</t>
  </si>
  <si>
    <t>MUNICIPIO DE CORDOBA - CONVENIO INTERADMINISTRATIVO NO. 436 DEL 21-10-2013</t>
  </si>
  <si>
    <t>02.5</t>
  </si>
  <si>
    <t>TRANSFERENCIAS PARA INVERSION</t>
  </si>
  <si>
    <t>02.5.</t>
  </si>
  <si>
    <t>02.5.10</t>
  </si>
  <si>
    <t>02.5.10.01</t>
  </si>
  <si>
    <t>02.5.10.01.01</t>
  </si>
  <si>
    <t>A.1.8.1</t>
  </si>
  <si>
    <t>Aportes Universidad de Cartagena Ley 30 -1992</t>
  </si>
  <si>
    <t>02.5.10.01.02</t>
  </si>
  <si>
    <t>Aportes Unibac Ley 30 -1992</t>
  </si>
  <si>
    <t>02.5.11</t>
  </si>
  <si>
    <t>02.5.11.01</t>
  </si>
  <si>
    <t>BOLIVAR GANADOR</t>
  </si>
  <si>
    <t>02.5.11.01.01</t>
  </si>
  <si>
    <t>A.4.2</t>
  </si>
  <si>
    <t>Infraestructura Deportiva y Centros Regionales de Alto Rendimiento</t>
  </si>
  <si>
    <t>02.5.11.02</t>
  </si>
  <si>
    <t>LAS ARTES AL ALCANCE DE TODOS</t>
  </si>
  <si>
    <t>02.5.11.02.01</t>
  </si>
  <si>
    <t>A.5.1</t>
  </si>
  <si>
    <t>Instituto de Cultura Departamental</t>
  </si>
  <si>
    <t>02.5.11.03</t>
  </si>
  <si>
    <t>FOMENTO, PROMOCION Y FORTALECIMIENTO DE LOS CREADORES, GESTORES E INSTITUCIONES CULTURALES</t>
  </si>
  <si>
    <t>02.5.11.03.01</t>
  </si>
  <si>
    <t>A.5.5.1</t>
  </si>
  <si>
    <t>Las Artes al Alcance de Todos - Transferencia UNIBAC</t>
  </si>
  <si>
    <t>02.5.12</t>
  </si>
  <si>
    <t>02.5.12.01</t>
  </si>
  <si>
    <t>02.5.12.01.01</t>
  </si>
  <si>
    <t>Las Artes al Alcance de Todos</t>
  </si>
  <si>
    <t>02.5.12.01.01.01</t>
  </si>
  <si>
    <t>A.5.2</t>
  </si>
  <si>
    <t>Transferencia a la Universidad de Bellas Artes Ordenanza No. 18 de 2011</t>
  </si>
  <si>
    <t>02.5.12.01.01.02</t>
  </si>
  <si>
    <t>Transferencia a Instituto de Cultura Ordenanza No. 18 de 2013</t>
  </si>
  <si>
    <t>02.5.13</t>
  </si>
  <si>
    <t>02.5.13.01</t>
  </si>
  <si>
    <t>02.5.13.01.01</t>
  </si>
  <si>
    <t>02.5.13.01.02</t>
  </si>
  <si>
    <t>A.1.8.2</t>
  </si>
  <si>
    <t>Transferencia Institución Universitaria Escuela Bellas Artes Ordenanza No. 19 de 2011</t>
  </si>
  <si>
    <t>02.5.14</t>
  </si>
  <si>
    <t>CONTRIBUCCION AL DEPORTE</t>
  </si>
  <si>
    <t>02.5.14.01</t>
  </si>
  <si>
    <t>02.5.14.01.01</t>
  </si>
  <si>
    <t>680</t>
  </si>
  <si>
    <t>0510</t>
  </si>
  <si>
    <t>CONTRIBUCION AL DEPORTE</t>
  </si>
  <si>
    <t>02.5.15</t>
  </si>
  <si>
    <t>INGRESOS CORRIENTES DESTINACION ESPECIFICA-IMPUESTO CON DESTINO AL DEPORTE LEY 181 DE 1995</t>
  </si>
  <si>
    <t>02.5.15.01</t>
  </si>
  <si>
    <t>02.5.15.01.01</t>
  </si>
  <si>
    <t>0106</t>
  </si>
  <si>
    <t>SOBRETASA CIGARRILLOS LEY 181</t>
  </si>
  <si>
    <t>ALTOS LOGROS Y LIDERAZGO DEPORTIVO</t>
  </si>
  <si>
    <t>02.5.16</t>
  </si>
  <si>
    <t>INGRESOS CORRIENTES DESTINACION ESPECIFICA-IVA LICORES, VINOS, APERTIVOS Y SIMILARES-DEPORTES</t>
  </si>
  <si>
    <t>02.5.16.01</t>
  </si>
  <si>
    <t>02.5.16.01.01</t>
  </si>
  <si>
    <t>0602</t>
  </si>
  <si>
    <t>IVA CEDIDO</t>
  </si>
  <si>
    <t>02.5.17</t>
  </si>
  <si>
    <t>ESTAMPILLA PRO UNIVERSIDAD DE CARTAGENA</t>
  </si>
  <si>
    <t>02.5.17.01</t>
  </si>
  <si>
    <t>02.5.17.01.01</t>
  </si>
  <si>
    <t>0507</t>
  </si>
  <si>
    <t>PROUNIVERSIDAD</t>
  </si>
  <si>
    <t>Aporte Estampilla Universidad de Cartagena</t>
  </si>
  <si>
    <t>02.5.19</t>
  </si>
  <si>
    <t>ESTAMPILLA PRO HOSPITAL UNIVERSITARIO</t>
  </si>
  <si>
    <t>02.5.19.01</t>
  </si>
  <si>
    <t>PRESTACION Y DESARROLLO DE LOS SERVICIOS DE SALUD</t>
  </si>
  <si>
    <t>02.5.19.01.01</t>
  </si>
  <si>
    <t>A.2.4.9</t>
  </si>
  <si>
    <t>Transferencia Hospital Universitario del Caribe</t>
  </si>
  <si>
    <t>02.5.20</t>
  </si>
  <si>
    <t>ESTAMPILLA PRO BIENESTAR ADULTO MAYOR</t>
  </si>
  <si>
    <t>02.5.20.01</t>
  </si>
  <si>
    <t>DISCAPACIDAD Y ADULTO MAYOR</t>
  </si>
  <si>
    <t>02.5.20.01.01</t>
  </si>
  <si>
    <t>A.14.4.4.2</t>
  </si>
  <si>
    <t>0506</t>
  </si>
  <si>
    <t>ATENCION ADULTO MAYOR</t>
  </si>
  <si>
    <t>Ampliación Cobertura Territorial de Beneficios al Adulto Mayor</t>
  </si>
  <si>
    <t>02.5.40</t>
  </si>
  <si>
    <t>RECURSOS DE BALANCE</t>
  </si>
  <si>
    <t>02.5.40.02</t>
  </si>
  <si>
    <t>ESTAMPILLA PRO CULTURA</t>
  </si>
  <si>
    <t>02.5.40.02.01</t>
  </si>
  <si>
    <t>APORTES ESTAMPILLA PRO CULTURA</t>
  </si>
  <si>
    <t>02.5.40.03</t>
  </si>
  <si>
    <t>ESTAMPILLA PRO DESARROLLO</t>
  </si>
  <si>
    <t>02.5.40.03.01</t>
  </si>
  <si>
    <t>A.3.10.1</t>
  </si>
  <si>
    <t>APORTES ESTAMPILLA PRO DESARROLLO</t>
  </si>
  <si>
    <t>02.5.40.04</t>
  </si>
  <si>
    <t>02.5.40.04.01</t>
  </si>
  <si>
    <t>APORTES ESTAMPILLA PRO UNIVERSIDAD DE CARTAGENA</t>
  </si>
  <si>
    <t>02.5.40.05</t>
  </si>
  <si>
    <t>ESTAMPILLA PRO ELECTRIFICACION RURAL</t>
  </si>
  <si>
    <t>02.5.40.05.01</t>
  </si>
  <si>
    <t>A.6.6</t>
  </si>
  <si>
    <t>APORTES ESTAMPILLA POR ELECTRIFICACION RURAL</t>
  </si>
  <si>
    <t>02.5.40.06</t>
  </si>
  <si>
    <t>ESTAMPILLA PARA EL BIENESTAR DEL ADULTO MAYOR</t>
  </si>
  <si>
    <t>02.5.40.06.01</t>
  </si>
  <si>
    <t>APORTES ESTAMPILLA PARA EL BIENESTAR DEL ADULTO MAYOR</t>
  </si>
  <si>
    <t>02.5.40.07</t>
  </si>
  <si>
    <t>ESTAMPILLA PRO HOSPITAL UNIVERSITARIO DEL CARIBE</t>
  </si>
  <si>
    <t>02.5.40.07.01</t>
  </si>
  <si>
    <t>APORTES ESTAPILLA POR HOSPITAL UNIVERSITARIO DEL CARIBE</t>
  </si>
  <si>
    <t>02.8.</t>
  </si>
  <si>
    <t>02.8.10</t>
  </si>
  <si>
    <t>Ingresos Corrientes de Libre Destinación</t>
  </si>
  <si>
    <t>02.8.10.01</t>
  </si>
  <si>
    <t>FINANZAS PUBLICAS SANAS Y ROBUSTAS</t>
  </si>
  <si>
    <t>02.8.10.01.01</t>
  </si>
  <si>
    <t>Generación de Ingresos Propios</t>
  </si>
  <si>
    <t>02.8.10.01.02</t>
  </si>
  <si>
    <t>Fondo de Contigencias</t>
  </si>
  <si>
    <t>02.8.13</t>
  </si>
  <si>
    <t>Estampilla Pro Desarrollo</t>
  </si>
  <si>
    <t>02.8.13.01</t>
  </si>
  <si>
    <t>02.8.13.01.01</t>
  </si>
  <si>
    <t>FONDO DE CONTIGENCIAS</t>
  </si>
  <si>
    <t>02.8.24</t>
  </si>
  <si>
    <t>Recursos Acpm</t>
  </si>
  <si>
    <t>02.8.24.01</t>
  </si>
  <si>
    <t>02.8.24.01.01</t>
  </si>
  <si>
    <t>02.8.64</t>
  </si>
  <si>
    <t>FEDERACION NACIONAL DE DEPARTAMENTOS</t>
  </si>
  <si>
    <t>02.8.64.01</t>
  </si>
  <si>
    <t>FINANZAS PUBLICAS Y ROBUSTAS</t>
  </si>
  <si>
    <t>02.8.64.01.01</t>
  </si>
  <si>
    <t>0728</t>
  </si>
  <si>
    <t>RECURSOS PROVENIENTES DE LA FEDERACION NACIONAL DE DEPARTAMENTOS</t>
  </si>
  <si>
    <t>GENERACION DE INGRESOS PROPIOS</t>
  </si>
  <si>
    <t>02.8.66</t>
  </si>
  <si>
    <t>Recursos Regalías y Compensaciones</t>
  </si>
  <si>
    <t>02.8.66.01</t>
  </si>
  <si>
    <t>02.8.66.01.01</t>
  </si>
  <si>
    <t>440</t>
  </si>
  <si>
    <t>02</t>
  </si>
  <si>
    <t>REGALIAS</t>
  </si>
  <si>
    <t>02.9.10</t>
  </si>
  <si>
    <t>02.9.10.01</t>
  </si>
  <si>
    <t>02.9.10.01.01</t>
  </si>
  <si>
    <t>ALTOS LOGROS LIDERAZGO DEPORTIVO</t>
  </si>
  <si>
    <t>02.9.11</t>
  </si>
  <si>
    <t>02.9.11.01</t>
  </si>
  <si>
    <t>INFRAESTRUCTURA DEPORTIVA</t>
  </si>
  <si>
    <t>02.9.11.01.01</t>
  </si>
  <si>
    <t>02.9.11.02</t>
  </si>
  <si>
    <t>BOLIVAR SI AVANZA CON CULTURA PARA LA PAZ</t>
  </si>
  <si>
    <t>02.9.11.02.01</t>
  </si>
  <si>
    <t>02.9.12</t>
  </si>
  <si>
    <t>Estampilla Pro Cultura</t>
  </si>
  <si>
    <t>02.9.12.01</t>
  </si>
  <si>
    <t>EDUCACION SUPERIOR PARA EL DESARROLLO DEL ARTE Y CULTURA</t>
  </si>
  <si>
    <t>02.9.12.01.01</t>
  </si>
  <si>
    <t>TRANSFERENCIA A LA UNIVERSIDAD DE BELLAS ARTES ORDENANZA NO. 18 DE 2011</t>
  </si>
  <si>
    <t>02.9.12.02</t>
  </si>
  <si>
    <t>02.9.12.02.01</t>
  </si>
  <si>
    <t>TRANSFERENCIA INSTITUTO DE CULTURA ORDENANZA NO. 18 DE 2013</t>
  </si>
  <si>
    <t>02.9.12.02.02</t>
  </si>
  <si>
    <t>A.5.12</t>
  </si>
  <si>
    <t>FORTALECIMIENTO DEL SISTEMA DEPARTAMENTAL DE LA CULTURA - SEGURIDAD SOCIAL DEL GESTOR Y CREADOR LEY 666 DE 2001</t>
  </si>
  <si>
    <t>02.9.12.02.03</t>
  </si>
  <si>
    <t>A.5.6.1</t>
  </si>
  <si>
    <t>BIBLIOTECAS AL ALCANCE DE TODOS</t>
  </si>
  <si>
    <t>02.9.13</t>
  </si>
  <si>
    <t>02.9.13.01</t>
  </si>
  <si>
    <t>02.9.13.01.01</t>
  </si>
  <si>
    <t>INFRAESTRUCTURA DEPORTIVA Y CENTROS REGIONALES DE ALTO RENDIMIENTO</t>
  </si>
  <si>
    <t>02.9.13.02</t>
  </si>
  <si>
    <t>02.9.13.02.01</t>
  </si>
  <si>
    <t>TRANSFERENCIA INSTITUCIÓN UNIVERSITARIA ESCUELA BELLAS ARTES ORDENANZA NO. 19 DE 2011</t>
  </si>
  <si>
    <t>02.9.14</t>
  </si>
  <si>
    <t>Contribucción Al Deporte</t>
  </si>
  <si>
    <t>02.9.14.01</t>
  </si>
  <si>
    <t>02.9.14.01.01</t>
  </si>
  <si>
    <t>02.9.15</t>
  </si>
  <si>
    <t>Ingresos Corrientes Destinación Especifica Impuesto con Destino al Deporte Ley 181 de 1995</t>
  </si>
  <si>
    <t>02.9.15.01</t>
  </si>
  <si>
    <t>02.9.15.01.01</t>
  </si>
  <si>
    <t>02.9.16</t>
  </si>
  <si>
    <t>Ingresos Corrientes Destinación Especifica Iva Licores, Vinos, Aperitivos y Similares Deportes</t>
  </si>
  <si>
    <t>02.9.16.01</t>
  </si>
  <si>
    <t>02.9.16.01.01</t>
  </si>
  <si>
    <t>02.9.20</t>
  </si>
  <si>
    <t>Estampilla Pro Bienestar Adulto Mayor</t>
  </si>
  <si>
    <t>02.9.20.01</t>
  </si>
  <si>
    <t>VIDA DIGNA PARA EL ADULTO MAYOR</t>
  </si>
  <si>
    <t>02.9.20.01.01</t>
  </si>
  <si>
    <t>ATENCIÓN PRESUPUESTAL, A TRAVÉS DE LA ESTAMPILLA PARA EL BIENESTAR DEL ADULTO MAYOR, A LOS CENTROS DE PROTECCIÓN DEL ADULTO MAYOR</t>
  </si>
  <si>
    <t>02.9.60</t>
  </si>
  <si>
    <t>RECURSOS IVA TELEFONIA MOVIL</t>
  </si>
  <si>
    <t>02.9.60.01</t>
  </si>
  <si>
    <t>02.9.60.01.01</t>
  </si>
  <si>
    <t>530</t>
  </si>
  <si>
    <t>0605</t>
  </si>
  <si>
    <t>IVA TELEFONIA MOVIL</t>
  </si>
  <si>
    <t>APOYO PROGRAMAS DE FOMENTO PROMOCION Y DESARROLLO DE LA CULTURA Y LA ACTIVIDAD ARTISTICA COLOMBIANA</t>
  </si>
  <si>
    <t>02.9.60.02</t>
  </si>
  <si>
    <t>02.9.60.02.01</t>
  </si>
  <si>
    <t>APOYO PROGRAMAS DE FOMENTO Y DESARROLLO DEPORTIVO E INFRAESTRUCTURA</t>
  </si>
  <si>
    <t>03.4.10.01.01</t>
  </si>
  <si>
    <t>A.1.7.2</t>
  </si>
  <si>
    <t>03.4.10.01.02</t>
  </si>
  <si>
    <t>03.4.10.01.03</t>
  </si>
  <si>
    <t>A.1.2.9</t>
  </si>
  <si>
    <t>03.4.10.01.04</t>
  </si>
  <si>
    <t>A.1.5.1</t>
  </si>
  <si>
    <t>03.4.10.01.05</t>
  </si>
  <si>
    <t>03.4.10.01.06</t>
  </si>
  <si>
    <t>A.1.1.10.1</t>
  </si>
  <si>
    <t>03.4.10.01.07</t>
  </si>
  <si>
    <t>A.1.2.7</t>
  </si>
  <si>
    <t>03.4.10.01.08</t>
  </si>
  <si>
    <t>03.4.10.01.09</t>
  </si>
  <si>
    <t>A.1.2.10.2</t>
  </si>
  <si>
    <t>03.4.10.02.01</t>
  </si>
  <si>
    <t>03.4.10.02.02</t>
  </si>
  <si>
    <t>03.4.10.02.03</t>
  </si>
  <si>
    <t>03.4.10.02.04</t>
  </si>
  <si>
    <t>03.4.10.02.05</t>
  </si>
  <si>
    <t>03.4.10.02.06</t>
  </si>
  <si>
    <t>03.4.10.02.07</t>
  </si>
  <si>
    <t>A.1.4.3</t>
  </si>
  <si>
    <t>03.4.10.02.08</t>
  </si>
  <si>
    <t>A.1.7.1</t>
  </si>
  <si>
    <t>03.4.10.02.09</t>
  </si>
  <si>
    <t>03.4.10.03.01</t>
  </si>
  <si>
    <t>A.1.2.1.1</t>
  </si>
  <si>
    <t>03.4.10.05.01</t>
  </si>
  <si>
    <t>A.1.4.1</t>
  </si>
  <si>
    <t>03.4.10.06.01</t>
  </si>
  <si>
    <t>03.4.10.06.02</t>
  </si>
  <si>
    <t>03.4.10.06.03</t>
  </si>
  <si>
    <t>03.4.10.06.04</t>
  </si>
  <si>
    <t>03.4.10.06.05</t>
  </si>
  <si>
    <t>CONVENIOS MEN</t>
  </si>
  <si>
    <t>03.4.24.1.1</t>
  </si>
  <si>
    <t>C2</t>
  </si>
  <si>
    <t>11</t>
  </si>
  <si>
    <t>SGP EDUCACION</t>
  </si>
  <si>
    <t>03.4.24.1.2</t>
  </si>
  <si>
    <t>03.4.40.08.01</t>
  </si>
  <si>
    <t>03.4.40.08.02</t>
  </si>
  <si>
    <t>03.4.40.21.01</t>
  </si>
  <si>
    <t>0745</t>
  </si>
  <si>
    <t>03.4.40.21.02</t>
  </si>
  <si>
    <t>03.8.10.01.01</t>
  </si>
  <si>
    <t>04.1.25.1</t>
  </si>
  <si>
    <t>SALUD</t>
  </si>
  <si>
    <t>10</t>
  </si>
  <si>
    <t>RECURSOS SECRETARIA DE SALUD</t>
  </si>
  <si>
    <t>SECRETARIA DE SALUD</t>
  </si>
  <si>
    <t>SERVICIOS PERSONALES</t>
  </si>
  <si>
    <t>04.2.25.1</t>
  </si>
  <si>
    <t>04.3.25.1</t>
  </si>
  <si>
    <t>TRANSFERENCIAS</t>
  </si>
  <si>
    <t>04.4.10.01.01</t>
  </si>
  <si>
    <t>A.2.3.1.1.1</t>
  </si>
  <si>
    <t>ASEGURAMIENTO</t>
  </si>
  <si>
    <t>Promoción de la Afiliación al SGSSSS</t>
  </si>
  <si>
    <t>04.4.10.01.02</t>
  </si>
  <si>
    <t>Administración de bases de datos única de afiliados BDUA</t>
  </si>
  <si>
    <t>04.4.10.01.03</t>
  </si>
  <si>
    <t>Inspección, Vigilancia y Control de Aseguramiento</t>
  </si>
  <si>
    <t>04.4.10.02.01</t>
  </si>
  <si>
    <t>A.2.4.1</t>
  </si>
  <si>
    <t>Mejoramiento de la Accesibilidad a los Servicios de Salud</t>
  </si>
  <si>
    <t>04.4.10.02.02</t>
  </si>
  <si>
    <t>Mejoramiento de la Calidad de la Atención en Salud</t>
  </si>
  <si>
    <t>04.4.10.02.03</t>
  </si>
  <si>
    <t>Mejoramiento de la Eficiencia en la Prestación de Servicios de Salud</t>
  </si>
  <si>
    <t>04.4.10.03.01</t>
  </si>
  <si>
    <t>A.2.2.23.1</t>
  </si>
  <si>
    <t>SALUD PUBLICA</t>
  </si>
  <si>
    <t>Promoción de la Salud y Calidad de Vida</t>
  </si>
  <si>
    <t>04.4.10.03.02</t>
  </si>
  <si>
    <t>Prevención de Riesgos</t>
  </si>
  <si>
    <t>04.4.10.03.03</t>
  </si>
  <si>
    <t>Vigilancia en Salud y Gestión del Conocimiento</t>
  </si>
  <si>
    <t>04.4.10.04.01</t>
  </si>
  <si>
    <t>A.2.4.13.3</t>
  </si>
  <si>
    <t>PROMOCION SOCIAL</t>
  </si>
  <si>
    <t>Promoción, Prevención y Atención de Poblaciones Especiales</t>
  </si>
  <si>
    <t>04.4.10.04.02</t>
  </si>
  <si>
    <t>Acciones Educativas de Carácter No Formal</t>
  </si>
  <si>
    <t>04.4.10.05.01</t>
  </si>
  <si>
    <t>PREVENCION, VIGILANCIA Y CONTROL DEL RIESGO PROFESIONALES</t>
  </si>
  <si>
    <t>Inducción a la Demanda de los Servicios de p y p de riesgos profesionales</t>
  </si>
  <si>
    <t>04.4.10.05.02</t>
  </si>
  <si>
    <t>Promoción de la Salud y Calidad de Vida en Ambitos Laborales</t>
  </si>
  <si>
    <t>04.4.10.05.03</t>
  </si>
  <si>
    <t>Vigilancia en Salud en el Entorno Laboral</t>
  </si>
  <si>
    <t>04.4.10.05.04</t>
  </si>
  <si>
    <t>Fortalecimiento Institucional para la repuesta territorial ante emergencias</t>
  </si>
  <si>
    <t>04.4.10.05.05</t>
  </si>
  <si>
    <t>Articulación Intersectorial para la Mitigación de Riesgos y Atención</t>
  </si>
  <si>
    <t>04.4.10.05.06</t>
  </si>
  <si>
    <t>Fortalecimiento de la Red de Urgencias Departamental</t>
  </si>
  <si>
    <t>04.4.25.01</t>
  </si>
  <si>
    <t>04.8.10.02.01</t>
  </si>
  <si>
    <t>FORTALECIMIENTO DE LA AUTORIDAD SANITARIA EN SALUD</t>
  </si>
  <si>
    <t>Fortalecimiento De La Autoridad Sanitaria</t>
  </si>
  <si>
    <t>04.8.10.02.03</t>
  </si>
  <si>
    <t>Prestación y Desarrollo de Servicios de Salud</t>
  </si>
  <si>
    <t>05.1.4.13.01.01</t>
  </si>
  <si>
    <t>SECRETARIA DE HABITAT</t>
  </si>
  <si>
    <t>INFRAESTRUCTURA DE AGUA Y SANEAMIENTO</t>
  </si>
  <si>
    <t>05.1.4.30.01.01</t>
  </si>
  <si>
    <t>290</t>
  </si>
  <si>
    <t>16</t>
  </si>
  <si>
    <t>SGP AGUA POTABLE</t>
  </si>
  <si>
    <t>05.1.8.13.01.01</t>
  </si>
  <si>
    <t>INFRAESTRUCTURA PARA LA PRESTACIÓN DE LOS SERVICIOS</t>
  </si>
  <si>
    <t>05.1.8.40.45.01.01.01</t>
  </si>
  <si>
    <t>0203</t>
  </si>
  <si>
    <t>OTRAS REGALIAS</t>
  </si>
  <si>
    <t>05.2.4.10.07.01</t>
  </si>
  <si>
    <t>A.10.8.1</t>
  </si>
  <si>
    <t>APOYO A LA GESTION AMBIENTAL DEPARTAMENTAL</t>
  </si>
  <si>
    <t>Fortalecimiento al Sistema Departamental de Areas Protegidas</t>
  </si>
  <si>
    <t>05.2.4.10.07.02</t>
  </si>
  <si>
    <t>A.10.6</t>
  </si>
  <si>
    <t>Educación Ambiental</t>
  </si>
  <si>
    <t>05.2.4.10.07.03</t>
  </si>
  <si>
    <t>A.10.8.2</t>
  </si>
  <si>
    <t>Gestión para la Desafectación de Suelos Urbanos</t>
  </si>
  <si>
    <t>05.2.4.10.07.04</t>
  </si>
  <si>
    <t>Gestión para la Conservación y Manejo de Ecosistemas Estrategicos</t>
  </si>
  <si>
    <t>05.2.4.10.08.01</t>
  </si>
  <si>
    <t>A.17.10</t>
  </si>
  <si>
    <t>ORDENAMIENTO TERRITORIAL</t>
  </si>
  <si>
    <t>Lineamiento de Ordenamiento Territorial</t>
  </si>
  <si>
    <t>05.2.4.10.08.02</t>
  </si>
  <si>
    <t>Asistencia Técnica a Municipios para el Ordenamiento Territorial</t>
  </si>
  <si>
    <t>05.2.4.10.08.03</t>
  </si>
  <si>
    <t>Sistema de Información Geografico Departamental</t>
  </si>
  <si>
    <t>05.3..4.10.05.01</t>
  </si>
  <si>
    <t>A.7.2</t>
  </si>
  <si>
    <t>DIRECCION DE VIVIENDA</t>
  </si>
  <si>
    <t>Nuevo Suelo Urbano</t>
  </si>
  <si>
    <t>05.3..4.10.05.02</t>
  </si>
  <si>
    <t>Premioi al Buen Ahorrador</t>
  </si>
  <si>
    <t>05.3..4.10.05.03</t>
  </si>
  <si>
    <t>A.7.7</t>
  </si>
  <si>
    <t>Tìtulos para los Vulnerables</t>
  </si>
  <si>
    <t>05.3..4.10.05.04</t>
  </si>
  <si>
    <t>A.7.6</t>
  </si>
  <si>
    <t>Vivienda Digna para Daminificados por el Invierno</t>
  </si>
  <si>
    <t>05.3..4.10.05.05</t>
  </si>
  <si>
    <t>A.7.1</t>
  </si>
  <si>
    <t>Vivienda Digna para Desplazados</t>
  </si>
  <si>
    <t>05.4.40.13.01.01</t>
  </si>
  <si>
    <t>130103</t>
  </si>
  <si>
    <t>EXCEDENTES ICLD</t>
  </si>
  <si>
    <t>RECURSOS DEL BALANCE</t>
  </si>
  <si>
    <t>06.4.10.09.01</t>
  </si>
  <si>
    <t>SECRETARIA DE PLANEACION</t>
  </si>
  <si>
    <t>INSTRUMENTOS PARA LA GESTION, FINANCIACION Y EJECUCION DEL DESARROLLO REGIONAL</t>
  </si>
  <si>
    <t>Contratos Plan y Ejercicios de Desarrollo Regional</t>
  </si>
  <si>
    <t>06.4.10.10.01</t>
  </si>
  <si>
    <t>A.13.5</t>
  </si>
  <si>
    <t>BOLIVAR DESTINO TURISTICO, SOSTENIBLE Y COMPETITIVO</t>
  </si>
  <si>
    <t>Bolívar Amable</t>
  </si>
  <si>
    <t>06.4.10.10.02</t>
  </si>
  <si>
    <t>Bolívar Seguro</t>
  </si>
  <si>
    <t>06.4.10.10.03</t>
  </si>
  <si>
    <t>Bolívar Sostenible</t>
  </si>
  <si>
    <t>06.4.10.10.04</t>
  </si>
  <si>
    <t>Recorre a Bolívar</t>
  </si>
  <si>
    <t>06.4.10.12.01</t>
  </si>
  <si>
    <t>A.13.1</t>
  </si>
  <si>
    <t>ESTIMULO PARA LA CREACION DE EMPRESAS</t>
  </si>
  <si>
    <t>Emprendimiento y Desarrollo Industrial</t>
  </si>
  <si>
    <t>06.4.10.12.02</t>
  </si>
  <si>
    <t>Fomento de Negocios</t>
  </si>
  <si>
    <t>06.4.10.12.03</t>
  </si>
  <si>
    <t>Promoción de Bolívar</t>
  </si>
  <si>
    <t>06.4.10.12.04</t>
  </si>
  <si>
    <t>Mesa de Concertación para el Desarrollo</t>
  </si>
  <si>
    <t>06.4.10.12.05</t>
  </si>
  <si>
    <t>Apoyo a Sectores Productivos</t>
  </si>
  <si>
    <t>06.4.10.13.01</t>
  </si>
  <si>
    <t>A.13.11</t>
  </si>
  <si>
    <t>CIENCIA TECNOLOGIA E INNOVACION</t>
  </si>
  <si>
    <t>Innovación Social</t>
  </si>
  <si>
    <t>06.4.10.13.02</t>
  </si>
  <si>
    <t>A.13.3</t>
  </si>
  <si>
    <t>Creación y Aceleración de Empresas Innovadoras</t>
  </si>
  <si>
    <t>06.4.10.13.03</t>
  </si>
  <si>
    <t>Determinación y Desarrollo de Infraestructuras Cientifico - Técnicas</t>
  </si>
  <si>
    <t>06.4.10.13.04</t>
  </si>
  <si>
    <t>Diseño, Implementación y Consolidación del Sistema de I + D + I</t>
  </si>
  <si>
    <t>06.4.10.14.01</t>
  </si>
  <si>
    <t>FORTALECIMIENTO Y DESARROLLO</t>
  </si>
  <si>
    <t>Implementación del Sistema de Seguimiento, Evaluación y Control</t>
  </si>
  <si>
    <t>06.4.10.14.02</t>
  </si>
  <si>
    <t>FORTALECIMIENTO INSTITUCIONAL</t>
  </si>
  <si>
    <t>06.4.10.15.01</t>
  </si>
  <si>
    <t>COOPERACION NACIONAL E INTERNACIONAL PARA EL DESARROLLO</t>
  </si>
  <si>
    <t>Apoyo en el Desarrollo Sectorial en el Departamento de Bolívar</t>
  </si>
  <si>
    <t>06.4.10.16.01</t>
  </si>
  <si>
    <t>PLANEACION SOSTENIBLE DEL DESARROLLO REGIONAL Y LOCAL</t>
  </si>
  <si>
    <t>Fortalecimiento Microempresarial en el Departamento</t>
  </si>
  <si>
    <t>06.4.10.16.02</t>
  </si>
  <si>
    <t>Fortalecimiento Institucional de la Planeación del Desarrollo y de la Gestión de la Finanzas Públicas Departamental</t>
  </si>
  <si>
    <t>06.4.10.16.03</t>
  </si>
  <si>
    <t>A.17.2</t>
  </si>
  <si>
    <t>Monitoreo, Asistencia Técnica y Administrativa a los Procesos del SISBEN III y SISBENET en los Municipios de Bolívar</t>
  </si>
  <si>
    <t>06.4.10.16.04</t>
  </si>
  <si>
    <t>06.4.10.16.05</t>
  </si>
  <si>
    <t>Centro de Pensamiento y Gobernanza</t>
  </si>
  <si>
    <t>06.4.10.16.06</t>
  </si>
  <si>
    <t>Lineamiento de Seguridad Vial</t>
  </si>
  <si>
    <t>06.8.10.11.01</t>
  </si>
  <si>
    <t>CULTURA INSTITUCIONAL DE LA LEGALIDAD Y LA TRANSPARENCIA EN LA GESTION PUBLICA</t>
  </si>
  <si>
    <t>Indice de Transparencia Departamental</t>
  </si>
  <si>
    <t>06.8.10.14.01</t>
  </si>
  <si>
    <t>BOLIVAR SI AVANZA EN LA PROMOCION DE INVERSIONES PARA EL DESARROLLO</t>
  </si>
  <si>
    <t>Agencia de Inversiones y Desarrollo de Bolívar</t>
  </si>
  <si>
    <t>06.8.40.45.01.03.01</t>
  </si>
  <si>
    <t>BOLIVAR SI AVANZA EN PLANIFICACION TERRITORIAL</t>
  </si>
  <si>
    <t>PROYECTOS ESTRATEGICOS</t>
  </si>
  <si>
    <t>07.</t>
  </si>
  <si>
    <t>SECRETARIA PRIVADA</t>
  </si>
  <si>
    <t>07.4.10.01.01</t>
  </si>
  <si>
    <t>FORTALECIMIENTO Y DESARROLLO INSTITUCIONAL</t>
  </si>
  <si>
    <t>07.4.10.01.02</t>
  </si>
  <si>
    <t>COMUNICACIONES PARA LA TRANSPARENCIA Y LA PROYECCION INSTITUCIONAL</t>
  </si>
  <si>
    <t>07.4.10.02.02</t>
  </si>
  <si>
    <t>07.4.10.02.03</t>
  </si>
  <si>
    <t>A.5.4</t>
  </si>
  <si>
    <t>INFRAESTRUCTURA CULTURAL DEL DEPARTAMENTO</t>
  </si>
  <si>
    <t>07.4.10.03</t>
  </si>
  <si>
    <t>ESTIMULACION DE EMPRESAS</t>
  </si>
  <si>
    <t>07.4.10.03.01</t>
  </si>
  <si>
    <t>PROMOCION DE BOLIVAR</t>
  </si>
  <si>
    <t>07.4.10.04.01</t>
  </si>
  <si>
    <t>ASISTENCIA TECNICA A MUNICIPIOS PARA EL ORDENAMIENTO TERRITORIAL</t>
  </si>
  <si>
    <t>07.4.10.05.01</t>
  </si>
  <si>
    <t>DEPORTE ESTUDIANTIL</t>
  </si>
  <si>
    <t>07.8.10.19.01</t>
  </si>
  <si>
    <t>Bolivar Si Avanza En Circulación De Artistas Y Actores Culturales</t>
  </si>
  <si>
    <t>07.8.10.19.03</t>
  </si>
  <si>
    <t>BOLIVAR SI AVANZA EN INFRAESTRUCTURA CULTURAL</t>
  </si>
  <si>
    <t>07.8.10.19.04</t>
  </si>
  <si>
    <t>BOLIVAR SI AVANZA CON FOMENTO A LA CULTURA BOLIVARENSE</t>
  </si>
  <si>
    <t>07.8.10.21</t>
  </si>
  <si>
    <t>TURISMO PARA LA PAZ</t>
  </si>
  <si>
    <t>07.8.10.21.02</t>
  </si>
  <si>
    <t>BOLIVAR SI AVANZA EN INFRAESTRUCTURA TURISTICA</t>
  </si>
  <si>
    <t>07.8.10.22</t>
  </si>
  <si>
    <t>07.8.10.22.01</t>
  </si>
  <si>
    <t>COMUNICACION PARA LA TRANSPARENCIA Y LA PROYECCION INSTITUCIONAL</t>
  </si>
  <si>
    <t>07.8.10.22.02</t>
  </si>
  <si>
    <t>ESTRATEGIA DE INTERACCION Y COMUNICACION</t>
  </si>
  <si>
    <t>07.8.10.23.01</t>
  </si>
  <si>
    <t>07.8.10.24.01</t>
  </si>
  <si>
    <t>HABITOS Y ESTILOS DE VIDA SALUDABLE</t>
  </si>
  <si>
    <t>POR TU SALUD PONTE PILAS</t>
  </si>
  <si>
    <t>07.8.40.10.01.01</t>
  </si>
  <si>
    <t>08.4.10.01.01</t>
  </si>
  <si>
    <t>A.8.8</t>
  </si>
  <si>
    <t>SECRETARIA DE AGRICULTURA Y DESARROLLO RURAL</t>
  </si>
  <si>
    <t>TECNIFICACION DEL CAMPO Y DESARROLLO AGROINDUSTRIAL POR BOLIVAR TODOS PONEN</t>
  </si>
  <si>
    <t>Apoyo Técnico y Financiero a Proyecto Productivos Agropecuarios, Pesqueros y Agroindustriales</t>
  </si>
  <si>
    <t>08.4.10.01.02</t>
  </si>
  <si>
    <t>Atención a la Población en Situación de Desplazamiento (psd) en del Departamento de Bolívar</t>
  </si>
  <si>
    <t>08.4.10.01.03</t>
  </si>
  <si>
    <t>A.8.5</t>
  </si>
  <si>
    <t>Seguimiento, Evaluación y Fortalecimiento a la Prestación del Servicio de Asistencia Técnica Directa Rural</t>
  </si>
  <si>
    <t>08.4.10.01.04</t>
  </si>
  <si>
    <t>Sentencia de la Corte Suprema No. 34547 de 2011 correspondiente a los Municipios de San Juan Nepomuceno y María La Baja</t>
  </si>
  <si>
    <t>08.4.10.01.05</t>
  </si>
  <si>
    <t>Sistema de Información del Sector Agropecuario de Bolívar</t>
  </si>
  <si>
    <t>09.</t>
  </si>
  <si>
    <t>SECRETARIA DEL INTERIOR</t>
  </si>
  <si>
    <t>09.4.10.01.01</t>
  </si>
  <si>
    <t>A.18.4.6</t>
  </si>
  <si>
    <t>ORDEN PÚBLICO, SEGURIDAD, JUSTICIA Y RESOCIALIZACIÓN</t>
  </si>
  <si>
    <t>09.4.10.02</t>
  </si>
  <si>
    <t>DESARROLLO DE LA SOCIEDAD CIVIL</t>
  </si>
  <si>
    <t>09.4.10.02.01</t>
  </si>
  <si>
    <t>A.16.1</t>
  </si>
  <si>
    <t>Fortalecimiento de la Participación Ciudadana</t>
  </si>
  <si>
    <t>09.4.10.03.01</t>
  </si>
  <si>
    <t>A.12.7</t>
  </si>
  <si>
    <t>GESTION INTEGRAL DE RIESGO DE DESASTRES</t>
  </si>
  <si>
    <t>Asistencia Técnica - Operativa Municipal</t>
  </si>
  <si>
    <t>09.4.10.03.02</t>
  </si>
  <si>
    <t>A.12.20</t>
  </si>
  <si>
    <t>Capacitación y Formación</t>
  </si>
  <si>
    <t>09.4.10.03.03</t>
  </si>
  <si>
    <t>A.12.18</t>
  </si>
  <si>
    <t>Gestión de Riesgo</t>
  </si>
  <si>
    <t>09.4.10.03.04</t>
  </si>
  <si>
    <t>A.12.19</t>
  </si>
  <si>
    <t>Sistema de Información y Comunicación</t>
  </si>
  <si>
    <t>09.4.10.04.01</t>
  </si>
  <si>
    <t>Desarrollo y Fortalecimiento Institucional</t>
  </si>
  <si>
    <t>09.4.10.05.01</t>
  </si>
  <si>
    <t>LA PARTICIPACION CIUDADANA COMO ESTRATEGIA DE DESARROLLO</t>
  </si>
  <si>
    <t>Fortalecimiento de la Participación Ciudadana y la Expresiones Asociativas de la Comunidad</t>
  </si>
  <si>
    <t>09.4.10.05.02</t>
  </si>
  <si>
    <t>A.16.2</t>
  </si>
  <si>
    <t>Fortalecimiento y Desarrollo de la Gobernabilidad Municipal</t>
  </si>
  <si>
    <t>09.4.10.06.01</t>
  </si>
  <si>
    <t>DIVERSIDAD Y DERECHOS SEXUALES DE LA POBLACION</t>
  </si>
  <si>
    <t>Política Pública</t>
  </si>
  <si>
    <t>09.4.10.06.02</t>
  </si>
  <si>
    <t>Línea de Base</t>
  </si>
  <si>
    <t>09.4.10.06.03</t>
  </si>
  <si>
    <t>Formación y Sensibilización</t>
  </si>
  <si>
    <t>09.4.21.01</t>
  </si>
  <si>
    <t>0104</t>
  </si>
  <si>
    <t>CONTRIBUCION ESPECIAL</t>
  </si>
  <si>
    <t>APOYO A LA POLITICA NACIONAL DE SEGURIDAD Y ORDEN PUBLICO</t>
  </si>
  <si>
    <t>09.4.40.37.01</t>
  </si>
  <si>
    <t>09.8.10.23.05</t>
  </si>
  <si>
    <t>BOLIVAR AVANZA SEGURO Y CON CONVIVENCIA PACIFICA</t>
  </si>
  <si>
    <t>PREVENSION Y PROMOCION</t>
  </si>
  <si>
    <t>09.8.10.28.02</t>
  </si>
  <si>
    <t>A.18.4.7</t>
  </si>
  <si>
    <t>JUSTICIA Y ORDEN PUBLICO</t>
  </si>
  <si>
    <t>Jóvenes en riesgo</t>
  </si>
  <si>
    <t>09.8.21.23.01</t>
  </si>
  <si>
    <t>PLAN INTEGRAL DE SEGURIDAD Y CONVIVENCIA</t>
  </si>
  <si>
    <t>09.8.40.10.29.01</t>
  </si>
  <si>
    <t>A.18.9</t>
  </si>
  <si>
    <t>PARTICIPACION POLITICA Y DEMOCRACIA PARA LA PAZ</t>
  </si>
  <si>
    <t>FORTALECIMIENTO DE LAS INSTANCIAS DE PARTICIPACIÓN CIUDADANA, Y LA PLANEACIÓN PARTICIPATIVA PARA LA PAZ</t>
  </si>
  <si>
    <t>09.8.40.37.01</t>
  </si>
  <si>
    <t>09.8.65.32.01</t>
  </si>
  <si>
    <t>BOLIVAR SI AVANZA CON GESTION PREVENTIVA Y OPORTUNIDAD DE RIESGO</t>
  </si>
  <si>
    <t>ASISTENCIA TECNICA EN GESTION DE RIESGO</t>
  </si>
  <si>
    <t>10.</t>
  </si>
  <si>
    <t>SECRETARIA DE MINAS Y ENERGIA</t>
  </si>
  <si>
    <t>10.4.10.01.01</t>
  </si>
  <si>
    <t>DESARROLLO MINERO Y ENERGETICO DEL DEPARTAMENTO</t>
  </si>
  <si>
    <t>Acompañamiento para la Seguridad, Productividad y Competividad del Sector Minero del Sur de Bolívar</t>
  </si>
  <si>
    <t>10.4.10.01.02</t>
  </si>
  <si>
    <t>Asistencia y Capacitación del Sector Minero a Pequeña Escala en Bolívar</t>
  </si>
  <si>
    <t>10.4.10.01.03</t>
  </si>
  <si>
    <t>De la Mina a la Escuela</t>
  </si>
  <si>
    <t>10.4.10.01.04</t>
  </si>
  <si>
    <t>Electrificación con Fuentes de Energía Convencional y No Convencional para Zonas Rurales y Urbanas de Bolívar</t>
  </si>
  <si>
    <t>10.4.10.01.05</t>
  </si>
  <si>
    <t>Fortalecimiento de la Gestión Minera Departamental</t>
  </si>
  <si>
    <t>10.4.22.01.01</t>
  </si>
  <si>
    <t>DESARROLLO MINERO Y ENERGENTCO DEL DEPATAMENTO</t>
  </si>
  <si>
    <t>10.4.40.05.01</t>
  </si>
  <si>
    <t>ELECTRIFICACION CON FUENTES DE ENERGIA CONVENCIONAL Y NO CONVENCIONAL PARA ZONAS RURALES Y URBANAS DE BOLIVAR</t>
  </si>
  <si>
    <t>10.4.40.11.01</t>
  </si>
  <si>
    <t>0603</t>
  </si>
  <si>
    <t>DELEGACION FUNCIONES MINERAS</t>
  </si>
  <si>
    <t>RECURSOS HIDROCARBUROS</t>
  </si>
  <si>
    <t>FORTALECIMIENTO DEL DESARROLLO MINERO Y ENERGETICO</t>
  </si>
  <si>
    <t>10.5.44.01.01</t>
  </si>
  <si>
    <t>A.12.5.2</t>
  </si>
  <si>
    <t>500</t>
  </si>
  <si>
    <t>0743</t>
  </si>
  <si>
    <t>CONVENIO MINISTERIO DE MINAS gsc 2018-2016</t>
  </si>
  <si>
    <t>CONVENIO INTERADMINISTRATIVO  GSC-208-2016</t>
  </si>
  <si>
    <t>CARACTERIZACION DE LAS UNIDADES DE PRODUCCION MINERA</t>
  </si>
  <si>
    <t>10.8.22.38.01</t>
  </si>
  <si>
    <t>ENERGÍA DE CALIDAD PARA TODOS</t>
  </si>
  <si>
    <t>10.8.40.45.02.01.01</t>
  </si>
  <si>
    <t>13010115</t>
  </si>
  <si>
    <t>EXCEDENTES HIDROCARBUROS</t>
  </si>
  <si>
    <t>Regalías por Hidrocarburos</t>
  </si>
  <si>
    <t>Minas sin trabajo infantil</t>
  </si>
  <si>
    <t>10.8.40.45.02.01.02</t>
  </si>
  <si>
    <t>Ecosistemas afectados por la mineria recuperados</t>
  </si>
  <si>
    <t>10.8.40.45.02.01.03</t>
  </si>
  <si>
    <t>Cuenca Hidricas Recuperadas</t>
  </si>
  <si>
    <t>11.</t>
  </si>
  <si>
    <t>SECRETARIO DE INFRAESTRUCTURA</t>
  </si>
  <si>
    <t>11.4.10.01.01</t>
  </si>
  <si>
    <t>A.9.1</t>
  </si>
  <si>
    <t>INFRAESTRUCTURA PARA EL DESARROLLO Y LA COMPETIVIDAD</t>
  </si>
  <si>
    <t>Infraestructura del Transporte para la Competividad e Integración Regional</t>
  </si>
  <si>
    <t>11.4.10.01.02</t>
  </si>
  <si>
    <t>A.9.10</t>
  </si>
  <si>
    <t>Diseño y Formulación de proyectos, preservación de Bienes de Interes Cultural en el Departamento de Bolívar</t>
  </si>
  <si>
    <t>11.4.10.01.03</t>
  </si>
  <si>
    <t>A.12.10</t>
  </si>
  <si>
    <t>Infraestructura Física para Gestión de Riesgos</t>
  </si>
  <si>
    <t>11.4.10.01.04</t>
  </si>
  <si>
    <t>DISEÑO Y FORMULACIÓN DE PROYECTOS DE INFRAESTRUCTURA DE USO</t>
  </si>
  <si>
    <t>11.4.10.02.02</t>
  </si>
  <si>
    <t>A.14.1.10.1</t>
  </si>
  <si>
    <t>PRIMERA INFANCIA, INFANCIA Y ADOLESCENCIA</t>
  </si>
  <si>
    <t>BOLIVAR DE CERO A SIEMPRE</t>
  </si>
  <si>
    <t>11.4.25.01.01</t>
  </si>
  <si>
    <t>0109</t>
  </si>
  <si>
    <t>TASA CONTRIBUTIVA CONTAMINACION VEHICULAR</t>
  </si>
  <si>
    <t>11.4.40.04.01.01</t>
  </si>
  <si>
    <t>INFRAESTRUCTURA PARA EL DESARROLLO Y LA COMPETTITIVIDAD</t>
  </si>
  <si>
    <t>INFRAESTRUCTURA DEL TRANSPORTE PARA LA COMPETITIVIDAD E INTEGRACION REGIONAL</t>
  </si>
  <si>
    <t>11.4.65.01.01</t>
  </si>
  <si>
    <t>INFRAESTRUCTURA DEL TRANSPORTE PARA LA COMPETIVIDAD E INTEGRACION REGIONAL</t>
  </si>
  <si>
    <t>11.8.10.41.01</t>
  </si>
  <si>
    <t>BOLIVAR SI AVANZA CON INFRAESTRUCTURA ESTRATEGICA PARA LA COMPETIVIDAD Y LA PAZ</t>
  </si>
  <si>
    <t>VÍAS PARA LA PAZ</t>
  </si>
  <si>
    <t>11.8.10.49.01</t>
  </si>
  <si>
    <t>NIÑOS, NIÑAS, ADOLESCENTES Y FAMILIA</t>
  </si>
  <si>
    <t>Implementar la estrategia de Cero a siempre en los 20 Municipios con CDI en el departamento de Bolívar - Dotación - Infraestructura</t>
  </si>
  <si>
    <t>11.8.10.57.01</t>
  </si>
  <si>
    <t>BOLIVAR SI AVANZA EN IFRAESTRUCTURA CON ESPACIOS CULTURALES</t>
  </si>
  <si>
    <t>11.8.40.45.01.01.01</t>
  </si>
  <si>
    <t>Vías Para La Paz</t>
  </si>
  <si>
    <t>11.8.40.45.01.02.01</t>
  </si>
  <si>
    <t>11.8.40.46.01.01.01</t>
  </si>
  <si>
    <t>Tasa Contributiva Contaminación Vehícular</t>
  </si>
  <si>
    <t>11.8.65.01.01</t>
  </si>
  <si>
    <t>VIAS PARA LA PAZ</t>
  </si>
  <si>
    <t>11.8.66.01.01</t>
  </si>
  <si>
    <t>30802</t>
  </si>
  <si>
    <t>FONADE</t>
  </si>
  <si>
    <t>BOLIVAR SI AVANZA CON INFRAESTRUCTURA PARA LA COMPETIVIDAD Y LA PAZ</t>
  </si>
  <si>
    <t>12.</t>
  </si>
  <si>
    <t>DIRECCION DE DESARROLLO SOCIAL</t>
  </si>
  <si>
    <t>12.4.10.01.01</t>
  </si>
  <si>
    <t>A.14.18.4.1</t>
  </si>
  <si>
    <t>Política Pública para la Primera Infancia, Infancia y Adolescencia</t>
  </si>
  <si>
    <t>12.4.10.01.02</t>
  </si>
  <si>
    <t>A.14.1.5</t>
  </si>
  <si>
    <t>Bolívar de cero a siempre</t>
  </si>
  <si>
    <t>12.4.10.02.01</t>
  </si>
  <si>
    <t>A.14.19</t>
  </si>
  <si>
    <t>EQUIDAD DE GENERO Y AUTONOMIA DE LA MUJER</t>
  </si>
  <si>
    <t>Politìca Pública de Mujer</t>
  </si>
  <si>
    <t>12.4.10.03.01</t>
  </si>
  <si>
    <t>A.14.4.4.1</t>
  </si>
  <si>
    <t>Politíca Pública de Aulto Mayor</t>
  </si>
  <si>
    <t>12.4.10.03.02</t>
  </si>
  <si>
    <t>A.14.7.4.1</t>
  </si>
  <si>
    <t>Polìtica Pùblica de Discapacidad</t>
  </si>
  <si>
    <t>12.4.10.04.01</t>
  </si>
  <si>
    <t>Fomento Artesanal</t>
  </si>
  <si>
    <t>12.4.10.04.02</t>
  </si>
  <si>
    <t>A.13.4</t>
  </si>
  <si>
    <t>Impulso a la Cadena Productiva Artesanal</t>
  </si>
  <si>
    <t>12.4.10.04.03</t>
  </si>
  <si>
    <t>Comercialización Nacional e Internacional</t>
  </si>
  <si>
    <t>12.4.10.05.01</t>
  </si>
  <si>
    <t>PLAN DEPARTAMENTAL DE DESARROLLO JUVENIL</t>
  </si>
  <si>
    <t>Política Pública de Juventud</t>
  </si>
  <si>
    <t>12.4.10.05.02</t>
  </si>
  <si>
    <t>Activación de Ciudadanía Juvenil</t>
  </si>
  <si>
    <t>12.4.10.05.03</t>
  </si>
  <si>
    <t>Fortalecimiento del Tejido Asociativo Juvenil</t>
  </si>
  <si>
    <t>12.4.10.05.04</t>
  </si>
  <si>
    <t>Promoción de Espacios Juveniles de Encuentro y Reflexión</t>
  </si>
  <si>
    <t>12.4.10.05.05</t>
  </si>
  <si>
    <t>Sistema de Información Juvenil</t>
  </si>
  <si>
    <t>12.4.10.05.06</t>
  </si>
  <si>
    <t>Atención Interinstitucional para la Juventud</t>
  </si>
  <si>
    <t>12.4.10.05.07</t>
  </si>
  <si>
    <t>Sexualidad Responsable</t>
  </si>
  <si>
    <t>12.4.10.06.01</t>
  </si>
  <si>
    <t>A.14.13.1</t>
  </si>
  <si>
    <t>BIENESTAR INTEGRAL PARA UN BOLIVAR GANADOR</t>
  </si>
  <si>
    <t>Primer Empleo</t>
  </si>
  <si>
    <t>12.4.10.06.02</t>
  </si>
  <si>
    <t>Superación Extrema Probreza</t>
  </si>
  <si>
    <t>12.4.10.07.01</t>
  </si>
  <si>
    <t>Mujeres Productivas</t>
  </si>
  <si>
    <t>12.4.10.08.01</t>
  </si>
  <si>
    <t>Discapcidad y Adulto Mayor</t>
  </si>
  <si>
    <t>12.4.10.08.02</t>
  </si>
  <si>
    <t>Ampliación Cobertura Territorial de Beneficios a personas en Situación de Discapacidad</t>
  </si>
  <si>
    <t>12.4.10.08.03</t>
  </si>
  <si>
    <t>Polìtica Pública en Discapacidad</t>
  </si>
  <si>
    <t>12.4.10.09.01</t>
  </si>
  <si>
    <t>A.14.9</t>
  </si>
  <si>
    <t>Inclusion Etnica para el Desarrollo</t>
  </si>
  <si>
    <t>Fortalecimiento Institucional</t>
  </si>
  <si>
    <t>12.4.10.09.02</t>
  </si>
  <si>
    <t>Producción de Conocimiento Étnico y Poblacional</t>
  </si>
  <si>
    <t>12.4.10.09.03</t>
  </si>
  <si>
    <t>12.4.10.09.04</t>
  </si>
  <si>
    <t>Participación y Organización</t>
  </si>
  <si>
    <t>12.4.10.09.05</t>
  </si>
  <si>
    <t>Garantía de Derechos</t>
  </si>
  <si>
    <t>12.4.10.10.01</t>
  </si>
  <si>
    <t>Fortalecimiento del Sistema Departamental de Cultura</t>
  </si>
  <si>
    <t>12.4.10.10.02</t>
  </si>
  <si>
    <t>12.4.10.10.03</t>
  </si>
  <si>
    <t>A.5.3</t>
  </si>
  <si>
    <t>Patrimonio Cultural Bolivarense</t>
  </si>
  <si>
    <t>12.4.10.10.04</t>
  </si>
  <si>
    <t>Infraestructura Cultural del Departamento</t>
  </si>
  <si>
    <t>12.4.10.10.05</t>
  </si>
  <si>
    <t>A.5.6.3</t>
  </si>
  <si>
    <t>Bibliotecas al Alcance de Todos</t>
  </si>
  <si>
    <t>12.4.12.01.02</t>
  </si>
  <si>
    <t>12.8.10.46.03</t>
  </si>
  <si>
    <t>BOLIVAR SI AVANZA LIBRE DE POBREZA</t>
  </si>
  <si>
    <t>Observatorio para la Superación de la Pobreza</t>
  </si>
  <si>
    <t>12.8.10.48.01</t>
  </si>
  <si>
    <t>MUJER MOTOR PARA EL DESARROLLO</t>
  </si>
  <si>
    <t>Mujeres productivas</t>
  </si>
  <si>
    <t>12.8.10.49.02</t>
  </si>
  <si>
    <t>A.14.1.11</t>
  </si>
  <si>
    <t>Implementación y actualización de la política pública de infancia, adolescencia y familia</t>
  </si>
  <si>
    <t>12.8.10.49.04</t>
  </si>
  <si>
    <t>A.14.3.4.1</t>
  </si>
  <si>
    <t>Implementar proyectos educativos integrales donde se contemple educación sexual y los DSR.</t>
  </si>
  <si>
    <t>12.8.10.50.01</t>
  </si>
  <si>
    <t>OPORTUNIDADES PARA LA JUVENTUD BOLIVARENSE</t>
  </si>
  <si>
    <t>Formulación de la Política Pública para los Jóvenes bolivarenses</t>
  </si>
  <si>
    <t>12.8.10.50.02</t>
  </si>
  <si>
    <t>Programa para la sensibilización de los jóvenes en participación política y en el Posconflicto</t>
  </si>
  <si>
    <t>12.8.10.50.03</t>
  </si>
  <si>
    <t>Constitución e implementación trimestral de mesas departamentales y municipales de Juventud</t>
  </si>
  <si>
    <t>12.8.10.50.06</t>
  </si>
  <si>
    <t>Intervención integral para la disminución de las circunstancias que amenazan a los jóvenes en riesgo</t>
  </si>
  <si>
    <t>12.8.10.50.07</t>
  </si>
  <si>
    <t>Realizar e institucionalizar la semana de la Juventud por la Paz en el Dpto. de Bolívar</t>
  </si>
  <si>
    <t>13.</t>
  </si>
  <si>
    <t>SECRETARIA DE VICTIMAS</t>
  </si>
  <si>
    <t>13.4.10.01.01</t>
  </si>
  <si>
    <t>A.14.20.2.2</t>
  </si>
  <si>
    <t>ATENCION INTEGRAL DE VICTIMAS Y RESTITUCION DE TIERRAS</t>
  </si>
  <si>
    <t>Plan Integral Unico de atención a la Población de Situación de Desplazamiento</t>
  </si>
  <si>
    <t>13.4.10.01.02</t>
  </si>
  <si>
    <t>A.14.20.1.3</t>
  </si>
  <si>
    <t>Atención y Reparación Integral a Victimas y Restitución de Tierras</t>
  </si>
  <si>
    <t>13.4.10.01.03</t>
  </si>
  <si>
    <t>A.14.20.1.2</t>
  </si>
  <si>
    <t>Centros Regionales de Atención a Victimas</t>
  </si>
  <si>
    <t>13.4.10.01.04</t>
  </si>
  <si>
    <t>Fortalecimiento Instancias de Coordinación y Participación</t>
  </si>
  <si>
    <t>13.4.10.02.01</t>
  </si>
  <si>
    <t>DERECHOS HUMANOS</t>
  </si>
  <si>
    <t>Derechos Humanos</t>
  </si>
  <si>
    <t>13.8.10.55.01</t>
  </si>
  <si>
    <t>ATENCION Y ASISTENCIA A POBLACION VICTIMA DEL CONFLICTO ARMADO EN BOLIVAR</t>
  </si>
  <si>
    <t>Política pública para la atención y reparación integral de las víctimas en Bolívar</t>
  </si>
  <si>
    <t>13.8.10.55.02</t>
  </si>
  <si>
    <t>A.14.20.1.6</t>
  </si>
  <si>
    <t>Participación Efectiva De Las Víctimas De Bolívar</t>
  </si>
  <si>
    <t>15.</t>
  </si>
  <si>
    <t>SERVICIO DE LA DEUDA</t>
  </si>
  <si>
    <t>15.10</t>
  </si>
  <si>
    <t>15.10.01</t>
  </si>
  <si>
    <t>INTERESES - CAPITAL</t>
  </si>
  <si>
    <t>15.14</t>
  </si>
  <si>
    <t>SOBRETASA ACPM</t>
  </si>
  <si>
    <t>15.14.01</t>
  </si>
  <si>
    <t>Intereses - Capital</t>
  </si>
  <si>
    <t>15.15</t>
  </si>
  <si>
    <t>DESAHORRO RECURSOS FONPET</t>
  </si>
  <si>
    <t>15.15.61</t>
  </si>
  <si>
    <t>15.15.61.01</t>
  </si>
  <si>
    <t>BONOS PENSIONALES - SIN SITUACION DE FONDOS</t>
  </si>
  <si>
    <t>16.</t>
  </si>
  <si>
    <t>Recursos Administrados – SGP Agua Potable y Saneamiento Básico</t>
  </si>
  <si>
    <t>16.4.01.01.01</t>
  </si>
  <si>
    <t>Recursos SGP  con  Situación de fondos</t>
  </si>
  <si>
    <t>16.4.01.01.01.01</t>
  </si>
  <si>
    <t>A.3.16</t>
  </si>
  <si>
    <t>305</t>
  </si>
  <si>
    <t>Infraestructura de agua y Saneamiento</t>
  </si>
  <si>
    <t>16.4.01.01.01.02</t>
  </si>
  <si>
    <t>Subsidio de Acueducto</t>
  </si>
  <si>
    <t>16.4.01.01.02</t>
  </si>
  <si>
    <t>Recursos Sin Situación de fondos</t>
  </si>
  <si>
    <t>16.4.01.40.01.01</t>
  </si>
  <si>
    <t>Excedentes SGP Agua Potable  Vigencia 2015</t>
  </si>
  <si>
    <t>16.4.01.40.01.02</t>
  </si>
  <si>
    <t>Subsidio Acueducto</t>
  </si>
  <si>
    <t>16.4.01.40.02</t>
  </si>
  <si>
    <t>Rendimientos Financiero Vigencio2015</t>
  </si>
  <si>
    <t>16.4.02.01.01.01</t>
  </si>
  <si>
    <t>Municipio de Cantagallo</t>
  </si>
  <si>
    <t>16.4.02.01.01.02</t>
  </si>
  <si>
    <t>16.4.02.01.01.03</t>
  </si>
  <si>
    <t>Subsidio Aseo</t>
  </si>
  <si>
    <t>16.4.02.01.01.04</t>
  </si>
  <si>
    <t>Subsidio Alcantarillado</t>
  </si>
  <si>
    <t>16.4.02.40.01.01.02</t>
  </si>
  <si>
    <t>Recursos del Balance</t>
  </si>
  <si>
    <t>16.4.02.40.01.05</t>
  </si>
  <si>
    <t>Rendimientos Financieros Vigencia 2014</t>
  </si>
  <si>
    <t>16.4.03..40.01</t>
  </si>
  <si>
    <t>Municipio de Córdoba</t>
  </si>
  <si>
    <t>Rendimientos Financieros Vigencia 2015</t>
  </si>
  <si>
    <t>16.4.03.01.01.01</t>
  </si>
  <si>
    <t>Agua para la Prosperidad</t>
  </si>
  <si>
    <t>16.4.03.01.01.02</t>
  </si>
  <si>
    <t>Subsidios Acueducto</t>
  </si>
  <si>
    <t>16.4.03.01.01.03</t>
  </si>
  <si>
    <t>16.4.03.01.02</t>
  </si>
  <si>
    <t>Recursos SGP Sin Situación de Fondos</t>
  </si>
  <si>
    <t>16.4.03.40.01.01.01</t>
  </si>
  <si>
    <t>Excedentes Financieros</t>
  </si>
  <si>
    <t>16.4.03.40.01.02</t>
  </si>
  <si>
    <t>16.4.04.01.01.01</t>
  </si>
  <si>
    <t>Municipio de Margarita</t>
  </si>
  <si>
    <t>16.4.04.01.01.02</t>
  </si>
  <si>
    <t>16.4.04.01.01.03</t>
  </si>
  <si>
    <t>16.4.04.01.01.04</t>
  </si>
  <si>
    <t>16.4.04.01.02</t>
  </si>
  <si>
    <t>16.4.04.40,02</t>
  </si>
  <si>
    <t>16.4.04.40.01.01.02</t>
  </si>
  <si>
    <t>16.4.05..40,02</t>
  </si>
  <si>
    <t>Municipio de Norosí</t>
  </si>
  <si>
    <t>16.4.05.01.01.01</t>
  </si>
  <si>
    <t>16.4.05.01.01.02</t>
  </si>
  <si>
    <t>16.4.05.01.01.03</t>
  </si>
  <si>
    <t>16.4.05.01.01.04</t>
  </si>
  <si>
    <t>16.4.05.01.02</t>
  </si>
  <si>
    <t>16.4.05.40.01.01.01</t>
  </si>
  <si>
    <t>16.4.05.40.01.01.02</t>
  </si>
  <si>
    <t>16.4.05.40.01.01.03</t>
  </si>
  <si>
    <t>16.4.05.40.01.01.04</t>
  </si>
  <si>
    <t>16.4.06..40,02</t>
  </si>
  <si>
    <t>Municipio de San Jacinto del Cauca</t>
  </si>
  <si>
    <t>16.4.06.01.01.01</t>
  </si>
  <si>
    <t>16.4.06.01.01.02</t>
  </si>
  <si>
    <t>16.4.06.01.01.03</t>
  </si>
  <si>
    <t>SUBSIDIO ASEO</t>
  </si>
  <si>
    <t>16.4.06.01.02</t>
  </si>
  <si>
    <t>16.4.06.40.01.01.01</t>
  </si>
  <si>
    <t>16.4.07.01.01.01</t>
  </si>
  <si>
    <t>Municipio de Santa Catalina</t>
  </si>
  <si>
    <t>16.4.07.01.01.02</t>
  </si>
  <si>
    <t>16.4.07.01.01.03</t>
  </si>
  <si>
    <t>16.4.07.01.02</t>
  </si>
  <si>
    <t>16.4.07.40,02</t>
  </si>
  <si>
    <t>16.4.07.40.01.01.01</t>
  </si>
  <si>
    <t>16.4.07.40.01.01.02</t>
  </si>
  <si>
    <t>16.4.07.40.01.01.03</t>
  </si>
  <si>
    <t>Subsidio de Aseo</t>
  </si>
  <si>
    <t>16.4.09.01.01.01</t>
  </si>
  <si>
    <t>Municipio de Turbana</t>
  </si>
  <si>
    <t>16.4.09.01.01.03</t>
  </si>
  <si>
    <t>16.4.09.01.02</t>
  </si>
  <si>
    <t>16.4.09.40,02</t>
  </si>
  <si>
    <t>16.4.09.40.01.01.01</t>
  </si>
  <si>
    <t>16.4.09.40.01.01.03</t>
  </si>
  <si>
    <t>16.4.11.01.01.01</t>
  </si>
  <si>
    <t>Municipio de San Estanislao de Kostka</t>
  </si>
  <si>
    <t>16.4.11.01.01.02</t>
  </si>
  <si>
    <t>16.4.11.01.02</t>
  </si>
  <si>
    <t>16.4.11.40,02</t>
  </si>
  <si>
    <t>16.4.11.40.01.01.01</t>
  </si>
  <si>
    <t>16.4.11.40.01.01.02</t>
  </si>
  <si>
    <t>16.4.12..40,02</t>
  </si>
  <si>
    <t>Municipio de San Cristóbal</t>
  </si>
  <si>
    <t>16.4.12.01.01.01</t>
  </si>
  <si>
    <t>16.4.12.01.01.02</t>
  </si>
  <si>
    <t>16.4.12.01.01.03</t>
  </si>
  <si>
    <t>16.4.12.01.02</t>
  </si>
  <si>
    <t>16.4.12.40.01.01.01</t>
  </si>
  <si>
    <t>16.4.12.40.01.01.02</t>
  </si>
  <si>
    <t>16.4.12.40.01.01.03</t>
  </si>
  <si>
    <t>16.4.13.01.01.01</t>
  </si>
  <si>
    <t>Municipio de Simiti</t>
  </si>
  <si>
    <t>16.4.13.01.02</t>
  </si>
  <si>
    <t>16.4.13.40,02</t>
  </si>
  <si>
    <t>16.4.13.40.01.01.01</t>
  </si>
  <si>
    <t>16.4.14.01.01.01</t>
  </si>
  <si>
    <t>Municipio de Altos del Rosario</t>
  </si>
  <si>
    <t>16.4.14.01.01.02</t>
  </si>
  <si>
    <t>16.4.14.01.01.03</t>
  </si>
  <si>
    <t>16.4.14.01.01.04</t>
  </si>
  <si>
    <t>16.4.14.01.02</t>
  </si>
  <si>
    <t>16.4.15.01.01.01</t>
  </si>
  <si>
    <t>Municipio de Arjona</t>
  </si>
  <si>
    <t>16.4.15.01.01.02</t>
  </si>
  <si>
    <t>16.4.15.01.01.03</t>
  </si>
  <si>
    <t>16.4.15.01.02</t>
  </si>
  <si>
    <t>Recursos SGP Sin  Situación de Fondos</t>
  </si>
  <si>
    <t>16.4.16.01.01.01</t>
  </si>
  <si>
    <t>Municipio de Arroyo Hondo</t>
  </si>
  <si>
    <t>16.4.16.01.01.02</t>
  </si>
  <si>
    <t>16.4.16.01.01.03</t>
  </si>
  <si>
    <t>16.4.16.01.03</t>
  </si>
  <si>
    <t>Recursos SGP Sin  Situación de fondos</t>
  </si>
  <si>
    <t>16.4.17.01.01.01</t>
  </si>
  <si>
    <t>Municipio de Mompos</t>
  </si>
  <si>
    <t>16.4.17.01.01.02</t>
  </si>
  <si>
    <t>16.4.17.01.01.03</t>
  </si>
  <si>
    <t>16.4.17.01.01.04</t>
  </si>
  <si>
    <t>Subsidio de Alcantarillado</t>
  </si>
  <si>
    <t>16.4.18.01.01.01</t>
  </si>
  <si>
    <t>Municipio de  Calamar</t>
  </si>
  <si>
    <t>16.4.18.01.01.02</t>
  </si>
  <si>
    <t>16.4.18.01.01.03</t>
  </si>
  <si>
    <t>16.4.18.01.01.05</t>
  </si>
  <si>
    <t>Servicio a la Deuda</t>
  </si>
  <si>
    <t>16.4.19.01.01.02</t>
  </si>
  <si>
    <t>Municipio de El Peñón</t>
  </si>
  <si>
    <t>16.4.19.01.01.03</t>
  </si>
  <si>
    <t>16.4.19.01.01.04</t>
  </si>
  <si>
    <t>16.4.19.01.02</t>
  </si>
  <si>
    <t>16.4.20.01.01.01</t>
  </si>
  <si>
    <t>Municipio de Soplaviento</t>
  </si>
  <si>
    <t>16.4.20.01.01.02</t>
  </si>
  <si>
    <t>16.4.20.01.01.03</t>
  </si>
  <si>
    <t>16.4.20.01.02</t>
  </si>
  <si>
    <t>16.4.21.01.01.01</t>
  </si>
  <si>
    <t>Municipio de Villanueva</t>
  </si>
  <si>
    <t>16.4.21.01.01.02</t>
  </si>
  <si>
    <t>16.4.21.01.01.03</t>
  </si>
  <si>
    <t>16.4.21.01.02</t>
  </si>
  <si>
    <t>16.4.22.01.01.01</t>
  </si>
  <si>
    <t>16.4.22.01.01.02</t>
  </si>
  <si>
    <t>SUBSIDIOS ACUEDUCTO</t>
  </si>
  <si>
    <t>16.4.22.01.01.03</t>
  </si>
  <si>
    <t>SUBSIDIOS ASEO</t>
  </si>
  <si>
    <t>16.4.22.01.02</t>
  </si>
  <si>
    <t>RECURSOS SIN SITUACIÓN DE FONDOS</t>
  </si>
  <si>
    <t>16.4.23.01.01.01</t>
  </si>
  <si>
    <t>MUNICIPIO DE CICUCO</t>
  </si>
  <si>
    <t>16.4.23.01.01.02</t>
  </si>
  <si>
    <t>SUBSIDIO ACUEDUCTO</t>
  </si>
  <si>
    <t>16.4.23.01.02</t>
  </si>
  <si>
    <t>16.4.24.01.01.01</t>
  </si>
  <si>
    <t>MUNICIPIO DE MONTECRISTO</t>
  </si>
  <si>
    <t>16.4.24.01.01.02</t>
  </si>
  <si>
    <t>16.4.24.01.01.03</t>
  </si>
  <si>
    <t>16.4.24.01.02</t>
  </si>
  <si>
    <t>RECURSOS CON SITUACIÓN DE FONDOS</t>
  </si>
  <si>
    <t>16.4.25.01.01.01</t>
  </si>
  <si>
    <t>MUNICIPIO DE SAN MARTIN DE LOBA</t>
  </si>
  <si>
    <t>16.4.25.01.01.02</t>
  </si>
  <si>
    <t>16.4.25.01.01.03</t>
  </si>
  <si>
    <t>16.4.25.01.01.04</t>
  </si>
  <si>
    <t>SUBSIDIO ALCANTARILLADO</t>
  </si>
  <si>
    <t>16.4.25.01.02</t>
  </si>
  <si>
    <t>RECURSOS SGP SIN  SITUACIÓN DE FONDOS</t>
  </si>
  <si>
    <t>16.4.26.01.01.01</t>
  </si>
  <si>
    <t>MUNICIPIO DE TALAIGUA NUEVO</t>
  </si>
  <si>
    <t>16.4.26.01.01.02</t>
  </si>
  <si>
    <t>16.4.26.01.01.03</t>
  </si>
  <si>
    <t>16.4.26.01.01.04</t>
  </si>
  <si>
    <t>16.4.26.01.02</t>
  </si>
  <si>
    <t>16.4.27.01.01.01</t>
  </si>
  <si>
    <t>MUNICIPIO DE TURBACO</t>
  </si>
  <si>
    <t>16.4.27.01.02</t>
  </si>
  <si>
    <t>16.4.28.01.01.01</t>
  </si>
  <si>
    <t>MUNICIPIO DE SAN JUAN NEPOMUCENO</t>
  </si>
  <si>
    <t>16.4.28.01.01.02</t>
  </si>
  <si>
    <t>16.4.28.01.01.03</t>
  </si>
  <si>
    <t>16.4.28.01.02</t>
  </si>
  <si>
    <t>16.4.29.01.01.01</t>
  </si>
  <si>
    <t>MUNICIPIO DE SANTA ROSA SUR</t>
  </si>
  <si>
    <t>16.4.29.01.01.02</t>
  </si>
  <si>
    <t>16.4.29.01.01.03</t>
  </si>
  <si>
    <t>16.4.29.01.01.04</t>
  </si>
  <si>
    <t>16.4.29.01.02</t>
  </si>
  <si>
    <t>16.4.30.01.01.01</t>
  </si>
  <si>
    <t>MUNICIPIO DE PINILLOS</t>
  </si>
  <si>
    <t>16.4.30.01.01.02</t>
  </si>
  <si>
    <t>16.4.30.01.01.04</t>
  </si>
  <si>
    <t>16.4.30.01.02</t>
  </si>
  <si>
    <t>16.4.31.01.01.01</t>
  </si>
  <si>
    <t>MUNICIPIO DE TIQUISIO</t>
  </si>
  <si>
    <t>16.4.31.01.01.02</t>
  </si>
  <si>
    <t>16.4.31.01.01.03</t>
  </si>
  <si>
    <t>16.4.31.01.02</t>
  </si>
  <si>
    <t>16.4.32.01.01.01</t>
  </si>
  <si>
    <t>MUNICIPIO DE RIO VIEJO</t>
  </si>
  <si>
    <t>16.4.32.01.01.02</t>
  </si>
  <si>
    <t>16.4.32.01.01.03</t>
  </si>
  <si>
    <t>16.4.32.01.01.04</t>
  </si>
  <si>
    <t>16.4.32.01.02</t>
  </si>
  <si>
    <t>17.8.10.56.01</t>
  </si>
  <si>
    <t>A.9.16</t>
  </si>
  <si>
    <t>SECRETARIA DE TRANSITO</t>
  </si>
  <si>
    <t>BOLIVAR SI AVANZA CON MOVILIDAD SEGURA</t>
  </si>
  <si>
    <t>Movilidad Segura</t>
  </si>
  <si>
    <t>17.8.10.56.02</t>
  </si>
  <si>
    <t>Movilidad sostenible</t>
  </si>
  <si>
    <t>17.8.10.56.03</t>
  </si>
  <si>
    <t>A.9.15</t>
  </si>
  <si>
    <t>Transporte multimodal</t>
  </si>
  <si>
    <t>17.8.10.56.04</t>
  </si>
  <si>
    <t>Infraestructura de transporte</t>
  </si>
  <si>
    <t>Valor Proyecto</t>
  </si>
  <si>
    <t>Fuente Financiacón</t>
  </si>
  <si>
    <t>Programa de Alimentación Escolar</t>
  </si>
  <si>
    <t>Infraestructura de Agua y Saneamiento</t>
  </si>
  <si>
    <t>Infraestructura para la presentación de los servicios</t>
  </si>
  <si>
    <t>Suma de Total Ejecución</t>
  </si>
  <si>
    <t>Educación cancelaciones</t>
  </si>
  <si>
    <t xml:space="preserve">Más y mejores espacios para atender la población estudiantil </t>
  </si>
  <si>
    <t>BPIN</t>
  </si>
  <si>
    <t>No tiene BPIN</t>
  </si>
  <si>
    <t>RP: SUMINISTRO DE SEGUROS IESTUDIANTIL PARA LOS ESTUDIANTES DE LAS INSTITUCIONES EDUCACTIVAS OFICIALES DE LOS 44 MUNICIPIOS DEL DPTO DE BOLIVAR</t>
  </si>
  <si>
    <t>Uso de Tecnologías de Información y Comunicación (TIC)</t>
  </si>
  <si>
    <t>PGN-SGP</t>
  </si>
  <si>
    <t>Presupuesto Inicial</t>
  </si>
  <si>
    <t>Presupuesto Definitivo</t>
  </si>
  <si>
    <t>(en blanco)</t>
  </si>
  <si>
    <t>Total SECRETARIA DE AGRICULTURA Y DESARROLLO RURAL</t>
  </si>
  <si>
    <t>Total SECRETARIO DE INFRAESTRUCTURA</t>
  </si>
  <si>
    <t>SECRETARIA DE EDUCACION</t>
  </si>
  <si>
    <t>OFICINA DE GESTION SOCIAL</t>
  </si>
  <si>
    <t>MUJER  MOTOR PARA EL DESARROLLO</t>
  </si>
  <si>
    <t>OTRAS</t>
  </si>
  <si>
    <t>OTROS</t>
  </si>
  <si>
    <t xml:space="preserve">OPORTUNIDADES PARA LA JUVENTUD BOLIVARENSES </t>
  </si>
  <si>
    <t>50,000,000</t>
  </si>
  <si>
    <t>ATENCION POBLACION EN CONDICION DE DISCAPACIDAD</t>
  </si>
  <si>
    <t>Adecuación y Construcción de escenarios deportivos y recreativos del Departamento con accesibilidad para personas con discapacidad</t>
  </si>
  <si>
    <t>POLITICA PUBLICA DE ADULTO MAYOR</t>
  </si>
  <si>
    <t>CONSTRUCCION DE LA PAZ EN BOLIVAR</t>
  </si>
  <si>
    <t>BOLIVAR SI AVANZA   CON INFRAESTRUCTURA ESTRATEGICA PARA LA COMPETITIVIDAD Y LA PAZ.</t>
  </si>
  <si>
    <t>BOLIVAR SI AVANZA   CON INFRAESTRUCTURA ESTRATEGICA PARA LA COMPETITIVIDAD Y LA PAZ</t>
  </si>
  <si>
    <t>TASA CONTRIBUTIVA</t>
  </si>
  <si>
    <t>REHABILITACION  Y MANTENIMIENTO  DE 8.3 KMS DE LA VIA LA LINEA  CRUCE 90, CARRETERA LA CORDIALIDAD - MUNICIPIO DE SANTA ROSA DE  LIMA, DPTO DE BOLIVAR</t>
  </si>
  <si>
    <t>ESCALONAMIENTO</t>
  </si>
  <si>
    <t>FORTALECIMIENTO DE 200 UNIDADES  PRODUCTIVAS  DE PEQUEÑOS GANADEROS  VICTIMAS  DEL CONFLICTO  ARMADO  A TRAVES  DE LA  IMPLEMENTACION  DEL SISTEMA GANDERO DOBLE PROPOSITO EN LOS  MUNICIPIOS  DE EL CARMEN DE BOLIVAR Y SAN JACINTO EN LA SUBREGION MONTES DE MARIA, DPTO DE BOLIVAR</t>
  </si>
  <si>
    <t>MUNICIPIO</t>
  </si>
  <si>
    <t>SUMINISTRO DE  SEMILLAS DE ARROZ Y MAIZ A PEQUEÑOS PRODUCTORES DEL MUNICIPIO DE ACHI EFECTADOS POR EL FENOMENO DEL NIÑO EN EL 2016</t>
  </si>
  <si>
    <t>APOYO CON SEMILLAS  DE MAIZ A PEQUEÑOS AGRICULTORES AFECTADOS POR LA OLA INVERNAL EN EL SEGUNDO SEMESTRE DEL AÑO 2016 EN SAN JUAN NEPOMUCENO, SAN ESTANISLAO Y MAHATES EN EL DEPARTAMENTO DE BOLIVAR</t>
  </si>
  <si>
    <t>SECRETARIA DE MINAS</t>
  </si>
  <si>
    <t>BOLIVAR SI AVANZA  CON MINERIA RESPONSABLE</t>
  </si>
  <si>
    <t>Proyecto</t>
  </si>
  <si>
    <t>Diseño de transporte escolar, alimentación y otras</t>
  </si>
  <si>
    <t>Reparación y mejoramiento de aulas de clases, unidades sanitarias y aula múltiple en los municipios de Achi, Mahates, Maria La Baja, San Pablo y Santa Rosa de Lima del Departamento de Bolívar</t>
  </si>
  <si>
    <t>Fortalecimiento del programa de alimentación escolar- PAE 2016 en las instituciones educativas  oficiales  no certificados del Departamento de Bolívar</t>
  </si>
  <si>
    <t>Administración de la nómina  y de los bienes y servicios del año 2016 para garantizar la prestación del servicio educativo en los 44 Municipios del Departamento de Bolívar</t>
  </si>
  <si>
    <t>Propiciar y apoyar la gratuidad escolar</t>
  </si>
  <si>
    <t>PLAN OPERATIVO ANUAL DE INVERSIONES</t>
  </si>
  <si>
    <t>Politíca Pública de Adulto Mayor</t>
  </si>
  <si>
    <t>Desarrollo de acciones  para el cumplimiento de la política publica de envejecimiento y vejez del Departamento de  Bolívar</t>
  </si>
  <si>
    <t>Política pública de adulto mayor</t>
  </si>
  <si>
    <t>Fortalecimiento de emprendimientos, productivos liderados por mujeres en el Departamento de Bolívar</t>
  </si>
  <si>
    <t xml:space="preserve">NIÑOS, NIÑAS , ADOLESCENTES Y FAMILIA </t>
  </si>
  <si>
    <t>Implementación y actualización de la política pública de infancia, adolescencia y familia.</t>
  </si>
  <si>
    <t>Implementación del programa contra la deserción  escolar para el año 2016, en el Departamento de Bolívar</t>
  </si>
  <si>
    <t>PLAN DEPARTAMENTAL  DE DESARROLLO JUVENIL</t>
  </si>
  <si>
    <t>SEXUALIDAD RESPONSABLE</t>
  </si>
  <si>
    <t>Capacitación de las  gestoras  sociales en sexualidad  responsable  y desarrollo familiar en Cartagena, Departamento de Bolívar</t>
  </si>
  <si>
    <t>Fortalecimiento  de los jóvenes  en riesgo  a  través de una intervención psicosocial en Magangue y El Carmen de Bolívar</t>
  </si>
  <si>
    <t>Intervención integral para la disminución de las circunstancias que amenazan a los jóvenes en riegos.</t>
  </si>
  <si>
    <t>Implementación de la semana de la juventud en Turbaco, Departamento de Bolívar.</t>
  </si>
  <si>
    <t>Implementación de  a estrategia integral RBC en los municipios de Magangue, Arjona, Turbaco,, Santa  Rosa De Lima, San Juan Nepomuceno Y María La Baja.</t>
  </si>
  <si>
    <t>ADULTO MAYOR Y DISCAPACIDAD</t>
  </si>
  <si>
    <t>Política Publica de  discapacidad</t>
  </si>
  <si>
    <t>Fortalecimiento de actividades  recreativas  para los niños, niñas, adolescentes y familias del Departamento de Bolívar</t>
  </si>
  <si>
    <t>ATENCION Y ASISTENCIA A POBLACION VICTIMA DEL CONFLICTO ARAMADO  EN BOLIVAR</t>
  </si>
  <si>
    <t>Fortalecimiento de la mesa  departamental de victimas  como instancia de participación efectiva en el Departamento de Bolívar.</t>
  </si>
  <si>
    <t>INFRAESTRUCTURA Y TRANSPORTE</t>
  </si>
  <si>
    <t>Mejoramiento de las vias  del departamento de bolivar mediante actividades de mantenimiento basico de vias</t>
  </si>
  <si>
    <t>Vías para la paz</t>
  </si>
  <si>
    <t>Rehabilitacion  De La  Via Cañaveral Turbaco- Dpto De Bolivar</t>
  </si>
  <si>
    <t>Rehabilitacion  De La  Via Chaparral- Cascajal Tramo 2, Municipio De  Magangue- Dpto De Bolivar</t>
  </si>
  <si>
    <t>Construcción Y Rehabilitación  De Acceso Vial Al Corregimiento De San Basilio De Palenque-Municipio De Mahates, Departamento De Bolívar</t>
  </si>
  <si>
    <t>Rehabilitación De La Variante  Gambote – Turbana Del K0+000 Al K2+510- Municipio De Turbana, Departamento de Bolívar</t>
  </si>
  <si>
    <t>SECRETARIA DE INFRAESTRUCTURA</t>
  </si>
  <si>
    <t>Desarrollo De Estrategia Integral Basada En La Educación Para La Prevención Y Erradicación Progresiva Del Trabajo Infantil En 7 Municipios  Mineros Del Departamento De Bolívar</t>
  </si>
  <si>
    <t>BOLIVAR SI AVANZA EN LA PROMOCION DE INVERSIONES PARA EL DEPARTAMENTO</t>
  </si>
  <si>
    <t>Agencia de promociones y Desarrollo  de Bolívar</t>
  </si>
  <si>
    <t>Implementacion De Una Agencia De  Desarrollo Territorial En Los   Montes De Maria</t>
  </si>
  <si>
    <t>FUNDACION SEMANA</t>
  </si>
  <si>
    <t>ADECUACION DEL CENTRO ADMINISTRATIVO C.A.M EN EL MUNICIPIO DE MAGANGUE- BOLIVAR</t>
  </si>
  <si>
    <t>Proyectos Estratégicos</t>
  </si>
  <si>
    <t>FOMENTO Y CREACION DE NUEVAS EMPRESAS EN BOLIVAR</t>
  </si>
  <si>
    <t>EMPRENDIMIENTO Y DESARROLLO INDUSTRIAL</t>
  </si>
  <si>
    <t>SENA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</si>
</sst>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\ _€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9C65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8"/>
      <name val="Arial"/>
      <family val="2"/>
    </font>
    <font>
      <sz val="10"/>
      <name val="Verdana"/>
      <family val="2"/>
    </font>
    <font>
      <sz val="9"/>
      <name val="Arial"/>
      <family val="2"/>
    </font>
    <font>
      <sz val="10"/>
      <color rgb="FF000000"/>
      <name val="Verdana"/>
      <family val="2"/>
    </font>
    <font>
      <b/>
      <sz val="1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92">
    <xf numFmtId="0" fontId="0" fillId="0" borderId="0" xfId="0"/>
    <xf numFmtId="3" fontId="0" fillId="0" borderId="0" xfId="0" applyNumberFormat="1"/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3" fontId="0" fillId="0" borderId="1" xfId="0" applyNumberFormat="1" applyBorder="1"/>
    <xf numFmtId="0" fontId="0" fillId="0" borderId="4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7" xfId="0" applyNumberFormat="1" applyBorder="1"/>
    <xf numFmtId="0" fontId="0" fillId="0" borderId="10" xfId="0" pivotButton="1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0" fontId="1" fillId="0" borderId="11" xfId="0" applyFont="1" applyBorder="1"/>
    <xf numFmtId="3" fontId="1" fillId="0" borderId="11" xfId="0" applyNumberFormat="1" applyFont="1" applyBorder="1"/>
    <xf numFmtId="0" fontId="2" fillId="0" borderId="11" xfId="0" applyFont="1" applyBorder="1"/>
    <xf numFmtId="0" fontId="2" fillId="0" borderId="0" xfId="0" applyFont="1"/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3" fontId="0" fillId="0" borderId="9" xfId="0" applyNumberFormat="1" applyBorder="1"/>
    <xf numFmtId="0" fontId="0" fillId="3" borderId="11" xfId="0" applyFill="1" applyBorder="1"/>
    <xf numFmtId="0" fontId="1" fillId="3" borderId="11" xfId="0" applyFont="1" applyFill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6" fillId="6" borderId="11" xfId="3" applyFont="1" applyFill="1" applyBorder="1"/>
    <xf numFmtId="3" fontId="6" fillId="6" borderId="11" xfId="3" applyNumberFormat="1" applyFont="1" applyFill="1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3" fontId="0" fillId="0" borderId="5" xfId="0" applyNumberFormat="1" applyBorder="1"/>
    <xf numFmtId="3" fontId="0" fillId="0" borderId="17" xfId="0" applyNumberFormat="1" applyBorder="1"/>
    <xf numFmtId="3" fontId="1" fillId="0" borderId="15" xfId="0" applyNumberFormat="1" applyFont="1" applyBorder="1"/>
    <xf numFmtId="0" fontId="6" fillId="6" borderId="11" xfId="3" applyFont="1" applyFill="1" applyBorder="1" applyAlignment="1">
      <alignment wrapText="1"/>
    </xf>
    <xf numFmtId="3" fontId="6" fillId="6" borderId="11" xfId="3" applyNumberFormat="1" applyFont="1" applyFill="1" applyBorder="1" applyAlignment="1">
      <alignment vertical="center"/>
    </xf>
    <xf numFmtId="0" fontId="0" fillId="6" borderId="21" xfId="0" applyFill="1" applyBorder="1"/>
    <xf numFmtId="0" fontId="7" fillId="0" borderId="1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0" fillId="0" borderId="21" xfId="0" applyBorder="1"/>
    <xf numFmtId="0" fontId="6" fillId="6" borderId="11" xfId="3" applyFont="1" applyFill="1" applyBorder="1" applyAlignment="1">
      <alignment vertical="center"/>
    </xf>
    <xf numFmtId="0" fontId="2" fillId="0" borderId="11" xfId="0" applyFont="1" applyBorder="1" applyAlignment="1">
      <alignment wrapText="1"/>
    </xf>
    <xf numFmtId="164" fontId="2" fillId="0" borderId="11" xfId="1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8" fillId="7" borderId="15" xfId="3" applyFont="1" applyFill="1" applyBorder="1"/>
    <xf numFmtId="0" fontId="8" fillId="7" borderId="0" xfId="3" applyFont="1" applyFill="1"/>
    <xf numFmtId="0" fontId="8" fillId="7" borderId="11" xfId="3" applyFont="1" applyFill="1" applyBorder="1"/>
    <xf numFmtId="3" fontId="8" fillId="7" borderId="11" xfId="3" applyNumberFormat="1" applyFont="1" applyFill="1" applyBorder="1"/>
    <xf numFmtId="0" fontId="8" fillId="5" borderId="13" xfId="3" applyFont="1" applyBorder="1"/>
    <xf numFmtId="0" fontId="9" fillId="5" borderId="13" xfId="3" applyFont="1" applyBorder="1"/>
    <xf numFmtId="3" fontId="8" fillId="5" borderId="13" xfId="3" applyNumberFormat="1" applyFont="1" applyBorder="1"/>
    <xf numFmtId="0" fontId="8" fillId="6" borderId="20" xfId="3" applyFont="1" applyFill="1" applyBorder="1"/>
    <xf numFmtId="0" fontId="8" fillId="6" borderId="21" xfId="3" applyFont="1" applyFill="1" applyBorder="1"/>
    <xf numFmtId="0" fontId="9" fillId="6" borderId="21" xfId="3" applyFont="1" applyFill="1" applyBorder="1"/>
    <xf numFmtId="3" fontId="8" fillId="6" borderId="21" xfId="3" applyNumberFormat="1" applyFont="1" applyFill="1" applyBorder="1"/>
    <xf numFmtId="0" fontId="2" fillId="0" borderId="15" xfId="0" applyFont="1" applyBorder="1"/>
    <xf numFmtId="164" fontId="2" fillId="0" borderId="15" xfId="1" applyNumberFormat="1" applyFont="1" applyBorder="1"/>
    <xf numFmtId="164" fontId="2" fillId="0" borderId="11" xfId="1" applyNumberFormat="1" applyFont="1" applyBorder="1"/>
    <xf numFmtId="164" fontId="2" fillId="0" borderId="11" xfId="1" applyNumberFormat="1" applyFont="1" applyBorder="1" applyAlignment="1">
      <alignment vertical="center"/>
    </xf>
    <xf numFmtId="1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/>
    <xf numFmtId="164" fontId="2" fillId="0" borderId="12" xfId="1" applyNumberFormat="1" applyFont="1" applyBorder="1"/>
    <xf numFmtId="0" fontId="2" fillId="6" borderId="11" xfId="3" applyFont="1" applyFill="1" applyBorder="1"/>
    <xf numFmtId="0" fontId="10" fillId="6" borderId="11" xfId="3" applyFont="1" applyFill="1" applyBorder="1"/>
    <xf numFmtId="3" fontId="10" fillId="6" borderId="11" xfId="3" applyNumberFormat="1" applyFont="1" applyFill="1" applyBorder="1"/>
    <xf numFmtId="0" fontId="10" fillId="6" borderId="11" xfId="3" applyFont="1" applyFill="1" applyBorder="1" applyAlignment="1">
      <alignment vertical="center"/>
    </xf>
    <xf numFmtId="0" fontId="2" fillId="0" borderId="13" xfId="0" applyFont="1" applyBorder="1"/>
    <xf numFmtId="1" fontId="8" fillId="6" borderId="11" xfId="3" applyNumberFormat="1" applyFont="1" applyFill="1" applyBorder="1" applyAlignment="1">
      <alignment vertical="center" wrapText="1"/>
    </xf>
    <xf numFmtId="3" fontId="2" fillId="0" borderId="11" xfId="0" applyNumberFormat="1" applyFont="1" applyBorder="1"/>
    <xf numFmtId="0" fontId="2" fillId="0" borderId="14" xfId="0" applyFont="1" applyBorder="1"/>
    <xf numFmtId="0" fontId="10" fillId="6" borderId="11" xfId="3" applyFont="1" applyFill="1" applyBorder="1" applyAlignment="1">
      <alignment wrapText="1"/>
    </xf>
    <xf numFmtId="3" fontId="2" fillId="0" borderId="1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6" borderId="11" xfId="3" applyFont="1" applyFill="1" applyBorder="1" applyAlignment="1">
      <alignment vertical="center"/>
    </xf>
    <xf numFmtId="1" fontId="2" fillId="6" borderId="11" xfId="3" applyNumberFormat="1" applyFont="1" applyFill="1" applyBorder="1" applyAlignment="1">
      <alignment horizontal="center" vertical="center" wrapText="1"/>
    </xf>
    <xf numFmtId="3" fontId="2" fillId="6" borderId="11" xfId="3" applyNumberFormat="1" applyFont="1" applyFill="1" applyBorder="1"/>
    <xf numFmtId="3" fontId="2" fillId="6" borderId="11" xfId="3" applyNumberFormat="1" applyFont="1" applyFill="1" applyBorder="1" applyAlignment="1">
      <alignment vertical="center"/>
    </xf>
    <xf numFmtId="0" fontId="2" fillId="6" borderId="11" xfId="3" applyFont="1" applyFill="1" applyBorder="1" applyAlignment="1">
      <alignment wrapText="1"/>
    </xf>
    <xf numFmtId="0" fontId="0" fillId="0" borderId="20" xfId="0" applyBorder="1"/>
    <xf numFmtId="0" fontId="12" fillId="0" borderId="1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left" vertical="center" wrapText="1"/>
    </xf>
    <xf numFmtId="1" fontId="1" fillId="0" borderId="11" xfId="0" applyNumberFormat="1" applyFont="1" applyBorder="1" applyAlignment="1">
      <alignment vertic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2" fillId="6" borderId="0" xfId="0" applyFont="1" applyFill="1"/>
    <xf numFmtId="0" fontId="2" fillId="6" borderId="11" xfId="3" applyFont="1" applyFill="1" applyBorder="1" applyAlignment="1">
      <alignment vertical="top" wrapText="1"/>
    </xf>
    <xf numFmtId="0" fontId="1" fillId="6" borderId="11" xfId="3" applyFont="1" applyFill="1" applyBorder="1"/>
    <xf numFmtId="3" fontId="1" fillId="6" borderId="11" xfId="3" applyNumberFormat="1" applyFont="1" applyFill="1" applyBorder="1"/>
    <xf numFmtId="0" fontId="2" fillId="6" borderId="11" xfId="3" applyFont="1" applyFill="1" applyBorder="1" applyAlignment="1">
      <alignment horizontal="justify" wrapText="1"/>
    </xf>
    <xf numFmtId="3" fontId="2" fillId="6" borderId="11" xfId="3" applyNumberFormat="1" applyFont="1" applyFill="1" applyBorder="1" applyAlignment="1">
      <alignment horizontal="center" vertical="center"/>
    </xf>
    <xf numFmtId="3" fontId="2" fillId="6" borderId="11" xfId="3" applyNumberFormat="1" applyFont="1" applyFill="1" applyBorder="1" applyAlignment="1"/>
    <xf numFmtId="1" fontId="2" fillId="6" borderId="11" xfId="3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6" borderId="11" xfId="3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2" fillId="6" borderId="11" xfId="3" applyFont="1" applyFill="1" applyBorder="1" applyAlignment="1">
      <alignment horizontal="left" vertical="center" wrapText="1"/>
    </xf>
    <xf numFmtId="1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top" wrapText="1"/>
    </xf>
    <xf numFmtId="0" fontId="2" fillId="6" borderId="11" xfId="3" applyFont="1" applyFill="1" applyBorder="1" applyAlignment="1"/>
    <xf numFmtId="0" fontId="2" fillId="6" borderId="11" xfId="3" applyFont="1" applyFill="1" applyBorder="1" applyAlignment="1">
      <alignment horizontal="left"/>
    </xf>
    <xf numFmtId="3" fontId="2" fillId="6" borderId="11" xfId="3" applyNumberFormat="1" applyFont="1" applyFill="1" applyBorder="1" applyAlignment="1">
      <alignment horizontal="right"/>
    </xf>
    <xf numFmtId="3" fontId="2" fillId="6" borderId="11" xfId="3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6" borderId="11" xfId="3" applyFont="1" applyFill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6" borderId="11" xfId="0" applyFont="1" applyFill="1" applyBorder="1"/>
    <xf numFmtId="3" fontId="2" fillId="6" borderId="11" xfId="0" applyNumberFormat="1" applyFont="1" applyFill="1" applyBorder="1"/>
    <xf numFmtId="0" fontId="1" fillId="6" borderId="11" xfId="0" applyFont="1" applyFill="1" applyBorder="1" applyAlignment="1">
      <alignment wrapText="1"/>
    </xf>
    <xf numFmtId="0" fontId="1" fillId="6" borderId="11" xfId="0" applyFont="1" applyFill="1" applyBorder="1" applyAlignment="1">
      <alignment vertical="center" wrapText="1"/>
    </xf>
    <xf numFmtId="0" fontId="1" fillId="6" borderId="11" xfId="0" applyFont="1" applyFill="1" applyBorder="1"/>
    <xf numFmtId="0" fontId="1" fillId="6" borderId="11" xfId="0" applyFont="1" applyFill="1" applyBorder="1" applyAlignment="1">
      <alignment vertical="center"/>
    </xf>
    <xf numFmtId="3" fontId="1" fillId="6" borderId="11" xfId="0" applyNumberFormat="1" applyFont="1" applyFill="1" applyBorder="1"/>
    <xf numFmtId="0" fontId="6" fillId="6" borderId="11" xfId="3" applyFont="1" applyFill="1" applyBorder="1" applyAlignment="1">
      <alignment vertical="center" wrapText="1"/>
    </xf>
    <xf numFmtId="1" fontId="6" fillId="6" borderId="11" xfId="3" applyNumberFormat="1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" fillId="6" borderId="0" xfId="0" applyFont="1" applyFill="1"/>
    <xf numFmtId="3" fontId="6" fillId="6" borderId="11" xfId="3" applyNumberFormat="1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left" vertical="center"/>
    </xf>
    <xf numFmtId="0" fontId="13" fillId="6" borderId="21" xfId="0" applyFont="1" applyFill="1" applyBorder="1" applyAlignment="1">
      <alignment horizontal="left" vertical="center"/>
    </xf>
    <xf numFmtId="3" fontId="1" fillId="6" borderId="11" xfId="0" applyNumberFormat="1" applyFont="1" applyFill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1" fillId="6" borderId="20" xfId="0" applyFont="1" applyFill="1" applyBorder="1" applyAlignment="1">
      <alignment wrapText="1"/>
    </xf>
    <xf numFmtId="0" fontId="1" fillId="6" borderId="21" xfId="0" applyFont="1" applyFill="1" applyBorder="1"/>
    <xf numFmtId="0" fontId="1" fillId="6" borderId="21" xfId="0" applyFont="1" applyFill="1" applyBorder="1" applyAlignment="1">
      <alignment vertical="center"/>
    </xf>
    <xf numFmtId="3" fontId="1" fillId="6" borderId="21" xfId="0" applyNumberFormat="1" applyFont="1" applyFill="1" applyBorder="1"/>
    <xf numFmtId="3" fontId="1" fillId="6" borderId="21" xfId="0" applyNumberFormat="1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165" fontId="1" fillId="0" borderId="11" xfId="0" applyNumberFormat="1" applyFont="1" applyFill="1" applyBorder="1" applyAlignment="1">
      <alignment horizontal="right" vertical="center"/>
    </xf>
    <xf numFmtId="3" fontId="4" fillId="4" borderId="0" xfId="2" applyNumberFormat="1"/>
    <xf numFmtId="0" fontId="2" fillId="0" borderId="21" xfId="0" applyFont="1" applyFill="1" applyBorder="1" applyAlignment="1">
      <alignment horizontal="left" wrapText="1"/>
    </xf>
    <xf numFmtId="0" fontId="1" fillId="6" borderId="13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165" fontId="1" fillId="0" borderId="12" xfId="0" applyNumberFormat="1" applyFont="1" applyFill="1" applyBorder="1" applyAlignment="1">
      <alignment horizontal="right" vertical="center"/>
    </xf>
    <xf numFmtId="164" fontId="0" fillId="0" borderId="0" xfId="1" applyNumberFormat="1" applyFont="1"/>
    <xf numFmtId="0" fontId="1" fillId="6" borderId="21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1" fillId="6" borderId="13" xfId="0" applyFont="1" applyFill="1" applyBorder="1"/>
    <xf numFmtId="3" fontId="1" fillId="6" borderId="13" xfId="0" applyNumberFormat="1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2" fillId="0" borderId="0" xfId="0" applyFont="1" applyBorder="1"/>
    <xf numFmtId="0" fontId="16" fillId="6" borderId="11" xfId="3" applyFont="1" applyFill="1" applyBorder="1" applyAlignment="1">
      <alignment wrapText="1"/>
    </xf>
    <xf numFmtId="0" fontId="16" fillId="6" borderId="11" xfId="3" applyFont="1" applyFill="1" applyBorder="1"/>
    <xf numFmtId="3" fontId="16" fillId="6" borderId="11" xfId="3" applyNumberFormat="1" applyFont="1" applyFill="1" applyBorder="1"/>
    <xf numFmtId="3" fontId="16" fillId="6" borderId="11" xfId="3" applyNumberFormat="1" applyFont="1" applyFill="1" applyBorder="1" applyAlignment="1">
      <alignment vertical="center"/>
    </xf>
    <xf numFmtId="0" fontId="16" fillId="6" borderId="11" xfId="3" applyFont="1" applyFill="1" applyBorder="1" applyAlignment="1">
      <alignment vertical="center"/>
    </xf>
    <xf numFmtId="0" fontId="2" fillId="6" borderId="11" xfId="0" applyFont="1" applyFill="1" applyBorder="1" applyAlignment="1">
      <alignment horizontal="left" vertical="center" wrapText="1"/>
    </xf>
    <xf numFmtId="1" fontId="10" fillId="6" borderId="12" xfId="3" applyNumberFormat="1" applyFont="1" applyFill="1" applyBorder="1" applyAlignment="1">
      <alignment horizontal="left" vertical="center"/>
    </xf>
    <xf numFmtId="0" fontId="10" fillId="6" borderId="11" xfId="3" applyFont="1" applyFill="1" applyBorder="1" applyAlignment="1">
      <alignment horizontal="left" vertical="center" wrapText="1"/>
    </xf>
    <xf numFmtId="0" fontId="10" fillId="6" borderId="11" xfId="3" applyFont="1" applyFill="1" applyBorder="1" applyAlignment="1">
      <alignment horizontal="left" vertical="center"/>
    </xf>
    <xf numFmtId="3" fontId="10" fillId="6" borderId="11" xfId="3" applyNumberFormat="1" applyFont="1" applyFill="1" applyBorder="1" applyAlignment="1">
      <alignment horizontal="left" vertical="center"/>
    </xf>
    <xf numFmtId="3" fontId="10" fillId="6" borderId="11" xfId="3" applyNumberFormat="1" applyFont="1" applyFill="1" applyBorder="1" applyAlignment="1">
      <alignment horizontal="right" vertical="center"/>
    </xf>
    <xf numFmtId="0" fontId="2" fillId="6" borderId="20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left" vertical="center" wrapText="1"/>
    </xf>
    <xf numFmtId="1" fontId="10" fillId="6" borderId="21" xfId="3" applyNumberFormat="1" applyFont="1" applyFill="1" applyBorder="1" applyAlignment="1">
      <alignment horizontal="left" vertical="center"/>
    </xf>
    <xf numFmtId="0" fontId="10" fillId="6" borderId="21" xfId="3" applyFont="1" applyFill="1" applyBorder="1" applyAlignment="1">
      <alignment horizontal="left" vertical="center" wrapText="1"/>
    </xf>
    <xf numFmtId="0" fontId="10" fillId="6" borderId="21" xfId="3" applyFont="1" applyFill="1" applyBorder="1" applyAlignment="1">
      <alignment horizontal="left" vertical="center"/>
    </xf>
    <xf numFmtId="3" fontId="10" fillId="6" borderId="21" xfId="3" applyNumberFormat="1" applyFont="1" applyFill="1" applyBorder="1" applyAlignment="1">
      <alignment horizontal="left" vertical="center"/>
    </xf>
    <xf numFmtId="3" fontId="10" fillId="6" borderId="12" xfId="3" applyNumberFormat="1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wrapText="1"/>
    </xf>
    <xf numFmtId="0" fontId="16" fillId="6" borderId="11" xfId="3" applyFont="1" applyFill="1" applyBorder="1" applyAlignment="1">
      <alignment horizontal="left" vertical="center"/>
    </xf>
    <xf numFmtId="0" fontId="16" fillId="6" borderId="11" xfId="3" applyFont="1" applyFill="1" applyBorder="1" applyAlignment="1">
      <alignment horizontal="left"/>
    </xf>
    <xf numFmtId="3" fontId="16" fillId="6" borderId="11" xfId="3" applyNumberFormat="1" applyFont="1" applyFill="1" applyBorder="1" applyAlignment="1">
      <alignment horizontal="right" vertical="center"/>
    </xf>
    <xf numFmtId="0" fontId="2" fillId="6" borderId="13" xfId="0" applyFont="1" applyFill="1" applyBorder="1" applyAlignment="1">
      <alignment horizontal="left" wrapText="1"/>
    </xf>
    <xf numFmtId="1" fontId="10" fillId="6" borderId="19" xfId="3" applyNumberFormat="1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 wrapText="1"/>
    </xf>
    <xf numFmtId="0" fontId="10" fillId="6" borderId="13" xfId="3" applyFont="1" applyFill="1" applyBorder="1" applyAlignment="1">
      <alignment horizontal="left"/>
    </xf>
    <xf numFmtId="3" fontId="10" fillId="6" borderId="13" xfId="3" applyNumberFormat="1" applyFont="1" applyFill="1" applyBorder="1" applyAlignment="1">
      <alignment horizontal="left"/>
    </xf>
    <xf numFmtId="3" fontId="10" fillId="6" borderId="13" xfId="3" applyNumberFormat="1" applyFont="1" applyFill="1" applyBorder="1" applyAlignment="1">
      <alignment horizontal="right"/>
    </xf>
    <xf numFmtId="3" fontId="10" fillId="6" borderId="13" xfId="3" applyNumberFormat="1" applyFont="1" applyFill="1" applyBorder="1" applyAlignment="1">
      <alignment horizontal="right" vertical="center"/>
    </xf>
    <xf numFmtId="0" fontId="2" fillId="6" borderId="20" xfId="0" applyFont="1" applyFill="1" applyBorder="1" applyAlignment="1">
      <alignment horizontal="left" wrapText="1"/>
    </xf>
    <xf numFmtId="0" fontId="11" fillId="6" borderId="21" xfId="0" applyFont="1" applyFill="1" applyBorder="1" applyAlignment="1">
      <alignment horizontal="left" vertical="center" wrapText="1"/>
    </xf>
    <xf numFmtId="0" fontId="10" fillId="6" borderId="21" xfId="3" applyFont="1" applyFill="1" applyBorder="1" applyAlignment="1">
      <alignment horizontal="left"/>
    </xf>
    <xf numFmtId="3" fontId="10" fillId="6" borderId="21" xfId="3" applyNumberFormat="1" applyFont="1" applyFill="1" applyBorder="1" applyAlignment="1">
      <alignment horizontal="left"/>
    </xf>
    <xf numFmtId="3" fontId="10" fillId="6" borderId="21" xfId="3" applyNumberFormat="1" applyFont="1" applyFill="1" applyBorder="1" applyAlignment="1">
      <alignment horizontal="right"/>
    </xf>
    <xf numFmtId="3" fontId="10" fillId="6" borderId="12" xfId="3" applyNumberFormat="1" applyFont="1" applyFill="1" applyBorder="1" applyAlignment="1">
      <alignment horizontal="right" vertical="center"/>
    </xf>
    <xf numFmtId="1" fontId="10" fillId="6" borderId="11" xfId="3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3" fontId="10" fillId="6" borderId="11" xfId="3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1" fontId="10" fillId="6" borderId="21" xfId="3" applyNumberFormat="1" applyFont="1" applyFill="1" applyBorder="1" applyAlignment="1">
      <alignment vertical="center"/>
    </xf>
    <xf numFmtId="0" fontId="11" fillId="0" borderId="23" xfId="0" applyFont="1" applyBorder="1" applyAlignment="1">
      <alignment vertical="center" wrapText="1"/>
    </xf>
    <xf numFmtId="0" fontId="10" fillId="6" borderId="21" xfId="3" applyFont="1" applyFill="1" applyBorder="1"/>
    <xf numFmtId="3" fontId="10" fillId="6" borderId="21" xfId="3" applyNumberFormat="1" applyFont="1" applyFill="1" applyBorder="1"/>
    <xf numFmtId="3" fontId="10" fillId="6" borderId="12" xfId="3" applyNumberFormat="1" applyFont="1" applyFill="1" applyBorder="1" applyAlignment="1">
      <alignment horizontal="center" vertical="center"/>
    </xf>
    <xf numFmtId="0" fontId="10" fillId="6" borderId="15" xfId="3" applyFont="1" applyFill="1" applyBorder="1" applyAlignment="1">
      <alignment vertical="center"/>
    </xf>
    <xf numFmtId="3" fontId="10" fillId="6" borderId="15" xfId="3" applyNumberFormat="1" applyFont="1" applyFill="1" applyBorder="1"/>
    <xf numFmtId="0" fontId="2" fillId="0" borderId="20" xfId="0" applyFont="1" applyFill="1" applyBorder="1" applyAlignment="1">
      <alignment horizontal="left" wrapText="1"/>
    </xf>
    <xf numFmtId="1" fontId="10" fillId="6" borderId="21" xfId="3" applyNumberFormat="1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>
      <alignment horizontal="left" vertical="center"/>
    </xf>
    <xf numFmtId="1" fontId="2" fillId="0" borderId="21" xfId="0" applyNumberFormat="1" applyFont="1" applyFill="1" applyBorder="1" applyAlignment="1">
      <alignment horizontal="left" vertical="center"/>
    </xf>
    <xf numFmtId="0" fontId="2" fillId="6" borderId="20" xfId="0" applyFont="1" applyFill="1" applyBorder="1"/>
    <xf numFmtId="1" fontId="17" fillId="6" borderId="21" xfId="2" applyNumberFormat="1" applyFont="1" applyFill="1" applyBorder="1" applyAlignment="1">
      <alignment horizontal="left" vertical="center"/>
    </xf>
    <xf numFmtId="0" fontId="2" fillId="6" borderId="21" xfId="0" applyFont="1" applyFill="1" applyBorder="1"/>
    <xf numFmtId="3" fontId="8" fillId="6" borderId="12" xfId="3" applyNumberFormat="1" applyFont="1" applyFill="1" applyBorder="1"/>
    <xf numFmtId="1" fontId="10" fillId="6" borderId="11" xfId="3" applyNumberFormat="1" applyFont="1" applyFill="1" applyBorder="1" applyAlignment="1">
      <alignment horizontal="left" vertical="center"/>
    </xf>
    <xf numFmtId="0" fontId="10" fillId="6" borderId="11" xfId="3" applyFont="1" applyFill="1" applyBorder="1" applyAlignment="1">
      <alignment horizontal="left" wrapText="1"/>
    </xf>
    <xf numFmtId="165" fontId="10" fillId="6" borderId="11" xfId="3" applyNumberFormat="1" applyFont="1" applyFill="1" applyBorder="1" applyAlignment="1">
      <alignment horizontal="right" vertical="center"/>
    </xf>
    <xf numFmtId="3" fontId="1" fillId="0" borderId="11" xfId="0" applyNumberFormat="1" applyFont="1" applyBorder="1" applyAlignment="1">
      <alignment wrapText="1"/>
    </xf>
    <xf numFmtId="3" fontId="6" fillId="6" borderId="11" xfId="3" applyNumberFormat="1" applyFont="1" applyFill="1" applyBorder="1" applyAlignment="1">
      <alignment horizontal="center"/>
    </xf>
    <xf numFmtId="0" fontId="6" fillId="6" borderId="11" xfId="3" applyFont="1" applyFill="1" applyBorder="1" applyAlignment="1">
      <alignment horizontal="justify" wrapText="1"/>
    </xf>
    <xf numFmtId="0" fontId="1" fillId="6" borderId="1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wrapText="1"/>
    </xf>
    <xf numFmtId="0" fontId="0" fillId="6" borderId="11" xfId="0" applyFont="1" applyFill="1" applyBorder="1"/>
    <xf numFmtId="3" fontId="0" fillId="6" borderId="11" xfId="0" applyNumberFormat="1" applyFont="1" applyFill="1" applyBorder="1"/>
    <xf numFmtId="0" fontId="0" fillId="6" borderId="11" xfId="0" applyFont="1" applyFill="1" applyBorder="1" applyAlignment="1">
      <alignment wrapText="1"/>
    </xf>
    <xf numFmtId="0" fontId="0" fillId="6" borderId="11" xfId="0" applyFont="1" applyFill="1" applyBorder="1" applyAlignment="1">
      <alignment vertical="center" wrapText="1"/>
    </xf>
    <xf numFmtId="0" fontId="0" fillId="0" borderId="0" xfId="0" applyBorder="1"/>
    <xf numFmtId="3" fontId="0" fillId="0" borderId="0" xfId="0" applyNumberFormat="1" applyBorder="1"/>
    <xf numFmtId="3" fontId="1" fillId="0" borderId="0" xfId="0" applyNumberFormat="1" applyFont="1" applyBorder="1"/>
    <xf numFmtId="37" fontId="0" fillId="0" borderId="11" xfId="1" applyNumberFormat="1" applyFont="1" applyBorder="1"/>
    <xf numFmtId="37" fontId="1" fillId="0" borderId="11" xfId="1" applyNumberFormat="1" applyFont="1" applyBorder="1"/>
    <xf numFmtId="0" fontId="12" fillId="0" borderId="11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left" vertical="center" wrapText="1"/>
    </xf>
    <xf numFmtId="37" fontId="2" fillId="0" borderId="11" xfId="1" applyNumberFormat="1" applyFont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37" fontId="1" fillId="0" borderId="13" xfId="1" applyNumberFormat="1" applyFont="1" applyBorder="1"/>
    <xf numFmtId="0" fontId="2" fillId="0" borderId="15" xfId="0" applyFont="1" applyBorder="1" applyAlignment="1">
      <alignment horizontal="left" vertical="center"/>
    </xf>
    <xf numFmtId="37" fontId="2" fillId="0" borderId="15" xfId="1" applyNumberFormat="1" applyFont="1" applyBorder="1" applyAlignment="1">
      <alignment horizontal="left" vertical="center"/>
    </xf>
    <xf numFmtId="1" fontId="2" fillId="0" borderId="11" xfId="0" applyNumberFormat="1" applyFont="1" applyFill="1" applyBorder="1" applyAlignment="1">
      <alignment horizontal="left" vertical="center"/>
    </xf>
    <xf numFmtId="3" fontId="14" fillId="0" borderId="11" xfId="0" applyNumberFormat="1" applyFont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37" fontId="2" fillId="0" borderId="21" xfId="1" applyNumberFormat="1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center"/>
    </xf>
    <xf numFmtId="1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vertical="center" wrapText="1"/>
    </xf>
    <xf numFmtId="0" fontId="0" fillId="0" borderId="22" xfId="0" applyBorder="1"/>
    <xf numFmtId="37" fontId="0" fillId="0" borderId="21" xfId="1" applyNumberFormat="1" applyFont="1" applyBorder="1"/>
    <xf numFmtId="37" fontId="0" fillId="0" borderId="12" xfId="1" applyNumberFormat="1" applyFont="1" applyBorder="1"/>
    <xf numFmtId="3" fontId="14" fillId="0" borderId="11" xfId="0" applyNumberFormat="1" applyFont="1" applyBorder="1" applyAlignment="1">
      <alignment horizontal="center" vertical="center"/>
    </xf>
    <xf numFmtId="37" fontId="0" fillId="0" borderId="14" xfId="1" applyNumberFormat="1" applyFont="1" applyBorder="1"/>
    <xf numFmtId="0" fontId="11" fillId="0" borderId="11" xfId="0" applyFont="1" applyBorder="1" applyAlignment="1">
      <alignment horizontal="left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" fillId="6" borderId="11" xfId="3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6" borderId="11" xfId="0" applyFont="1" applyFill="1" applyBorder="1" applyAlignment="1">
      <alignment horizontal="left" wrapText="1"/>
    </xf>
    <xf numFmtId="1" fontId="2" fillId="6" borderId="11" xfId="3" applyNumberFormat="1" applyFont="1" applyFill="1" applyBorder="1" applyAlignment="1">
      <alignment horizontal="center" vertical="center"/>
    </xf>
    <xf numFmtId="0" fontId="2" fillId="6" borderId="11" xfId="3" applyFont="1" applyFill="1" applyBorder="1" applyAlignment="1">
      <alignment horizontal="left" wrapText="1"/>
    </xf>
    <xf numFmtId="0" fontId="10" fillId="6" borderId="14" xfId="3" applyFont="1" applyFill="1" applyBorder="1" applyAlignment="1">
      <alignment horizontal="left" vertical="center" wrapText="1"/>
    </xf>
    <xf numFmtId="0" fontId="10" fillId="6" borderId="15" xfId="3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1" fontId="10" fillId="6" borderId="16" xfId="3" applyNumberFormat="1" applyFont="1" applyFill="1" applyBorder="1" applyAlignment="1">
      <alignment horizontal="right" vertical="center"/>
    </xf>
    <xf numFmtId="1" fontId="10" fillId="6" borderId="18" xfId="3" applyNumberFormat="1" applyFont="1" applyFill="1" applyBorder="1" applyAlignment="1">
      <alignment horizontal="righ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6" fillId="6" borderId="11" xfId="3" applyFont="1" applyFill="1" applyBorder="1" applyAlignment="1">
      <alignment horizontal="left" wrapText="1"/>
    </xf>
    <xf numFmtId="1" fontId="6" fillId="6" borderId="11" xfId="3" applyNumberFormat="1" applyFont="1" applyFill="1" applyBorder="1" applyAlignment="1">
      <alignment horizontal="left" vertical="center"/>
    </xf>
  </cellXfs>
  <cellStyles count="4">
    <cellStyle name="Buena" xfId="2" builtinId="26"/>
    <cellStyle name="Millares" xfId="1" builtinId="3"/>
    <cellStyle name="Neutral" xfId="3" builtinId="28"/>
    <cellStyle name="Normal" xfId="0" builtinId="0"/>
  </cellStyles>
  <dxfs count="21">
    <dxf>
      <numFmt numFmtId="3" formatCode="#,##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5"/>
          <bgColor theme="8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ercedes Garcia Ortega" refreshedDate="43011.627696759257" createdVersion="5" refreshedVersion="5" recordCount="592">
  <cacheSource type="worksheet">
    <worksheetSource ref="A1:Y593" sheet="ejecucion"/>
  </cacheSource>
  <cacheFields count="25">
    <cacheField name="codpre" numFmtId="0">
      <sharedItems containsBlank="1"/>
    </cacheField>
    <cacheField name="codchip" numFmtId="0">
      <sharedItems containsBlank="1"/>
    </cacheField>
    <cacheField name="codrecchip" numFmtId="0">
      <sharedItems containsBlank="1"/>
    </cacheField>
    <cacheField name="codsia" numFmtId="0">
      <sharedItems containsBlank="1"/>
    </cacheField>
    <cacheField name="codfunfin" numFmtId="0">
      <sharedItems containsBlank="1"/>
    </cacheField>
    <cacheField name="Fuente Financiacón" numFmtId="0">
      <sharedItems containsBlank="1" count="30">
        <s v="INGRESOS CORRIENTES"/>
        <m/>
        <s v="DESAHORRO"/>
        <s v="PROCULTURA"/>
        <s v="PRODESARROLLO"/>
        <s v="PROHOSPITAL"/>
        <s v="ELECTRIFICACION"/>
        <s v="OTRAS ESTAMPILLAS"/>
        <s v="ACPM"/>
        <s v="ICLD CANCELACION DE RESERVA"/>
        <s v="CONTRIBUCION AL DEPORTE"/>
        <s v="SOBRETASA CIGARRILLOS LEY 181"/>
        <s v="IVA CEDIDO"/>
        <s v="PROUNIVERSIDAD"/>
        <s v="ATENCION ADULTO MAYOR"/>
        <s v="RECURSOS PROVENIENTES DE LA FEDERACION NACIONAL DE DEPARTAMENTOS"/>
        <s v="REGALIAS"/>
        <s v="IVA TELEFONIA MOVIL"/>
        <s v="CONVENIOS MEN"/>
        <s v="SGP EDUCACION"/>
        <s v="RECURSOS SECRETARIA DE SALUD"/>
        <s v="SGP AGUA POTABLE"/>
        <s v="OTRAS REGALIAS"/>
        <s v="EXCEDENTES ICLD"/>
        <s v="CONTRIBUCION ESPECIAL"/>
        <s v="DELEGACION FUNCIONES MINERAS"/>
        <s v="CONVENIO MINISTERIO DE MINAS gsc 2018-2016"/>
        <s v="EXCEDENTES HIDROCARBUROS"/>
        <s v="TASA CONTRIBUTIVA CONTAMINACION VEHICULAR"/>
        <s v="FONADE"/>
      </sharedItems>
    </cacheField>
    <cacheField name="Secretaria" numFmtId="0">
      <sharedItems count="16">
        <s v="SECRETARIA GENERAL"/>
        <s v="SECRETARIA DE HACIENDA"/>
        <s v="SECRETARIA EDUCACION"/>
        <s v="SECRETARIA DE SALUD"/>
        <s v="SECRETARIA DE HABITAT"/>
        <s v="SECRETARIA DE PLANEACION"/>
        <s v="SECRETARIA PRIVADA"/>
        <s v="SECRETARIA DE AGRICULTURA Y DESARROLLO RURAL"/>
        <s v="SECRETARIA DEL INTERIOR"/>
        <s v="SECRETARIA DE MINAS Y ENERGIA"/>
        <s v="SECRETARIO DE INFRAESTRUCTURA"/>
        <s v="DIRECCION DE DESARROLLO SOCIAL"/>
        <s v="SECRETARIA DE VICTIMAS"/>
        <s v="SERVICIO DE LA DEUDA"/>
        <s v="Recursos Administrados – SGP Agua Potable y Saneamiento Básico"/>
        <s v="SECRETARIA DE TRANSITO"/>
      </sharedItems>
    </cacheField>
    <cacheField name="Programa" numFmtId="0">
      <sharedItems containsBlank="1" count="110">
        <m/>
        <s v="INGRESOS CORRIENTES DE LIBRE DESTINACION"/>
        <s v="DESAHORRO Y RETIRO FONPET"/>
        <s v="COBERTURA EDUCATIVA"/>
        <s v="PROGRAMA DE ALIMENTACION ESCOLAR -PAE"/>
        <s v="CALIDAD EDUCATIVA"/>
        <s v="INFRAESTRUCTURAS PARA EL DESARROLLO Y LA COMPETIVIDAD"/>
        <s v="GESTION EFICIENTE Y TRANSPARENTE"/>
        <s v="EDUCACION SUPERIOR"/>
        <s v="S. G. P. EDUCACIÓN - PRESTACIÓN DE SERVICIOS"/>
        <s v="S.G.P. CANCELACIONES"/>
        <s v="SGP-EDUCACION PRESTACION DE SRVICIOS"/>
        <s v="SGP EDUCACION CANCELACIONES"/>
        <s v="CONSTRUCCION, MEJORAMIENTO Y DOTACION DE INFRAESTRUCTURA EDUCATIVA - LEY 21/1982"/>
        <s v="ASEGURAMIENTO"/>
        <s v="PRESTACION Y DESARROLLO DE LOS SERVICIOS DE SALUD"/>
        <s v="SALUD PUBLICA"/>
        <s v="PROMOCION SOCIAL"/>
        <s v="PREVENCION, VIGILANCIA Y CONTROL DEL RIESGO PROFESIONALES"/>
        <s v="FORTALECIMIENTO DE LA AUTORIDAD SANITARIA EN SALUD"/>
        <s v="INFRAESTRUCTURA DE AGUA Y SANEAMIENTO"/>
        <s v="INFRAESTRUCTURA PARA LA PRESTACIÓN DE LOS SERVICIOS"/>
        <s v="APOYO A LA GESTION AMBIENTAL DEPARTAMENTAL"/>
        <s v="ORDENAMIENTO TERRITORIAL"/>
        <s v="DIRECCION DE VIVIENDA"/>
        <s v="RECURSOS DEL BALANCE"/>
        <s v="INSTRUMENTOS PARA LA GESTION, FINANCIACION Y EJECUCION DEL DESARROLLO REGIONAL"/>
        <s v="BOLIVAR DESTINO TURISTICO, SOSTENIBLE Y COMPETITIVO"/>
        <s v="ESTIMULO PARA LA CREACION DE EMPRESAS"/>
        <s v="CIENCIA TECNOLOGIA E INNOVACION"/>
        <s v="FORTALECIMIENTO Y DESARROLLO"/>
        <s v="COOPERACION NACIONAL E INTERNACIONAL PARA EL DESARROLLO"/>
        <s v="PLANEACION SOSTENIBLE DEL DESARROLLO REGIONAL Y LOCAL"/>
        <s v="CULTURA INSTITUCIONAL DE LA LEGALIDAD Y LA TRANSPARENCIA EN LA GESTION PUBLICA"/>
        <s v="BOLIVAR SI AVANZA EN LA PROMOCION DE INVERSIONES PARA EL DESARROLLO"/>
        <s v="BOLIVAR SI AVANZA EN PLANIFICACION TERRITORIAL"/>
        <s v="FORTALECIMIENTO Y DESARROLLO INSTITUCIONAL"/>
        <s v="FOMENTO, PROMOCION Y FORTALECIMIENTO DE LOS CREADORES, GESTORES E INSTITUCIONES CULTURALES"/>
        <s v="BOLIVAR GANADOR"/>
        <s v="BOLIVAR SI AVANZA CON CULTURA PARA LA PAZ"/>
        <s v="ALTOS LOGROS Y LIDERAZGO DEPORTIVO"/>
        <s v="HABITOS Y ESTILOS DE VIDA SALUDABLE"/>
        <s v="TECNIFICACION DEL CAMPO Y DESARROLLO AGROINDUSTRIAL POR BOLIVAR TODOS PONEN"/>
        <s v="GESTION INTEGRAL DE RIESGO DE DESASTRES"/>
        <s v="LA PARTICIPACION CIUDADANA COMO ESTRATEGIA DE DESARROLLO"/>
        <s v="DIVERSIDAD Y DERECHOS SEXUALES DE LA POBLACION"/>
        <s v="CONTRIBUCION ESPECIAL"/>
        <s v="BOLIVAR AVANZA SEGURO Y CON CONVIVENCIA PACIFICA"/>
        <s v="JUSTICIA Y ORDEN PUBLICO"/>
        <s v="PARTICIPACION POLITICA Y DEMOCRACIA PARA LA PAZ"/>
        <s v="BOLIVAR SI AVANZA CON GESTION PREVENTIVA Y OPORTUNIDAD DE RIESGO"/>
        <s v="DESARROLLO MINERO Y ENERGETICO DEL DEPARTAMENTO"/>
        <s v="DESARROLLO MINERO Y ENERGENTCO DEL DEPATAMENTO"/>
        <s v="ESTAMPILLA PRO ELECTRIFICACION RURAL"/>
        <s v="RECURSOS HIDROCARBUROS"/>
        <s v="CONVENIO INTERADMINISTRATIVO  GSC-208-2016"/>
        <s v="Regalías por Hidrocarburos"/>
        <s v="INFRAESTRUCTURA PARA EL DESARROLLO Y LA COMPETIVIDAD"/>
        <s v="PRIMERA INFANCIA, INFANCIA Y ADOLESCENCIA"/>
        <s v="INFRAESTRUCTURA PARA EL DESARROLLO Y LA COMPETTITIVIDAD"/>
        <s v="BOLIVAR SI AVANZA CON INFRAESTRUCTURA ESTRATEGICA PARA LA COMPETIVIDAD Y LA PAZ"/>
        <s v="NIÑOS, NIÑAS, ADOLESCENTES Y FAMILIA"/>
        <s v="Tasa Contributiva Contaminación Vehícular"/>
        <s v="BOLIVAR SI AVANZA CON INFRAESTRUCTURA PARA LA COMPETIVIDAD Y LA PAZ"/>
        <s v="EQUIDAD DE GENERO Y AUTONOMIA DE LA MUJER"/>
        <s v="DISCAPACIDAD Y ADULTO MAYOR"/>
        <s v="PLAN DEPARTAMENTAL DE DESARROLLO JUVENIL"/>
        <s v="BIENESTAR INTEGRAL PARA UN BOLIVAR GANADOR"/>
        <s v="Discapcidad y Adulto Mayor"/>
        <s v="Inclusion Etnica para el Desarrollo"/>
        <s v="BOLIVAR SI AVANZA LIBRE DE POBREZA"/>
        <s v="MUJER MOTOR PARA EL DESARROLLO"/>
        <s v="OPORTUNIDADES PARA LA JUVENTUD BOLIVARENSE"/>
        <s v="ATENCION INTEGRAL DE VICTIMAS Y RESTITUCION DE TIERRAS"/>
        <s v="DERECHOS HUMANOS"/>
        <s v="ATENCION Y ASISTENCIA A POBLACION VICTIMA DEL CONFLICTO ARMADO EN BOLIVAR"/>
        <s v="Excedentes SGP Agua Potable  Vigencia 2015"/>
        <s v="Municipio de Cantagallo"/>
        <s v="Municipio de Córdoba"/>
        <s v="Agua para la Prosperidad"/>
        <s v="Excedentes Financieros"/>
        <s v="Municipio de Margarita"/>
        <s v="Municipio de Norosí"/>
        <s v="Municipio de San Jacinto del Cauca"/>
        <s v="Municipio de Santa Catalina"/>
        <s v="Municipio de Turbana"/>
        <s v="Municipio de San Estanislao de Kostka"/>
        <s v="Municipio de San Cristóbal"/>
        <s v="Municipio de Simiti"/>
        <s v="Municipio de Altos del Rosario"/>
        <s v="Municipio de Arjona"/>
        <s v="Municipio de Arroyo Hondo"/>
        <s v="Municipio de Mompos"/>
        <s v="Municipio de  Calamar"/>
        <s v="Municipio de El Peñón"/>
        <s v="Municipio de Soplaviento"/>
        <s v="Municipio de Villanueva"/>
        <s v="MUNICIPIO DE CICUCO"/>
        <s v="MUNICIPIO DE MONTECRISTO"/>
        <s v="MUNICIPIO DE SAN MARTIN DE LOBA"/>
        <s v="MUNICIPIO DE TALAIGUA NUEVO"/>
        <s v="MUNICIPIO DE TURBACO"/>
        <s v="MUNICIPIO DE SAN JUAN NEPOMUCENO"/>
        <s v="MUNICIPIO DE SANTA ROSA SUR"/>
        <s v="MUNICIPIO DE PINILLOS"/>
        <s v="MUNICIPIO DE TIQUISIO"/>
        <s v="MUNICIPIO DE RIO VIEJO"/>
        <s v="BOLIVAR SI AVANZA CON MOVILIDAD SEGURA"/>
        <s v="CALIDAD  EDUCATIVA" u="1"/>
        <s v="PROGRAMA DE ALIMENTACION ESCOLAR" u="1"/>
      </sharedItems>
    </cacheField>
    <cacheField name="Subprograma" numFmtId="0">
      <sharedItems containsBlank="1" count="362">
        <s v="TRANSFERENCIAS CORRIENTES"/>
        <s v="TRANSFERENCIAS CORRIENTES - FUNCIONAMIENTO"/>
        <s v="PENSIONADOS Y JUBILADOS DEPARTAMENTALES"/>
        <s v="CUOTAS PARTES DE MESADAS PENSIONALES - SIN SITUACION DE FONDOS"/>
        <s v="MESADAS PENSIONALES"/>
        <s v="DIRECCION DE APOYO LOGISTICO"/>
        <s v="GASTOS GENERALES"/>
        <s v="INGRESOS CORRIENTES DE LIBRE DESTINACION"/>
        <s v="ADQUISICIÓN DE SERVICIOS"/>
        <s v="Otros gastos por adquisición de servicios"/>
        <s v="ADQUISICIÓN DE BIENES"/>
        <s v="Compra de equipos"/>
        <s v="Imprevistos"/>
        <s v="Bonificación alimentación (seguridad)"/>
        <s v="SERVICIOS PÚBLICOS"/>
        <s v="Energía"/>
        <s v="Acueducto, alcantarillado y aseo"/>
        <s v="SEGUROS"/>
        <s v="Seguros de bienes muebles e inmuebles"/>
        <s v="SEGUROS  DE VIDA"/>
        <s v="Del gobernador"/>
        <s v="Otros Seguros"/>
        <s v="Contribuciones, tasas, impuestos y multas"/>
        <s v="Otros gastos generales"/>
        <s v="Mantenimiento y reparaciones"/>
        <s v="Materiales y suministros"/>
        <s v="Suministro de combustible"/>
        <s v="Impresos y publicaciones"/>
        <s v="Relaciones publicas"/>
        <s v="Arrendamientos"/>
        <s v="Telecomunicaciones"/>
        <s v="Gastos Electorales"/>
        <s v="SERVICIOS DE SISTEMATIZACION"/>
        <s v="ADQUISICION DE SERVICIOS"/>
        <s v="Otros Gasros por Adquisición de Servicios"/>
        <s v="ADQUISICION DE BIENES"/>
        <s v="Fondo de Conectividad"/>
        <s v="HERRAMIENTA DE PLANEACION PARA LA SOSTENIBILIDAD"/>
        <s v="DIRECCION DE GESTION INSTITUCIONAL"/>
        <s v="GASTOS DE INVERSION"/>
        <s v="TICS PARA LA INTEGRACION"/>
        <s v="Comunicación Regional para el Desarrollo"/>
        <s v="Internet Sano"/>
        <s v="Vive Digital"/>
        <s v="SECRETARIA DE HACIENDA"/>
        <s v="ADQUISCION DE SERVICIOS"/>
        <s v="Gastos financieros  ( Intereses - Comisiones - Servicios Fiduciarios )"/>
        <s v="Sentencias y conciliaciones"/>
        <s v="ADQUISISION DE BIENES"/>
        <s v="Concurrencia Universidad de Cartagena (artículo 86 ley 30 de 1993)"/>
        <s v="Fondo Nacional de Pensiones Territoriales Fonpet"/>
        <s v="FONDO DE SUBSIDIO 5% SOBRETASA A LA GASOLINA -MINTRANSPORTE"/>
        <s v="Contraloría Departamental- ley 617 de 2000- cuota de auditaje"/>
        <s v="Asamblea Departamental"/>
        <s v="ESTAMPILLA PROCULTURA"/>
        <s v="TRANSFERENCIAS CORRIENTES - FONDO DE PENSIONES"/>
        <s v="Pasivo Pensional Reajuste de Pensión Entidad Departamental – Artículo 47 Ley 863 de 2003"/>
        <s v="ESTAMPILLA PRODESARROLLO"/>
        <s v="ESTAMPILLA PROHOSPITAL UNIVERSITARIO DEL CARIBE"/>
        <s v="ESTAMPILLA PROELECTRIFICACION"/>
        <s v="OTRAS ESTAMPILLAS"/>
        <s v="Fondo de contingencia"/>
        <s v="Consolidación de las finanzas públicas para el desarrollo"/>
        <s v="Altos Logros y Liderazgo Deportivo"/>
        <s v="RECURSOS ACPM"/>
        <s v="RECURSOS CANCELACION DE RESERVAS"/>
        <s v="PASIVOS EXIGIBLES"/>
        <s v="RECURSOS INGRESOS CORRIENTES DE LIBRE DESTINACION"/>
        <s v="RECURSOS ESTAMPILLA PRO ELECTRIFICACION RURAL"/>
        <s v="MUNICIPIO DE CORDOBA - CONVENIO INTERADMINISTRATIVO NO. 436 DEL 21-10-2013"/>
        <s v="TRANSFERENCIAS PARA INVERSION"/>
        <s v="CALIDAD EDUCATIVA"/>
        <s v="Aportes Universidad de Cartagena Ley 30 -1992"/>
        <s v="Aportes Unibac Ley 30 -1992"/>
        <s v="BOLIVAR GANADOR"/>
        <s v="Infraestructura Deportiva y Centros Regionales de Alto Rendimiento"/>
        <s v="LAS ARTES AL ALCANCE DE TODOS"/>
        <s v="Instituto de Cultura Departamental"/>
        <s v="FOMENTO, PROMOCION Y FORTALECIMIENTO DE LOS CREADORES, GESTORES E INSTITUCIONES CULTURALES"/>
        <s v="Las Artes al Alcance de Todos - Transferencia UNIBAC"/>
        <s v="Transferencia a la Universidad de Bellas Artes Ordenanza No. 18 de 2011"/>
        <s v="Transferencia a Instituto de Cultura Ordenanza No. 18 de 2013"/>
        <s v="Transferencia Institución Universitaria Escuela Bellas Artes Ordenanza No. 19 de 2011"/>
        <s v="CONTRIBUCCION AL DEPORTE"/>
        <s v="INGRESOS CORRIENTES DESTINACION ESPECIFICA-IMPUESTO CON DESTINO AL DEPORTE LEY 181 DE 1995"/>
        <s v="INGRESOS CORRIENTES DESTINACION ESPECIFICA-IVA LICORES, VINOS, APERTIVOS Y SIMILARES-DEPORTES"/>
        <s v="ESTAMPILLA PRO UNIVERSIDAD DE CARTAGENA"/>
        <s v="EDUCACION SUPERIOR"/>
        <s v="Aporte Estampilla Universidad de Cartagena"/>
        <s v="ESTAMPILLA PRO HOSPITAL UNIVERSITARIO"/>
        <s v="PRESTACION Y DESARROLLO DE LOS SERVICIOS DE SALUD"/>
        <s v="Transferencia Hospital Universitario del Caribe"/>
        <s v="ESTAMPILLA PRO BIENESTAR ADULTO MAYOR"/>
        <s v="DISCAPACIDAD Y ADULTO MAYOR"/>
        <s v="Ampliación Cobertura Territorial de Beneficios al Adulto Mayor"/>
        <s v="RECURSOS DE BALANCE"/>
        <s v="ESTAMPILLA PRO CULTURA"/>
        <s v="APORTES ESTAMPILLA PRO CULTURA"/>
        <s v="ESTAMPILLA PRO DESARROLLO"/>
        <s v="APORTES ESTAMPILLA PRO DESARROLLO"/>
        <s v="APORTES ESTAMPILLA PRO UNIVERSIDAD DE CARTAGENA"/>
        <s v="ESTAMPILLA PRO ELECTRIFICACION RURAL"/>
        <s v="APORTES ESTAMPILLA POR ELECTRIFICACION RURAL"/>
        <s v="ESTAMPILLA PARA EL BIENESTAR DEL ADULTO MAYOR"/>
        <s v="APORTES ESTAMPILLA PARA EL BIENESTAR DEL ADULTO MAYOR"/>
        <s v="ESTAMPILLA PRO HOSPITAL UNIVERSITARIO DEL CARIBE"/>
        <s v="APORTES ESTAPILLA POR HOSPITAL UNIVERSITARIO DEL CARIBE"/>
        <s v="Ingresos Corrientes de Libre Destinación"/>
        <s v="FINANZAS PUBLICAS SANAS Y ROBUSTAS"/>
        <s v="Generación de Ingresos Propios"/>
        <s v="Fondo de Contigencias"/>
        <s v="FEDERACION NACIONAL DE DEPARTAMENTOS"/>
        <s v="FINANZAS PUBLICAS Y ROBUSTAS"/>
        <s v="GENERACION DE INGRESOS PROPIOS"/>
        <s v="Recursos Regalías y Compensaciones"/>
        <s v="ALTOS LOGROS LIDERAZGO DEPORTIVO"/>
        <s v="INFRAESTRUCTURA DEPORTIVA"/>
        <s v="BOLIVAR SI AVANZA CON CULTURA PARA LA PAZ"/>
        <s v="EDUCACION SUPERIOR PARA EL DESARROLLO DEL ARTE Y CULTURA"/>
        <s v="TRANSFERENCIA INSTITUTO DE CULTURA ORDENANZA NO. 18 DE 2013"/>
        <s v="FORTALECIMIENTO DEL SISTEMA DEPARTAMENTAL DE LA CULTURA - SEGURIDAD SOCIAL DEL GESTOR Y CREADOR LEY 666 DE 2001"/>
        <s v="BIBLIOTECAS AL ALCANCE DE TODOS"/>
        <s v="Contribucción Al Deporte"/>
        <s v="Ingresos Corrientes Destinación Especifica Impuesto con Destino al Deporte Ley 181 de 1995"/>
        <s v="Ingresos Corrientes Destinación Especifica Iva Licores, Vinos, Aperitivos y Similares Deportes"/>
        <s v="VIDA DIGNA PARA EL ADULTO MAYOR"/>
        <s v="ATENCIÓN PRESUPUESTAL, A TRAVÉS DE LA ESTAMPILLA PARA EL BIENESTAR DEL ADULTO MAYOR, A LOS CENTROS DE PROTECCIÓN DEL ADULTO MAYOR"/>
        <s v="RECURSOS IVA TELEFONIA MOVIL"/>
        <s v="APOYO PROGRAMAS DE FOMENTO PROMOCION Y DESARROLLO DE LA CULTURA Y LA ACTIVIDAD ARTISTICA COLOMBIANA"/>
        <s v="APOYO PROGRAMAS DE FOMENTO Y DESARROLLO DEPORTIVO E INFRAESTRUCTURA"/>
        <s v="Educación de Calidad para la Primera Infancia en el Marco de una Atención Integral"/>
        <s v="Más y Mejores Espacios para Atender la Población Estudiantil"/>
        <s v="Propiciar y Apoyar la Gratuidad Escolar"/>
        <s v="Apoyo Pedagógico a Niños con Necesidades Educativas Especiales"/>
        <s v="Estrategias Pedagógicas Flexibles dirigidas a Grupos Mayores"/>
        <s v="Cupos Escolares Contratados con Entidades Particulares para atender"/>
        <s v="Diseño de Estrategias de Transporte, Alimentación y Escolar y Otras"/>
        <s v="Alfabetizar y Promover la Educación Formal de Jovenes y Adultos"/>
        <s v="PROGRAMA DE ALIMENTACION ESCOLAR -PAE"/>
        <s v="Mejorar el Desempeño Académico de los Estudiantes a Nivel Interno y en Prueba Saber"/>
        <s v="Proyecto de Educación Rural"/>
        <s v="Asistencia Técnica y Acompañamiento a los procesos Institucionales"/>
        <s v="Proyectos Pedagógicos Obligatorios Institucionales Transversales y Manuales de Convivencias"/>
        <s v="Plan Departamental de Lectura y Escritura"/>
        <s v="Estrategia Departamental de Bilinguismo"/>
        <s v="Uso de Tecnologías de Información y Comunicación ( TIC )"/>
        <s v="Educación Media Técnica Arituculada con los Niveles Tecnológicos y Superior"/>
        <s v="CERES - Centros Regionales de Educación Superior"/>
        <s v="Diseño y Formulación de Proyectos de Infraestructura de Uso"/>
        <s v="Fortalecimiento y Modernización de la Secretaría de Educación y Cultura"/>
        <s v="Ampliación de Planta Física disponible para la Academía"/>
        <s v="Preservación y Restauración de Inmueble Bien de Interes Cultural de Carácter"/>
        <s v="Implementación de Sala de Computo MAC, Equipos de última Tecnología"/>
        <s v="Registro de nuevos Programas Universitarios Bajo la Modalidad de Ciclos Propedéuticos"/>
        <s v="Realización de Programas de Educación Continuada en Arte, Diseño y Comunicaciones con el fin de masificar el acceso a la Oferta Formal"/>
        <s v="S. G. P. EDUCACIÓN - PRESTACIÓN DE SERVICIOS"/>
        <s v="S.G.P. CANCELACIONES"/>
        <s v="SGP-EDUCACION PRESTACION DE SRVICIOS"/>
        <s v="SGP EDUCACION CANCELACIONES"/>
        <s v="CONSTRUCCION, MEJORAMIENTO Y DOTACION DE INFRAESTRUCTURA EDUCATIVA - LEY 21/1982"/>
        <s v="Jornada Unica"/>
        <s v="SERVICIOS PERSONALES"/>
        <s v="TRANSFERENCIAS"/>
        <s v="Promoción de la Afiliación al SGSSSS"/>
        <s v="Administración de bases de datos única de afiliados BDUA"/>
        <s v="Inspección, Vigilancia y Control de Aseguramiento"/>
        <s v="Mejoramiento de la Accesibilidad a los Servicios de Salud"/>
        <s v="Mejoramiento de la Calidad de la Atención en Salud"/>
        <s v="Mejoramiento de la Eficiencia en la Prestación de Servicios de Salud"/>
        <s v="Promoción de la Salud y Calidad de Vida"/>
        <s v="Prevención de Riesgos"/>
        <s v="Vigilancia en Salud y Gestión del Conocimiento"/>
        <s v="Promoción, Prevención y Atención de Poblaciones Especiales"/>
        <s v="Acciones Educativas de Carácter No Formal"/>
        <s v="Inducción a la Demanda de los Servicios de p y p de riesgos profesionales"/>
        <s v="Promoción de la Salud y Calidad de Vida en Ambitos Laborales"/>
        <s v="Vigilancia en Salud en el Entorno Laboral"/>
        <s v="Fortalecimiento Institucional para la repuesta territorial ante emergencias"/>
        <s v="Articulación Intersectorial para la Mitigación de Riesgos y Atención"/>
        <s v="Fortalecimiento de la Red de Urgencias Departamental"/>
        <s v="Fortalecimiento De La Autoridad Sanitaria"/>
        <s v="Prestación y Desarrollo de Servicios de Salud"/>
        <s v="Infraestructura de Agua y Saneamiento"/>
        <s v="Infraestructura para la presentación de los servicios"/>
        <s v="Fortalecimiento al Sistema Departamental de Areas Protegidas"/>
        <s v="Educación Ambiental"/>
        <s v="Gestión para la Desafectación de Suelos Urbanos"/>
        <s v="Gestión para la Conservación y Manejo de Ecosistemas Estrategicos"/>
        <s v="Lineamiento de Ordenamiento Territorial"/>
        <s v="Asistencia Técnica a Municipios para el Ordenamiento Territorial"/>
        <s v="Sistema de Información Geografico Departamental"/>
        <s v="Nuevo Suelo Urbano"/>
        <s v="Premioi al Buen Ahorrador"/>
        <s v="Tìtulos para los Vulnerables"/>
        <s v="Vivienda Digna para Daminificados por el Invierno"/>
        <s v="Vivienda Digna para Desplazados"/>
        <s v="Contratos Plan y Ejercicios de Desarrollo Regional"/>
        <s v="Bolívar Amable"/>
        <s v="Bolívar Seguro"/>
        <s v="Bolívar Sostenible"/>
        <s v="Recorre a Bolívar"/>
        <s v="Emprendimiento y Desarrollo Industrial"/>
        <s v="Fomento de Negocios"/>
        <s v="Promoción de Bolívar"/>
        <s v="Mesa de Concertación para el Desarrollo"/>
        <s v="Apoyo a Sectores Productivos"/>
        <s v="Innovación Social"/>
        <s v="Creación y Aceleración de Empresas Innovadoras"/>
        <s v="Determinación y Desarrollo de Infraestructuras Cientifico - Técnicas"/>
        <s v="Diseño, Implementación y Consolidación del Sistema de I + D + I"/>
        <s v="Implementación del Sistema de Seguimiento, Evaluación y Control"/>
        <s v="FORTALECIMIENTO INSTITUCIONAL"/>
        <s v="Apoyo en el Desarrollo Sectorial en el Departamento de Bolívar"/>
        <s v="Fortalecimiento Microempresarial en el Departamento"/>
        <s v="Fortalecimiento Institucional de la Planeación del Desarrollo y de la Gestión de la Finanzas Públicas Departamental"/>
        <s v="Monitoreo, Asistencia Técnica y Administrativa a los Procesos del SISBEN III y SISBENET en los Municipios de Bolívar"/>
        <s v="Centro de Pensamiento y Gobernanza"/>
        <s v="Lineamiento de Seguridad Vial"/>
        <s v="Indice de Transparencia Departamental"/>
        <s v="Agencia de Inversiones y Desarrollo de Bolívar"/>
        <s v="PROYECTOS ESTRATEGICOS"/>
        <s v="SECRETARIA PRIVADA"/>
        <s v="COMUNICACIONES PARA LA TRANSPARENCIA Y LA PROYECCION INSTITUCIONAL"/>
        <s v="INFRAESTRUCTURA CULTURAL DEL DEPARTAMENTO"/>
        <s v="ESTIMULACION DE EMPRESAS"/>
        <s v="PROMOCION DE BOLIVAR"/>
        <s v="ASISTENCIA TECNICA A MUNICIPIOS PARA EL ORDENAMIENTO TERRITORIAL"/>
        <s v="DEPORTE ESTUDIANTIL"/>
        <s v="Bolivar Si Avanza En Circulación De Artistas Y Actores Culturales"/>
        <s v="BOLIVAR SI AVANZA EN INFRAESTRUCTURA CULTURAL"/>
        <s v="BOLIVAR SI AVANZA CON FOMENTO A LA CULTURA BOLIVARENSE"/>
        <s v="TURISMO PARA LA PAZ"/>
        <s v="BOLIVAR SI AVANZA EN INFRAESTRUCTURA TURISTICA"/>
        <s v="FORTALECIMIENTO Y DESARROLLO INSTITUCIONAL"/>
        <s v="COMUNICACION PARA LA TRANSPARENCIA Y LA PROYECCION INSTITUCIONAL"/>
        <s v="ESTRATEGIA DE INTERACCION Y COMUNICACION"/>
        <s v="POR TU SALUD PONTE PILAS"/>
        <s v="Apoyo Técnico y Financiero a Proyecto Productivos Agropecuarios, Pesqueros y Agroindustriales"/>
        <s v="Atención a la Población en Situación de Desplazamiento (psd) en del Departamento de Bolívar"/>
        <s v="Seguimiento, Evaluación y Fortalecimiento a la Prestación del Servicio de Asistencia Técnica Directa Rural"/>
        <s v="Sentencia de la Corte Suprema No. 34547 de 2011 correspondiente a los Municipios de San Juan Nepomuceno y María La Baja"/>
        <s v="Sistema de Información del Sector Agropecuario de Bolívar"/>
        <s v="SECRETARIA DEL INTERIOR"/>
        <s v="ORDEN PÚBLICO, SEGURIDAD, JUSTICIA Y RESOCIALIZACIÓN"/>
        <s v="DESARROLLO DE LA SOCIEDAD CIVIL"/>
        <s v="Fortalecimiento de la Participación Ciudadana"/>
        <s v="Asistencia Técnica - Operativa Municipal"/>
        <s v="Capacitación y Formación"/>
        <s v="Gestión de Riesgo"/>
        <s v="Sistema de Información y Comunicación"/>
        <s v="Desarrollo y Fortalecimiento Institucional"/>
        <s v="Fortalecimiento de la Participación Ciudadana y la Expresiones Asociativas de la Comunidad"/>
        <s v="Fortalecimiento y Desarrollo de la Gobernabilidad Municipal"/>
        <s v="Política Pública"/>
        <s v="Línea de Base"/>
        <s v="Formación y Sensibilización"/>
        <s v="APOYO A LA POLITICA NACIONAL DE SEGURIDAD Y ORDEN PUBLICO"/>
        <s v="PREVENSION Y PROMOCION"/>
        <s v="Jóvenes en riesgo"/>
        <s v="PLAN INTEGRAL DE SEGURIDAD Y CONVIVENCIA"/>
        <s v="FORTALECIMIENTO DE LAS INSTANCIAS DE PARTICIPACIÓN CIUDADANA, Y LA PLANEACIÓN PARTICIPATIVA PARA LA PAZ"/>
        <s v="BOLIVAR AVANZA SEGURO Y CON CONVIVENCIA PACIFICA"/>
        <s v="ASISTENCIA TECNICA EN GESTION DE RIESGO"/>
        <s v="SECRETARIA DE MINAS Y ENERGIA"/>
        <s v="Acompañamiento para la Seguridad, Productividad y Competividad del Sector Minero del Sur de Bolívar"/>
        <s v="Asistencia y Capacitación del Sector Minero a Pequeña Escala en Bolívar"/>
        <s v="De la Mina a la Escuela"/>
        <s v="Electrificación con Fuentes de Energía Convencional y No Convencional para Zonas Rurales y Urbanas de Bolívar"/>
        <s v="Fortalecimiento de la Gestión Minera Departamental"/>
        <s v="ELECTRIFICACION CON FUENTES DE ENERGIA CONVENCIONAL Y NO CONVENCIONAL PARA ZONAS RURALES Y URBANAS DE BOLIVAR"/>
        <s v="FORTALECIMIENTO DEL DESARROLLO MINERO Y ENERGETICO"/>
        <s v="CARACTERIZACION DE LAS UNIDADES DE PRODUCCION MINERA"/>
        <s v="ENERGÍA DE CALIDAD PARA TODOS"/>
        <s v="Minas sin trabajo infantil"/>
        <s v="Ecosistemas afectados por la mineria recuperados"/>
        <s v="Cuenca Hidricas Recuperadas"/>
        <s v="SECRETARIO DE INFRAESTRUCTURA"/>
        <s v="Infraestructura del Transporte para la Competividad e Integración Regional"/>
        <s v="Diseño y Formulación de proyectos, preservación de Bienes de Interes Cultural en el Departamento de Bolívar"/>
        <s v="Infraestructura Física para Gestión de Riesgos"/>
        <s v="BOLIVAR DE CERO A SIEMPRE"/>
        <s v="INFRAESTRUCTURA DEL TRANSPORTE PARA LA COMPETITIVIDAD E INTEGRACION REGIONAL"/>
        <s v="INFRAESTRUCTURA DEL TRANSPORTE PARA LA COMPETIVIDAD E INTEGRACION REGIONAL"/>
        <s v="VÍAS PARA LA PAZ"/>
        <s v="Implementar la estrategia de Cero a siempre en los 20 Municipios con CDI en el departamento de Bolívar - Dotación - Infraestructura"/>
        <s v="BOLIVAR SI AVANZA EN IFRAESTRUCTURA CON ESPACIOS CULTURALES"/>
        <s v="VIAS PARA LA PAZ"/>
        <s v="DIRECCION DE DESARROLLO SOCIAL"/>
        <s v="Política Pública para la Primera Infancia, Infancia y Adolescencia"/>
        <s v="Bolívar de cero a siempre"/>
        <s v="Politìca Pública de Mujer"/>
        <s v="Politíca Pública de Aulto Mayor"/>
        <s v="Polìtica Pùblica de Discapacidad"/>
        <s v="Fomento Artesanal"/>
        <s v="Impulso a la Cadena Productiva Artesanal"/>
        <s v="Comercialización Nacional e Internacional"/>
        <s v="Política Pública de Juventud"/>
        <s v="Activación de Ciudadanía Juvenil"/>
        <s v="Fortalecimiento del Tejido Asociativo Juvenil"/>
        <s v="Promoción de Espacios Juveniles de Encuentro y Reflexión"/>
        <s v="Sistema de Información Juvenil"/>
        <s v="Atención Interinstitucional para la Juventud"/>
        <s v="Sexualidad Responsable"/>
        <s v="Primer Empleo"/>
        <s v="Superación Extrema Probreza"/>
        <s v="Mujeres Productivas"/>
        <s v="Ampliación Cobertura Territorial de Beneficios a personas en Situación de Discapacidad"/>
        <s v="Polìtica Pública en Discapacidad"/>
        <s v="Producción de Conocimiento Étnico y Poblacional"/>
        <s v="Participación y Organización"/>
        <s v="Garantía de Derechos"/>
        <s v="Fortalecimiento del Sistema Departamental de Cultura"/>
        <s v="Patrimonio Cultural Bolivarense"/>
        <s v="Observatorio para la Superación de la Pobreza"/>
        <s v="Implementación y actualización de la política pública de infancia, adolescencia y familia"/>
        <s v="Implementar proyectos educativos integrales donde se contemple educación sexual y los DSR."/>
        <s v="Formulación de la Política Pública para los Jóvenes bolivarenses"/>
        <s v="Programa para la sensibilización de los jóvenes en participación política y en el Posconflicto"/>
        <s v="Constitución e implementación trimestral de mesas departamentales y municipales de Juventud"/>
        <s v="Intervención integral para la disminución de las circunstancias que amenazan a los jóvenes en riesgo"/>
        <s v="Realizar e institucionalizar la semana de la Juventud por la Paz en el Dpto. de Bolívar"/>
        <s v="SECRETARIA DE VICTIMAS"/>
        <s v="Plan Integral Unico de atención a la Población de Situación de Desplazamiento"/>
        <s v="Atención y Reparación Integral a Victimas y Restitución de Tierras"/>
        <s v="Centros Regionales de Atención a Victimas"/>
        <s v="Fortalecimiento Instancias de Coordinación y Participación"/>
        <s v="Derechos Humanos"/>
        <s v="Política pública para la atención y reparación integral de las víctimas en Bolívar"/>
        <s v="Participación Efectiva De Las Víctimas De Bolívar"/>
        <s v="SERVICIO DE LA DEUDA"/>
        <s v="INTERESES - CAPITAL"/>
        <s v="SOBRETASA ACPM"/>
        <s v="DESAHORRO RECURSOS FONPET"/>
        <s v="DESAHORRO Y RETIRO FONPET"/>
        <s v="BONOS PENSIONALES - SIN SITUACION DE FONDOS"/>
        <s v="Recursos Administrados – SGP Agua Potable y Saneamiento Básico"/>
        <s v="Recursos SGP  con  Situación de fondos"/>
        <s v="Subsidio de Acueducto"/>
        <s v="Recursos Sin Situación de fondos"/>
        <s v="Subsidio Acueducto"/>
        <s v="Rendimientos Financiero Vigencio2015"/>
        <s v="Subsidio Aseo"/>
        <s v="Subsidio Alcantarillado"/>
        <s v="Rendimientos Financieros Vigencia 2014"/>
        <s v="Rendimientos Financieros Vigencia 2015"/>
        <s v="Subsidios Acueducto"/>
        <s v="Recursos SGP Sin Situación de Fondos"/>
        <s v="Subsidio de Aseo"/>
        <s v="Recursos SGP Sin  Situación de Fondos"/>
        <s v="Subsidio de Alcantarillado"/>
        <s v="Servicio a la Deuda"/>
        <s v="SUBSIDIOS ASEO"/>
        <s v="RECURSOS CON SITUACIÓN DE FONDOS"/>
        <s v="Movilidad Segura"/>
        <s v="Movilidad sostenible"/>
        <s v="Transporte multimodal"/>
        <s v="Infraestructura de transporte"/>
        <m u="1"/>
        <s v="INFRAESTRUCTURA PARA LA PRESTACION DE LOS SERVICIOS" u="1"/>
        <s v="INFRAESTRUCTURA PARA LA PRESTACIÓN DE LOS SERVICIOS" u="1"/>
        <s v="PROGRAMA DE ALIMENTACION ESCOLAR" u="1"/>
        <s v="Programa de Alimentación Escolar" u="1"/>
      </sharedItems>
    </cacheField>
    <cacheField name="aprop_ini" numFmtId="0">
      <sharedItems containsString="0" containsBlank="1" containsNumber="1" containsInteger="1" minValue="0" maxValue="486193321844"/>
    </cacheField>
    <cacheField name="cred" numFmtId="3">
      <sharedItems containsString="0" containsBlank="1" containsNumber="1" containsInteger="1" minValue="0" maxValue="68018451153"/>
    </cacheField>
    <cacheField name="nc" numFmtId="3">
      <sharedItems containsString="0" containsBlank="1" containsNumber="1" containsInteger="1" minValue="0" maxValue="66085227186"/>
    </cacheField>
    <cacheField name="adicion" numFmtId="3">
      <sharedItems containsString="0" containsBlank="1" containsNumber="1" containsInteger="1" minValue="0" maxValue="114744984080"/>
    </cacheField>
    <cacheField name="red" numFmtId="3">
      <sharedItems containsString="0" containsBlank="1" containsNumber="1" containsInteger="1" minValue="0" maxValue="31656799047"/>
    </cacheField>
    <cacheField name="aprop_def" numFmtId="3">
      <sharedItems containsString="0" containsBlank="1" containsNumber="1" containsInteger="1" minValue="0" maxValue="504819665542" count="351">
        <n v="146661806814"/>
        <n v="31916822734"/>
        <n v="114744984080"/>
        <n v="70000000000"/>
        <n v="44744984080"/>
        <n v="26727989133"/>
        <n v="26155298000"/>
        <n v="23104443499"/>
        <n v="5126580911"/>
        <n v="17742078977"/>
        <n v="5078711845"/>
        <n v="53941901"/>
        <n v="124993332"/>
        <n v="5925774915"/>
        <n v="796265890"/>
        <n v="50797180"/>
        <n v="5652351267"/>
        <n v="541518072"/>
        <n v="5110833195"/>
        <n v="0"/>
        <n v="32121350"/>
        <n v="2740490"/>
        <n v="123695847"/>
        <n v="1124096370"/>
        <n v="5951429801"/>
        <n v="550000000"/>
        <n v="1050048243"/>
        <n v="296000000"/>
        <n v="923227457"/>
        <n v="1042491199"/>
        <n v="235783611"/>
        <n v="3050854501"/>
        <n v="2440683600"/>
        <n v="610170901"/>
        <n v="572691133"/>
        <n v="120835304258"/>
        <n v="841281848"/>
        <n v="139881848"/>
        <n v="701400000"/>
        <n v="36673697195"/>
        <n v="31153456343"/>
        <n v="4400822148"/>
        <n v="15821623967"/>
        <n v="953344200"/>
        <n v="5750897184"/>
        <n v="4226768844"/>
        <n v="1174887641"/>
        <n v="3660602295"/>
        <n v="477289837"/>
        <n v="180750658"/>
        <n v="26710421"/>
        <n v="6718648498"/>
        <n v="4705155754"/>
        <n v="1113155754"/>
        <n v="92000000"/>
        <n v="3500000000"/>
        <n v="1218403302"/>
        <n v="709089442"/>
        <n v="86000000"/>
        <n v="37476300838"/>
        <n v="21894534792"/>
        <n v="15354894792"/>
        <n v="6539640000"/>
        <n v="5169124957"/>
        <n v="1479411938"/>
        <n v="739713019"/>
        <n v="2950000000"/>
        <n v="673879726"/>
        <n v="612617932"/>
        <n v="61261794"/>
        <n v="1379360078"/>
        <n v="615437820"/>
        <n v="763922258"/>
        <n v="368132700"/>
        <n v="403344309"/>
        <n v="443154047"/>
        <n v="3041668886"/>
        <n v="1909159348"/>
        <n v="358874563"/>
        <n v="1835067432"/>
        <n v="835427431"/>
        <n v="999640001"/>
        <n v="13264839782"/>
        <n v="9645258546"/>
        <n v="6810059146"/>
        <n v="2835199400"/>
        <n v="1281596698"/>
        <n v="1232617902"/>
        <n v="230000000"/>
        <n v="875366636"/>
        <n v="1500000000"/>
        <n v="3337932538"/>
        <n v="2330929526"/>
        <n v="1007003012"/>
        <n v="4103775504"/>
        <n v="2880630038"/>
        <n v="1223145466"/>
        <n v="244629094"/>
        <n v="489258186"/>
        <n v="4930615495"/>
        <n v="3027284934"/>
        <n v="1903330561"/>
        <n v="2131240200"/>
        <n v="1082766483"/>
        <n v="1384890795"/>
        <n v="4556216223"/>
        <n v="2833098859"/>
        <n v="1416549430"/>
        <n v="1416549429"/>
        <n v="600000000"/>
        <m/>
        <n v="6645324648"/>
        <n v="16974524125"/>
        <n v="504819665542"/>
        <n v="1822323402"/>
        <n v="1981000337"/>
        <n v="197942400"/>
        <n v="9032127839"/>
        <n v="1147129688"/>
        <n v="571729607"/>
        <n v="126783476107"/>
        <n v="2062232044"/>
        <n v="13898343873"/>
        <n v="3770201561"/>
        <n v="5429000000"/>
        <n v="1944030372"/>
        <n v="3827000000"/>
        <n v="1000000000"/>
        <n v="200000000"/>
        <n v="350000000"/>
        <n v="900000000"/>
        <n v="1563116835"/>
        <n v="8327802829"/>
        <n v="1110764643"/>
        <n v="500000000"/>
        <n v="2009329100"/>
        <n v="2260857209"/>
        <n v="541500000"/>
        <n v="30000000"/>
        <n v="125000000"/>
        <n v="60000000"/>
        <n v="65000000"/>
        <n v="180000000"/>
        <n v="620351877"/>
        <n v="399506240"/>
        <n v="12597629326"/>
        <n v="169759150"/>
        <n v="6080899034"/>
        <n v="49600705"/>
        <n v="375176794"/>
        <n v="300000000"/>
        <n v="1824121417"/>
        <n v="257884000"/>
        <n v="240842104"/>
        <n v="3299346122"/>
        <n v="12280427405"/>
        <n v="196495753"/>
        <n v="519150000"/>
        <n v="150000000"/>
        <n v="800000000"/>
        <n v="487002632"/>
        <n v="2500000000"/>
        <n v="5000000000"/>
        <n v="1627779020"/>
        <n v="68321086598"/>
        <n v="1132107910"/>
        <n v="744113996"/>
        <n v="2415369815"/>
        <n v="2000000000"/>
        <n v="4482991394"/>
        <n v="9998495452"/>
        <n v="699547969"/>
        <n v="231292612"/>
        <n v="12090547110"/>
        <n v="7216242851"/>
        <n v="4316216448"/>
        <n v="994240435"/>
        <n v="21999920606"/>
        <n v="2445097172"/>
        <n v="93000000"/>
        <n v="58000000"/>
        <n v="50000000"/>
        <n v="72000000"/>
        <n v="122523586"/>
        <n v="870000000"/>
        <n v="250000000"/>
        <n v="260000000"/>
        <n v="360000000"/>
        <n v="80000000"/>
        <n v="29000000"/>
        <n v="17000000"/>
        <n v="31050000"/>
        <n v="100000000"/>
        <n v="61216563794"/>
        <n v="5838551287"/>
        <n v="5378012507"/>
        <n v="50000000000"/>
        <n v="36593906563"/>
        <n v="517921492"/>
        <n v="273183266"/>
        <n v="244738226"/>
        <n v="631322136"/>
        <n v="335486046"/>
        <n v="20268810"/>
        <n v="1911096"/>
        <n v="116988296"/>
        <n v="299443940"/>
        <n v="158386163"/>
        <n v="144634155"/>
        <n v="1727478014"/>
        <n v="15854773"/>
        <n v="5710877"/>
        <n v="75243196"/>
        <n v="499169682"/>
        <n v="63286487"/>
        <n v="113742672"/>
        <n v="828618329"/>
        <n v="97134543"/>
        <n v="243467584"/>
        <n v="145791893"/>
        <n v="52295436"/>
        <n v="17654666"/>
        <n v="305530201"/>
        <n v="792261"/>
        <n v="637278401"/>
        <n v="1270781"/>
        <n v="388773589"/>
        <n v="112578804"/>
        <n v="57254136"/>
        <n v="19604592"/>
        <n v="144050085"/>
        <n v="425005372"/>
        <n v="18216634"/>
        <n v="9266128"/>
        <n v="3170808"/>
        <n v="9576914"/>
        <n v="253550273"/>
        <n v="177878838"/>
        <n v="179000000"/>
        <n v="585572241"/>
        <n v="1107352081"/>
        <n v="207153018"/>
        <n v="83614212"/>
        <n v="60855562"/>
        <n v="427739630"/>
        <n v="2283834"/>
        <n v="458244797"/>
        <n v="13938270"/>
        <n v="10232738"/>
        <n v="440489534"/>
        <n v="149868082"/>
        <n v="385684129"/>
        <n v="7749918"/>
        <n v="1158168701"/>
        <n v="20868139"/>
        <n v="152956298"/>
        <n v="346049461"/>
        <n v="287955602"/>
        <n v="230105"/>
        <n v="124852432"/>
        <n v="23512605"/>
        <n v="132114"/>
        <n v="67328875"/>
        <n v="202337976"/>
        <n v="190116852"/>
        <n v="25069704"/>
        <n v="54145832"/>
        <n v="15691935"/>
        <n v="15843071"/>
        <n v="967271443"/>
        <n v="117530988"/>
        <n v="707700"/>
        <n v="506016824"/>
        <n v="51758826"/>
        <n v="213524451"/>
        <n v="73151162"/>
        <n v="18841478"/>
        <n v="535786823"/>
        <n v="1205173922"/>
        <n v="1155951176"/>
        <n v="583210852"/>
        <n v="36972780"/>
        <n v="252997932"/>
        <n v="259306773"/>
        <n v="137500000"/>
        <n v="146072040"/>
        <n v="320046786"/>
        <n v="843962482"/>
        <n v="139180863"/>
        <n v="365409207"/>
        <n v="229014186"/>
        <n v="735873327"/>
        <n v="218055569"/>
        <n v="112000000"/>
        <n v="119079475"/>
        <n v="167578824"/>
        <n v="67283950"/>
        <n v="448502337"/>
        <n v="9790417"/>
        <n v="361008773"/>
        <n v="126792000"/>
        <n v="75781716"/>
        <n v="621242132"/>
        <n v="467178355"/>
        <n v="254752712"/>
        <n v="92037408"/>
        <n v="52749930"/>
        <n v="165814000"/>
        <n v="216297351"/>
        <n v="551270055"/>
        <n v="167336390"/>
        <n v="186459000"/>
        <n v="89521227"/>
        <n v="789800445"/>
        <n v="111514192"/>
        <n v="76678928"/>
        <n v="221429220"/>
        <n v="59466"/>
        <n v="30074878"/>
        <n v="30074879"/>
        <n v="505257942"/>
        <n v="70293027"/>
        <n v="96868305"/>
        <n v="79436135"/>
        <n v="17681490"/>
        <n v="25187808"/>
        <n v="438453412"/>
        <n v="613069080"/>
        <n v="337626741"/>
        <n v="253191680"/>
        <n v="188036572"/>
        <n v="37834240"/>
        <n v="1459198536"/>
        <n v="404144252"/>
        <n v="230724415"/>
        <n v="81146332"/>
        <n v="109709940"/>
        <n v="345043314"/>
        <n v="41246120"/>
        <n v="8366620"/>
        <n v="80663492"/>
        <n v="414143169"/>
        <n v="71295555"/>
        <n v="26181400"/>
        <n v="55518164"/>
        <n v="85534951"/>
        <n v="66599276"/>
        <n v="24814768"/>
        <n v="22807260"/>
        <n v="167686188"/>
        <n v="1000"/>
      </sharedItems>
    </cacheField>
    <cacheField name="eje_ant" numFmtId="3">
      <sharedItems containsString="0" containsBlank="1" containsNumber="1" containsInteger="1" minValue="0" maxValue="433944045690"/>
    </cacheField>
    <cacheField name="eje_mes" numFmtId="3">
      <sharedItems containsString="0" containsBlank="1" containsNumber="1" containsInteger="1" minValue="-164960618" maxValue="89689416866"/>
    </cacheField>
    <cacheField name="Total Ejecución" numFmtId="3">
      <sharedItems containsString="0" containsBlank="1" containsNumber="1" containsInteger="1" minValue="0" maxValue="523633462556" count="272">
        <n v="52380901787"/>
        <n v="31916822734"/>
        <n v="20464079053"/>
        <n v="0"/>
        <n v="23677134632"/>
        <n v="23104443499"/>
        <n v="5126580911"/>
        <n v="17742078977"/>
        <n v="5078711845"/>
        <n v="53941901"/>
        <n v="124993332"/>
        <n v="5925774915"/>
        <n v="796265890"/>
        <n v="50797180"/>
        <n v="5652351267"/>
        <n v="541518072"/>
        <n v="5110833195"/>
        <n v="32121350"/>
        <n v="2740490"/>
        <n v="123695847"/>
        <n v="1124096370"/>
        <n v="5951429801"/>
        <n v="550000000"/>
        <n v="1050048243"/>
        <n v="296000000"/>
        <n v="923227457"/>
        <n v="1042491199"/>
        <n v="235783611"/>
        <n v="572691133"/>
        <n v="112851960059"/>
        <n v="841281848"/>
        <n v="139881848"/>
        <n v="701400000"/>
        <n v="36673697195"/>
        <n v="31153456343"/>
        <n v="4400822148"/>
        <n v="15821623967"/>
        <n v="953344200"/>
        <n v="5750897184"/>
        <n v="4226768844"/>
        <n v="1174887641"/>
        <n v="3660602295"/>
        <n v="477289837"/>
        <n v="180750658"/>
        <n v="26710421"/>
        <n v="5789292168"/>
        <n v="4705155754"/>
        <n v="1113155754"/>
        <n v="92000000"/>
        <n v="3500000000"/>
        <n v="289046972"/>
        <n v="709089442"/>
        <n v="86000000"/>
        <n v="37476300838"/>
        <n v="21894534792"/>
        <n v="15354894792"/>
        <n v="6539640000"/>
        <n v="5169124957"/>
        <n v="1479411938"/>
        <n v="739713019"/>
        <n v="2950000000"/>
        <n v="673879726"/>
        <n v="612617932"/>
        <n v="61261794"/>
        <n v="1379360078"/>
        <n v="615437820"/>
        <n v="763922258"/>
        <n v="368132700"/>
        <n v="403344309"/>
        <n v="443154047"/>
        <n v="3041668886"/>
        <n v="1909159348"/>
        <n v="358874563"/>
        <n v="1835067432"/>
        <n v="835427431"/>
        <n v="999640001"/>
        <n v="6347303735"/>
        <n v="2835199400"/>
        <n v="1281596698"/>
        <n v="1232617902"/>
        <n v="196929824"/>
        <n v="800959911"/>
        <n v="1500000000"/>
        <n v="3337932538"/>
        <n v="2330929526"/>
        <n v="1007003012"/>
        <n v="4103775504"/>
        <n v="2880630038"/>
        <n v="1223145466"/>
        <n v="244629094"/>
        <n v="489258186"/>
        <n v="4930615495"/>
        <n v="3027284934"/>
        <n v="1903330561"/>
        <n v="2131240200"/>
        <n v="1082766483"/>
        <n v="1384890795"/>
        <n v="4419764401"/>
        <n v="2833098859"/>
        <n v="1416549430"/>
        <n v="1416549429"/>
        <n v="600000000"/>
        <m/>
        <n v="6640153568"/>
        <n v="15956399162"/>
        <n v="523633462556"/>
        <n v="12107617240"/>
        <n v="4818467317"/>
        <n v="3425052"/>
        <n v="1822323402"/>
        <n v="1970797555"/>
        <n v="197942400"/>
        <n v="9032127839"/>
        <n v="1147129688"/>
        <n v="571729607"/>
        <n v="95271909204"/>
        <n v="894451732"/>
        <n v="2410103330"/>
        <n v="5429000000"/>
        <n v="1000000000"/>
        <n v="200000000"/>
        <n v="350000000"/>
        <n v="900000000"/>
        <n v="1563116835"/>
        <n v="8327802829"/>
        <n v="1110764643"/>
        <n v="500000000"/>
        <n v="2009329100"/>
        <n v="2260857209"/>
        <n v="541500000"/>
        <n v="30000000"/>
        <n v="125000000"/>
        <n v="60000000"/>
        <n v="65000000"/>
        <n v="180000000"/>
        <n v="620351877"/>
        <n v="399506240"/>
        <n v="10724857399"/>
        <n v="169759150"/>
        <n v="4488833464"/>
        <n v="9736452"/>
        <n v="375176794"/>
        <n v="300000000"/>
        <n v="1824121417"/>
        <n v="257884000"/>
        <n v="3299346122"/>
        <n v="10340854979"/>
        <n v="196495753"/>
        <n v="519150000"/>
        <n v="150000000"/>
        <n v="608000000"/>
        <n v="427256174"/>
        <n v="2500000000"/>
        <n v="4939953052"/>
        <n v="38232079498"/>
        <n v="1132107910"/>
        <n v="744113996"/>
        <n v="2415369815"/>
        <n v="2000000000"/>
        <n v="4482991394"/>
        <n v="9998495452"/>
        <n v="699547969"/>
        <n v="231292612"/>
        <n v="11034025789"/>
        <n v="3213220428"/>
        <n v="1286673698"/>
        <n v="994240435"/>
        <n v="2445097172"/>
        <n v="93000000"/>
        <n v="58000000"/>
        <n v="50000000"/>
        <n v="72000000"/>
        <n v="122523586"/>
        <n v="870000000"/>
        <n v="250000000"/>
        <n v="260000000"/>
        <n v="360000000"/>
        <n v="80000000"/>
        <n v="29000000"/>
        <n v="17000000"/>
        <n v="31050000"/>
        <n v="100000000"/>
        <n v="17177261666"/>
        <n v="5838551287"/>
        <n v="5378012507"/>
        <n v="5960697872"/>
        <n v="13845544410"/>
        <n v="334963217"/>
        <n v="164791521"/>
        <n v="170171696"/>
        <n v="49710844"/>
        <n v="75028579"/>
        <n v="20268810"/>
        <n v="259708838"/>
        <n v="130374445"/>
        <n v="115329367"/>
        <n v="601000000"/>
        <n v="195939801"/>
        <n v="28766585"/>
        <n v="97134543"/>
        <n v="117099664"/>
        <n v="108517806"/>
        <n v="38865987"/>
        <n v="12998133"/>
        <n v="433476054"/>
        <n v="103197226"/>
        <n v="52492616"/>
        <n v="17962626"/>
        <n v="18216634"/>
        <n v="9266128"/>
        <n v="3170808"/>
        <n v="145878056"/>
        <n v="162648180"/>
        <n v="652262168"/>
        <n v="61783443"/>
        <n v="32853540"/>
        <n v="10242019"/>
        <n v="6570728"/>
        <n v="126897817"/>
        <n v="876324342"/>
        <n v="20019651"/>
        <n v="58791344"/>
        <n v="298854647"/>
        <n v="124852432"/>
        <n v="23512605"/>
        <n v="125999536"/>
        <n v="157565254"/>
        <n v="15682978"/>
        <n v="14324114"/>
        <n v="34577280"/>
        <n v="213524449"/>
        <n v="73151162"/>
        <n v="18841477"/>
        <n v="841889354"/>
        <n v="1063801789"/>
        <n v="524745343"/>
        <n v="109395191"/>
        <n v="50861117"/>
        <n v="770244769"/>
        <n v="139180863"/>
        <n v="351804207"/>
        <n v="64310149"/>
        <n v="591877326"/>
        <n v="201410131"/>
        <n v="71272726"/>
        <n v="52165938"/>
        <n v="74602569"/>
        <n v="296703981"/>
        <n v="109725000"/>
        <n v="177423692"/>
        <n v="360137386"/>
        <n v="70853236"/>
        <n v="44773130"/>
        <n v="108426000"/>
        <n v="193760723"/>
        <n v="133185000"/>
        <n v="30074877"/>
        <n v="96868305"/>
        <n v="79436135"/>
        <n v="17681490"/>
        <n v="189893760"/>
        <n v="187360523"/>
        <n v="290969405"/>
        <n v="172755618"/>
        <n v="59341948"/>
        <n v="38121252"/>
        <n v="6603576"/>
        <n v="57036444"/>
        <n v="20945120"/>
        <n v="33299062"/>
        <n v="12407016"/>
        <n v="11404572"/>
      </sharedItems>
    </cacheField>
    <cacheField name="com_noej" numFmtId="0">
      <sharedItems containsString="0" containsBlank="1" containsNumber="1" containsInteger="1" minValue="0" maxValue="0"/>
    </cacheField>
    <cacheField name="sal_apro" numFmtId="0">
      <sharedItems containsString="0" containsBlank="1" containsNumber="1" containsInteger="1" minValue="0" maxValue="94280905027"/>
    </cacheField>
    <cacheField name="obliga" numFmtId="0">
      <sharedItems containsString="0" containsBlank="1" containsNumber="1" minValue="0" maxValue="523059462556"/>
    </cacheField>
    <cacheField name="pagos" numFmtId="0">
      <sharedItems containsString="0" containsBlank="1" containsNumber="1" containsInteger="1" minValue="0" maxValue="514112740160"/>
    </cacheField>
    <cacheField name="cxp" numFmtId="0">
      <sharedItems containsString="0" containsBlank="1" containsNumber="1" containsInteger="1" minValue="0" maxValue="36033846886"/>
    </cacheField>
    <cacheField name="auxiliar" numFmtId="0">
      <sharedItems containsBlank="1"/>
    </cacheField>
    <cacheField name="invers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2">
  <r>
    <s v="01.2.3."/>
    <s v=""/>
    <s v=""/>
    <s v=""/>
    <s v="01"/>
    <x v="0"/>
    <x v="0"/>
    <x v="0"/>
    <x v="0"/>
    <n v="76257533600"/>
    <n v="5850339678"/>
    <n v="50191050544"/>
    <n v="114744984080"/>
    <n v="0"/>
    <x v="0"/>
    <n v="44925694030"/>
    <n v="7455207757"/>
    <x v="0"/>
    <n v="0"/>
    <n v="94280905027"/>
    <n v="51758817949.5"/>
    <n v="50875636267"/>
    <n v="1505265520"/>
    <b v="0"/>
    <b v="0"/>
  </r>
  <r>
    <s v="01.2.3.10.1"/>
    <s v=""/>
    <s v=""/>
    <s v=""/>
    <s v="01"/>
    <x v="0"/>
    <x v="0"/>
    <x v="1"/>
    <x v="1"/>
    <n v="76257533600"/>
    <n v="5850339678"/>
    <n v="50191050544"/>
    <n v="0"/>
    <n v="0"/>
    <x v="1"/>
    <n v="31425862792"/>
    <n v="490959942"/>
    <x v="1"/>
    <n v="0"/>
    <n v="0"/>
    <n v="31677523447.5"/>
    <n v="31328318530"/>
    <n v="588504204"/>
    <b v="0"/>
    <b v="0"/>
  </r>
  <r>
    <s v="01.2.3.61.1.1"/>
    <s v=""/>
    <s v=""/>
    <s v=""/>
    <s v=""/>
    <x v="1"/>
    <x v="0"/>
    <x v="2"/>
    <x v="2"/>
    <n v="0"/>
    <n v="0"/>
    <n v="0"/>
    <n v="114744984080"/>
    <n v="0"/>
    <x v="2"/>
    <n v="13499831238"/>
    <n v="6964247815"/>
    <x v="2"/>
    <n v="0"/>
    <n v="94280905027"/>
    <n v="20081294502"/>
    <n v="19547317737"/>
    <n v="916761316"/>
    <b v="0"/>
    <b v="0"/>
  </r>
  <r>
    <s v="01.2.3.61.1.1.1"/>
    <s v="1.3.2"/>
    <s v="34"/>
    <s v="A1"/>
    <s v="0111"/>
    <x v="2"/>
    <x v="0"/>
    <x v="0"/>
    <x v="3"/>
    <n v="0"/>
    <n v="0"/>
    <n v="0"/>
    <n v="70000000000"/>
    <n v="0"/>
    <x v="3"/>
    <n v="0"/>
    <n v="0"/>
    <x v="3"/>
    <n v="0"/>
    <n v="70000000000"/>
    <n v="0"/>
    <n v="0"/>
    <n v="0"/>
    <b v="1"/>
    <b v="0"/>
  </r>
  <r>
    <s v="01.2.3.61.1.1.2"/>
    <s v="1.3.1"/>
    <s v="37"/>
    <s v="A1"/>
    <s v="0111"/>
    <x v="2"/>
    <x v="0"/>
    <x v="0"/>
    <x v="4"/>
    <n v="0"/>
    <n v="0"/>
    <n v="0"/>
    <n v="44744984080"/>
    <n v="0"/>
    <x v="4"/>
    <n v="13499831238"/>
    <n v="6964247815"/>
    <x v="2"/>
    <n v="0"/>
    <n v="24280905027"/>
    <n v="20081294502"/>
    <n v="19547317737"/>
    <n v="916761316"/>
    <b v="1"/>
    <b v="0"/>
  </r>
  <r>
    <s v="01.3"/>
    <s v=""/>
    <s v=""/>
    <s v=""/>
    <s v="01"/>
    <x v="0"/>
    <x v="0"/>
    <x v="0"/>
    <x v="5"/>
    <n v="13867936639"/>
    <n v="17025394978"/>
    <n v="4293535346"/>
    <n v="128192862"/>
    <n v="0"/>
    <x v="5"/>
    <n v="21255801293"/>
    <n v="2421333339"/>
    <x v="4"/>
    <n v="0"/>
    <n v="3050854501"/>
    <n v="23534913898.5"/>
    <n v="20894777814"/>
    <n v="2782356818"/>
    <b v="0"/>
    <b v="0"/>
  </r>
  <r>
    <s v="01.3.2."/>
    <s v=""/>
    <s v=""/>
    <s v=""/>
    <s v="01"/>
    <x v="0"/>
    <x v="0"/>
    <x v="0"/>
    <x v="6"/>
    <n v="13867936639"/>
    <n v="16452703845"/>
    <n v="4293535346"/>
    <n v="128192862"/>
    <n v="0"/>
    <x v="6"/>
    <n v="20843994160"/>
    <n v="2260449339"/>
    <x v="5"/>
    <n v="0"/>
    <n v="3050854501"/>
    <n v="22983220515.5"/>
    <n v="20716655863"/>
    <n v="2387787636"/>
    <b v="0"/>
    <b v="0"/>
  </r>
  <r>
    <s v="01.3.2.10"/>
    <s v=""/>
    <s v=""/>
    <s v=""/>
    <s v="01"/>
    <x v="0"/>
    <x v="0"/>
    <x v="0"/>
    <x v="7"/>
    <n v="10945275000"/>
    <n v="16452703845"/>
    <n v="4293535346"/>
    <n v="0"/>
    <n v="0"/>
    <x v="7"/>
    <n v="20843994160"/>
    <n v="2260449339"/>
    <x v="5"/>
    <n v="0"/>
    <n v="0"/>
    <n v="22983220515.5"/>
    <n v="20716655863"/>
    <n v="2387787636"/>
    <b v="0"/>
    <b v="0"/>
  </r>
  <r>
    <s v="01.3.2.10.1"/>
    <s v=""/>
    <s v=""/>
    <s v=""/>
    <s v="01"/>
    <x v="0"/>
    <x v="0"/>
    <x v="0"/>
    <x v="8"/>
    <n v="2558000000"/>
    <n v="2940256082"/>
    <n v="371675171"/>
    <n v="0"/>
    <n v="0"/>
    <x v="8"/>
    <n v="5126580911"/>
    <n v="0"/>
    <x v="6"/>
    <n v="0"/>
    <n v="0"/>
    <n v="5034974015"/>
    <n v="4845975394"/>
    <n v="280605517"/>
    <b v="0"/>
    <b v="0"/>
  </r>
  <r>
    <s v="01.3.2.10.1.1"/>
    <s v="1.2.2.19"/>
    <s v="3"/>
    <s v="A2"/>
    <s v="01"/>
    <x v="0"/>
    <x v="0"/>
    <x v="0"/>
    <x v="9"/>
    <n v="2558000000"/>
    <n v="2940256082"/>
    <n v="371675171"/>
    <n v="0"/>
    <n v="0"/>
    <x v="8"/>
    <n v="5126580911"/>
    <n v="0"/>
    <x v="6"/>
    <n v="0"/>
    <n v="0"/>
    <n v="5034974015"/>
    <n v="4845975394"/>
    <n v="280605517"/>
    <b v="1"/>
    <b v="0"/>
  </r>
  <r>
    <s v="01.3.2.10.2"/>
    <s v=""/>
    <s v=""/>
    <s v=""/>
    <s v="01"/>
    <x v="0"/>
    <x v="0"/>
    <x v="0"/>
    <x v="10"/>
    <n v="8377275000"/>
    <n v="13286447763"/>
    <n v="3921643786"/>
    <n v="0"/>
    <n v="0"/>
    <x v="9"/>
    <n v="15481629638"/>
    <n v="2260449339"/>
    <x v="7"/>
    <n v="0"/>
    <n v="0"/>
    <n v="17712462889.5"/>
    <n v="15634896858"/>
    <n v="2107182119"/>
    <b v="0"/>
    <b v="0"/>
  </r>
  <r>
    <s v="01.3.2.10.2.1"/>
    <s v="1.2.1.1"/>
    <s v="3"/>
    <s v="A2"/>
    <s v="01"/>
    <x v="0"/>
    <x v="0"/>
    <x v="0"/>
    <x v="11"/>
    <n v="870000000"/>
    <n v="4581311845"/>
    <n v="372600000"/>
    <n v="0"/>
    <n v="0"/>
    <x v="10"/>
    <n v="3800826402"/>
    <n v="1277885443"/>
    <x v="8"/>
    <n v="0"/>
    <n v="0"/>
    <n v="5078711843"/>
    <n v="4263885442"/>
    <n v="814826403"/>
    <b v="1"/>
    <b v="0"/>
  </r>
  <r>
    <s v="01.3.2.10.2.10"/>
    <s v="1.2.2.19"/>
    <s v="3"/>
    <s v="A2"/>
    <s v="01"/>
    <x v="0"/>
    <x v="0"/>
    <x v="0"/>
    <x v="12"/>
    <n v="65000000"/>
    <n v="0"/>
    <n v="11058099"/>
    <n v="0"/>
    <n v="0"/>
    <x v="11"/>
    <n v="930764"/>
    <n v="53011137"/>
    <x v="9"/>
    <n v="0"/>
    <n v="0"/>
    <n v="53941901"/>
    <n v="930764"/>
    <n v="53011137"/>
    <b v="1"/>
    <b v="0"/>
  </r>
  <r>
    <s v="01.3.2.10.2.11"/>
    <s v="1.2.2.19"/>
    <s v="3"/>
    <s v="A2"/>
    <s v="01"/>
    <x v="0"/>
    <x v="0"/>
    <x v="0"/>
    <x v="13"/>
    <n v="125000000"/>
    <n v="0"/>
    <n v="6668"/>
    <n v="0"/>
    <n v="0"/>
    <x v="12"/>
    <n v="114577332"/>
    <n v="10416000"/>
    <x v="10"/>
    <n v="0"/>
    <n v="0"/>
    <n v="124977332"/>
    <n v="124977332"/>
    <n v="16000"/>
    <b v="1"/>
    <b v="0"/>
  </r>
  <r>
    <s v="01.3.2.10.2.12"/>
    <s v=""/>
    <s v=""/>
    <s v=""/>
    <s v="01"/>
    <x v="0"/>
    <x v="0"/>
    <x v="0"/>
    <x v="14"/>
    <n v="1692800000"/>
    <n v="4791311845"/>
    <n v="558336930"/>
    <n v="0"/>
    <n v="0"/>
    <x v="13"/>
    <n v="4580703182"/>
    <n v="1345071733"/>
    <x v="11"/>
    <n v="0"/>
    <n v="0"/>
    <n v="5922768190"/>
    <n v="5107941789"/>
    <n v="817833126"/>
    <b v="0"/>
    <b v="0"/>
  </r>
  <r>
    <s v="01.3.2.10.2.12.1"/>
    <s v="1.2.2.6.1"/>
    <s v="3"/>
    <s v="A2"/>
    <s v="01"/>
    <x v="0"/>
    <x v="0"/>
    <x v="0"/>
    <x v="15"/>
    <n v="705500000"/>
    <n v="210000000"/>
    <n v="119234110"/>
    <n v="0"/>
    <n v="0"/>
    <x v="14"/>
    <n v="730860660"/>
    <n v="65405230"/>
    <x v="12"/>
    <n v="0"/>
    <n v="0"/>
    <n v="796265890"/>
    <n v="796265890"/>
    <n v="0"/>
    <b v="1"/>
    <b v="0"/>
  </r>
  <r>
    <s v="01.3.2.10.2.12.2"/>
    <s v="1.2.2.6.3"/>
    <s v="3"/>
    <s v="A2"/>
    <s v="01"/>
    <x v="0"/>
    <x v="0"/>
    <x v="0"/>
    <x v="16"/>
    <n v="117300000"/>
    <n v="0"/>
    <n v="66502820"/>
    <n v="0"/>
    <n v="0"/>
    <x v="15"/>
    <n v="49016120"/>
    <n v="1781060"/>
    <x v="13"/>
    <n v="0"/>
    <n v="0"/>
    <n v="47790457"/>
    <n v="47790457"/>
    <n v="3006723"/>
    <b v="1"/>
    <b v="0"/>
  </r>
  <r>
    <s v="01.3.2.10.2.13"/>
    <s v=""/>
    <s v=""/>
    <s v=""/>
    <s v="01"/>
    <x v="0"/>
    <x v="0"/>
    <x v="0"/>
    <x v="17"/>
    <n v="1597400000"/>
    <n v="4643911845"/>
    <n v="588960578"/>
    <n v="0"/>
    <n v="0"/>
    <x v="16"/>
    <n v="4374148327"/>
    <n v="1278202940"/>
    <x v="14"/>
    <n v="0"/>
    <n v="0"/>
    <n v="5646925346"/>
    <n v="4764098949"/>
    <n v="888252318"/>
    <b v="0"/>
    <b v="0"/>
  </r>
  <r>
    <s v="01.3.2.10.2.13.1"/>
    <s v="1.2.2.3.1"/>
    <s v="3"/>
    <s v="A2"/>
    <s v="01"/>
    <x v="0"/>
    <x v="0"/>
    <x v="0"/>
    <x v="18"/>
    <n v="519400000"/>
    <n v="62600000"/>
    <n v="40481928"/>
    <n v="0"/>
    <n v="0"/>
    <x v="17"/>
    <n v="541518072"/>
    <n v="0"/>
    <x v="15"/>
    <n v="0"/>
    <n v="0"/>
    <n v="541518068"/>
    <n v="473518072"/>
    <n v="68000000"/>
    <b v="1"/>
    <b v="0"/>
  </r>
  <r>
    <s v="01.3.2.10.2.13.2"/>
    <s v=""/>
    <s v=""/>
    <s v=""/>
    <s v="01"/>
    <x v="0"/>
    <x v="0"/>
    <x v="0"/>
    <x v="19"/>
    <n v="1078000000"/>
    <n v="4581311845"/>
    <n v="548478650"/>
    <n v="0"/>
    <n v="0"/>
    <x v="18"/>
    <n v="3832630255"/>
    <n v="1278202940"/>
    <x v="16"/>
    <n v="0"/>
    <n v="0"/>
    <n v="5105407278"/>
    <n v="4290580877"/>
    <n v="820252318"/>
    <b v="0"/>
    <b v="0"/>
  </r>
  <r>
    <s v="01.3.2.10.2.13.2.1"/>
    <s v="1.2.2.3.2.2"/>
    <s v="3"/>
    <s v="A2"/>
    <s v="01"/>
    <x v="0"/>
    <x v="0"/>
    <x v="0"/>
    <x v="20"/>
    <n v="14000000"/>
    <n v="0"/>
    <n v="14000000"/>
    <n v="0"/>
    <n v="0"/>
    <x v="19"/>
    <n v="0"/>
    <n v="0"/>
    <x v="3"/>
    <n v="0"/>
    <n v="0"/>
    <n v="0"/>
    <n v="0"/>
    <n v="0"/>
    <b v="1"/>
    <b v="0"/>
  </r>
  <r>
    <s v="01.3.2.10.2.13.2.2"/>
    <s v="1.2.2.3.4"/>
    <s v="3"/>
    <s v="A2"/>
    <s v="01"/>
    <x v="0"/>
    <x v="0"/>
    <x v="0"/>
    <x v="21"/>
    <n v="194000000"/>
    <n v="0"/>
    <n v="161878650"/>
    <n v="0"/>
    <n v="0"/>
    <x v="20"/>
    <n v="31803853"/>
    <n v="317497"/>
    <x v="17"/>
    <n v="0"/>
    <n v="0"/>
    <n v="26695435"/>
    <n v="26695435"/>
    <n v="5425915"/>
    <b v="1"/>
    <b v="0"/>
  </r>
  <r>
    <s v="01.3.2.10.2.14"/>
    <s v="1.2.2.4"/>
    <s v="3"/>
    <s v="A2"/>
    <s v="01"/>
    <x v="0"/>
    <x v="0"/>
    <x v="0"/>
    <x v="22"/>
    <n v="50000000"/>
    <n v="0"/>
    <n v="47259510"/>
    <n v="0"/>
    <n v="0"/>
    <x v="21"/>
    <n v="2740490"/>
    <n v="0"/>
    <x v="18"/>
    <n v="0"/>
    <n v="0"/>
    <n v="2740490"/>
    <n v="2740490"/>
    <n v="0"/>
    <b v="1"/>
    <b v="0"/>
  </r>
  <r>
    <s v="01.3.2.10.2.15"/>
    <s v="1.2.2.19"/>
    <s v="3"/>
    <s v="A2"/>
    <s v="01"/>
    <x v="0"/>
    <x v="0"/>
    <x v="0"/>
    <x v="23"/>
    <n v="125000000"/>
    <n v="70000000"/>
    <n v="71304153"/>
    <n v="0"/>
    <n v="0"/>
    <x v="22"/>
    <n v="114875847"/>
    <n v="8820000"/>
    <x v="19"/>
    <n v="0"/>
    <n v="0"/>
    <n v="123364824.5"/>
    <n v="112449142"/>
    <n v="11246705"/>
    <b v="1"/>
    <b v="0"/>
  </r>
  <r>
    <s v="01.3.2.10.2.2"/>
    <s v="1.2.2.11"/>
    <s v="3"/>
    <s v="A2"/>
    <s v="01"/>
    <x v="0"/>
    <x v="0"/>
    <x v="0"/>
    <x v="24"/>
    <n v="256000000"/>
    <n v="874144000"/>
    <n v="6047630"/>
    <n v="0"/>
    <n v="0"/>
    <x v="23"/>
    <n v="1124096370"/>
    <n v="0"/>
    <x v="20"/>
    <n v="0"/>
    <n v="0"/>
    <n v="1123941715"/>
    <n v="1083778155"/>
    <n v="40318215"/>
    <b v="1"/>
    <b v="0"/>
  </r>
  <r>
    <s v="01.3.2.10.2.3"/>
    <s v="1.2.1.2"/>
    <s v="3"/>
    <s v="A2"/>
    <s v="01"/>
    <x v="0"/>
    <x v="0"/>
    <x v="0"/>
    <x v="25"/>
    <n v="1135000000"/>
    <n v="5105743918"/>
    <n v="289314117"/>
    <n v="0"/>
    <n v="0"/>
    <x v="24"/>
    <n v="5436884270"/>
    <n v="514545531"/>
    <x v="21"/>
    <n v="0"/>
    <n v="0"/>
    <n v="5931514321"/>
    <n v="5400866698"/>
    <n v="550563103"/>
    <b v="1"/>
    <b v="0"/>
  </r>
  <r>
    <s v="01.3.2.10.2.5"/>
    <s v="1.2.2.19"/>
    <s v="3"/>
    <s v="A2"/>
    <s v="01"/>
    <x v="0"/>
    <x v="0"/>
    <x v="0"/>
    <x v="26"/>
    <n v="550000000"/>
    <n v="0"/>
    <n v="0"/>
    <n v="0"/>
    <n v="0"/>
    <x v="25"/>
    <n v="550000000"/>
    <n v="0"/>
    <x v="22"/>
    <n v="0"/>
    <n v="0"/>
    <n v="549999992"/>
    <n v="312999992"/>
    <n v="237000008"/>
    <b v="1"/>
    <b v="0"/>
  </r>
  <r>
    <s v="01.3.2.10.2.6"/>
    <s v="1.2.2.2"/>
    <s v="3"/>
    <s v="A2"/>
    <s v="01"/>
    <x v="0"/>
    <x v="0"/>
    <x v="0"/>
    <x v="27"/>
    <n v="150000000"/>
    <n v="1050648000"/>
    <n v="150599757"/>
    <n v="0"/>
    <n v="0"/>
    <x v="26"/>
    <n v="879048243"/>
    <n v="171000000"/>
    <x v="23"/>
    <n v="0"/>
    <n v="0"/>
    <n v="1049799347"/>
    <n v="859224347"/>
    <n v="190823896"/>
    <b v="1"/>
    <b v="0"/>
  </r>
  <r>
    <s v="01.3.2.10.2.7"/>
    <s v="1.2.2.19"/>
    <s v="3"/>
    <s v="A2"/>
    <s v="01"/>
    <x v="0"/>
    <x v="0"/>
    <x v="0"/>
    <x v="28"/>
    <n v="140000000"/>
    <n v="559000000"/>
    <n v="403000000"/>
    <n v="0"/>
    <n v="0"/>
    <x v="27"/>
    <n v="264000000"/>
    <n v="32000000"/>
    <x v="24"/>
    <n v="0"/>
    <n v="0"/>
    <n v="296000000"/>
    <n v="199000000"/>
    <n v="97000000"/>
    <b v="1"/>
    <b v="0"/>
  </r>
  <r>
    <s v="01.3.2.10.2.8"/>
    <s v="1.2.2.5"/>
    <s v="3"/>
    <s v="A2"/>
    <s v="01"/>
    <x v="0"/>
    <x v="0"/>
    <x v="0"/>
    <x v="29"/>
    <n v="2739675000"/>
    <n v="234000000"/>
    <n v="2050447543"/>
    <n v="0"/>
    <n v="0"/>
    <x v="28"/>
    <n v="923227457"/>
    <n v="0"/>
    <x v="25"/>
    <n v="0"/>
    <n v="0"/>
    <n v="923227352"/>
    <n v="887800720"/>
    <n v="35426737"/>
    <b v="1"/>
    <b v="0"/>
  </r>
  <r>
    <s v="01.3.2.10.2.9"/>
    <s v="1.2.2.6.2"/>
    <s v="3"/>
    <s v="A2"/>
    <s v="01"/>
    <x v="0"/>
    <x v="0"/>
    <x v="0"/>
    <x v="30"/>
    <n v="621400000"/>
    <n v="539000000"/>
    <n v="117908801"/>
    <n v="0"/>
    <n v="0"/>
    <x v="29"/>
    <n v="917223758"/>
    <n v="125267441"/>
    <x v="26"/>
    <n v="0"/>
    <n v="0"/>
    <n v="1041973922"/>
    <n v="1041973922"/>
    <n v="517277"/>
    <b v="1"/>
    <b v="0"/>
  </r>
  <r>
    <s v="01.3.2.10.9"/>
    <s v="1.2.2.19"/>
    <s v="3"/>
    <s v="A2"/>
    <s v="01"/>
    <x v="0"/>
    <x v="0"/>
    <x v="0"/>
    <x v="31"/>
    <n v="10000000"/>
    <n v="226000000"/>
    <n v="216389"/>
    <n v="0"/>
    <n v="0"/>
    <x v="30"/>
    <n v="235783611"/>
    <n v="0"/>
    <x v="27"/>
    <n v="0"/>
    <n v="0"/>
    <n v="235783611"/>
    <n v="235783611"/>
    <n v="0"/>
    <b v="1"/>
    <b v="0"/>
  </r>
  <r>
    <s v="01.3.2.2.11"/>
    <s v=""/>
    <s v=""/>
    <s v=""/>
    <s v="01"/>
    <x v="0"/>
    <x v="0"/>
    <x v="0"/>
    <x v="32"/>
    <n v="2922661639"/>
    <n v="0"/>
    <n v="0"/>
    <n v="128192862"/>
    <n v="0"/>
    <x v="31"/>
    <n v="0"/>
    <n v="0"/>
    <x v="3"/>
    <n v="0"/>
    <n v="3050854501"/>
    <n v="0"/>
    <n v="0"/>
    <n v="0"/>
    <b v="0"/>
    <b v="0"/>
  </r>
  <r>
    <s v="01.3.2.2.11.1"/>
    <s v=""/>
    <s v=""/>
    <s v=""/>
    <s v="01"/>
    <x v="0"/>
    <x v="0"/>
    <x v="0"/>
    <x v="33"/>
    <n v="2338129311"/>
    <n v="0"/>
    <n v="0"/>
    <n v="102554289"/>
    <n v="0"/>
    <x v="32"/>
    <n v="0"/>
    <n v="0"/>
    <x v="3"/>
    <n v="0"/>
    <n v="2440683600"/>
    <n v="0"/>
    <n v="0"/>
    <n v="0"/>
    <b v="0"/>
    <b v="0"/>
  </r>
  <r>
    <s v="01.3.2.2.11.1.1"/>
    <s v="A.17.1"/>
    <s v="100"/>
    <s v="A2"/>
    <s v="01"/>
    <x v="0"/>
    <x v="0"/>
    <x v="0"/>
    <x v="34"/>
    <n v="2338129311"/>
    <n v="0"/>
    <n v="0"/>
    <n v="102554289"/>
    <n v="0"/>
    <x v="32"/>
    <n v="0"/>
    <n v="0"/>
    <x v="3"/>
    <n v="0"/>
    <n v="2440683600"/>
    <n v="0"/>
    <n v="0"/>
    <n v="0"/>
    <b v="1"/>
    <b v="1"/>
  </r>
  <r>
    <s v="01.3.2.2.11.2"/>
    <s v=""/>
    <s v=""/>
    <s v=""/>
    <s v="01"/>
    <x v="0"/>
    <x v="0"/>
    <x v="0"/>
    <x v="35"/>
    <n v="584532328"/>
    <n v="0"/>
    <n v="0"/>
    <n v="25638573"/>
    <n v="0"/>
    <x v="33"/>
    <n v="0"/>
    <n v="0"/>
    <x v="3"/>
    <n v="0"/>
    <n v="610170901"/>
    <n v="0"/>
    <n v="0"/>
    <n v="0"/>
    <b v="0"/>
    <b v="0"/>
  </r>
  <r>
    <s v="01.3.2.2.11.2.1"/>
    <s v="A.17.1"/>
    <s v="100"/>
    <s v="A2"/>
    <s v="01"/>
    <x v="0"/>
    <x v="0"/>
    <x v="0"/>
    <x v="36"/>
    <n v="584532328"/>
    <n v="0"/>
    <n v="0"/>
    <n v="25638573"/>
    <n v="0"/>
    <x v="33"/>
    <n v="0"/>
    <n v="0"/>
    <x v="3"/>
    <n v="0"/>
    <n v="610170901"/>
    <n v="0"/>
    <n v="0"/>
    <n v="0"/>
    <b v="1"/>
    <b v="1"/>
  </r>
  <r>
    <s v="01.3.8.10.01.01"/>
    <s v="A.17.1"/>
    <s v="110"/>
    <s v="C1"/>
    <s v="01"/>
    <x v="0"/>
    <x v="0"/>
    <x v="0"/>
    <x v="37"/>
    <n v="0"/>
    <n v="572691133"/>
    <n v="0"/>
    <n v="0"/>
    <n v="0"/>
    <x v="34"/>
    <n v="411807133"/>
    <n v="160884000"/>
    <x v="28"/>
    <n v="0"/>
    <n v="0"/>
    <n v="551693383"/>
    <n v="178121951"/>
    <n v="394569182"/>
    <b v="1"/>
    <b v="1"/>
  </r>
  <r>
    <s v="01.4"/>
    <s v=""/>
    <s v=""/>
    <s v=""/>
    <s v="01"/>
    <x v="0"/>
    <x v="0"/>
    <x v="0"/>
    <x v="38"/>
    <n v="3000"/>
    <n v="0"/>
    <n v="3000"/>
    <n v="0"/>
    <n v="0"/>
    <x v="19"/>
    <n v="0"/>
    <n v="0"/>
    <x v="3"/>
    <n v="0"/>
    <n v="0"/>
    <n v="0"/>
    <n v="0"/>
    <n v="0"/>
    <b v="0"/>
    <b v="0"/>
  </r>
  <r>
    <s v="01.4.4"/>
    <s v=""/>
    <s v=""/>
    <s v=""/>
    <s v="01"/>
    <x v="0"/>
    <x v="0"/>
    <x v="0"/>
    <x v="39"/>
    <n v="3000"/>
    <n v="0"/>
    <n v="3000"/>
    <n v="0"/>
    <n v="0"/>
    <x v="19"/>
    <n v="0"/>
    <n v="0"/>
    <x v="3"/>
    <n v="0"/>
    <n v="0"/>
    <n v="0"/>
    <n v="0"/>
    <n v="0"/>
    <b v="0"/>
    <b v="0"/>
  </r>
  <r>
    <s v="01.4.4.1"/>
    <s v=""/>
    <s v=""/>
    <s v=""/>
    <s v="01"/>
    <x v="0"/>
    <x v="0"/>
    <x v="0"/>
    <x v="40"/>
    <n v="3000"/>
    <n v="0"/>
    <n v="3000"/>
    <n v="0"/>
    <n v="0"/>
    <x v="19"/>
    <n v="0"/>
    <n v="0"/>
    <x v="3"/>
    <n v="0"/>
    <n v="0"/>
    <n v="0"/>
    <n v="0"/>
    <n v="0"/>
    <b v="0"/>
    <b v="0"/>
  </r>
  <r>
    <s v="01.4.4.1.1"/>
    <s v="A.17.1"/>
    <s v="100"/>
    <s v="C1"/>
    <s v="01"/>
    <x v="0"/>
    <x v="0"/>
    <x v="0"/>
    <x v="41"/>
    <n v="1000"/>
    <n v="0"/>
    <n v="1000"/>
    <n v="0"/>
    <n v="0"/>
    <x v="19"/>
    <n v="0"/>
    <n v="0"/>
    <x v="3"/>
    <n v="0"/>
    <n v="0"/>
    <n v="0"/>
    <n v="0"/>
    <n v="0"/>
    <b v="1"/>
    <b v="1"/>
  </r>
  <r>
    <s v="01.4.4.1.2"/>
    <s v="A.17.1"/>
    <s v="100"/>
    <s v="C1"/>
    <s v="01"/>
    <x v="0"/>
    <x v="0"/>
    <x v="0"/>
    <x v="42"/>
    <n v="1000"/>
    <n v="0"/>
    <n v="1000"/>
    <n v="0"/>
    <n v="0"/>
    <x v="19"/>
    <n v="0"/>
    <n v="0"/>
    <x v="3"/>
    <n v="0"/>
    <n v="0"/>
    <n v="0"/>
    <n v="0"/>
    <n v="0"/>
    <b v="1"/>
    <b v="1"/>
  </r>
  <r>
    <s v="01.4.4.1.3"/>
    <s v="A.17.1"/>
    <s v="100"/>
    <s v="C1"/>
    <s v="01"/>
    <x v="0"/>
    <x v="0"/>
    <x v="0"/>
    <x v="43"/>
    <n v="1000"/>
    <n v="0"/>
    <n v="1000"/>
    <n v="0"/>
    <n v="0"/>
    <x v="19"/>
    <n v="0"/>
    <n v="0"/>
    <x v="3"/>
    <n v="0"/>
    <n v="0"/>
    <n v="0"/>
    <n v="0"/>
    <n v="0"/>
    <b v="1"/>
    <b v="1"/>
  </r>
  <r>
    <s v="02."/>
    <s v=""/>
    <s v=""/>
    <s v=""/>
    <s v="01"/>
    <x v="0"/>
    <x v="1"/>
    <x v="0"/>
    <x v="44"/>
    <n v="136044264224"/>
    <n v="68018451153"/>
    <n v="66085227186"/>
    <n v="14514615114"/>
    <n v="31656799047"/>
    <x v="35"/>
    <n v="81744683787"/>
    <n v="31107276272"/>
    <x v="29"/>
    <n v="0"/>
    <n v="7983344199"/>
    <n v="110919771811"/>
    <n v="76818113173"/>
    <n v="36033846886"/>
    <b v="0"/>
    <b v="0"/>
  </r>
  <r>
    <s v="02.2."/>
    <s v=""/>
    <s v=""/>
    <s v=""/>
    <s v="01"/>
    <x v="0"/>
    <x v="1"/>
    <x v="0"/>
    <x v="6"/>
    <n v="700001000"/>
    <n v="305000000"/>
    <n v="163719152"/>
    <n v="0"/>
    <n v="0"/>
    <x v="36"/>
    <n v="794398976"/>
    <n v="46882872"/>
    <x v="30"/>
    <n v="0"/>
    <n v="0"/>
    <n v="682882620"/>
    <n v="491482620"/>
    <n v="349799228"/>
    <b v="0"/>
    <b v="0"/>
  </r>
  <r>
    <s v="02.2.10"/>
    <s v=""/>
    <s v=""/>
    <s v=""/>
    <s v="01"/>
    <x v="0"/>
    <x v="1"/>
    <x v="0"/>
    <x v="7"/>
    <n v="700001000"/>
    <n v="305000000"/>
    <n v="163719152"/>
    <n v="0"/>
    <n v="0"/>
    <x v="36"/>
    <n v="794398976"/>
    <n v="46882872"/>
    <x v="30"/>
    <n v="0"/>
    <n v="0"/>
    <n v="682882620"/>
    <n v="491482620"/>
    <n v="349799228"/>
    <b v="0"/>
    <b v="0"/>
  </r>
  <r>
    <s v="02.2.10.1"/>
    <s v=""/>
    <s v=""/>
    <s v=""/>
    <s v="01"/>
    <x v="0"/>
    <x v="1"/>
    <x v="0"/>
    <x v="45"/>
    <n v="300001000"/>
    <n v="0"/>
    <n v="160119152"/>
    <n v="0"/>
    <n v="0"/>
    <x v="37"/>
    <n v="92998976"/>
    <n v="46882872"/>
    <x v="31"/>
    <n v="0"/>
    <n v="0"/>
    <n v="139881848"/>
    <n v="139881848"/>
    <n v="0"/>
    <b v="0"/>
    <b v="0"/>
  </r>
  <r>
    <s v="02.2.10.1.1"/>
    <s v="1.2.2.12.5"/>
    <s v="3"/>
    <s v="A2"/>
    <s v="01"/>
    <x v="0"/>
    <x v="1"/>
    <x v="0"/>
    <x v="46"/>
    <n v="300000000"/>
    <n v="0"/>
    <n v="160118152"/>
    <n v="0"/>
    <n v="0"/>
    <x v="37"/>
    <n v="92998976"/>
    <n v="46882872"/>
    <x v="31"/>
    <n v="0"/>
    <n v="0"/>
    <n v="139881848"/>
    <n v="139881848"/>
    <n v="0"/>
    <b v="1"/>
    <b v="0"/>
  </r>
  <r>
    <s v="02.2.10.1.2"/>
    <s v="1.3.19_x000d__x000a_"/>
    <s v="3"/>
    <s v="A3"/>
    <s v="01"/>
    <x v="0"/>
    <x v="1"/>
    <x v="0"/>
    <x v="47"/>
    <n v="1000"/>
    <n v="0"/>
    <n v="1000"/>
    <n v="0"/>
    <n v="0"/>
    <x v="19"/>
    <n v="0"/>
    <n v="0"/>
    <x v="3"/>
    <n v="0"/>
    <n v="0"/>
    <n v="0"/>
    <n v="0"/>
    <n v="0"/>
    <b v="1"/>
    <b v="0"/>
  </r>
  <r>
    <s v="02.2.10.2"/>
    <s v=""/>
    <s v=""/>
    <s v=""/>
    <s v="01"/>
    <x v="0"/>
    <x v="1"/>
    <x v="0"/>
    <x v="48"/>
    <n v="400000000"/>
    <n v="305000000"/>
    <n v="3600000"/>
    <n v="0"/>
    <n v="0"/>
    <x v="38"/>
    <n v="701400000"/>
    <n v="0"/>
    <x v="32"/>
    <n v="0"/>
    <n v="0"/>
    <n v="543000772"/>
    <n v="351600772"/>
    <n v="349799228"/>
    <b v="0"/>
    <b v="0"/>
  </r>
  <r>
    <s v="02.2.10.2.1"/>
    <s v="1.2.1.2"/>
    <s v="3"/>
    <s v="A2"/>
    <s v="01"/>
    <x v="0"/>
    <x v="1"/>
    <x v="0"/>
    <x v="25"/>
    <n v="400000000"/>
    <n v="305000000"/>
    <n v="3600000"/>
    <n v="0"/>
    <n v="0"/>
    <x v="38"/>
    <n v="701400000"/>
    <n v="0"/>
    <x v="32"/>
    <n v="0"/>
    <n v="0"/>
    <n v="543000772"/>
    <n v="351600772"/>
    <n v="349799228"/>
    <b v="1"/>
    <b v="0"/>
  </r>
  <r>
    <s v="02.3."/>
    <s v=""/>
    <s v=""/>
    <s v=""/>
    <s v="01"/>
    <x v="0"/>
    <x v="1"/>
    <x v="0"/>
    <x v="0"/>
    <n v="44387600086"/>
    <n v="3493810411"/>
    <n v="9771541013"/>
    <n v="19038251"/>
    <n v="1455210540"/>
    <x v="39"/>
    <n v="32629144906"/>
    <n v="4044552289"/>
    <x v="33"/>
    <n v="0"/>
    <n v="0"/>
    <n v="36625289103"/>
    <n v="30431251570"/>
    <n v="6242445625"/>
    <b v="0"/>
    <b v="0"/>
  </r>
  <r>
    <s v="02.3.10"/>
    <s v=""/>
    <s v=""/>
    <s v=""/>
    <s v="01"/>
    <x v="0"/>
    <x v="1"/>
    <x v="0"/>
    <x v="7"/>
    <n v="40414833673"/>
    <n v="493810411"/>
    <n v="9771541013"/>
    <n v="16353272"/>
    <n v="0"/>
    <x v="40"/>
    <n v="27475363831"/>
    <n v="3678092512"/>
    <x v="34"/>
    <n v="0"/>
    <n v="0"/>
    <n v="31105048251"/>
    <n v="25174470495"/>
    <n v="5978985848"/>
    <b v="0"/>
    <b v="0"/>
  </r>
  <r>
    <s v="02.3.10.01"/>
    <s v=""/>
    <s v=""/>
    <s v=""/>
    <s v="01"/>
    <x v="0"/>
    <x v="1"/>
    <x v="0"/>
    <x v="1"/>
    <n v="40414833673"/>
    <n v="493810411"/>
    <n v="9771541013"/>
    <n v="16353272"/>
    <n v="0"/>
    <x v="40"/>
    <n v="27475363831"/>
    <n v="3678092512"/>
    <x v="34"/>
    <n v="0"/>
    <n v="0"/>
    <n v="31105048251"/>
    <n v="25174470495"/>
    <n v="5978985848"/>
    <b v="0"/>
    <b v="0"/>
  </r>
  <r>
    <s v="02.3.10.01.01"/>
    <s v="1.3.6.4.4"/>
    <s v="3"/>
    <s v="A3"/>
    <s v="01"/>
    <x v="0"/>
    <x v="1"/>
    <x v="0"/>
    <x v="49"/>
    <n v="4100000000"/>
    <n v="300822148"/>
    <n v="0"/>
    <n v="0"/>
    <n v="0"/>
    <x v="41"/>
    <n v="1232109680"/>
    <n v="3168712468"/>
    <x v="35"/>
    <n v="0"/>
    <n v="0"/>
    <n v="4400822148"/>
    <n v="1232109680"/>
    <n v="3168712468"/>
    <b v="1"/>
    <b v="0"/>
  </r>
  <r>
    <s v="02.3.10.01.02"/>
    <s v="1.3.12.1"/>
    <s v="3"/>
    <s v="A3"/>
    <s v="01"/>
    <x v="0"/>
    <x v="1"/>
    <x v="0"/>
    <x v="50"/>
    <n v="25113688837"/>
    <n v="0"/>
    <n v="9292064870"/>
    <n v="0"/>
    <n v="0"/>
    <x v="42"/>
    <n v="15821623967"/>
    <n v="0"/>
    <x v="36"/>
    <n v="0"/>
    <n v="0"/>
    <n v="15821623967"/>
    <n v="13716771379"/>
    <n v="2104852588"/>
    <b v="1"/>
    <b v="0"/>
  </r>
  <r>
    <s v="02.3.10.01.03"/>
    <s v="1.3.13"/>
    <s v="3"/>
    <s v="A3"/>
    <s v="01"/>
    <x v="0"/>
    <x v="1"/>
    <x v="0"/>
    <x v="51"/>
    <n v="891744469"/>
    <n v="54722593"/>
    <n v="9476134"/>
    <n v="16353272"/>
    <n v="0"/>
    <x v="43"/>
    <n v="507735100"/>
    <n v="445609100"/>
    <x v="37"/>
    <n v="0"/>
    <n v="0"/>
    <n v="953344200"/>
    <n v="296331500"/>
    <n v="657012700"/>
    <b v="1"/>
    <b v="0"/>
  </r>
  <r>
    <s v="02.3.10.01.04"/>
    <s v="CONTRALORIA"/>
    <s v="3"/>
    <s v="A3"/>
    <s v="01"/>
    <x v="0"/>
    <x v="1"/>
    <x v="0"/>
    <x v="52"/>
    <n v="6220897192"/>
    <n v="0"/>
    <n v="470000008"/>
    <n v="0"/>
    <n v="0"/>
    <x v="44"/>
    <n v="5702489092"/>
    <n v="48408092"/>
    <x v="38"/>
    <n v="0"/>
    <n v="0"/>
    <n v="5702489092"/>
    <n v="5702489092"/>
    <n v="48408092"/>
    <b v="1"/>
    <b v="1"/>
  </r>
  <r>
    <s v="02.3.10.01.05"/>
    <s v="ASAMBLEA"/>
    <s v="3"/>
    <s v="A3"/>
    <s v="01"/>
    <x v="0"/>
    <x v="1"/>
    <x v="0"/>
    <x v="53"/>
    <n v="4088503175"/>
    <n v="138265670"/>
    <n v="1"/>
    <n v="0"/>
    <n v="0"/>
    <x v="45"/>
    <n v="4211405992"/>
    <n v="15362852"/>
    <x v="39"/>
    <n v="0"/>
    <n v="0"/>
    <n v="4226768844"/>
    <n v="4226768844"/>
    <n v="0"/>
    <b v="1"/>
    <b v="1"/>
  </r>
  <r>
    <s v="02.3.12"/>
    <s v=""/>
    <s v=""/>
    <s v=""/>
    <s v="01"/>
    <x v="0"/>
    <x v="1"/>
    <x v="0"/>
    <x v="54"/>
    <n v="1708885448"/>
    <n v="0"/>
    <n v="0"/>
    <n v="0"/>
    <n v="533997807"/>
    <x v="46"/>
    <n v="1161887641"/>
    <n v="13000000"/>
    <x v="40"/>
    <n v="0"/>
    <n v="0"/>
    <n v="1174887641"/>
    <n v="1174887641"/>
    <n v="0"/>
    <b v="0"/>
    <b v="0"/>
  </r>
  <r>
    <s v="02.3.12.01"/>
    <s v=""/>
    <s v=""/>
    <s v=""/>
    <s v="01"/>
    <x v="0"/>
    <x v="1"/>
    <x v="0"/>
    <x v="55"/>
    <n v="1708885448"/>
    <n v="0"/>
    <n v="0"/>
    <n v="0"/>
    <n v="533997807"/>
    <x v="46"/>
    <n v="1161887641"/>
    <n v="13000000"/>
    <x v="40"/>
    <n v="0"/>
    <n v="0"/>
    <n v="1174887641"/>
    <n v="1174887641"/>
    <n v="0"/>
    <b v="0"/>
    <b v="0"/>
  </r>
  <r>
    <s v="02.3.12.01.01"/>
    <s v="1.3.1"/>
    <s v="15"/>
    <s v="A3"/>
    <s v="0503"/>
    <x v="3"/>
    <x v="1"/>
    <x v="0"/>
    <x v="56"/>
    <n v="1708885448"/>
    <n v="0"/>
    <n v="0"/>
    <n v="0"/>
    <n v="533997807"/>
    <x v="46"/>
    <n v="1161887641"/>
    <n v="13000000"/>
    <x v="40"/>
    <n v="0"/>
    <n v="0"/>
    <n v="1174887641"/>
    <n v="1174887641"/>
    <n v="0"/>
    <b v="1"/>
    <b v="0"/>
  </r>
  <r>
    <s v="02.3.13"/>
    <s v=""/>
    <s v=""/>
    <s v=""/>
    <s v="01"/>
    <x v="0"/>
    <x v="1"/>
    <x v="0"/>
    <x v="57"/>
    <n v="1257529760"/>
    <n v="3000000000"/>
    <n v="0"/>
    <n v="0"/>
    <n v="596927465"/>
    <x v="47"/>
    <n v="3408348002"/>
    <n v="252254293"/>
    <x v="41"/>
    <n v="0"/>
    <n v="0"/>
    <n v="3660602295"/>
    <n v="3498348002"/>
    <n v="162254293"/>
    <b v="0"/>
    <b v="0"/>
  </r>
  <r>
    <s v="02.3.13.01"/>
    <s v=""/>
    <s v=""/>
    <s v=""/>
    <s v="01"/>
    <x v="0"/>
    <x v="1"/>
    <x v="0"/>
    <x v="55"/>
    <n v="1257529760"/>
    <n v="3000000000"/>
    <n v="0"/>
    <n v="0"/>
    <n v="596927465"/>
    <x v="47"/>
    <n v="3408348002"/>
    <n v="252254293"/>
    <x v="41"/>
    <n v="0"/>
    <n v="0"/>
    <n v="3660602295"/>
    <n v="3498348002"/>
    <n v="162254293"/>
    <b v="0"/>
    <b v="0"/>
  </r>
  <r>
    <s v="02.3.13.01.01"/>
    <s v="1.3.1"/>
    <s v="15"/>
    <s v="A3"/>
    <s v="0505"/>
    <x v="4"/>
    <x v="1"/>
    <x v="0"/>
    <x v="56"/>
    <n v="1257529760"/>
    <n v="3000000000"/>
    <n v="0"/>
    <n v="0"/>
    <n v="596927465"/>
    <x v="47"/>
    <n v="3408348002"/>
    <n v="252254293"/>
    <x v="41"/>
    <n v="0"/>
    <n v="0"/>
    <n v="3660602295"/>
    <n v="3498348002"/>
    <n v="162254293"/>
    <b v="1"/>
    <b v="0"/>
  </r>
  <r>
    <s v="02.3.19"/>
    <s v=""/>
    <s v=""/>
    <s v=""/>
    <s v="01"/>
    <x v="0"/>
    <x v="1"/>
    <x v="0"/>
    <x v="58"/>
    <n v="789431837"/>
    <n v="0"/>
    <n v="0"/>
    <n v="0"/>
    <n v="312142000"/>
    <x v="48"/>
    <n v="378769332"/>
    <n v="98520505"/>
    <x v="42"/>
    <n v="0"/>
    <n v="0"/>
    <n v="477289837"/>
    <n v="378769332"/>
    <n v="98520505"/>
    <b v="0"/>
    <b v="0"/>
  </r>
  <r>
    <s v="02.3.19.01"/>
    <s v=""/>
    <s v=""/>
    <s v=""/>
    <s v="01"/>
    <x v="0"/>
    <x v="1"/>
    <x v="0"/>
    <x v="55"/>
    <n v="789431837"/>
    <n v="0"/>
    <n v="0"/>
    <n v="0"/>
    <n v="312142000"/>
    <x v="48"/>
    <n v="378769332"/>
    <n v="98520505"/>
    <x v="42"/>
    <n v="0"/>
    <n v="0"/>
    <n v="477289837"/>
    <n v="378769332"/>
    <n v="98520505"/>
    <b v="0"/>
    <b v="0"/>
  </r>
  <r>
    <s v="02.3.19.01.01"/>
    <s v="1.3.1"/>
    <s v="15"/>
    <s v="A3"/>
    <s v="0504"/>
    <x v="5"/>
    <x v="1"/>
    <x v="0"/>
    <x v="56"/>
    <n v="789431837"/>
    <n v="0"/>
    <n v="0"/>
    <n v="0"/>
    <n v="312142000"/>
    <x v="48"/>
    <n v="378769332"/>
    <n v="98520505"/>
    <x v="42"/>
    <n v="0"/>
    <n v="0"/>
    <n v="477289837"/>
    <n v="378769332"/>
    <n v="98520505"/>
    <b v="1"/>
    <b v="0"/>
  </r>
  <r>
    <s v="02.3.22"/>
    <s v=""/>
    <s v=""/>
    <s v=""/>
    <s v="01"/>
    <x v="0"/>
    <x v="1"/>
    <x v="0"/>
    <x v="59"/>
    <n v="178065679"/>
    <n v="0"/>
    <n v="0"/>
    <n v="2684979"/>
    <n v="0"/>
    <x v="49"/>
    <n v="178065679"/>
    <n v="2684979"/>
    <x v="43"/>
    <n v="0"/>
    <n v="0"/>
    <n v="180750658"/>
    <n v="178065679"/>
    <n v="2684979"/>
    <b v="0"/>
    <b v="0"/>
  </r>
  <r>
    <s v="02.3.22.01"/>
    <s v=""/>
    <s v=""/>
    <s v=""/>
    <s v="01"/>
    <x v="0"/>
    <x v="1"/>
    <x v="0"/>
    <x v="55"/>
    <n v="178065679"/>
    <n v="0"/>
    <n v="0"/>
    <n v="2684979"/>
    <n v="0"/>
    <x v="49"/>
    <n v="178065679"/>
    <n v="2684979"/>
    <x v="43"/>
    <n v="0"/>
    <n v="0"/>
    <n v="180750658"/>
    <n v="178065679"/>
    <n v="2684979"/>
    <b v="0"/>
    <b v="0"/>
  </r>
  <r>
    <s v="02.3.22.01.01"/>
    <s v="1.3.1"/>
    <s v="15"/>
    <s v="A3"/>
    <s v="0502"/>
    <x v="6"/>
    <x v="1"/>
    <x v="0"/>
    <x v="56"/>
    <n v="178065679"/>
    <n v="0"/>
    <n v="0"/>
    <n v="2684979"/>
    <n v="0"/>
    <x v="49"/>
    <n v="178065679"/>
    <n v="2684979"/>
    <x v="43"/>
    <n v="0"/>
    <n v="0"/>
    <n v="180750658"/>
    <n v="178065679"/>
    <n v="2684979"/>
    <b v="1"/>
    <b v="0"/>
  </r>
  <r>
    <s v="02.3.23"/>
    <s v=""/>
    <s v=""/>
    <s v=""/>
    <s v=""/>
    <x v="1"/>
    <x v="1"/>
    <x v="0"/>
    <x v="60"/>
    <n v="38853689"/>
    <n v="0"/>
    <n v="0"/>
    <n v="0"/>
    <n v="12143268"/>
    <x v="50"/>
    <n v="26710421"/>
    <n v="0"/>
    <x v="44"/>
    <n v="0"/>
    <n v="0"/>
    <n v="26710421"/>
    <n v="26710421"/>
    <n v="0"/>
    <b v="0"/>
    <b v="0"/>
  </r>
  <r>
    <s v="02.3.23.01"/>
    <s v=""/>
    <s v=""/>
    <s v=""/>
    <s v=""/>
    <x v="1"/>
    <x v="1"/>
    <x v="0"/>
    <x v="0"/>
    <n v="38853689"/>
    <n v="0"/>
    <n v="0"/>
    <n v="0"/>
    <n v="12143268"/>
    <x v="50"/>
    <n v="26710421"/>
    <n v="0"/>
    <x v="44"/>
    <n v="0"/>
    <n v="0"/>
    <n v="26710421"/>
    <n v="26710421"/>
    <n v="0"/>
    <b v="0"/>
    <b v="0"/>
  </r>
  <r>
    <s v="02.3.23.01.01"/>
    <s v="1.3.1"/>
    <s v="15"/>
    <s v="A3"/>
    <s v="0509"/>
    <x v="7"/>
    <x v="1"/>
    <x v="0"/>
    <x v="56"/>
    <n v="38853689"/>
    <n v="0"/>
    <n v="0"/>
    <n v="0"/>
    <n v="12143268"/>
    <x v="50"/>
    <n v="26710421"/>
    <n v="0"/>
    <x v="44"/>
    <n v="0"/>
    <n v="0"/>
    <n v="26710421"/>
    <n v="26710421"/>
    <n v="0"/>
    <b v="1"/>
    <b v="0"/>
  </r>
  <r>
    <s v="02.4"/>
    <s v=""/>
    <s v=""/>
    <s v=""/>
    <s v="01"/>
    <x v="0"/>
    <x v="1"/>
    <x v="0"/>
    <x v="39"/>
    <n v="16300001000"/>
    <n v="3607356330"/>
    <n v="13188708832"/>
    <n v="0"/>
    <n v="0"/>
    <x v="51"/>
    <n v="5703292168"/>
    <n v="86000000"/>
    <x v="45"/>
    <n v="0"/>
    <n v="929356330"/>
    <n v="5289292167"/>
    <n v="5193201460"/>
    <n v="596090708"/>
    <b v="0"/>
    <b v="0"/>
  </r>
  <r>
    <s v="02.4.10"/>
    <s v=""/>
    <s v=""/>
    <s v=""/>
    <s v="01"/>
    <x v="0"/>
    <x v="1"/>
    <x v="0"/>
    <x v="7"/>
    <n v="11300000000"/>
    <n v="2592000000"/>
    <n v="9186844246"/>
    <n v="0"/>
    <n v="0"/>
    <x v="52"/>
    <n v="4705155754"/>
    <n v="0"/>
    <x v="46"/>
    <n v="0"/>
    <n v="0"/>
    <n v="4205155753"/>
    <n v="4195065046"/>
    <n v="510090708"/>
    <b v="0"/>
    <b v="0"/>
  </r>
  <r>
    <s v="02.4.10.01"/>
    <s v="A.17.5.5"/>
    <s v="100"/>
    <s v="C1"/>
    <s v="01"/>
    <x v="0"/>
    <x v="1"/>
    <x v="0"/>
    <x v="61"/>
    <n v="10000000000"/>
    <n v="0"/>
    <n v="8886844246"/>
    <n v="0"/>
    <n v="0"/>
    <x v="53"/>
    <n v="1113155754"/>
    <n v="0"/>
    <x v="47"/>
    <n v="0"/>
    <n v="0"/>
    <n v="1113155753"/>
    <n v="1108065046"/>
    <n v="5090708"/>
    <b v="1"/>
    <b v="1"/>
  </r>
  <r>
    <s v="02.4.10.02"/>
    <s v="A.17.1"/>
    <s v="100"/>
    <s v="C1"/>
    <s v="01"/>
    <x v="0"/>
    <x v="1"/>
    <x v="0"/>
    <x v="62"/>
    <n v="300000000"/>
    <n v="92000000"/>
    <n v="300000000"/>
    <n v="0"/>
    <n v="0"/>
    <x v="54"/>
    <n v="92000000"/>
    <n v="0"/>
    <x v="48"/>
    <n v="0"/>
    <n v="0"/>
    <n v="92000000"/>
    <n v="87000000"/>
    <n v="5000000"/>
    <b v="1"/>
    <b v="1"/>
  </r>
  <r>
    <s v="02.4.10.03"/>
    <s v="A.4.1"/>
    <s v="100"/>
    <s v="C1"/>
    <s v="01"/>
    <x v="0"/>
    <x v="1"/>
    <x v="0"/>
    <x v="63"/>
    <n v="1000000000"/>
    <n v="2500000000"/>
    <n v="0"/>
    <n v="0"/>
    <n v="0"/>
    <x v="55"/>
    <n v="3500000000"/>
    <n v="0"/>
    <x v="49"/>
    <n v="0"/>
    <n v="0"/>
    <n v="3000000000"/>
    <n v="3000000000"/>
    <n v="500000000"/>
    <b v="1"/>
    <b v="1"/>
  </r>
  <r>
    <s v="02.4.13"/>
    <s v=""/>
    <s v=""/>
    <s v=""/>
    <s v="01"/>
    <x v="0"/>
    <x v="1"/>
    <x v="0"/>
    <x v="57"/>
    <n v="2500000000"/>
    <n v="929356330"/>
    <n v="2210953028"/>
    <n v="0"/>
    <n v="0"/>
    <x v="56"/>
    <n v="289046972"/>
    <n v="0"/>
    <x v="50"/>
    <n v="0"/>
    <n v="929356330"/>
    <n v="289046972"/>
    <n v="289046972"/>
    <n v="0"/>
    <b v="0"/>
    <b v="0"/>
  </r>
  <r>
    <s v="02.4.13.01"/>
    <s v="A.17.5.5"/>
    <s v="110"/>
    <s v="C1"/>
    <s v="0505"/>
    <x v="4"/>
    <x v="1"/>
    <x v="0"/>
    <x v="61"/>
    <n v="2500000000"/>
    <n v="929356330"/>
    <n v="2210953028"/>
    <n v="0"/>
    <n v="0"/>
    <x v="56"/>
    <n v="289046972"/>
    <n v="0"/>
    <x v="50"/>
    <n v="0"/>
    <n v="929356330"/>
    <n v="289046972"/>
    <n v="289046972"/>
    <n v="0"/>
    <b v="1"/>
    <b v="1"/>
  </r>
  <r>
    <s v="02.4.24"/>
    <s v=""/>
    <s v=""/>
    <s v=""/>
    <s v="01"/>
    <x v="0"/>
    <x v="1"/>
    <x v="0"/>
    <x v="64"/>
    <n v="2500000000"/>
    <n v="0"/>
    <n v="1790910558"/>
    <n v="0"/>
    <n v="0"/>
    <x v="57"/>
    <n v="709089442"/>
    <n v="0"/>
    <x v="51"/>
    <n v="0"/>
    <n v="0"/>
    <n v="709089442"/>
    <n v="709089442"/>
    <n v="0"/>
    <b v="0"/>
    <b v="0"/>
  </r>
  <r>
    <s v="02.4.24.01"/>
    <s v="A.17.5.5"/>
    <s v="110"/>
    <s v="C3"/>
    <s v="04"/>
    <x v="8"/>
    <x v="1"/>
    <x v="0"/>
    <x v="61"/>
    <n v="2500000000"/>
    <n v="0"/>
    <n v="1790910558"/>
    <n v="0"/>
    <n v="0"/>
    <x v="57"/>
    <n v="709089442"/>
    <n v="0"/>
    <x v="51"/>
    <n v="0"/>
    <n v="0"/>
    <n v="709089442"/>
    <n v="709089442"/>
    <n v="0"/>
    <b v="1"/>
    <b v="1"/>
  </r>
  <r>
    <s v="02.4.80"/>
    <s v=""/>
    <s v=""/>
    <s v=""/>
    <s v=""/>
    <x v="1"/>
    <x v="1"/>
    <x v="0"/>
    <x v="65"/>
    <n v="1000"/>
    <n v="0"/>
    <n v="1000"/>
    <n v="0"/>
    <n v="0"/>
    <x v="19"/>
    <n v="0"/>
    <n v="0"/>
    <x v="3"/>
    <n v="0"/>
    <n v="0"/>
    <n v="0"/>
    <n v="0"/>
    <n v="0"/>
    <b v="0"/>
    <b v="0"/>
  </r>
  <r>
    <s v="02.4.80.01"/>
    <s v=""/>
    <s v=""/>
    <s v=""/>
    <s v=""/>
    <x v="1"/>
    <x v="1"/>
    <x v="0"/>
    <x v="66"/>
    <n v="1000"/>
    <n v="0"/>
    <n v="1000"/>
    <n v="0"/>
    <n v="0"/>
    <x v="19"/>
    <n v="0"/>
    <n v="0"/>
    <x v="3"/>
    <n v="0"/>
    <n v="0"/>
    <n v="0"/>
    <n v="0"/>
    <n v="0"/>
    <b v="0"/>
    <b v="0"/>
  </r>
  <r>
    <s v="02.4.80.01.32"/>
    <s v=""/>
    <s v=""/>
    <s v=""/>
    <s v=""/>
    <x v="1"/>
    <x v="1"/>
    <x v="0"/>
    <x v="67"/>
    <n v="1000"/>
    <n v="0"/>
    <n v="1000"/>
    <n v="0"/>
    <n v="0"/>
    <x v="19"/>
    <n v="0"/>
    <n v="0"/>
    <x v="3"/>
    <n v="0"/>
    <n v="0"/>
    <n v="0"/>
    <n v="0"/>
    <n v="0"/>
    <b v="0"/>
    <b v="0"/>
  </r>
  <r>
    <s v="02.4.80.01.32.01"/>
    <s v="A.1.2.2"/>
    <s v="670"/>
    <s v="C3"/>
    <s v="0110"/>
    <x v="9"/>
    <x v="1"/>
    <x v="0"/>
    <x v="66"/>
    <n v="1000"/>
    <n v="0"/>
    <n v="1000"/>
    <n v="0"/>
    <n v="0"/>
    <x v="19"/>
    <n v="0"/>
    <n v="0"/>
    <x v="3"/>
    <n v="0"/>
    <n v="0"/>
    <n v="0"/>
    <n v="0"/>
    <n v="0"/>
    <b v="1"/>
    <b v="1"/>
  </r>
  <r>
    <s v="02.4.81"/>
    <s v=""/>
    <s v=""/>
    <s v=""/>
    <s v=""/>
    <x v="1"/>
    <x v="1"/>
    <x v="0"/>
    <x v="68"/>
    <n v="0"/>
    <n v="86000000"/>
    <n v="0"/>
    <n v="0"/>
    <n v="0"/>
    <x v="58"/>
    <n v="0"/>
    <n v="86000000"/>
    <x v="52"/>
    <n v="0"/>
    <n v="0"/>
    <n v="86000000"/>
    <n v="0"/>
    <n v="86000000"/>
    <b v="0"/>
    <b v="0"/>
  </r>
  <r>
    <s v="02.4.81.01"/>
    <s v=""/>
    <s v=""/>
    <s v=""/>
    <s v=""/>
    <x v="1"/>
    <x v="1"/>
    <x v="0"/>
    <x v="66"/>
    <n v="0"/>
    <n v="86000000"/>
    <n v="0"/>
    <n v="0"/>
    <n v="0"/>
    <x v="58"/>
    <n v="0"/>
    <n v="86000000"/>
    <x v="52"/>
    <n v="0"/>
    <n v="0"/>
    <n v="86000000"/>
    <n v="0"/>
    <n v="86000000"/>
    <b v="0"/>
    <b v="0"/>
  </r>
  <r>
    <s v="02.4.81.01.01"/>
    <s v="A.3.10.10"/>
    <s v="670"/>
    <s v="C3"/>
    <s v="0502"/>
    <x v="6"/>
    <x v="1"/>
    <x v="0"/>
    <x v="69"/>
    <n v="0"/>
    <n v="86000000"/>
    <n v="0"/>
    <n v="0"/>
    <n v="0"/>
    <x v="58"/>
    <n v="0"/>
    <n v="86000000"/>
    <x v="52"/>
    <n v="0"/>
    <n v="0"/>
    <n v="86000000"/>
    <n v="0"/>
    <n v="86000000"/>
    <b v="1"/>
    <b v="1"/>
  </r>
  <r>
    <s v="02.5"/>
    <s v=""/>
    <s v=""/>
    <s v=""/>
    <s v="01"/>
    <x v="0"/>
    <x v="1"/>
    <x v="0"/>
    <x v="70"/>
    <n v="74656662138"/>
    <n v="6760474212"/>
    <n v="33421085779"/>
    <n v="0"/>
    <n v="10519749733"/>
    <x v="59"/>
    <n v="25670914257"/>
    <n v="11805386581"/>
    <x v="53"/>
    <n v="0"/>
    <n v="0"/>
    <n v="37425079844"/>
    <n v="23671479089"/>
    <n v="13804821749"/>
    <b v="0"/>
    <b v="0"/>
  </r>
  <r>
    <s v="02.5."/>
    <s v=""/>
    <s v=""/>
    <s v=""/>
    <s v="01"/>
    <x v="0"/>
    <x v="1"/>
    <x v="0"/>
    <x v="70"/>
    <n v="74656662138"/>
    <n v="6760474212"/>
    <n v="33421085779"/>
    <n v="0"/>
    <n v="10519749733"/>
    <x v="59"/>
    <n v="25670914257"/>
    <n v="11805386581"/>
    <x v="53"/>
    <n v="0"/>
    <n v="0"/>
    <n v="37425079844"/>
    <n v="23671479089"/>
    <n v="13804821749"/>
    <b v="0"/>
    <b v="0"/>
  </r>
  <r>
    <s v="02.5.10"/>
    <s v=""/>
    <s v=""/>
    <s v=""/>
    <s v="01"/>
    <x v="0"/>
    <x v="1"/>
    <x v="0"/>
    <x v="7"/>
    <n v="21111632696"/>
    <n v="4535474212"/>
    <n v="3752572116"/>
    <n v="0"/>
    <n v="0"/>
    <x v="60"/>
    <n v="15268866528"/>
    <n v="6625668264"/>
    <x v="54"/>
    <n v="0"/>
    <n v="0"/>
    <n v="21894534792"/>
    <n v="14811396528"/>
    <n v="7083138264"/>
    <b v="0"/>
    <b v="0"/>
  </r>
  <r>
    <s v="02.5.10.01"/>
    <s v=""/>
    <s v=""/>
    <s v=""/>
    <s v="01"/>
    <x v="0"/>
    <x v="1"/>
    <x v="0"/>
    <x v="71"/>
    <n v="21111632696"/>
    <n v="4535474212"/>
    <n v="3752572116"/>
    <n v="0"/>
    <n v="0"/>
    <x v="60"/>
    <n v="15268866528"/>
    <n v="6625668264"/>
    <x v="54"/>
    <n v="0"/>
    <n v="0"/>
    <n v="21894534792"/>
    <n v="14811396528"/>
    <n v="7083138264"/>
    <b v="0"/>
    <b v="0"/>
  </r>
  <r>
    <s v="02.5.10.01.01"/>
    <s v="A.1.8.1"/>
    <s v="100"/>
    <s v="C1"/>
    <s v="01"/>
    <x v="0"/>
    <x v="1"/>
    <x v="0"/>
    <x v="72"/>
    <n v="15621992696"/>
    <n v="3485474212"/>
    <n v="3752572116"/>
    <n v="0"/>
    <n v="0"/>
    <x v="61"/>
    <n v="10236596528"/>
    <n v="5118298264"/>
    <x v="55"/>
    <n v="0"/>
    <n v="0"/>
    <n v="15354894792"/>
    <n v="10236596528"/>
    <n v="5118298264"/>
    <b v="1"/>
    <b v="1"/>
  </r>
  <r>
    <s v="02.5.10.01.02"/>
    <s v="A.1.8.1"/>
    <s v="100"/>
    <s v="C1"/>
    <s v="01"/>
    <x v="0"/>
    <x v="1"/>
    <x v="0"/>
    <x v="73"/>
    <n v="5489640000"/>
    <n v="1050000000"/>
    <n v="0"/>
    <n v="0"/>
    <n v="0"/>
    <x v="62"/>
    <n v="5032270000"/>
    <n v="1507370000"/>
    <x v="56"/>
    <n v="0"/>
    <n v="0"/>
    <n v="6539640000"/>
    <n v="4574800000"/>
    <n v="1964840000"/>
    <b v="1"/>
    <b v="1"/>
  </r>
  <r>
    <s v="02.5.11"/>
    <s v=""/>
    <s v=""/>
    <s v=""/>
    <s v="01"/>
    <x v="0"/>
    <x v="1"/>
    <x v="0"/>
    <x v="7"/>
    <n v="8030364336"/>
    <n v="2225000000"/>
    <n v="5086239379"/>
    <n v="0"/>
    <n v="0"/>
    <x v="63"/>
    <n v="2219124957"/>
    <n v="2950000000"/>
    <x v="57"/>
    <n v="0"/>
    <n v="0"/>
    <n v="5169124957"/>
    <n v="2219124957"/>
    <n v="2950000000"/>
    <b v="0"/>
    <b v="0"/>
  </r>
  <r>
    <s v="02.5.11.01"/>
    <s v=""/>
    <s v=""/>
    <s v=""/>
    <s v="01"/>
    <x v="0"/>
    <x v="1"/>
    <x v="0"/>
    <x v="74"/>
    <n v="3386909557"/>
    <n v="0"/>
    <n v="1907497619"/>
    <n v="0"/>
    <n v="0"/>
    <x v="64"/>
    <n v="1479411938"/>
    <n v="0"/>
    <x v="58"/>
    <n v="0"/>
    <n v="0"/>
    <n v="1479411938"/>
    <n v="1479411938"/>
    <n v="0"/>
    <b v="0"/>
    <b v="0"/>
  </r>
  <r>
    <s v="02.5.11.01.01"/>
    <s v="A.4.2"/>
    <s v="100"/>
    <s v="C1"/>
    <s v="01"/>
    <x v="0"/>
    <x v="1"/>
    <x v="0"/>
    <x v="75"/>
    <n v="3386909557"/>
    <n v="0"/>
    <n v="1907497619"/>
    <n v="0"/>
    <n v="0"/>
    <x v="64"/>
    <n v="1479411938"/>
    <n v="0"/>
    <x v="58"/>
    <n v="0"/>
    <n v="0"/>
    <n v="1479411938"/>
    <n v="1479411938"/>
    <n v="0"/>
    <b v="1"/>
    <b v="1"/>
  </r>
  <r>
    <s v="02.5.11.02"/>
    <s v=""/>
    <s v=""/>
    <s v=""/>
    <s v="01"/>
    <x v="0"/>
    <x v="1"/>
    <x v="0"/>
    <x v="76"/>
    <n v="1693454779"/>
    <n v="0"/>
    <n v="953741760"/>
    <n v="0"/>
    <n v="0"/>
    <x v="65"/>
    <n v="739713019"/>
    <n v="0"/>
    <x v="59"/>
    <n v="0"/>
    <n v="0"/>
    <n v="739713019"/>
    <n v="739713019"/>
    <n v="0"/>
    <b v="0"/>
    <b v="0"/>
  </r>
  <r>
    <s v="02.5.11.02.01"/>
    <s v="A.5.1"/>
    <s v="100"/>
    <s v="C1"/>
    <s v="01"/>
    <x v="0"/>
    <x v="1"/>
    <x v="0"/>
    <x v="77"/>
    <n v="1693454779"/>
    <n v="0"/>
    <n v="953741760"/>
    <n v="0"/>
    <n v="0"/>
    <x v="65"/>
    <n v="739713019"/>
    <n v="0"/>
    <x v="59"/>
    <n v="0"/>
    <n v="0"/>
    <n v="739713019"/>
    <n v="739713019"/>
    <n v="0"/>
    <b v="1"/>
    <b v="1"/>
  </r>
  <r>
    <s v="02.5.11.03"/>
    <s v=""/>
    <s v=""/>
    <s v=""/>
    <s v="01"/>
    <x v="0"/>
    <x v="1"/>
    <x v="0"/>
    <x v="78"/>
    <n v="2950000000"/>
    <n v="2225000000"/>
    <n v="2225000000"/>
    <n v="0"/>
    <n v="0"/>
    <x v="66"/>
    <n v="0"/>
    <n v="2950000000"/>
    <x v="60"/>
    <n v="0"/>
    <n v="0"/>
    <n v="2950000000"/>
    <n v="0"/>
    <n v="2950000000"/>
    <b v="0"/>
    <b v="0"/>
  </r>
  <r>
    <s v="02.5.11.03.01"/>
    <s v="A.5.5.1"/>
    <s v="100"/>
    <s v="C1"/>
    <s v="01"/>
    <x v="0"/>
    <x v="1"/>
    <x v="0"/>
    <x v="79"/>
    <n v="2950000000"/>
    <n v="2225000000"/>
    <n v="2225000000"/>
    <n v="0"/>
    <n v="0"/>
    <x v="66"/>
    <n v="0"/>
    <n v="2950000000"/>
    <x v="60"/>
    <n v="0"/>
    <n v="0"/>
    <n v="2950000000"/>
    <n v="0"/>
    <n v="2950000000"/>
    <b v="1"/>
    <b v="1"/>
  </r>
  <r>
    <s v="02.5.12"/>
    <s v=""/>
    <s v=""/>
    <s v=""/>
    <s v="01"/>
    <x v="0"/>
    <x v="1"/>
    <x v="0"/>
    <x v="54"/>
    <n v="5126656346"/>
    <n v="0"/>
    <n v="4452776620"/>
    <n v="0"/>
    <n v="0"/>
    <x v="67"/>
    <n v="673879726"/>
    <n v="0"/>
    <x v="61"/>
    <n v="0"/>
    <n v="0"/>
    <n v="673879726"/>
    <n v="673879726"/>
    <n v="0"/>
    <b v="0"/>
    <b v="0"/>
  </r>
  <r>
    <s v="02.5.12.01"/>
    <s v=""/>
    <s v=""/>
    <s v=""/>
    <s v="01"/>
    <x v="0"/>
    <x v="1"/>
    <x v="0"/>
    <x v="78"/>
    <n v="5126656346"/>
    <n v="0"/>
    <n v="4452776620"/>
    <n v="0"/>
    <n v="0"/>
    <x v="67"/>
    <n v="673879726"/>
    <n v="0"/>
    <x v="61"/>
    <n v="0"/>
    <n v="0"/>
    <n v="673879726"/>
    <n v="673879726"/>
    <n v="0"/>
    <b v="0"/>
    <b v="0"/>
  </r>
  <r>
    <s v="02.5.12.01.01"/>
    <s v=""/>
    <s v=""/>
    <s v=""/>
    <s v="01"/>
    <x v="0"/>
    <x v="1"/>
    <x v="0"/>
    <x v="76"/>
    <n v="5126656346"/>
    <n v="0"/>
    <n v="4452776620"/>
    <n v="0"/>
    <n v="0"/>
    <x v="67"/>
    <n v="673879726"/>
    <n v="0"/>
    <x v="61"/>
    <n v="0"/>
    <n v="0"/>
    <n v="673879726"/>
    <n v="673879726"/>
    <n v="0"/>
    <b v="0"/>
    <b v="0"/>
  </r>
  <r>
    <s v="02.5.12.01.01.01"/>
    <s v="A.5.2"/>
    <s v="110"/>
    <s v="A3"/>
    <s v="0503"/>
    <x v="3"/>
    <x v="1"/>
    <x v="0"/>
    <x v="80"/>
    <n v="4699434984"/>
    <n v="0"/>
    <n v="4086817052"/>
    <n v="0"/>
    <n v="0"/>
    <x v="68"/>
    <n v="612617932"/>
    <n v="0"/>
    <x v="62"/>
    <n v="0"/>
    <n v="0"/>
    <n v="612617932"/>
    <n v="612617932"/>
    <n v="0"/>
    <b v="1"/>
    <b v="1"/>
  </r>
  <r>
    <s v="02.5.12.01.01.02"/>
    <s v="A.5.2"/>
    <s v="110"/>
    <s v="A3"/>
    <s v="0503"/>
    <x v="3"/>
    <x v="1"/>
    <x v="0"/>
    <x v="81"/>
    <n v="427221362"/>
    <n v="0"/>
    <n v="365959568"/>
    <n v="0"/>
    <n v="0"/>
    <x v="69"/>
    <n v="61261794"/>
    <n v="0"/>
    <x v="63"/>
    <n v="0"/>
    <n v="0"/>
    <n v="61261794"/>
    <n v="61261794"/>
    <n v="0"/>
    <b v="1"/>
    <b v="1"/>
  </r>
  <r>
    <s v="02.5.13"/>
    <s v=""/>
    <s v=""/>
    <s v=""/>
    <s v="01"/>
    <x v="0"/>
    <x v="1"/>
    <x v="0"/>
    <x v="57"/>
    <n v="8812047615"/>
    <n v="0"/>
    <n v="7432687537"/>
    <n v="0"/>
    <n v="0"/>
    <x v="70"/>
    <n v="1379360078"/>
    <n v="0"/>
    <x v="64"/>
    <n v="0"/>
    <n v="0"/>
    <n v="1379360078"/>
    <n v="1379360078"/>
    <n v="0"/>
    <b v="0"/>
    <b v="0"/>
  </r>
  <r>
    <s v="02.5.13.01"/>
    <s v=""/>
    <s v=""/>
    <s v=""/>
    <s v="01"/>
    <x v="0"/>
    <x v="1"/>
    <x v="0"/>
    <x v="74"/>
    <n v="8812047615"/>
    <n v="0"/>
    <n v="7432687537"/>
    <n v="0"/>
    <n v="0"/>
    <x v="70"/>
    <n v="1379360078"/>
    <n v="0"/>
    <x v="64"/>
    <n v="0"/>
    <n v="0"/>
    <n v="1379360078"/>
    <n v="1379360078"/>
    <n v="0"/>
    <b v="0"/>
    <b v="0"/>
  </r>
  <r>
    <s v="02.5.13.01.01"/>
    <s v="A.4.2"/>
    <s v="110"/>
    <s v="C1"/>
    <s v="0505"/>
    <x v="4"/>
    <x v="1"/>
    <x v="0"/>
    <x v="75"/>
    <n v="4359035712"/>
    <n v="0"/>
    <n v="3743597892"/>
    <n v="0"/>
    <n v="0"/>
    <x v="71"/>
    <n v="615437820"/>
    <n v="0"/>
    <x v="65"/>
    <n v="0"/>
    <n v="0"/>
    <n v="615437820"/>
    <n v="615437820"/>
    <n v="0"/>
    <b v="1"/>
    <b v="1"/>
  </r>
  <r>
    <s v="02.5.13.01.02"/>
    <s v="A.1.8.2"/>
    <s v="110"/>
    <s v="A3"/>
    <s v="0505"/>
    <x v="4"/>
    <x v="1"/>
    <x v="0"/>
    <x v="82"/>
    <n v="4453011903"/>
    <n v="0"/>
    <n v="3689089645"/>
    <n v="0"/>
    <n v="0"/>
    <x v="72"/>
    <n v="763922258"/>
    <n v="0"/>
    <x v="66"/>
    <n v="0"/>
    <n v="0"/>
    <n v="763922258"/>
    <n v="763922258"/>
    <n v="0"/>
    <b v="1"/>
    <b v="1"/>
  </r>
  <r>
    <s v="02.5.14"/>
    <s v=""/>
    <s v=""/>
    <s v=""/>
    <s v="01"/>
    <x v="0"/>
    <x v="1"/>
    <x v="0"/>
    <x v="83"/>
    <n v="3461740695"/>
    <n v="0"/>
    <n v="3093607995"/>
    <n v="0"/>
    <n v="0"/>
    <x v="73"/>
    <n v="368132700"/>
    <n v="0"/>
    <x v="67"/>
    <n v="0"/>
    <n v="0"/>
    <n v="368132700"/>
    <n v="368132700"/>
    <n v="0"/>
    <b v="0"/>
    <b v="0"/>
  </r>
  <r>
    <s v="02.5.14.01"/>
    <s v=""/>
    <s v=""/>
    <s v=""/>
    <s v="01"/>
    <x v="0"/>
    <x v="1"/>
    <x v="0"/>
    <x v="74"/>
    <n v="3461740695"/>
    <n v="0"/>
    <n v="3093607995"/>
    <n v="0"/>
    <n v="0"/>
    <x v="73"/>
    <n v="368132700"/>
    <n v="0"/>
    <x v="67"/>
    <n v="0"/>
    <n v="0"/>
    <n v="368132700"/>
    <n v="368132700"/>
    <n v="0"/>
    <b v="0"/>
    <b v="0"/>
  </r>
  <r>
    <s v="02.5.14.01.01"/>
    <s v="A.4.1"/>
    <s v="680"/>
    <s v="C3"/>
    <s v="0510"/>
    <x v="10"/>
    <x v="1"/>
    <x v="0"/>
    <x v="63"/>
    <n v="3461740695"/>
    <n v="0"/>
    <n v="3093607995"/>
    <n v="0"/>
    <n v="0"/>
    <x v="73"/>
    <n v="368132700"/>
    <n v="0"/>
    <x v="67"/>
    <n v="0"/>
    <n v="0"/>
    <n v="368132700"/>
    <n v="368132700"/>
    <n v="0"/>
    <b v="1"/>
    <b v="1"/>
  </r>
  <r>
    <s v="02.5.15"/>
    <s v=""/>
    <s v=""/>
    <s v=""/>
    <s v="01"/>
    <x v="0"/>
    <x v="1"/>
    <x v="0"/>
    <x v="84"/>
    <n v="1343081707"/>
    <n v="0"/>
    <n v="939737398"/>
    <n v="0"/>
    <n v="0"/>
    <x v="74"/>
    <n v="403344309"/>
    <n v="0"/>
    <x v="68"/>
    <n v="0"/>
    <n v="0"/>
    <n v="403344309"/>
    <n v="0"/>
    <n v="403344309"/>
    <b v="0"/>
    <b v="0"/>
  </r>
  <r>
    <s v="02.5.15.01"/>
    <s v=""/>
    <s v=""/>
    <s v=""/>
    <s v="01"/>
    <x v="0"/>
    <x v="1"/>
    <x v="0"/>
    <x v="74"/>
    <n v="1343081707"/>
    <n v="0"/>
    <n v="939737398"/>
    <n v="0"/>
    <n v="0"/>
    <x v="74"/>
    <n v="403344309"/>
    <n v="0"/>
    <x v="68"/>
    <n v="0"/>
    <n v="0"/>
    <n v="403344309"/>
    <n v="0"/>
    <n v="403344309"/>
    <b v="0"/>
    <b v="0"/>
  </r>
  <r>
    <s v="02.5.15.01.01"/>
    <s v="A.4.1"/>
    <s v="110"/>
    <s v="C3"/>
    <s v="0106"/>
    <x v="11"/>
    <x v="1"/>
    <x v="0"/>
    <x v="63"/>
    <n v="1343081707"/>
    <n v="0"/>
    <n v="939737398"/>
    <n v="0"/>
    <n v="0"/>
    <x v="74"/>
    <n v="403344309"/>
    <n v="0"/>
    <x v="68"/>
    <n v="0"/>
    <n v="0"/>
    <n v="403344309"/>
    <n v="0"/>
    <n v="403344309"/>
    <b v="1"/>
    <b v="1"/>
  </r>
  <r>
    <s v="02.5.16"/>
    <s v=""/>
    <s v=""/>
    <s v=""/>
    <s v="01"/>
    <x v="0"/>
    <x v="1"/>
    <x v="0"/>
    <x v="85"/>
    <n v="1953249142"/>
    <n v="0"/>
    <n v="1510095095"/>
    <n v="0"/>
    <n v="0"/>
    <x v="75"/>
    <n v="443154047"/>
    <n v="0"/>
    <x v="69"/>
    <n v="0"/>
    <n v="0"/>
    <n v="443154047"/>
    <n v="6807675"/>
    <n v="436346372"/>
    <b v="0"/>
    <b v="0"/>
  </r>
  <r>
    <s v="02.5.16.01"/>
    <s v=""/>
    <s v=""/>
    <s v=""/>
    <s v="01"/>
    <x v="0"/>
    <x v="1"/>
    <x v="0"/>
    <x v="74"/>
    <n v="1953249142"/>
    <n v="0"/>
    <n v="1510095095"/>
    <n v="0"/>
    <n v="0"/>
    <x v="75"/>
    <n v="443154047"/>
    <n v="0"/>
    <x v="69"/>
    <n v="0"/>
    <n v="0"/>
    <n v="443154047"/>
    <n v="6807675"/>
    <n v="436346372"/>
    <b v="0"/>
    <b v="0"/>
  </r>
  <r>
    <s v="02.5.16.01.01"/>
    <s v="A.4.1"/>
    <s v="110"/>
    <s v="C1"/>
    <s v="0602"/>
    <x v="12"/>
    <x v="1"/>
    <x v="0"/>
    <x v="63"/>
    <n v="1953249142"/>
    <n v="0"/>
    <n v="1510095095"/>
    <n v="0"/>
    <n v="0"/>
    <x v="75"/>
    <n v="443154047"/>
    <n v="0"/>
    <x v="69"/>
    <n v="0"/>
    <n v="0"/>
    <n v="443154047"/>
    <n v="6807675"/>
    <n v="436346372"/>
    <b v="1"/>
    <b v="1"/>
  </r>
  <r>
    <s v="02.5.17"/>
    <s v=""/>
    <s v=""/>
    <s v=""/>
    <s v="01"/>
    <x v="0"/>
    <x v="1"/>
    <x v="0"/>
    <x v="86"/>
    <n v="3345104928"/>
    <n v="0"/>
    <n v="0"/>
    <n v="0"/>
    <n v="303436042"/>
    <x v="76"/>
    <n v="1320178586"/>
    <n v="1721490300"/>
    <x v="70"/>
    <n v="0"/>
    <n v="0"/>
    <n v="3041668886"/>
    <n v="1320178586"/>
    <n v="1721490300"/>
    <b v="0"/>
    <b v="0"/>
  </r>
  <r>
    <s v="02.5.17.01"/>
    <s v=""/>
    <s v=""/>
    <s v=""/>
    <s v="01"/>
    <x v="0"/>
    <x v="1"/>
    <x v="0"/>
    <x v="87"/>
    <n v="3345104928"/>
    <n v="0"/>
    <n v="0"/>
    <n v="0"/>
    <n v="303436042"/>
    <x v="76"/>
    <n v="1320178586"/>
    <n v="1721490300"/>
    <x v="70"/>
    <n v="0"/>
    <n v="0"/>
    <n v="3041668886"/>
    <n v="1320178586"/>
    <n v="1721490300"/>
    <b v="0"/>
    <b v="0"/>
  </r>
  <r>
    <s v="02.5.17.01.01"/>
    <s v="A.1.8.2"/>
    <s v="110"/>
    <s v="A3"/>
    <s v="0507"/>
    <x v="13"/>
    <x v="1"/>
    <x v="0"/>
    <x v="88"/>
    <n v="3345104928"/>
    <n v="0"/>
    <n v="0"/>
    <n v="0"/>
    <n v="303436042"/>
    <x v="76"/>
    <n v="1320178586"/>
    <n v="1721490300"/>
    <x v="70"/>
    <n v="0"/>
    <n v="0"/>
    <n v="3041668886"/>
    <n v="1320178586"/>
    <n v="1721490300"/>
    <b v="1"/>
    <b v="1"/>
  </r>
  <r>
    <s v="02.5.19"/>
    <s v=""/>
    <s v=""/>
    <s v=""/>
    <s v="01"/>
    <x v="0"/>
    <x v="1"/>
    <x v="0"/>
    <x v="89"/>
    <n v="3157727348"/>
    <n v="0"/>
    <n v="0"/>
    <n v="0"/>
    <n v="1248568000"/>
    <x v="77"/>
    <n v="1400931331"/>
    <n v="508228017"/>
    <x v="71"/>
    <n v="0"/>
    <n v="0"/>
    <n v="1909159348"/>
    <n v="1585305269"/>
    <n v="323854079"/>
    <b v="0"/>
    <b v="0"/>
  </r>
  <r>
    <s v="02.5.19.01"/>
    <s v=""/>
    <s v=""/>
    <s v=""/>
    <s v="01"/>
    <x v="0"/>
    <x v="1"/>
    <x v="0"/>
    <x v="90"/>
    <n v="3157727348"/>
    <n v="0"/>
    <n v="0"/>
    <n v="0"/>
    <n v="1248568000"/>
    <x v="77"/>
    <n v="1400931331"/>
    <n v="508228017"/>
    <x v="71"/>
    <n v="0"/>
    <n v="0"/>
    <n v="1909159348"/>
    <n v="1585305269"/>
    <n v="323854079"/>
    <b v="0"/>
    <b v="0"/>
  </r>
  <r>
    <s v="02.5.19.01.01"/>
    <s v="A.2.4.9"/>
    <s v="110"/>
    <s v="A3"/>
    <s v="0504"/>
    <x v="5"/>
    <x v="1"/>
    <x v="0"/>
    <x v="91"/>
    <n v="3157727348"/>
    <n v="0"/>
    <n v="0"/>
    <n v="0"/>
    <n v="1248568000"/>
    <x v="77"/>
    <n v="1400931331"/>
    <n v="508228017"/>
    <x v="71"/>
    <n v="0"/>
    <n v="0"/>
    <n v="1909159348"/>
    <n v="1585305269"/>
    <n v="323854079"/>
    <b v="1"/>
    <b v="1"/>
  </r>
  <r>
    <s v="02.5.20"/>
    <s v=""/>
    <s v=""/>
    <s v=""/>
    <s v="01"/>
    <x v="0"/>
    <x v="1"/>
    <x v="0"/>
    <x v="92"/>
    <n v="6015057325"/>
    <n v="0"/>
    <n v="5653369639"/>
    <n v="0"/>
    <n v="2813123"/>
    <x v="78"/>
    <n v="358874563"/>
    <n v="0"/>
    <x v="72"/>
    <n v="0"/>
    <n v="0"/>
    <n v="350745426"/>
    <n v="350745426"/>
    <n v="8129137"/>
    <b v="0"/>
    <b v="0"/>
  </r>
  <r>
    <s v="02.5.20.01"/>
    <s v=""/>
    <s v=""/>
    <s v=""/>
    <s v="01"/>
    <x v="0"/>
    <x v="1"/>
    <x v="0"/>
    <x v="93"/>
    <n v="6015057325"/>
    <n v="0"/>
    <n v="5653369639"/>
    <n v="0"/>
    <n v="2813123"/>
    <x v="78"/>
    <n v="358874563"/>
    <n v="0"/>
    <x v="72"/>
    <n v="0"/>
    <n v="0"/>
    <n v="350745426"/>
    <n v="350745426"/>
    <n v="8129137"/>
    <b v="0"/>
    <b v="0"/>
  </r>
  <r>
    <s v="02.5.20.01.01"/>
    <s v="A.14.4.4.2"/>
    <s v="110"/>
    <s v="A3"/>
    <s v="0506"/>
    <x v="14"/>
    <x v="1"/>
    <x v="0"/>
    <x v="94"/>
    <n v="6015057325"/>
    <n v="0"/>
    <n v="5653369639"/>
    <n v="0"/>
    <n v="2813123"/>
    <x v="78"/>
    <n v="358874563"/>
    <n v="0"/>
    <x v="72"/>
    <n v="0"/>
    <n v="0"/>
    <n v="350745426"/>
    <n v="350745426"/>
    <n v="8129137"/>
    <b v="1"/>
    <b v="1"/>
  </r>
  <r>
    <s v="02.5.40"/>
    <s v=""/>
    <s v=""/>
    <s v=""/>
    <s v=""/>
    <x v="1"/>
    <x v="1"/>
    <x v="0"/>
    <x v="95"/>
    <n v="12300000000"/>
    <n v="0"/>
    <n v="1500000000"/>
    <n v="0"/>
    <n v="8964932568"/>
    <x v="79"/>
    <n v="1835067432"/>
    <n v="0"/>
    <x v="73"/>
    <n v="0"/>
    <n v="0"/>
    <n v="1791975575"/>
    <n v="956548144"/>
    <n v="878519288"/>
    <b v="0"/>
    <b v="0"/>
  </r>
  <r>
    <s v="02.5.40.02"/>
    <s v=""/>
    <s v=""/>
    <s v=""/>
    <s v=""/>
    <x v="1"/>
    <x v="1"/>
    <x v="0"/>
    <x v="96"/>
    <n v="4000000000"/>
    <n v="0"/>
    <n v="700000000"/>
    <n v="0"/>
    <n v="3300000000"/>
    <x v="19"/>
    <n v="0"/>
    <n v="0"/>
    <x v="3"/>
    <n v="0"/>
    <n v="0"/>
    <n v="0"/>
    <n v="0"/>
    <n v="0"/>
    <b v="0"/>
    <b v="0"/>
  </r>
  <r>
    <s v="02.5.40.02.01"/>
    <s v="A.1.2.2"/>
    <s v="670"/>
    <s v="A3"/>
    <s v="0503"/>
    <x v="3"/>
    <x v="1"/>
    <x v="0"/>
    <x v="97"/>
    <n v="4000000000"/>
    <n v="0"/>
    <n v="700000000"/>
    <n v="0"/>
    <n v="3300000000"/>
    <x v="19"/>
    <n v="0"/>
    <n v="0"/>
    <x v="3"/>
    <n v="0"/>
    <n v="0"/>
    <n v="0"/>
    <n v="0"/>
    <n v="0"/>
    <b v="1"/>
    <b v="1"/>
  </r>
  <r>
    <s v="02.5.40.03"/>
    <s v=""/>
    <s v=""/>
    <s v=""/>
    <s v=""/>
    <x v="1"/>
    <x v="1"/>
    <x v="0"/>
    <x v="98"/>
    <n v="5000000000"/>
    <n v="0"/>
    <n v="0"/>
    <n v="0"/>
    <n v="5000000000"/>
    <x v="19"/>
    <n v="0"/>
    <n v="0"/>
    <x v="3"/>
    <n v="0"/>
    <n v="0"/>
    <n v="0"/>
    <n v="0"/>
    <n v="0"/>
    <b v="0"/>
    <b v="0"/>
  </r>
  <r>
    <s v="02.5.40.03.01"/>
    <s v="A.3.10.1"/>
    <s v="670"/>
    <s v="A3"/>
    <s v="0505"/>
    <x v="4"/>
    <x v="1"/>
    <x v="0"/>
    <x v="99"/>
    <n v="5000000000"/>
    <n v="0"/>
    <n v="0"/>
    <n v="0"/>
    <n v="5000000000"/>
    <x v="19"/>
    <n v="0"/>
    <n v="0"/>
    <x v="3"/>
    <n v="0"/>
    <n v="0"/>
    <n v="0"/>
    <n v="0"/>
    <n v="0"/>
    <b v="1"/>
    <b v="1"/>
  </r>
  <r>
    <s v="02.5.40.04"/>
    <s v=""/>
    <s v=""/>
    <s v=""/>
    <s v=""/>
    <x v="1"/>
    <x v="1"/>
    <x v="0"/>
    <x v="86"/>
    <n v="1000000000"/>
    <n v="0"/>
    <n v="0"/>
    <n v="0"/>
    <n v="164572569"/>
    <x v="80"/>
    <n v="835427431"/>
    <n v="0"/>
    <x v="74"/>
    <n v="0"/>
    <n v="0"/>
    <n v="835427431"/>
    <n v="0"/>
    <n v="835427431"/>
    <b v="0"/>
    <b v="0"/>
  </r>
  <r>
    <s v="02.5.40.04.01"/>
    <s v="A.1.2.2"/>
    <s v="670"/>
    <s v="A3"/>
    <s v="0507"/>
    <x v="13"/>
    <x v="1"/>
    <x v="0"/>
    <x v="100"/>
    <n v="1000000000"/>
    <n v="0"/>
    <n v="0"/>
    <n v="0"/>
    <n v="164572569"/>
    <x v="80"/>
    <n v="835427431"/>
    <n v="0"/>
    <x v="74"/>
    <n v="0"/>
    <n v="0"/>
    <n v="835427431"/>
    <n v="0"/>
    <n v="835427431"/>
    <b v="1"/>
    <b v="1"/>
  </r>
  <r>
    <s v="02.5.40.05"/>
    <s v=""/>
    <s v=""/>
    <s v=""/>
    <s v=""/>
    <x v="1"/>
    <x v="1"/>
    <x v="0"/>
    <x v="101"/>
    <n v="800000000"/>
    <n v="0"/>
    <n v="800000000"/>
    <n v="0"/>
    <n v="0"/>
    <x v="19"/>
    <n v="0"/>
    <n v="0"/>
    <x v="3"/>
    <n v="0"/>
    <n v="0"/>
    <n v="0"/>
    <n v="0"/>
    <n v="0"/>
    <b v="0"/>
    <b v="0"/>
  </r>
  <r>
    <s v="02.5.40.05.01"/>
    <s v="A.6.6"/>
    <s v="670"/>
    <s v="A3"/>
    <s v="0502"/>
    <x v="6"/>
    <x v="1"/>
    <x v="0"/>
    <x v="102"/>
    <n v="800000000"/>
    <n v="0"/>
    <n v="800000000"/>
    <n v="0"/>
    <n v="0"/>
    <x v="19"/>
    <n v="0"/>
    <n v="0"/>
    <x v="3"/>
    <n v="0"/>
    <n v="0"/>
    <n v="0"/>
    <n v="0"/>
    <n v="0"/>
    <b v="1"/>
    <b v="1"/>
  </r>
  <r>
    <s v="02.5.40.06"/>
    <s v=""/>
    <s v=""/>
    <s v=""/>
    <s v=""/>
    <x v="1"/>
    <x v="1"/>
    <x v="0"/>
    <x v="103"/>
    <n v="1000000000"/>
    <n v="0"/>
    <n v="0"/>
    <n v="0"/>
    <n v="359999"/>
    <x v="81"/>
    <n v="999640001"/>
    <n v="0"/>
    <x v="75"/>
    <n v="0"/>
    <n v="0"/>
    <n v="956548144"/>
    <n v="956548144"/>
    <n v="43091857"/>
    <b v="0"/>
    <b v="0"/>
  </r>
  <r>
    <s v="02.5.40.06.01"/>
    <s v="A.14.4.4.2"/>
    <s v="670"/>
    <s v="A3"/>
    <s v="0506"/>
    <x v="14"/>
    <x v="1"/>
    <x v="0"/>
    <x v="104"/>
    <n v="1000000000"/>
    <n v="0"/>
    <n v="0"/>
    <n v="0"/>
    <n v="359999"/>
    <x v="81"/>
    <n v="999640001"/>
    <n v="0"/>
    <x v="75"/>
    <n v="0"/>
    <n v="0"/>
    <n v="956548144"/>
    <n v="956548144"/>
    <n v="43091857"/>
    <b v="1"/>
    <b v="1"/>
  </r>
  <r>
    <s v="02.5.40.07"/>
    <s v=""/>
    <s v=""/>
    <s v=""/>
    <s v=""/>
    <x v="1"/>
    <x v="1"/>
    <x v="0"/>
    <x v="105"/>
    <n v="500000000"/>
    <n v="0"/>
    <n v="0"/>
    <n v="0"/>
    <n v="500000000"/>
    <x v="19"/>
    <n v="0"/>
    <n v="0"/>
    <x v="3"/>
    <n v="0"/>
    <n v="0"/>
    <n v="0"/>
    <n v="0"/>
    <n v="0"/>
    <b v="0"/>
    <b v="0"/>
  </r>
  <r>
    <s v="02.5.40.07.01"/>
    <s v="A.2.4.9"/>
    <s v="670"/>
    <s v="A3"/>
    <s v="0504"/>
    <x v="5"/>
    <x v="1"/>
    <x v="0"/>
    <x v="106"/>
    <n v="500000000"/>
    <n v="0"/>
    <n v="0"/>
    <n v="0"/>
    <n v="500000000"/>
    <x v="19"/>
    <n v="0"/>
    <n v="0"/>
    <x v="3"/>
    <n v="0"/>
    <n v="0"/>
    <n v="0"/>
    <n v="0"/>
    <n v="0"/>
    <b v="1"/>
    <b v="1"/>
  </r>
  <r>
    <s v="02.8."/>
    <s v=""/>
    <s v=""/>
    <s v=""/>
    <s v="01"/>
    <x v="0"/>
    <x v="1"/>
    <x v="0"/>
    <x v="39"/>
    <n v="0"/>
    <n v="26015144522"/>
    <n v="9540072410"/>
    <n v="11519057597"/>
    <n v="14729289927"/>
    <x v="82"/>
    <n v="550365262"/>
    <n v="5796938473"/>
    <x v="76"/>
    <n v="0"/>
    <n v="6917536047"/>
    <n v="5998811805"/>
    <n v="368095635"/>
    <n v="5979208100"/>
    <b v="0"/>
    <b v="1"/>
  </r>
  <r>
    <s v="02.8.10"/>
    <s v=""/>
    <s v=""/>
    <s v=""/>
    <s v="01"/>
    <x v="0"/>
    <x v="1"/>
    <x v="0"/>
    <x v="107"/>
    <n v="0"/>
    <n v="21571573592"/>
    <n v="7610716080"/>
    <n v="10413690961"/>
    <n v="14729289927"/>
    <x v="83"/>
    <n v="435532262"/>
    <n v="2399667138"/>
    <x v="77"/>
    <n v="0"/>
    <n v="6810059146"/>
    <n v="2826970371"/>
    <n v="250651635"/>
    <n v="2584547765"/>
    <b v="0"/>
    <b v="1"/>
  </r>
  <r>
    <s v="02.8.10.01"/>
    <s v=""/>
    <s v=""/>
    <s v=""/>
    <s v="01"/>
    <x v="0"/>
    <x v="1"/>
    <x v="0"/>
    <x v="108"/>
    <n v="0"/>
    <n v="21271573592"/>
    <n v="7310716080"/>
    <n v="10413690961"/>
    <n v="14729289927"/>
    <x v="83"/>
    <n v="435532262"/>
    <n v="2399667138"/>
    <x v="77"/>
    <n v="0"/>
    <n v="6810059146"/>
    <n v="2826970371"/>
    <n v="250651635"/>
    <n v="2584547765"/>
    <b v="0"/>
    <b v="1"/>
  </r>
  <r>
    <s v="02.8.10.01.01"/>
    <s v="A.17.1"/>
    <s v="100"/>
    <s v="C1"/>
    <s v="01"/>
    <x v="0"/>
    <x v="1"/>
    <x v="0"/>
    <x v="109"/>
    <n v="0"/>
    <n v="12432125617"/>
    <n v="1306467505"/>
    <n v="10413690961"/>
    <n v="14729289927"/>
    <x v="84"/>
    <n v="0"/>
    <n v="0"/>
    <x v="3"/>
    <n v="0"/>
    <n v="6810059146"/>
    <n v="0"/>
    <n v="0"/>
    <n v="0"/>
    <b v="1"/>
    <b v="1"/>
  </r>
  <r>
    <s v="02.8.10.01.02"/>
    <s v="A.17.5.5"/>
    <s v="100"/>
    <s v="C1"/>
    <s v="01"/>
    <x v="0"/>
    <x v="1"/>
    <x v="0"/>
    <x v="110"/>
    <n v="0"/>
    <n v="8839447975"/>
    <n v="6004248575"/>
    <n v="0"/>
    <n v="0"/>
    <x v="85"/>
    <n v="435532262"/>
    <n v="2399667138"/>
    <x v="77"/>
    <n v="0"/>
    <n v="0"/>
    <n v="2826970371"/>
    <n v="250651635"/>
    <n v="2584547765"/>
    <b v="1"/>
    <b v="1"/>
  </r>
  <r>
    <s v="02.8.13"/>
    <s v=""/>
    <s v=""/>
    <s v=""/>
    <s v="01"/>
    <x v="0"/>
    <x v="1"/>
    <x v="0"/>
    <x v="98"/>
    <n v="0"/>
    <n v="2210953028"/>
    <n v="929356330"/>
    <n v="0"/>
    <n v="0"/>
    <x v="86"/>
    <n v="0"/>
    <n v="1281596698"/>
    <x v="78"/>
    <n v="0"/>
    <n v="0"/>
    <n v="1281596698"/>
    <n v="0"/>
    <n v="1281596698"/>
    <b v="0"/>
    <b v="1"/>
  </r>
  <r>
    <s v="02.8.13.01"/>
    <s v=""/>
    <s v=""/>
    <s v=""/>
    <s v="01"/>
    <x v="0"/>
    <x v="1"/>
    <x v="0"/>
    <x v="108"/>
    <n v="0"/>
    <n v="2210953028"/>
    <n v="929356330"/>
    <n v="0"/>
    <n v="0"/>
    <x v="86"/>
    <n v="0"/>
    <n v="1281596698"/>
    <x v="78"/>
    <n v="0"/>
    <n v="0"/>
    <n v="1281596698"/>
    <n v="0"/>
    <n v="1281596698"/>
    <b v="0"/>
    <b v="1"/>
  </r>
  <r>
    <s v="02.8.13.01.01"/>
    <s v="A.17.5.5"/>
    <s v="110"/>
    <s v="C3"/>
    <s v="0505"/>
    <x v="4"/>
    <x v="1"/>
    <x v="0"/>
    <x v="110"/>
    <n v="0"/>
    <n v="2210953028"/>
    <n v="929356330"/>
    <n v="0"/>
    <n v="0"/>
    <x v="86"/>
    <n v="0"/>
    <n v="1281596698"/>
    <x v="78"/>
    <n v="0"/>
    <n v="0"/>
    <n v="1281596698"/>
    <n v="0"/>
    <n v="1281596698"/>
    <b v="1"/>
    <b v="1"/>
  </r>
  <r>
    <s v="02.8.24"/>
    <s v=""/>
    <s v=""/>
    <s v=""/>
    <s v="01"/>
    <x v="0"/>
    <x v="1"/>
    <x v="0"/>
    <x v="64"/>
    <n v="0"/>
    <n v="2232617902"/>
    <n v="1000000000"/>
    <n v="0"/>
    <n v="0"/>
    <x v="87"/>
    <n v="0"/>
    <n v="1232617902"/>
    <x v="79"/>
    <n v="0"/>
    <n v="0"/>
    <n v="896355001"/>
    <n v="0"/>
    <n v="1232617902"/>
    <b v="0"/>
    <b v="1"/>
  </r>
  <r>
    <s v="02.8.24.01"/>
    <s v=""/>
    <s v=""/>
    <s v=""/>
    <s v="01"/>
    <x v="0"/>
    <x v="1"/>
    <x v="0"/>
    <x v="108"/>
    <n v="0"/>
    <n v="2232617902"/>
    <n v="1000000000"/>
    <n v="0"/>
    <n v="0"/>
    <x v="87"/>
    <n v="0"/>
    <n v="1232617902"/>
    <x v="79"/>
    <n v="0"/>
    <n v="0"/>
    <n v="896355001"/>
    <n v="0"/>
    <n v="1232617902"/>
    <b v="0"/>
    <b v="1"/>
  </r>
  <r>
    <s v="02.8.24.01.01"/>
    <s v="A.17.5.5"/>
    <s v="110"/>
    <s v="C3"/>
    <s v="04"/>
    <x v="8"/>
    <x v="1"/>
    <x v="0"/>
    <x v="110"/>
    <n v="0"/>
    <n v="2232617902"/>
    <n v="1000000000"/>
    <n v="0"/>
    <n v="0"/>
    <x v="87"/>
    <n v="0"/>
    <n v="1232617902"/>
    <x v="79"/>
    <n v="0"/>
    <n v="0"/>
    <n v="896355001"/>
    <n v="0"/>
    <n v="1232617902"/>
    <b v="1"/>
    <b v="1"/>
  </r>
  <r>
    <s v="02.8.64"/>
    <s v=""/>
    <s v=""/>
    <s v=""/>
    <s v=""/>
    <x v="1"/>
    <x v="1"/>
    <x v="0"/>
    <x v="111"/>
    <n v="0"/>
    <n v="0"/>
    <n v="0"/>
    <n v="230000000"/>
    <n v="0"/>
    <x v="88"/>
    <n v="114833000"/>
    <n v="82096824"/>
    <x v="80"/>
    <n v="0"/>
    <n v="33070176"/>
    <n v="192929824"/>
    <n v="117444000"/>
    <n v="79485824"/>
    <b v="0"/>
    <b v="0"/>
  </r>
  <r>
    <s v="02.8.64.01"/>
    <s v=""/>
    <s v=""/>
    <s v=""/>
    <s v=""/>
    <x v="1"/>
    <x v="1"/>
    <x v="0"/>
    <x v="112"/>
    <n v="0"/>
    <n v="0"/>
    <n v="0"/>
    <n v="230000000"/>
    <n v="0"/>
    <x v="88"/>
    <n v="114833000"/>
    <n v="82096824"/>
    <x v="80"/>
    <n v="0"/>
    <n v="33070176"/>
    <n v="192929824"/>
    <n v="117444000"/>
    <n v="79485824"/>
    <b v="0"/>
    <b v="0"/>
  </r>
  <r>
    <s v="02.8.64.01.01"/>
    <s v="A.17.1"/>
    <s v="680"/>
    <s v="C3"/>
    <s v="0728"/>
    <x v="15"/>
    <x v="1"/>
    <x v="0"/>
    <x v="113"/>
    <n v="0"/>
    <n v="0"/>
    <n v="0"/>
    <n v="230000000"/>
    <n v="0"/>
    <x v="88"/>
    <n v="114833000"/>
    <n v="82096824"/>
    <x v="80"/>
    <n v="0"/>
    <n v="33070176"/>
    <n v="192929824"/>
    <n v="117444000"/>
    <n v="79485824"/>
    <b v="1"/>
    <b v="1"/>
  </r>
  <r>
    <s v="02.8.66"/>
    <s v=""/>
    <s v=""/>
    <s v=""/>
    <s v="01"/>
    <x v="0"/>
    <x v="1"/>
    <x v="0"/>
    <x v="114"/>
    <n v="0"/>
    <n v="0"/>
    <n v="0"/>
    <n v="875366636"/>
    <n v="0"/>
    <x v="89"/>
    <n v="0"/>
    <n v="800959911"/>
    <x v="81"/>
    <n v="0"/>
    <n v="74406725"/>
    <n v="800959911"/>
    <n v="0"/>
    <n v="800959911"/>
    <b v="0"/>
    <b v="1"/>
  </r>
  <r>
    <s v="02.8.66.01"/>
    <s v=""/>
    <s v=""/>
    <s v=""/>
    <s v="01"/>
    <x v="0"/>
    <x v="1"/>
    <x v="0"/>
    <x v="108"/>
    <n v="0"/>
    <n v="0"/>
    <n v="0"/>
    <n v="875366636"/>
    <n v="0"/>
    <x v="89"/>
    <n v="0"/>
    <n v="800959911"/>
    <x v="81"/>
    <n v="0"/>
    <n v="74406725"/>
    <n v="800959911"/>
    <n v="0"/>
    <n v="800959911"/>
    <b v="0"/>
    <b v="1"/>
  </r>
  <r>
    <s v="02.8.66.01.01"/>
    <s v="A.17.5.5"/>
    <s v="440"/>
    <s v="C3"/>
    <s v="02"/>
    <x v="16"/>
    <x v="1"/>
    <x v="0"/>
    <x v="110"/>
    <n v="0"/>
    <n v="0"/>
    <n v="0"/>
    <n v="875366636"/>
    <n v="0"/>
    <x v="89"/>
    <n v="0"/>
    <n v="800959911"/>
    <x v="81"/>
    <n v="0"/>
    <n v="74406725"/>
    <n v="800959911"/>
    <n v="0"/>
    <n v="800959911"/>
    <b v="1"/>
    <b v="1"/>
  </r>
  <r>
    <s v="02.9.10"/>
    <s v=""/>
    <s v=""/>
    <s v=""/>
    <s v=""/>
    <x v="1"/>
    <x v="1"/>
    <x v="0"/>
    <x v="7"/>
    <n v="0"/>
    <n v="1500000000"/>
    <n v="0"/>
    <n v="0"/>
    <n v="0"/>
    <x v="90"/>
    <n v="1500000000"/>
    <n v="0"/>
    <x v="82"/>
    <n v="0"/>
    <n v="0"/>
    <n v="1500000000"/>
    <n v="1500000000"/>
    <n v="0"/>
    <b v="0"/>
    <b v="0"/>
  </r>
  <r>
    <s v="02.9.10.01"/>
    <s v=""/>
    <s v=""/>
    <s v=""/>
    <s v=""/>
    <x v="1"/>
    <x v="1"/>
    <x v="0"/>
    <x v="63"/>
    <n v="0"/>
    <n v="1500000000"/>
    <n v="0"/>
    <n v="0"/>
    <n v="0"/>
    <x v="90"/>
    <n v="1500000000"/>
    <n v="0"/>
    <x v="82"/>
    <n v="0"/>
    <n v="0"/>
    <n v="1500000000"/>
    <n v="1500000000"/>
    <n v="0"/>
    <b v="0"/>
    <b v="0"/>
  </r>
  <r>
    <s v="02.9.10.01.01"/>
    <s v="A.4.1"/>
    <s v="100"/>
    <s v="C1"/>
    <s v="01"/>
    <x v="0"/>
    <x v="1"/>
    <x v="0"/>
    <x v="115"/>
    <n v="0"/>
    <n v="1500000000"/>
    <n v="0"/>
    <n v="0"/>
    <n v="0"/>
    <x v="90"/>
    <n v="1500000000"/>
    <n v="0"/>
    <x v="82"/>
    <n v="0"/>
    <n v="0"/>
    <n v="1500000000"/>
    <n v="1500000000"/>
    <n v="0"/>
    <b v="1"/>
    <b v="1"/>
  </r>
  <r>
    <s v="02.9.11"/>
    <s v=""/>
    <s v=""/>
    <s v=""/>
    <s v="01"/>
    <x v="0"/>
    <x v="1"/>
    <x v="0"/>
    <x v="107"/>
    <n v="0"/>
    <n v="3337541216"/>
    <n v="0"/>
    <n v="391322"/>
    <n v="0"/>
    <x v="91"/>
    <n v="2393747982"/>
    <n v="944184556"/>
    <x v="83"/>
    <n v="0"/>
    <n v="0"/>
    <n v="3337932538"/>
    <n v="3177764458"/>
    <n v="160168080"/>
    <b v="0"/>
    <b v="1"/>
  </r>
  <r>
    <s v="02.9.11.01"/>
    <s v=""/>
    <s v=""/>
    <s v=""/>
    <s v="01"/>
    <x v="0"/>
    <x v="1"/>
    <x v="0"/>
    <x v="116"/>
    <n v="0"/>
    <n v="2330929526"/>
    <n v="0"/>
    <n v="0"/>
    <n v="0"/>
    <x v="92"/>
    <n v="1701473155"/>
    <n v="629456371"/>
    <x v="84"/>
    <n v="0"/>
    <n v="0"/>
    <n v="2330929526"/>
    <n v="2330929526"/>
    <n v="0"/>
    <b v="0"/>
    <b v="1"/>
  </r>
  <r>
    <s v="02.9.11.01.01"/>
    <s v="A.4.2"/>
    <s v="100"/>
    <s v="C1"/>
    <s v="01"/>
    <x v="0"/>
    <x v="1"/>
    <x v="0"/>
    <x v="75"/>
    <n v="0"/>
    <n v="2330929526"/>
    <n v="0"/>
    <n v="0"/>
    <n v="0"/>
    <x v="92"/>
    <n v="1701473155"/>
    <n v="629456371"/>
    <x v="84"/>
    <n v="0"/>
    <n v="0"/>
    <n v="2330929526"/>
    <n v="2330929526"/>
    <n v="0"/>
    <b v="1"/>
    <b v="1"/>
  </r>
  <r>
    <s v="02.9.11.02"/>
    <s v=""/>
    <s v=""/>
    <s v=""/>
    <s v="01"/>
    <x v="0"/>
    <x v="1"/>
    <x v="0"/>
    <x v="117"/>
    <n v="0"/>
    <n v="1006611690"/>
    <n v="0"/>
    <n v="391322"/>
    <n v="0"/>
    <x v="93"/>
    <n v="692274827"/>
    <n v="314728185"/>
    <x v="85"/>
    <n v="0"/>
    <n v="0"/>
    <n v="1007003012"/>
    <n v="846834932"/>
    <n v="160168080"/>
    <b v="0"/>
    <b v="1"/>
  </r>
  <r>
    <s v="02.9.11.02.01"/>
    <s v="A.5.1"/>
    <s v="100"/>
    <s v="C1"/>
    <s v="01"/>
    <x v="0"/>
    <x v="1"/>
    <x v="0"/>
    <x v="77"/>
    <n v="0"/>
    <n v="1006611690"/>
    <n v="0"/>
    <n v="391322"/>
    <n v="0"/>
    <x v="93"/>
    <n v="692274827"/>
    <n v="314728185"/>
    <x v="85"/>
    <n v="0"/>
    <n v="0"/>
    <n v="1007003012"/>
    <n v="846834932"/>
    <n v="160168080"/>
    <b v="1"/>
    <b v="1"/>
  </r>
  <r>
    <s v="02.9.12"/>
    <s v=""/>
    <s v=""/>
    <s v=""/>
    <s v="01"/>
    <x v="0"/>
    <x v="1"/>
    <x v="0"/>
    <x v="96"/>
    <n v="0"/>
    <n v="5916614896"/>
    <n v="0"/>
    <n v="0"/>
    <n v="1812839392"/>
    <x v="94"/>
    <n v="2034395351"/>
    <n v="2069380153"/>
    <x v="86"/>
    <n v="0"/>
    <n v="0"/>
    <n v="4103775504"/>
    <n v="3789024862"/>
    <n v="314750642"/>
    <b v="0"/>
    <b v="1"/>
  </r>
  <r>
    <s v="02.9.12.01"/>
    <s v=""/>
    <s v=""/>
    <s v=""/>
    <s v="01"/>
    <x v="0"/>
    <x v="1"/>
    <x v="0"/>
    <x v="118"/>
    <n v="0"/>
    <n v="4086817052"/>
    <n v="0"/>
    <n v="0"/>
    <n v="1206187014"/>
    <x v="95"/>
    <n v="1356263569"/>
    <n v="1524366469"/>
    <x v="87"/>
    <n v="0"/>
    <n v="0"/>
    <n v="2880630038"/>
    <n v="2880630038"/>
    <n v="0"/>
    <b v="0"/>
    <b v="1"/>
  </r>
  <r>
    <s v="02.9.12.01.01"/>
    <s v="A.1.8.2"/>
    <s v="110"/>
    <s v="A3"/>
    <s v="0503"/>
    <x v="3"/>
    <x v="1"/>
    <x v="0"/>
    <x v="80"/>
    <n v="0"/>
    <n v="4086817052"/>
    <n v="0"/>
    <n v="0"/>
    <n v="1206187014"/>
    <x v="95"/>
    <n v="1356263569"/>
    <n v="1524366469"/>
    <x v="87"/>
    <n v="0"/>
    <n v="0"/>
    <n v="2880630038"/>
    <n v="2880630038"/>
    <n v="0"/>
    <b v="1"/>
    <b v="1"/>
  </r>
  <r>
    <s v="02.9.12.02"/>
    <s v=""/>
    <s v=""/>
    <s v=""/>
    <s v="01"/>
    <x v="0"/>
    <x v="1"/>
    <x v="0"/>
    <x v="117"/>
    <n v="0"/>
    <n v="1829797844"/>
    <n v="0"/>
    <n v="0"/>
    <n v="606652378"/>
    <x v="96"/>
    <n v="678131782"/>
    <n v="545013684"/>
    <x v="88"/>
    <n v="0"/>
    <n v="0"/>
    <n v="1223145466"/>
    <n v="908394824"/>
    <n v="314750642"/>
    <b v="0"/>
    <b v="1"/>
  </r>
  <r>
    <s v="02.9.12.02.01"/>
    <s v="A.5.1"/>
    <s v="110"/>
    <s v="A3"/>
    <s v="0503"/>
    <x v="3"/>
    <x v="1"/>
    <x v="0"/>
    <x v="119"/>
    <n v="0"/>
    <n v="365959568"/>
    <n v="0"/>
    <n v="0"/>
    <n v="121330474"/>
    <x v="97"/>
    <n v="135626362"/>
    <n v="109002732"/>
    <x v="89"/>
    <n v="0"/>
    <n v="0"/>
    <n v="244629094"/>
    <n v="181678970"/>
    <n v="62950124"/>
    <b v="1"/>
    <b v="1"/>
  </r>
  <r>
    <s v="02.9.12.02.02"/>
    <s v="A.5.12"/>
    <s v="110"/>
    <s v="A3"/>
    <s v="0503"/>
    <x v="3"/>
    <x v="1"/>
    <x v="0"/>
    <x v="120"/>
    <n v="0"/>
    <n v="731919138"/>
    <n v="0"/>
    <n v="0"/>
    <n v="242660952"/>
    <x v="98"/>
    <n v="271252710"/>
    <n v="218005476"/>
    <x v="90"/>
    <n v="0"/>
    <n v="0"/>
    <n v="489258186"/>
    <n v="363357927"/>
    <n v="125900259"/>
    <b v="1"/>
    <b v="1"/>
  </r>
  <r>
    <s v="02.9.12.02.03"/>
    <s v="A.5.6.1"/>
    <s v="110"/>
    <s v="A3"/>
    <s v="0503"/>
    <x v="3"/>
    <x v="1"/>
    <x v="0"/>
    <x v="121"/>
    <n v="0"/>
    <n v="731919138"/>
    <n v="0"/>
    <n v="0"/>
    <n v="242660952"/>
    <x v="98"/>
    <n v="271252710"/>
    <n v="218005476"/>
    <x v="90"/>
    <n v="0"/>
    <n v="0"/>
    <n v="489258186"/>
    <n v="363357927"/>
    <n v="125900259"/>
    <b v="1"/>
    <b v="1"/>
  </r>
  <r>
    <s v="02.9.13"/>
    <s v=""/>
    <s v=""/>
    <s v=""/>
    <s v="01"/>
    <x v="0"/>
    <x v="1"/>
    <x v="0"/>
    <x v="98"/>
    <n v="0"/>
    <n v="5885699439"/>
    <n v="0"/>
    <n v="0"/>
    <n v="955083944"/>
    <x v="99"/>
    <n v="2996868592"/>
    <n v="1933746903"/>
    <x v="91"/>
    <n v="0"/>
    <n v="0"/>
    <n v="4930615495"/>
    <n v="4057681448"/>
    <n v="872934047"/>
    <b v="0"/>
    <b v="1"/>
  </r>
  <r>
    <s v="02.9.13.01"/>
    <s v=""/>
    <s v=""/>
    <s v=""/>
    <s v="01"/>
    <x v="0"/>
    <x v="1"/>
    <x v="0"/>
    <x v="116"/>
    <n v="0"/>
    <n v="3743597892"/>
    <n v="0"/>
    <n v="0"/>
    <n v="716312958"/>
    <x v="100"/>
    <n v="1953227237"/>
    <n v="1074057697"/>
    <x v="92"/>
    <n v="0"/>
    <n v="0"/>
    <n v="3027284934"/>
    <n v="2499275133"/>
    <n v="528009801"/>
    <b v="0"/>
    <b v="1"/>
  </r>
  <r>
    <s v="02.9.13.01.01"/>
    <s v="A.4.2"/>
    <s v="110"/>
    <s v="C3"/>
    <s v="0505"/>
    <x v="4"/>
    <x v="1"/>
    <x v="0"/>
    <x v="75"/>
    <n v="0"/>
    <n v="3743597892"/>
    <n v="0"/>
    <n v="0"/>
    <n v="716312958"/>
    <x v="100"/>
    <n v="1953227237"/>
    <n v="1074057697"/>
    <x v="92"/>
    <n v="0"/>
    <n v="0"/>
    <n v="3027284934"/>
    <n v="2499275133"/>
    <n v="528009801"/>
    <b v="1"/>
    <b v="1"/>
  </r>
  <r>
    <s v="02.9.13.02"/>
    <s v=""/>
    <s v=""/>
    <s v=""/>
    <s v="01"/>
    <x v="0"/>
    <x v="1"/>
    <x v="0"/>
    <x v="118"/>
    <n v="0"/>
    <n v="2142101547"/>
    <n v="0"/>
    <n v="0"/>
    <n v="238770986"/>
    <x v="101"/>
    <n v="1043641355"/>
    <n v="859689206"/>
    <x v="93"/>
    <n v="0"/>
    <n v="0"/>
    <n v="1903330561"/>
    <n v="1558406315"/>
    <n v="344924246"/>
    <b v="0"/>
    <b v="1"/>
  </r>
  <r>
    <s v="02.9.13.02.01"/>
    <s v="A.1.8.2"/>
    <s v="110"/>
    <s v="A3"/>
    <s v="0505"/>
    <x v="4"/>
    <x v="1"/>
    <x v="0"/>
    <x v="82"/>
    <n v="0"/>
    <n v="2142101547"/>
    <n v="0"/>
    <n v="0"/>
    <n v="238770986"/>
    <x v="101"/>
    <n v="1043641355"/>
    <n v="859689206"/>
    <x v="93"/>
    <n v="0"/>
    <n v="0"/>
    <n v="1903330561"/>
    <n v="1558406315"/>
    <n v="344924246"/>
    <b v="1"/>
    <b v="1"/>
  </r>
  <r>
    <s v="02.9.14"/>
    <s v=""/>
    <s v=""/>
    <s v=""/>
    <s v="01"/>
    <x v="0"/>
    <x v="1"/>
    <x v="0"/>
    <x v="122"/>
    <n v="0"/>
    <n v="3093607995"/>
    <n v="0"/>
    <n v="0"/>
    <n v="962367795"/>
    <x v="102"/>
    <n v="1241880200"/>
    <n v="889360000"/>
    <x v="94"/>
    <n v="0"/>
    <n v="0"/>
    <n v="2131240200"/>
    <n v="1567222800"/>
    <n v="564017400"/>
    <b v="0"/>
    <b v="1"/>
  </r>
  <r>
    <s v="02.9.14.01"/>
    <s v=""/>
    <s v=""/>
    <s v=""/>
    <s v="01"/>
    <x v="0"/>
    <x v="1"/>
    <x v="0"/>
    <x v="116"/>
    <n v="0"/>
    <n v="3093607995"/>
    <n v="0"/>
    <n v="0"/>
    <n v="962367795"/>
    <x v="102"/>
    <n v="1241880200"/>
    <n v="889360000"/>
    <x v="94"/>
    <n v="0"/>
    <n v="0"/>
    <n v="2131240200"/>
    <n v="1567222800"/>
    <n v="564017400"/>
    <b v="0"/>
    <b v="1"/>
  </r>
  <r>
    <s v="02.9.14.01.01"/>
    <s v="A.4.2"/>
    <s v="110"/>
    <s v="C3"/>
    <s v="0510"/>
    <x v="10"/>
    <x v="1"/>
    <x v="0"/>
    <x v="75"/>
    <n v="0"/>
    <n v="3093607995"/>
    <n v="0"/>
    <n v="0"/>
    <n v="962367795"/>
    <x v="102"/>
    <n v="1241880200"/>
    <n v="889360000"/>
    <x v="94"/>
    <n v="0"/>
    <n v="0"/>
    <n v="2131240200"/>
    <n v="1567222800"/>
    <n v="564017400"/>
    <b v="1"/>
    <b v="1"/>
  </r>
  <r>
    <s v="02.9.15"/>
    <s v=""/>
    <s v=""/>
    <s v=""/>
    <s v="01"/>
    <x v="0"/>
    <x v="1"/>
    <x v="0"/>
    <x v="123"/>
    <n v="0"/>
    <n v="939737398"/>
    <n v="0"/>
    <n v="143029085"/>
    <n v="0"/>
    <x v="103"/>
    <n v="351524003"/>
    <n v="731242480"/>
    <x v="95"/>
    <n v="0"/>
    <n v="0"/>
    <n v="731242480"/>
    <n v="0"/>
    <n v="1082766483"/>
    <b v="0"/>
    <b v="1"/>
  </r>
  <r>
    <s v="02.9.15.01"/>
    <s v=""/>
    <s v=""/>
    <s v=""/>
    <s v="01"/>
    <x v="0"/>
    <x v="1"/>
    <x v="0"/>
    <x v="116"/>
    <n v="0"/>
    <n v="939737398"/>
    <n v="0"/>
    <n v="143029085"/>
    <n v="0"/>
    <x v="103"/>
    <n v="351524003"/>
    <n v="731242480"/>
    <x v="95"/>
    <n v="0"/>
    <n v="0"/>
    <n v="731242480"/>
    <n v="0"/>
    <n v="1082766483"/>
    <b v="0"/>
    <b v="1"/>
  </r>
  <r>
    <s v="02.9.15.01.01"/>
    <s v="A.4.2"/>
    <s v="110"/>
    <s v="C3"/>
    <s v="0106"/>
    <x v="11"/>
    <x v="1"/>
    <x v="0"/>
    <x v="75"/>
    <n v="0"/>
    <n v="939737398"/>
    <n v="0"/>
    <n v="143029085"/>
    <n v="0"/>
    <x v="103"/>
    <n v="351524003"/>
    <n v="731242480"/>
    <x v="95"/>
    <n v="0"/>
    <n v="0"/>
    <n v="731242480"/>
    <n v="0"/>
    <n v="1082766483"/>
    <b v="1"/>
    <b v="1"/>
  </r>
  <r>
    <s v="02.9.16"/>
    <s v=""/>
    <s v=""/>
    <s v=""/>
    <s v="01"/>
    <x v="0"/>
    <x v="1"/>
    <x v="0"/>
    <x v="124"/>
    <n v="0"/>
    <n v="1510095095"/>
    <n v="0"/>
    <n v="0"/>
    <n v="125204300"/>
    <x v="104"/>
    <n v="477336630"/>
    <n v="907554165"/>
    <x v="96"/>
    <n v="0"/>
    <n v="0"/>
    <n v="910746795"/>
    <n v="3192630"/>
    <n v="1381698165"/>
    <b v="0"/>
    <b v="1"/>
  </r>
  <r>
    <s v="02.9.16.01"/>
    <s v=""/>
    <s v=""/>
    <s v=""/>
    <s v="01"/>
    <x v="0"/>
    <x v="1"/>
    <x v="0"/>
    <x v="116"/>
    <n v="0"/>
    <n v="1510095095"/>
    <n v="0"/>
    <n v="0"/>
    <n v="125204300"/>
    <x v="104"/>
    <n v="477336630"/>
    <n v="907554165"/>
    <x v="96"/>
    <n v="0"/>
    <n v="0"/>
    <n v="910746795"/>
    <n v="3192630"/>
    <n v="1381698165"/>
    <b v="0"/>
    <b v="1"/>
  </r>
  <r>
    <s v="02.9.16.01.01"/>
    <s v="A.4.2"/>
    <s v="110"/>
    <s v="C1"/>
    <s v="01"/>
    <x v="0"/>
    <x v="1"/>
    <x v="0"/>
    <x v="75"/>
    <n v="0"/>
    <n v="1510095095"/>
    <n v="0"/>
    <n v="0"/>
    <n v="125204300"/>
    <x v="104"/>
    <n v="477336630"/>
    <n v="907554165"/>
    <x v="96"/>
    <n v="0"/>
    <n v="0"/>
    <n v="910746795"/>
    <n v="3192630"/>
    <n v="1381698165"/>
    <b v="1"/>
    <b v="1"/>
  </r>
  <r>
    <s v="02.9.20"/>
    <s v=""/>
    <s v=""/>
    <s v=""/>
    <s v="01"/>
    <x v="0"/>
    <x v="1"/>
    <x v="0"/>
    <x v="92"/>
    <n v="0"/>
    <n v="5653369639"/>
    <n v="100000"/>
    <n v="0"/>
    <n v="1097053416"/>
    <x v="105"/>
    <n v="2567716601"/>
    <n v="1852047800"/>
    <x v="97"/>
    <n v="0"/>
    <n v="136451822"/>
    <n v="4419764401"/>
    <n v="2567716601"/>
    <n v="1852047800"/>
    <b v="0"/>
    <b v="1"/>
  </r>
  <r>
    <s v="02.9.20.01"/>
    <s v=""/>
    <s v=""/>
    <s v=""/>
    <s v="01"/>
    <x v="0"/>
    <x v="1"/>
    <x v="0"/>
    <x v="125"/>
    <n v="0"/>
    <n v="5653369639"/>
    <n v="100000"/>
    <n v="0"/>
    <n v="1097053416"/>
    <x v="105"/>
    <n v="2567716601"/>
    <n v="1852047800"/>
    <x v="97"/>
    <n v="0"/>
    <n v="136451822"/>
    <n v="4419764401"/>
    <n v="2567716601"/>
    <n v="1852047800"/>
    <b v="0"/>
    <b v="1"/>
  </r>
  <r>
    <s v="02.9.20.01.01"/>
    <s v="A.14.4.4.2"/>
    <s v="110"/>
    <s v="C3"/>
    <s v="0506"/>
    <x v="14"/>
    <x v="1"/>
    <x v="0"/>
    <x v="126"/>
    <n v="0"/>
    <n v="5653369639"/>
    <n v="100000"/>
    <n v="0"/>
    <n v="1097053416"/>
    <x v="105"/>
    <n v="2567716601"/>
    <n v="1852047800"/>
    <x v="97"/>
    <n v="0"/>
    <n v="136451822"/>
    <n v="4419764401"/>
    <n v="2567716601"/>
    <n v="1852047800"/>
    <b v="1"/>
    <b v="1"/>
  </r>
  <r>
    <s v="02.9.60"/>
    <s v=""/>
    <s v=""/>
    <s v=""/>
    <s v=""/>
    <x v="1"/>
    <x v="1"/>
    <x v="0"/>
    <x v="127"/>
    <n v="0"/>
    <n v="0"/>
    <n v="0"/>
    <n v="2833098859"/>
    <n v="0"/>
    <x v="106"/>
    <n v="2833098859"/>
    <n v="0"/>
    <x v="98"/>
    <n v="0"/>
    <n v="0"/>
    <n v="2833098859"/>
    <n v="0"/>
    <n v="2833098859"/>
    <b v="0"/>
    <b v="0"/>
  </r>
  <r>
    <s v="02.9.60.01"/>
    <s v=""/>
    <s v=""/>
    <s v=""/>
    <s v=""/>
    <x v="1"/>
    <x v="1"/>
    <x v="0"/>
    <x v="117"/>
    <n v="0"/>
    <n v="0"/>
    <n v="0"/>
    <n v="1416549430"/>
    <n v="0"/>
    <x v="107"/>
    <n v="1416549430"/>
    <n v="0"/>
    <x v="99"/>
    <n v="0"/>
    <n v="0"/>
    <n v="1416549430"/>
    <n v="0"/>
    <n v="1416549430"/>
    <b v="0"/>
    <b v="0"/>
  </r>
  <r>
    <s v="02.9.60.01.01"/>
    <s v="A.5.1"/>
    <s v="530"/>
    <s v="C3"/>
    <s v="0605"/>
    <x v="17"/>
    <x v="1"/>
    <x v="0"/>
    <x v="128"/>
    <n v="0"/>
    <n v="0"/>
    <n v="0"/>
    <n v="1416549430"/>
    <n v="0"/>
    <x v="107"/>
    <n v="1416549430"/>
    <n v="0"/>
    <x v="99"/>
    <n v="0"/>
    <n v="0"/>
    <n v="1416549430"/>
    <n v="0"/>
    <n v="1416549430"/>
    <b v="1"/>
    <b v="1"/>
  </r>
  <r>
    <s v="02.9.60.02"/>
    <s v=""/>
    <s v=""/>
    <s v=""/>
    <s v=""/>
    <x v="1"/>
    <x v="1"/>
    <x v="0"/>
    <x v="63"/>
    <n v="0"/>
    <n v="0"/>
    <n v="0"/>
    <n v="1416549429"/>
    <n v="0"/>
    <x v="108"/>
    <n v="1416549429"/>
    <n v="0"/>
    <x v="100"/>
    <n v="0"/>
    <n v="0"/>
    <n v="1416549429"/>
    <n v="0"/>
    <n v="1416549429"/>
    <b v="0"/>
    <b v="0"/>
  </r>
  <r>
    <s v="02.9.60.02.01"/>
    <s v="A.4.1"/>
    <s v="530"/>
    <s v="C3"/>
    <s v="0605"/>
    <x v="17"/>
    <x v="1"/>
    <x v="0"/>
    <x v="129"/>
    <n v="0"/>
    <n v="0"/>
    <n v="0"/>
    <n v="1416549429"/>
    <n v="0"/>
    <x v="108"/>
    <n v="1416549429"/>
    <n v="0"/>
    <x v="100"/>
    <n v="0"/>
    <n v="0"/>
    <n v="1416549429"/>
    <n v="0"/>
    <n v="1416549429"/>
    <b v="1"/>
    <b v="1"/>
  </r>
  <r>
    <s v="03.4.10.01.01"/>
    <s v="A.1.7.2"/>
    <s v="100"/>
    <s v="C1"/>
    <s v="01"/>
    <x v="0"/>
    <x v="2"/>
    <x v="3"/>
    <x v="130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2"/>
    <s v="A.1.7.2"/>
    <s v="100"/>
    <s v="C1"/>
    <s v="01"/>
    <x v="0"/>
    <x v="2"/>
    <x v="3"/>
    <x v="131"/>
    <n v="300000000"/>
    <n v="0"/>
    <n v="300000000"/>
    <n v="0"/>
    <n v="0"/>
    <x v="19"/>
    <n v="0"/>
    <n v="0"/>
    <x v="3"/>
    <n v="0"/>
    <n v="0"/>
    <n v="0"/>
    <n v="0"/>
    <n v="0"/>
    <b v="1"/>
    <b v="1"/>
  </r>
  <r>
    <s v="03.4.10.01.03"/>
    <s v="A.1.2.9"/>
    <s v="100"/>
    <s v="C1"/>
    <s v="01"/>
    <x v="0"/>
    <x v="2"/>
    <x v="3"/>
    <x v="132"/>
    <n v="1000"/>
    <n v="600000000"/>
    <n v="1000"/>
    <n v="0"/>
    <n v="0"/>
    <x v="109"/>
    <n v="600000000"/>
    <n v="0"/>
    <x v="101"/>
    <n v="0"/>
    <n v="0"/>
    <n v="600000000"/>
    <n v="600000000"/>
    <n v="0"/>
    <b v="1"/>
    <b v="1"/>
  </r>
  <r>
    <s v="03.4.10.01.04"/>
    <s v="A.1.5.1"/>
    <s v="100"/>
    <s v="C1"/>
    <s v="01"/>
    <x v="0"/>
    <x v="2"/>
    <x v="3"/>
    <x v="133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5"/>
    <s v="A.1.7.2"/>
    <s v="100"/>
    <s v="C1"/>
    <s v="01"/>
    <x v="0"/>
    <x v="2"/>
    <x v="3"/>
    <x v="134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6"/>
    <s v="A.1.1.10.1"/>
    <s v="100"/>
    <s v="C1"/>
    <s v="01"/>
    <x v="0"/>
    <x v="2"/>
    <x v="3"/>
    <x v="135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7"/>
    <s v="A.1.2.7"/>
    <s v="100"/>
    <s v="C1"/>
    <s v="01"/>
    <x v="0"/>
    <x v="2"/>
    <x v="3"/>
    <x v="136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8"/>
    <s v="A.1.7.2"/>
    <s v="100"/>
    <s v="C1"/>
    <s v="01"/>
    <x v="0"/>
    <x v="2"/>
    <x v="3"/>
    <x v="137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9"/>
    <s v="A.1.2.10.2"/>
    <s v="100"/>
    <s v="C1"/>
    <s v="01"/>
    <x v="0"/>
    <x v="2"/>
    <x v="4"/>
    <x v="138"/>
    <n v="0"/>
    <m/>
    <m/>
    <m/>
    <m/>
    <x v="110"/>
    <m/>
    <m/>
    <x v="102"/>
    <m/>
    <m/>
    <m/>
    <m/>
    <m/>
    <b v="1"/>
    <b v="1"/>
  </r>
  <r>
    <s v="03.4.10.02.01"/>
    <s v="A.1.7.2"/>
    <s v="100"/>
    <s v="C1"/>
    <s v="01"/>
    <x v="0"/>
    <x v="2"/>
    <x v="5"/>
    <x v="139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2"/>
    <s v="A.1.7.2"/>
    <s v="100"/>
    <s v="C1"/>
    <s v="01"/>
    <x v="0"/>
    <x v="2"/>
    <x v="5"/>
    <x v="140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3"/>
    <s v="A.1.7.2"/>
    <s v="100"/>
    <s v="C1"/>
    <s v="01"/>
    <x v="0"/>
    <x v="2"/>
    <x v="5"/>
    <x v="141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4"/>
    <s v="A.1.7.2"/>
    <s v="100"/>
    <s v="C1"/>
    <s v="01"/>
    <x v="0"/>
    <x v="2"/>
    <x v="5"/>
    <x v="142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5"/>
    <s v="A.1.7.2"/>
    <s v="100"/>
    <s v="C1"/>
    <s v="01"/>
    <x v="0"/>
    <x v="2"/>
    <x v="5"/>
    <x v="143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6"/>
    <s v="A.1.7.2"/>
    <s v="100"/>
    <s v="C1"/>
    <s v="01"/>
    <x v="0"/>
    <x v="2"/>
    <x v="5"/>
    <x v="144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7"/>
    <s v="A.1.4.3"/>
    <s v="100"/>
    <s v="C1"/>
    <s v="01"/>
    <x v="0"/>
    <x v="2"/>
    <x v="5"/>
    <x v="145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8"/>
    <s v="A.1.7.1"/>
    <s v="100"/>
    <s v="C1"/>
    <s v="01"/>
    <x v="0"/>
    <x v="2"/>
    <x v="5"/>
    <x v="146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2.09"/>
    <s v="A.1.7.1"/>
    <s v="100"/>
    <s v="C1"/>
    <s v="01"/>
    <x v="0"/>
    <x v="2"/>
    <x v="5"/>
    <x v="147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3.01"/>
    <s v="A.1.2.1.1"/>
    <s v="100"/>
    <s v="C1"/>
    <s v="01"/>
    <x v="0"/>
    <x v="2"/>
    <x v="6"/>
    <x v="148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5.01"/>
    <s v="A.1.4.1"/>
    <s v="100"/>
    <s v="C1"/>
    <s v="01"/>
    <x v="0"/>
    <x v="2"/>
    <x v="7"/>
    <x v="149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6.01"/>
    <s v="A.1.7.2"/>
    <s v="100"/>
    <s v="C1"/>
    <s v="01"/>
    <x v="0"/>
    <x v="2"/>
    <x v="8"/>
    <x v="150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6.02"/>
    <s v="A.1.7.2"/>
    <s v="100"/>
    <s v="C1"/>
    <s v="01"/>
    <x v="0"/>
    <x v="2"/>
    <x v="8"/>
    <x v="151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6.03"/>
    <s v="A.1.7.2"/>
    <s v="100"/>
    <s v="C1"/>
    <s v="01"/>
    <x v="0"/>
    <x v="2"/>
    <x v="8"/>
    <x v="152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6.04"/>
    <s v="A.1.7.2"/>
    <s v="100"/>
    <s v="C1"/>
    <s v="01"/>
    <x v="0"/>
    <x v="2"/>
    <x v="8"/>
    <x v="153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6.05"/>
    <s v="A.1.7.2"/>
    <s v="100"/>
    <s v="C1"/>
    <s v="01"/>
    <x v="0"/>
    <x v="2"/>
    <x v="8"/>
    <x v="154"/>
    <n v="1000"/>
    <n v="0"/>
    <n v="1000"/>
    <n v="0"/>
    <n v="0"/>
    <x v="19"/>
    <n v="0"/>
    <n v="0"/>
    <x v="3"/>
    <n v="0"/>
    <n v="0"/>
    <n v="0"/>
    <n v="0"/>
    <n v="0"/>
    <b v="1"/>
    <b v="1"/>
  </r>
  <r>
    <s v="03.4.10.01.09"/>
    <s v="A.1.2.10.2"/>
    <s v="100"/>
    <s v="C1"/>
    <s v="01"/>
    <x v="0"/>
    <x v="2"/>
    <x v="4"/>
    <x v="138"/>
    <m/>
    <n v="6648079680"/>
    <n v="7926112"/>
    <n v="6645324648"/>
    <n v="0"/>
    <x v="111"/>
    <n v="6640153568"/>
    <n v="0"/>
    <x v="103"/>
    <n v="0"/>
    <n v="0"/>
    <n v="6146706707"/>
    <n v="6146706707"/>
    <n v="493446861"/>
    <b v="1"/>
    <b v="1"/>
  </r>
  <r>
    <m/>
    <m/>
    <m/>
    <m/>
    <m/>
    <x v="18"/>
    <x v="2"/>
    <x v="4"/>
    <x v="138"/>
    <n v="0"/>
    <m/>
    <m/>
    <m/>
    <m/>
    <x v="112"/>
    <n v="15956399162"/>
    <m/>
    <x v="104"/>
    <m/>
    <m/>
    <m/>
    <m/>
    <m/>
    <m/>
    <m/>
  </r>
  <r>
    <s v="03.4.24.1.1"/>
    <m/>
    <s v="100"/>
    <s v="C2"/>
    <s v="11"/>
    <x v="19"/>
    <x v="2"/>
    <x v="9"/>
    <x v="155"/>
    <n v="486193321844"/>
    <n v="17508073664"/>
    <n v="17508073664"/>
    <n v="39143232608"/>
    <n v="400182964"/>
    <x v="113"/>
    <n v="433944045690"/>
    <n v="89689416866"/>
    <x v="105"/>
    <n v="0"/>
    <n v="1302908932"/>
    <n v="523059462556"/>
    <n v="514112740160"/>
    <n v="9520722396"/>
    <b v="1"/>
    <b v="1"/>
  </r>
  <r>
    <s v="03.4.24.1.2"/>
    <m/>
    <s v="100"/>
    <s v="C2"/>
    <s v="11"/>
    <x v="19"/>
    <x v="2"/>
    <x v="10"/>
    <x v="156"/>
    <n v="12108338000"/>
    <n v="0"/>
    <n v="0"/>
    <n v="160681020"/>
    <n v="0"/>
    <x v="110"/>
    <n v="9894791439"/>
    <n v="2212825801"/>
    <x v="106"/>
    <n v="0"/>
    <n v="161401780"/>
    <n v="12107617240"/>
    <n v="12097300221"/>
    <n v="10317019"/>
    <b v="1"/>
    <b v="1"/>
  </r>
  <r>
    <s v="03.4.40.08.01"/>
    <m/>
    <s v="100"/>
    <s v="C2"/>
    <s v="11"/>
    <x v="19"/>
    <x v="2"/>
    <x v="11"/>
    <x v="157"/>
    <n v="582000000"/>
    <n v="1482991063"/>
    <n v="1482991063"/>
    <n v="4369126434"/>
    <n v="0"/>
    <x v="110"/>
    <n v="3116246008"/>
    <n v="1702221309"/>
    <x v="107"/>
    <n v="0"/>
    <n v="132659117"/>
    <n v="4818467317"/>
    <n v="4784757881"/>
    <n v="33709436"/>
    <b v="1"/>
    <b v="1"/>
  </r>
  <r>
    <s v="03.4.40.08.02"/>
    <m/>
    <s v="100"/>
    <s v="C2"/>
    <s v="11"/>
    <x v="19"/>
    <x v="2"/>
    <x v="12"/>
    <x v="158"/>
    <n v="0"/>
    <n v="0"/>
    <n v="0"/>
    <n v="3425052"/>
    <n v="0"/>
    <x v="110"/>
    <n v="3425052"/>
    <n v="0"/>
    <x v="108"/>
    <n v="0"/>
    <n v="0"/>
    <n v="3425052"/>
    <n v="3425052"/>
    <n v="0"/>
    <b v="1"/>
    <b v="1"/>
  </r>
  <r>
    <s v="03.4.40.21.01"/>
    <s v="A.1.2.10.2"/>
    <s v="670"/>
    <s v="C3"/>
    <s v="0745"/>
    <x v="18"/>
    <x v="2"/>
    <x v="4"/>
    <x v="138"/>
    <n v="0"/>
    <n v="0"/>
    <n v="0"/>
    <n v="1822323402"/>
    <n v="0"/>
    <x v="114"/>
    <n v="1822323402"/>
    <n v="0"/>
    <x v="109"/>
    <n v="0"/>
    <n v="0"/>
    <n v="1822323402"/>
    <n v="1822323402"/>
    <n v="0"/>
    <b v="1"/>
    <b v="1"/>
  </r>
  <r>
    <s v="03.4.40.21.02"/>
    <s v="A.1.2.2"/>
    <s v="670"/>
    <s v="C3"/>
    <s v="0745"/>
    <x v="18"/>
    <x v="2"/>
    <x v="13"/>
    <x v="159"/>
    <n v="0"/>
    <n v="0"/>
    <n v="0"/>
    <n v="1981000337"/>
    <n v="0"/>
    <x v="115"/>
    <n v="1970797555"/>
    <n v="0"/>
    <x v="110"/>
    <n v="0"/>
    <n v="10202782"/>
    <n v="0"/>
    <n v="0"/>
    <n v="1970797555"/>
    <b v="1"/>
    <b v="1"/>
  </r>
  <r>
    <s v="03.8.10.01.01"/>
    <s v="A.1.7.2"/>
    <s v="100"/>
    <s v="C3"/>
    <s v="01"/>
    <x v="0"/>
    <x v="2"/>
    <x v="5"/>
    <x v="160"/>
    <n v="0"/>
    <n v="198001000"/>
    <n v="58600"/>
    <n v="0"/>
    <n v="0"/>
    <x v="116"/>
    <n v="0"/>
    <n v="197942400"/>
    <x v="111"/>
    <n v="0"/>
    <n v="0"/>
    <n v="0"/>
    <n v="0"/>
    <n v="197942400"/>
    <b v="1"/>
    <b v="1"/>
  </r>
  <r>
    <s v="04.1.25.1"/>
    <s v="SALUD"/>
    <s v=""/>
    <s v="C3"/>
    <s v="10"/>
    <x v="20"/>
    <x v="3"/>
    <x v="0"/>
    <x v="161"/>
    <n v="9299049700"/>
    <n v="434754219"/>
    <n v="811077682"/>
    <n v="249758960"/>
    <n v="140357358"/>
    <x v="117"/>
    <n v="7204710244"/>
    <n v="1827417595"/>
    <x v="112"/>
    <n v="0"/>
    <n v="0"/>
    <n v="8938055670"/>
    <n v="8007917478"/>
    <n v="1024210361"/>
    <b v="1"/>
    <b v="1"/>
  </r>
  <r>
    <s v="04.2.25.1"/>
    <s v="SALUD"/>
    <s v=""/>
    <s v="C3"/>
    <s v="10"/>
    <x v="20"/>
    <x v="3"/>
    <x v="0"/>
    <x v="6"/>
    <n v="1482792300"/>
    <n v="200000000"/>
    <n v="545342721"/>
    <n v="200000000"/>
    <n v="190319891"/>
    <x v="118"/>
    <n v="717821598"/>
    <n v="429308090"/>
    <x v="113"/>
    <n v="0"/>
    <n v="0"/>
    <n v="1144067797"/>
    <n v="1096861305"/>
    <n v="50268383"/>
    <b v="1"/>
    <b v="1"/>
  </r>
  <r>
    <s v="04.3.25.1"/>
    <s v="SALUD"/>
    <s v=""/>
    <s v="C3"/>
    <s v="10"/>
    <x v="20"/>
    <x v="3"/>
    <x v="0"/>
    <x v="162"/>
    <n v="868000000"/>
    <n v="0"/>
    <n v="0"/>
    <n v="0"/>
    <n v="296270393"/>
    <x v="119"/>
    <n v="170089848"/>
    <n v="401639759"/>
    <x v="114"/>
    <n v="0"/>
    <n v="0"/>
    <n v="497729562"/>
    <n v="165076651"/>
    <n v="406652956"/>
    <b v="1"/>
    <b v="1"/>
  </r>
  <r>
    <s v="04.4.10.01.01"/>
    <s v="A.2.3.1.1.1"/>
    <s v="100"/>
    <s v="C1"/>
    <s v="01"/>
    <x v="0"/>
    <x v="3"/>
    <x v="14"/>
    <x v="163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1.02"/>
    <s v="A.2.3.1.1.1"/>
    <s v="100"/>
    <s v="C1"/>
    <s v="01"/>
    <x v="0"/>
    <x v="3"/>
    <x v="14"/>
    <x v="164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1.03"/>
    <s v="A.2.3.1.1.1"/>
    <s v="100"/>
    <s v="C1"/>
    <s v="01"/>
    <x v="0"/>
    <x v="3"/>
    <x v="14"/>
    <x v="165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2.01"/>
    <s v="A.2.4.1"/>
    <s v="100"/>
    <s v="C1"/>
    <s v="01"/>
    <x v="0"/>
    <x v="3"/>
    <x v="15"/>
    <x v="166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2.02"/>
    <s v="A.2.4.1"/>
    <s v="100"/>
    <s v="C1"/>
    <s v="01"/>
    <x v="0"/>
    <x v="3"/>
    <x v="15"/>
    <x v="167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2.03"/>
    <s v="A.2.4.1"/>
    <s v="100"/>
    <s v="C1"/>
    <s v="01"/>
    <x v="0"/>
    <x v="3"/>
    <x v="15"/>
    <x v="168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3.01"/>
    <s v="A.2.2.23.1"/>
    <s v="100"/>
    <s v="C1"/>
    <s v="01"/>
    <x v="0"/>
    <x v="3"/>
    <x v="16"/>
    <x v="169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3.02"/>
    <s v="A.2.2.23.1"/>
    <s v="100"/>
    <s v="C1"/>
    <s v="01"/>
    <x v="0"/>
    <x v="3"/>
    <x v="16"/>
    <x v="170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3.03"/>
    <s v="A.2.2.23.1"/>
    <s v="100"/>
    <s v="C1"/>
    <s v="01"/>
    <x v="0"/>
    <x v="3"/>
    <x v="16"/>
    <x v="171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4.01"/>
    <s v="A.2.4.13.3"/>
    <s v="100"/>
    <s v="C1"/>
    <s v="01"/>
    <x v="0"/>
    <x v="3"/>
    <x v="17"/>
    <x v="172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4.02"/>
    <s v="A.2.4.13.3"/>
    <s v="100"/>
    <s v="C1"/>
    <s v="01"/>
    <x v="0"/>
    <x v="3"/>
    <x v="17"/>
    <x v="173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1"/>
    <s v="A.2.4.1"/>
    <s v="100"/>
    <s v="C1"/>
    <s v="01"/>
    <x v="0"/>
    <x v="3"/>
    <x v="18"/>
    <x v="174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2"/>
    <s v="A.2.4.1"/>
    <s v="100"/>
    <s v="C1"/>
    <s v="01"/>
    <x v="0"/>
    <x v="3"/>
    <x v="18"/>
    <x v="175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3"/>
    <s v="A.2.4.1"/>
    <s v="100"/>
    <s v="C1"/>
    <s v="01"/>
    <x v="0"/>
    <x v="3"/>
    <x v="18"/>
    <x v="176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4"/>
    <s v="A.2.4.1"/>
    <s v="100"/>
    <s v="C1"/>
    <s v="01"/>
    <x v="0"/>
    <x v="3"/>
    <x v="18"/>
    <x v="177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5"/>
    <s v="A.2.4.1"/>
    <s v="100"/>
    <s v="C1"/>
    <s v="01"/>
    <x v="0"/>
    <x v="3"/>
    <x v="18"/>
    <x v="178"/>
    <n v="1000"/>
    <n v="0"/>
    <n v="1000"/>
    <n v="0"/>
    <n v="0"/>
    <x v="19"/>
    <n v="0"/>
    <n v="0"/>
    <x v="3"/>
    <n v="0"/>
    <n v="0"/>
    <n v="0"/>
    <n v="0"/>
    <n v="0"/>
    <b v="1"/>
    <b v="1"/>
  </r>
  <r>
    <s v="04.4.10.05.06"/>
    <s v="A.2.4.1"/>
    <s v="100"/>
    <s v="C1"/>
    <s v="01"/>
    <x v="0"/>
    <x v="3"/>
    <x v="18"/>
    <x v="179"/>
    <n v="1000"/>
    <n v="0"/>
    <n v="1000"/>
    <n v="0"/>
    <n v="0"/>
    <x v="19"/>
    <n v="0"/>
    <n v="0"/>
    <x v="3"/>
    <n v="0"/>
    <n v="0"/>
    <n v="0"/>
    <n v="0"/>
    <n v="0"/>
    <b v="1"/>
    <b v="1"/>
  </r>
  <r>
    <s v="04.4.25.01"/>
    <s v="SALUD"/>
    <s v="100"/>
    <s v="C1"/>
    <s v="10"/>
    <x v="20"/>
    <x v="3"/>
    <x v="0"/>
    <x v="39"/>
    <n v="81110920413"/>
    <n v="18134354779"/>
    <n v="17412688595"/>
    <n v="54655509885"/>
    <n v="9704620375"/>
    <x v="120"/>
    <n v="71683560038"/>
    <n v="23588349166"/>
    <x v="115"/>
    <n v="0"/>
    <n v="31511566903"/>
    <n v="85310539907"/>
    <n v="64850040834"/>
    <n v="30421868370"/>
    <b v="1"/>
    <b v="1"/>
  </r>
  <r>
    <s v="04.8.10.02.01"/>
    <s v="A.2.2.23.1"/>
    <s v="100"/>
    <s v="C1"/>
    <s v="01"/>
    <x v="0"/>
    <x v="3"/>
    <x v="19"/>
    <x v="180"/>
    <n v="0"/>
    <n v="0"/>
    <n v="200000000"/>
    <n v="200000000"/>
    <n v="0"/>
    <x v="19"/>
    <n v="0"/>
    <n v="0"/>
    <x v="3"/>
    <n v="0"/>
    <n v="0"/>
    <n v="0"/>
    <n v="0"/>
    <n v="0"/>
    <b v="1"/>
    <b v="1"/>
  </r>
  <r>
    <s v="04.8.10.02.03"/>
    <s v="A.2.2.23.1"/>
    <s v="100"/>
    <s v="C1"/>
    <s v="01"/>
    <x v="0"/>
    <x v="3"/>
    <x v="19"/>
    <x v="181"/>
    <n v="0"/>
    <n v="0"/>
    <n v="1112325783"/>
    <n v="1112325783"/>
    <n v="0"/>
    <x v="19"/>
    <n v="0"/>
    <n v="0"/>
    <x v="3"/>
    <n v="0"/>
    <n v="0"/>
    <n v="0"/>
    <n v="0"/>
    <n v="0"/>
    <b v="1"/>
    <b v="1"/>
  </r>
  <r>
    <s v="05.1.4.13.01.01"/>
    <s v="A.3.10.1"/>
    <s v="110"/>
    <s v="C3"/>
    <s v="0505"/>
    <x v="4"/>
    <x v="4"/>
    <x v="20"/>
    <x v="182"/>
    <n v="8718071423"/>
    <n v="0"/>
    <n v="6655839379"/>
    <n v="0"/>
    <n v="0"/>
    <x v="121"/>
    <n v="894451732"/>
    <n v="0"/>
    <x v="116"/>
    <n v="0"/>
    <n v="1167780312"/>
    <n v="535937714"/>
    <n v="535937714"/>
    <n v="358514018"/>
    <b v="1"/>
    <b v="1"/>
  </r>
  <r>
    <s v="05.1.4.30.01.01"/>
    <s v="A.3.10.1"/>
    <s v="290"/>
    <s v="C2"/>
    <s v="16"/>
    <x v="21"/>
    <x v="4"/>
    <x v="20"/>
    <x v="182"/>
    <n v="13898343873"/>
    <n v="0"/>
    <n v="0"/>
    <n v="0"/>
    <n v="0"/>
    <x v="122"/>
    <n v="0"/>
    <n v="0"/>
    <x v="3"/>
    <n v="0"/>
    <n v="13898343873"/>
    <n v="0"/>
    <n v="0"/>
    <n v="0"/>
    <b v="1"/>
    <b v="1"/>
  </r>
  <r>
    <s v="05.1.8.13.01.01"/>
    <s v="A.3.10.1"/>
    <s v="110"/>
    <s v="C3"/>
    <s v="0505"/>
    <x v="4"/>
    <x v="4"/>
    <x v="21"/>
    <x v="183"/>
    <n v="0"/>
    <n v="6649794220"/>
    <n v="1446966743"/>
    <n v="0"/>
    <n v="1432625916"/>
    <x v="123"/>
    <n v="2252436130"/>
    <n v="157667200"/>
    <x v="117"/>
    <n v="0"/>
    <n v="1360098231"/>
    <n v="1205051665"/>
    <n v="0"/>
    <n v="2410103330"/>
    <b v="1"/>
    <b v="1"/>
  </r>
  <r>
    <s v="05.1.8.40.45.01.01.01"/>
    <s v="A.3.10.1"/>
    <s v="670"/>
    <s v="C3"/>
    <s v="0203"/>
    <x v="22"/>
    <x v="4"/>
    <x v="21"/>
    <x v="183"/>
    <n v="0"/>
    <n v="5429000000"/>
    <n v="0"/>
    <n v="0"/>
    <n v="0"/>
    <x v="124"/>
    <n v="5429000000"/>
    <n v="0"/>
    <x v="118"/>
    <n v="0"/>
    <n v="0"/>
    <n v="5429000000"/>
    <n v="0"/>
    <n v="5429000000"/>
    <b v="1"/>
    <b v="1"/>
  </r>
  <r>
    <s v="05.2.4.10.07.01"/>
    <s v="A.10.8.1"/>
    <s v="100"/>
    <s v="C1"/>
    <s v="01"/>
    <x v="0"/>
    <x v="4"/>
    <x v="22"/>
    <x v="184"/>
    <n v="1000"/>
    <n v="0"/>
    <n v="1000"/>
    <n v="0"/>
    <n v="0"/>
    <x v="19"/>
    <n v="0"/>
    <n v="0"/>
    <x v="3"/>
    <n v="0"/>
    <n v="0"/>
    <n v="0"/>
    <n v="0"/>
    <n v="0"/>
    <b v="1"/>
    <b v="1"/>
  </r>
  <r>
    <s v="05.2.4.10.07.02"/>
    <s v="A.10.6"/>
    <s v="100"/>
    <s v="C1"/>
    <s v="01"/>
    <x v="0"/>
    <x v="4"/>
    <x v="22"/>
    <x v="185"/>
    <n v="1000"/>
    <n v="0"/>
    <n v="1000"/>
    <n v="0"/>
    <n v="0"/>
    <x v="19"/>
    <n v="0"/>
    <n v="0"/>
    <x v="3"/>
    <n v="0"/>
    <n v="0"/>
    <n v="0"/>
    <n v="0"/>
    <n v="0"/>
    <b v="1"/>
    <b v="1"/>
  </r>
  <r>
    <s v="05.2.4.10.07.03"/>
    <s v="A.10.8.2"/>
    <s v="100"/>
    <s v="C1"/>
    <s v="01"/>
    <x v="0"/>
    <x v="4"/>
    <x v="22"/>
    <x v="186"/>
    <n v="1000"/>
    <n v="0"/>
    <n v="1000"/>
    <n v="0"/>
    <n v="0"/>
    <x v="19"/>
    <n v="0"/>
    <n v="0"/>
    <x v="3"/>
    <n v="0"/>
    <n v="0"/>
    <n v="0"/>
    <n v="0"/>
    <n v="0"/>
    <b v="1"/>
    <b v="1"/>
  </r>
  <r>
    <s v="05.2.4.10.07.04"/>
    <s v="A.10.8.2"/>
    <s v="100"/>
    <s v="C1"/>
    <s v="01"/>
    <x v="0"/>
    <x v="4"/>
    <x v="22"/>
    <x v="187"/>
    <n v="1944030372"/>
    <n v="0"/>
    <n v="0"/>
    <n v="0"/>
    <n v="0"/>
    <x v="125"/>
    <n v="0"/>
    <n v="0"/>
    <x v="3"/>
    <n v="0"/>
    <n v="1944030372"/>
    <n v="0"/>
    <n v="0"/>
    <n v="0"/>
    <b v="1"/>
    <b v="1"/>
  </r>
  <r>
    <s v="05.2.4.10.08.01"/>
    <s v="A.17.10"/>
    <s v="100"/>
    <s v="C1"/>
    <s v="01"/>
    <x v="0"/>
    <x v="4"/>
    <x v="23"/>
    <x v="188"/>
    <n v="1000"/>
    <n v="0"/>
    <n v="1000"/>
    <n v="0"/>
    <n v="0"/>
    <x v="19"/>
    <n v="0"/>
    <n v="0"/>
    <x v="3"/>
    <n v="0"/>
    <n v="0"/>
    <n v="0"/>
    <n v="0"/>
    <n v="0"/>
    <b v="1"/>
    <b v="1"/>
  </r>
  <r>
    <s v="05.2.4.10.08.02"/>
    <s v="A.17.10"/>
    <s v="100"/>
    <s v="C1"/>
    <s v="01"/>
    <x v="0"/>
    <x v="4"/>
    <x v="23"/>
    <x v="189"/>
    <n v="1000"/>
    <n v="0"/>
    <n v="1000"/>
    <n v="0"/>
    <n v="0"/>
    <x v="19"/>
    <n v="0"/>
    <n v="0"/>
    <x v="3"/>
    <n v="0"/>
    <n v="0"/>
    <n v="0"/>
    <n v="0"/>
    <n v="0"/>
    <b v="1"/>
    <b v="1"/>
  </r>
  <r>
    <s v="05.2.4.10.08.03"/>
    <s v="A.17.10"/>
    <s v="100"/>
    <s v="C1"/>
    <s v="01"/>
    <x v="0"/>
    <x v="4"/>
    <x v="23"/>
    <x v="190"/>
    <n v="1000"/>
    <n v="0"/>
    <n v="1000"/>
    <n v="0"/>
    <n v="0"/>
    <x v="19"/>
    <n v="0"/>
    <n v="0"/>
    <x v="3"/>
    <n v="0"/>
    <n v="0"/>
    <n v="0"/>
    <n v="0"/>
    <n v="0"/>
    <b v="1"/>
    <b v="1"/>
  </r>
  <r>
    <s v="05.3..4.10.05.01"/>
    <s v="A.7.2"/>
    <s v="100"/>
    <s v="C1"/>
    <s v="01"/>
    <x v="0"/>
    <x v="4"/>
    <x v="24"/>
    <x v="191"/>
    <n v="1000"/>
    <n v="0"/>
    <n v="1000"/>
    <n v="0"/>
    <n v="0"/>
    <x v="19"/>
    <n v="0"/>
    <n v="0"/>
    <x v="3"/>
    <n v="0"/>
    <n v="0"/>
    <n v="0"/>
    <n v="0"/>
    <n v="0"/>
    <b v="1"/>
    <b v="1"/>
  </r>
  <r>
    <s v="05.3..4.10.05.02"/>
    <s v="A.7.2"/>
    <s v="100"/>
    <s v="C1"/>
    <s v="01"/>
    <x v="0"/>
    <x v="4"/>
    <x v="24"/>
    <x v="192"/>
    <n v="1000"/>
    <n v="0"/>
    <n v="1000"/>
    <n v="0"/>
    <n v="0"/>
    <x v="19"/>
    <n v="0"/>
    <n v="0"/>
    <x v="3"/>
    <n v="0"/>
    <n v="0"/>
    <n v="0"/>
    <n v="0"/>
    <n v="0"/>
    <b v="1"/>
    <b v="1"/>
  </r>
  <r>
    <s v="05.3..4.10.05.03"/>
    <s v="A.7.7"/>
    <s v="100"/>
    <s v="C1"/>
    <s v="01"/>
    <x v="0"/>
    <x v="4"/>
    <x v="24"/>
    <x v="193"/>
    <n v="1000"/>
    <n v="0"/>
    <n v="1000"/>
    <n v="0"/>
    <n v="0"/>
    <x v="19"/>
    <n v="0"/>
    <n v="0"/>
    <x v="3"/>
    <n v="0"/>
    <n v="0"/>
    <n v="0"/>
    <n v="0"/>
    <n v="0"/>
    <b v="1"/>
    <b v="1"/>
  </r>
  <r>
    <s v="05.3..4.10.05.04"/>
    <s v="A.7.6"/>
    <s v="100"/>
    <s v="C1"/>
    <s v="01"/>
    <x v="0"/>
    <x v="4"/>
    <x v="24"/>
    <x v="194"/>
    <n v="1000"/>
    <n v="0"/>
    <n v="1000"/>
    <n v="0"/>
    <n v="0"/>
    <x v="19"/>
    <n v="0"/>
    <n v="0"/>
    <x v="3"/>
    <n v="0"/>
    <n v="0"/>
    <n v="0"/>
    <n v="0"/>
    <n v="0"/>
    <b v="1"/>
    <b v="1"/>
  </r>
  <r>
    <s v="05.3..4.10.05.05"/>
    <s v="A.7.1"/>
    <s v="100"/>
    <s v="C1"/>
    <s v="01"/>
    <x v="0"/>
    <x v="4"/>
    <x v="24"/>
    <x v="195"/>
    <n v="1000"/>
    <n v="0"/>
    <n v="1000"/>
    <n v="0"/>
    <n v="0"/>
    <x v="19"/>
    <n v="0"/>
    <n v="0"/>
    <x v="3"/>
    <n v="0"/>
    <n v="0"/>
    <n v="0"/>
    <n v="0"/>
    <n v="0"/>
    <b v="1"/>
    <b v="1"/>
  </r>
  <r>
    <s v="05.4.40.13.01.01"/>
    <s v="A.3.10.1"/>
    <s v="670"/>
    <s v="C1"/>
    <s v="130103"/>
    <x v="23"/>
    <x v="4"/>
    <x v="25"/>
    <x v="187"/>
    <n v="3827000000"/>
    <n v="0"/>
    <n v="0"/>
    <n v="0"/>
    <n v="0"/>
    <x v="126"/>
    <n v="0"/>
    <n v="0"/>
    <x v="3"/>
    <n v="0"/>
    <n v="3827000000"/>
    <n v="0"/>
    <n v="0"/>
    <n v="0"/>
    <b v="1"/>
    <b v="1"/>
  </r>
  <r>
    <s v="06.4.10.09.01"/>
    <s v="A.17.1"/>
    <s v="100"/>
    <s v="C1"/>
    <s v="01"/>
    <x v="0"/>
    <x v="5"/>
    <x v="26"/>
    <x v="196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0.01"/>
    <s v="A.13.5"/>
    <s v="100"/>
    <s v="C1"/>
    <s v="01"/>
    <x v="0"/>
    <x v="5"/>
    <x v="27"/>
    <x v="197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0.02"/>
    <s v="A.13.5"/>
    <s v="100"/>
    <s v="C1"/>
    <s v="01"/>
    <x v="0"/>
    <x v="5"/>
    <x v="27"/>
    <x v="198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0.03"/>
    <s v="A.13.5"/>
    <s v="100"/>
    <s v="C1"/>
    <s v="01"/>
    <x v="0"/>
    <x v="5"/>
    <x v="27"/>
    <x v="199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0.04"/>
    <s v="A.13.5"/>
    <s v="100"/>
    <s v="C1"/>
    <s v="01"/>
    <x v="0"/>
    <x v="5"/>
    <x v="27"/>
    <x v="200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2.01"/>
    <s v="A.13.1"/>
    <s v="100"/>
    <s v="C1"/>
    <s v="01"/>
    <x v="0"/>
    <x v="5"/>
    <x v="28"/>
    <x v="201"/>
    <n v="1000"/>
    <n v="1000000000"/>
    <n v="1000"/>
    <n v="0"/>
    <n v="0"/>
    <x v="127"/>
    <n v="1000000000"/>
    <n v="0"/>
    <x v="119"/>
    <n v="0"/>
    <n v="0"/>
    <n v="1000000000"/>
    <n v="1000000000"/>
    <n v="0"/>
    <b v="1"/>
    <b v="1"/>
  </r>
  <r>
    <s v="06.4.10.12.02"/>
    <s v="A.13.1"/>
    <s v="100"/>
    <s v="C1"/>
    <s v="01"/>
    <x v="0"/>
    <x v="5"/>
    <x v="0"/>
    <x v="202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2.03"/>
    <s v="A.13.1"/>
    <s v="100"/>
    <s v="C1"/>
    <s v="01"/>
    <x v="0"/>
    <x v="5"/>
    <x v="0"/>
    <x v="203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2.04"/>
    <s v="A.13.1"/>
    <s v="100"/>
    <s v="C1"/>
    <s v="01"/>
    <x v="0"/>
    <x v="5"/>
    <x v="0"/>
    <x v="204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2.05"/>
    <s v="A.13.1"/>
    <s v="100"/>
    <s v="C1"/>
    <s v="01"/>
    <x v="0"/>
    <x v="5"/>
    <x v="0"/>
    <x v="205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3.01"/>
    <s v="A.13.11"/>
    <s v="100"/>
    <s v="C1"/>
    <s v="01"/>
    <x v="0"/>
    <x v="5"/>
    <x v="29"/>
    <x v="206"/>
    <n v="1000"/>
    <n v="200000000"/>
    <n v="1000"/>
    <n v="0"/>
    <n v="0"/>
    <x v="128"/>
    <n v="0"/>
    <n v="200000000"/>
    <x v="120"/>
    <n v="0"/>
    <n v="0"/>
    <n v="200000000"/>
    <n v="0"/>
    <n v="200000000"/>
    <b v="1"/>
    <b v="1"/>
  </r>
  <r>
    <s v="06.4.10.13.02"/>
    <s v="A.13.3"/>
    <s v="100"/>
    <s v="C1"/>
    <s v="01"/>
    <x v="0"/>
    <x v="5"/>
    <x v="0"/>
    <x v="207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3.03"/>
    <s v="A.13.11"/>
    <s v="100"/>
    <s v="C1"/>
    <s v="01"/>
    <x v="0"/>
    <x v="5"/>
    <x v="0"/>
    <x v="208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3.04"/>
    <s v="A.13.11"/>
    <s v="100"/>
    <s v="C1"/>
    <s v="01"/>
    <x v="0"/>
    <x v="5"/>
    <x v="0"/>
    <x v="209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4.01"/>
    <s v="A.17.1"/>
    <s v="100"/>
    <s v="C1"/>
    <s v="01"/>
    <x v="0"/>
    <x v="5"/>
    <x v="30"/>
    <x v="210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4.02"/>
    <s v="A.17.1"/>
    <s v="100"/>
    <s v="C1"/>
    <s v="01"/>
    <x v="0"/>
    <x v="5"/>
    <x v="0"/>
    <x v="211"/>
    <n v="0"/>
    <n v="350000000"/>
    <n v="0"/>
    <n v="0"/>
    <n v="0"/>
    <x v="129"/>
    <n v="350000000"/>
    <n v="0"/>
    <x v="121"/>
    <n v="0"/>
    <n v="0"/>
    <n v="315000000"/>
    <n v="315000000"/>
    <n v="35000000"/>
    <b v="1"/>
    <b v="1"/>
  </r>
  <r>
    <s v="06.4.10.15.01"/>
    <s v="A.17.1"/>
    <s v="100"/>
    <s v="C1"/>
    <s v="01"/>
    <x v="0"/>
    <x v="5"/>
    <x v="31"/>
    <x v="212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1"/>
    <s v="A.13.1"/>
    <s v="100"/>
    <s v="C1"/>
    <s v="01"/>
    <x v="0"/>
    <x v="5"/>
    <x v="32"/>
    <x v="213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2"/>
    <s v="A.17.1"/>
    <s v="100"/>
    <s v="C1"/>
    <s v="01"/>
    <x v="0"/>
    <x v="5"/>
    <x v="32"/>
    <x v="214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3"/>
    <s v="A.17.2"/>
    <s v="100"/>
    <s v="C1"/>
    <s v="01"/>
    <x v="0"/>
    <x v="5"/>
    <x v="32"/>
    <x v="215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4"/>
    <s v="A.17.10"/>
    <s v="100"/>
    <s v="C1"/>
    <s v="01"/>
    <x v="0"/>
    <x v="5"/>
    <x v="32"/>
    <x v="190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5"/>
    <s v="A.17.1"/>
    <s v="100"/>
    <s v="C1"/>
    <s v="01"/>
    <x v="0"/>
    <x v="5"/>
    <x v="32"/>
    <x v="216"/>
    <n v="1000"/>
    <n v="0"/>
    <n v="1000"/>
    <n v="0"/>
    <n v="0"/>
    <x v="19"/>
    <n v="0"/>
    <n v="0"/>
    <x v="3"/>
    <n v="0"/>
    <n v="0"/>
    <n v="0"/>
    <n v="0"/>
    <n v="0"/>
    <b v="1"/>
    <b v="1"/>
  </r>
  <r>
    <s v="06.4.10.16.06"/>
    <s v="A.17.1"/>
    <s v="100"/>
    <s v="C1"/>
    <s v="01"/>
    <x v="0"/>
    <x v="5"/>
    <x v="32"/>
    <x v="217"/>
    <n v="1000"/>
    <n v="0"/>
    <n v="1000"/>
    <n v="0"/>
    <n v="0"/>
    <x v="19"/>
    <n v="0"/>
    <n v="0"/>
    <x v="3"/>
    <n v="0"/>
    <n v="0"/>
    <n v="0"/>
    <n v="0"/>
    <n v="0"/>
    <b v="1"/>
    <b v="1"/>
  </r>
  <r>
    <s v="06.8.10.11.01"/>
    <s v="A.17.1"/>
    <s v="100"/>
    <s v="C1"/>
    <s v="01"/>
    <x v="0"/>
    <x v="5"/>
    <x v="33"/>
    <x v="218"/>
    <n v="0"/>
    <n v="350001000"/>
    <n v="1000"/>
    <n v="0"/>
    <n v="0"/>
    <x v="129"/>
    <n v="350000000"/>
    <n v="0"/>
    <x v="121"/>
    <n v="0"/>
    <n v="0"/>
    <n v="350000000"/>
    <n v="350000000"/>
    <n v="0"/>
    <b v="1"/>
    <b v="1"/>
  </r>
  <r>
    <s v="06.8.10.14.01"/>
    <s v="A.17.1"/>
    <s v="100"/>
    <s v="C1"/>
    <s v="01"/>
    <x v="0"/>
    <x v="5"/>
    <x v="34"/>
    <x v="219"/>
    <n v="0"/>
    <n v="900001000"/>
    <n v="1000"/>
    <n v="0"/>
    <n v="0"/>
    <x v="130"/>
    <n v="900000000"/>
    <n v="0"/>
    <x v="122"/>
    <n v="0"/>
    <n v="0"/>
    <n v="750000000"/>
    <n v="150000000"/>
    <n v="750000000"/>
    <b v="1"/>
    <b v="1"/>
  </r>
  <r>
    <s v="06.8.40.45.01.03.01"/>
    <s v="A.17.1"/>
    <s v="670"/>
    <s v="C3"/>
    <s v="0203"/>
    <x v="22"/>
    <x v="5"/>
    <x v="35"/>
    <x v="220"/>
    <n v="0"/>
    <n v="0"/>
    <n v="0"/>
    <n v="1563116835"/>
    <n v="0"/>
    <x v="131"/>
    <n v="1563116835"/>
    <n v="0"/>
    <x v="123"/>
    <n v="0"/>
    <n v="0"/>
    <n v="781558418"/>
    <n v="781558418"/>
    <n v="781558417"/>
    <b v="1"/>
    <b v="1"/>
  </r>
  <r>
    <s v="07."/>
    <s v=""/>
    <s v=""/>
    <s v=""/>
    <s v="01"/>
    <x v="0"/>
    <x v="6"/>
    <x v="0"/>
    <x v="221"/>
    <n v="2773010500"/>
    <n v="7827293809"/>
    <n v="2892853357"/>
    <n v="660000000"/>
    <n v="39648123"/>
    <x v="132"/>
    <n v="7425802829"/>
    <n v="902000000"/>
    <x v="124"/>
    <n v="0"/>
    <n v="0"/>
    <n v="7746937751"/>
    <n v="7107337751"/>
    <n v="1220465078"/>
    <b v="0"/>
    <b v="0"/>
  </r>
  <r>
    <s v="07.4.10.01.01"/>
    <s v="A.17.1"/>
    <s v="100"/>
    <s v="C1"/>
    <s v="01"/>
    <x v="0"/>
    <x v="6"/>
    <x v="36"/>
    <x v="211"/>
    <n v="250000000"/>
    <n v="0"/>
    <n v="250000000"/>
    <n v="0"/>
    <n v="0"/>
    <x v="19"/>
    <n v="0"/>
    <n v="0"/>
    <x v="3"/>
    <n v="0"/>
    <n v="0"/>
    <n v="0"/>
    <n v="0"/>
    <n v="0"/>
    <b v="1"/>
    <b v="1"/>
  </r>
  <r>
    <s v="07.4.10.01.02"/>
    <s v="A.17.1"/>
    <s v="100"/>
    <s v="C1"/>
    <s v="01"/>
    <x v="0"/>
    <x v="6"/>
    <x v="0"/>
    <x v="222"/>
    <n v="1000"/>
    <n v="0"/>
    <n v="1000"/>
    <n v="0"/>
    <n v="0"/>
    <x v="19"/>
    <n v="0"/>
    <n v="0"/>
    <x v="3"/>
    <n v="0"/>
    <n v="0"/>
    <n v="0"/>
    <n v="0"/>
    <n v="0"/>
    <b v="1"/>
    <b v="1"/>
  </r>
  <r>
    <s v="07.4.10.02.02"/>
    <s v="A.5.1"/>
    <s v="100"/>
    <s v="C1"/>
    <s v="01"/>
    <x v="0"/>
    <x v="6"/>
    <x v="37"/>
    <x v="76"/>
    <n v="2523007500"/>
    <n v="0"/>
    <n v="1412242857"/>
    <n v="0"/>
    <n v="0"/>
    <x v="133"/>
    <n v="1110764643"/>
    <n v="0"/>
    <x v="125"/>
    <n v="0"/>
    <n v="0"/>
    <n v="1109899567"/>
    <n v="929899567"/>
    <n v="180865076"/>
    <b v="1"/>
    <b v="1"/>
  </r>
  <r>
    <s v="07.4.10.02.03"/>
    <s v="A.5.4"/>
    <s v="100"/>
    <s v="C1"/>
    <s v="01"/>
    <x v="0"/>
    <x v="6"/>
    <x v="0"/>
    <x v="223"/>
    <n v="1000"/>
    <n v="0"/>
    <n v="1000"/>
    <n v="0"/>
    <n v="0"/>
    <x v="19"/>
    <n v="0"/>
    <n v="0"/>
    <x v="3"/>
    <n v="0"/>
    <n v="0"/>
    <n v="0"/>
    <n v="0"/>
    <n v="0"/>
    <b v="1"/>
    <b v="1"/>
  </r>
  <r>
    <s v="07.4.10.03"/>
    <s v=""/>
    <s v=""/>
    <s v=""/>
    <s v=""/>
    <x v="1"/>
    <x v="6"/>
    <x v="0"/>
    <x v="224"/>
    <n v="1000"/>
    <n v="0"/>
    <n v="1000"/>
    <n v="0"/>
    <n v="0"/>
    <x v="19"/>
    <n v="0"/>
    <n v="0"/>
    <x v="3"/>
    <n v="0"/>
    <n v="0"/>
    <n v="0"/>
    <n v="0"/>
    <n v="0"/>
    <b v="0"/>
    <b v="0"/>
  </r>
  <r>
    <s v="07.4.10.03.01"/>
    <s v="A.5.1"/>
    <s v="100"/>
    <s v="C1"/>
    <s v="01"/>
    <x v="0"/>
    <x v="6"/>
    <x v="0"/>
    <x v="225"/>
    <n v="1000"/>
    <n v="0"/>
    <n v="1000"/>
    <n v="0"/>
    <n v="0"/>
    <x v="19"/>
    <n v="0"/>
    <n v="0"/>
    <x v="3"/>
    <n v="0"/>
    <n v="0"/>
    <n v="0"/>
    <n v="0"/>
    <n v="0"/>
    <b v="1"/>
    <b v="1"/>
  </r>
  <r>
    <s v="07.4.10.04.01"/>
    <s v="A.17.10"/>
    <s v="100"/>
    <s v="C1"/>
    <s v="01"/>
    <x v="0"/>
    <x v="6"/>
    <x v="23"/>
    <x v="226"/>
    <n v="0"/>
    <n v="350000000"/>
    <n v="0"/>
    <n v="0"/>
    <n v="0"/>
    <x v="129"/>
    <n v="350000000"/>
    <n v="0"/>
    <x v="121"/>
    <n v="0"/>
    <n v="0"/>
    <n v="350000000"/>
    <n v="350000000"/>
    <n v="0"/>
    <b v="1"/>
    <b v="1"/>
  </r>
  <r>
    <s v="07.4.10.05.01"/>
    <s v="A.4.1"/>
    <s v="100"/>
    <s v="C1"/>
    <s v="01"/>
    <x v="0"/>
    <x v="6"/>
    <x v="38"/>
    <x v="227"/>
    <n v="0"/>
    <n v="500000000"/>
    <n v="0"/>
    <n v="0"/>
    <n v="0"/>
    <x v="134"/>
    <n v="500000000"/>
    <n v="0"/>
    <x v="126"/>
    <n v="0"/>
    <n v="0"/>
    <n v="0"/>
    <n v="0"/>
    <n v="500000000"/>
    <b v="1"/>
    <b v="1"/>
  </r>
  <r>
    <s v="07.8.10.19.01"/>
    <s v="A.5.1"/>
    <s v="100"/>
    <s v="C1"/>
    <s v="01"/>
    <x v="0"/>
    <x v="6"/>
    <x v="39"/>
    <x v="228"/>
    <n v="0"/>
    <n v="2269329100"/>
    <n v="260000000"/>
    <n v="0"/>
    <n v="0"/>
    <x v="135"/>
    <n v="1982329100"/>
    <n v="27000000"/>
    <x v="127"/>
    <n v="0"/>
    <n v="0"/>
    <n v="2009329100"/>
    <n v="1982329100"/>
    <n v="27000000"/>
    <b v="1"/>
    <b v="1"/>
  </r>
  <r>
    <s v="07.8.10.19.03"/>
    <s v="A.5.4"/>
    <s v="100"/>
    <s v="C1"/>
    <s v="01"/>
    <x v="0"/>
    <x v="6"/>
    <x v="0"/>
    <x v="229"/>
    <n v="0"/>
    <n v="2260857209"/>
    <n v="0"/>
    <n v="0"/>
    <n v="0"/>
    <x v="136"/>
    <n v="2260857209"/>
    <n v="0"/>
    <x v="128"/>
    <n v="0"/>
    <n v="0"/>
    <n v="2260857207"/>
    <n v="2260857207"/>
    <n v="2"/>
    <b v="1"/>
    <b v="1"/>
  </r>
  <r>
    <s v="07.8.10.19.04"/>
    <s v="A.5.1"/>
    <s v="100"/>
    <s v="C1"/>
    <s v="01"/>
    <x v="0"/>
    <x v="6"/>
    <x v="0"/>
    <x v="230"/>
    <n v="0"/>
    <n v="541500000"/>
    <n v="0"/>
    <n v="0"/>
    <n v="0"/>
    <x v="137"/>
    <n v="541500000"/>
    <n v="0"/>
    <x v="129"/>
    <n v="0"/>
    <n v="0"/>
    <n v="541500000"/>
    <n v="541500000"/>
    <n v="0"/>
    <b v="1"/>
    <b v="1"/>
  </r>
  <r>
    <s v="07.8.10.21"/>
    <s v=""/>
    <s v=""/>
    <s v=""/>
    <s v=""/>
    <x v="1"/>
    <x v="6"/>
    <x v="0"/>
    <x v="231"/>
    <n v="0"/>
    <n v="683506500"/>
    <n v="653506500"/>
    <n v="0"/>
    <n v="0"/>
    <x v="138"/>
    <n v="0"/>
    <n v="30000000"/>
    <x v="130"/>
    <n v="0"/>
    <n v="0"/>
    <n v="30000000"/>
    <n v="0"/>
    <n v="30000000"/>
    <b v="0"/>
    <b v="0"/>
  </r>
  <r>
    <s v="07.8.10.21.02"/>
    <s v="A.13.5"/>
    <s v="100"/>
    <s v="C1"/>
    <s v="01"/>
    <x v="0"/>
    <x v="6"/>
    <x v="0"/>
    <x v="232"/>
    <n v="0"/>
    <n v="30000000"/>
    <n v="0"/>
    <n v="0"/>
    <n v="0"/>
    <x v="138"/>
    <n v="0"/>
    <n v="30000000"/>
    <x v="130"/>
    <n v="0"/>
    <n v="0"/>
    <n v="30000000"/>
    <n v="0"/>
    <n v="30000000"/>
    <b v="1"/>
    <b v="1"/>
  </r>
  <r>
    <s v="07.8.10.22"/>
    <s v=""/>
    <s v=""/>
    <s v=""/>
    <s v=""/>
    <x v="1"/>
    <x v="6"/>
    <x v="0"/>
    <x v="233"/>
    <n v="0"/>
    <n v="192100000"/>
    <n v="67100000"/>
    <n v="0"/>
    <n v="0"/>
    <x v="139"/>
    <n v="60000000"/>
    <n v="65000000"/>
    <x v="131"/>
    <n v="0"/>
    <n v="0"/>
    <n v="125000000"/>
    <n v="0"/>
    <n v="125000000"/>
    <b v="0"/>
    <b v="0"/>
  </r>
  <r>
    <s v="07.8.10.22.01"/>
    <s v="A.17.1"/>
    <s v="100"/>
    <s v="C1"/>
    <s v="01"/>
    <x v="0"/>
    <x v="6"/>
    <x v="0"/>
    <x v="234"/>
    <n v="0"/>
    <n v="90000000"/>
    <n v="30000000"/>
    <n v="0"/>
    <n v="0"/>
    <x v="140"/>
    <n v="60000000"/>
    <n v="0"/>
    <x v="132"/>
    <n v="0"/>
    <n v="0"/>
    <n v="60000000"/>
    <n v="0"/>
    <n v="60000000"/>
    <b v="1"/>
    <b v="1"/>
  </r>
  <r>
    <s v="07.8.10.22.02"/>
    <s v="A.17.1"/>
    <s v="100"/>
    <s v="C1"/>
    <s v="01"/>
    <x v="0"/>
    <x v="6"/>
    <x v="0"/>
    <x v="235"/>
    <n v="0"/>
    <n v="102100000"/>
    <n v="37100000"/>
    <n v="0"/>
    <n v="0"/>
    <x v="141"/>
    <n v="0"/>
    <n v="65000000"/>
    <x v="133"/>
    <n v="0"/>
    <n v="0"/>
    <n v="65000000"/>
    <n v="0"/>
    <n v="65000000"/>
    <b v="1"/>
    <b v="1"/>
  </r>
  <r>
    <s v="07.8.10.23.01"/>
    <s v="A.4.1"/>
    <s v="100"/>
    <s v="C1"/>
    <s v="01"/>
    <x v="0"/>
    <x v="6"/>
    <x v="40"/>
    <x v="63"/>
    <n v="0"/>
    <n v="600000000"/>
    <n v="0"/>
    <n v="0"/>
    <n v="0"/>
    <x v="109"/>
    <n v="0"/>
    <n v="600000000"/>
    <x v="101"/>
    <n v="0"/>
    <n v="0"/>
    <n v="600000000"/>
    <n v="600000000"/>
    <n v="0"/>
    <b v="1"/>
    <b v="1"/>
  </r>
  <r>
    <s v="07.8.10.24.01"/>
    <s v="A.4.1"/>
    <s v="100"/>
    <s v="C1"/>
    <s v="01"/>
    <x v="0"/>
    <x v="6"/>
    <x v="41"/>
    <x v="236"/>
    <n v="0"/>
    <n v="180000000"/>
    <n v="0"/>
    <n v="0"/>
    <n v="0"/>
    <x v="142"/>
    <n v="0"/>
    <n v="180000000"/>
    <x v="134"/>
    <n v="0"/>
    <n v="0"/>
    <n v="180000000"/>
    <n v="0"/>
    <n v="180000000"/>
    <b v="1"/>
    <b v="1"/>
  </r>
  <r>
    <s v="07.8.40.10.01.01"/>
    <s v="A.17.10"/>
    <s v="670"/>
    <s v="C1"/>
    <s v="01"/>
    <x v="0"/>
    <x v="6"/>
    <x v="36"/>
    <x v="222"/>
    <n v="0"/>
    <n v="0"/>
    <n v="0"/>
    <n v="660000000"/>
    <n v="39648123"/>
    <x v="143"/>
    <n v="620351877"/>
    <n v="0"/>
    <x v="135"/>
    <n v="0"/>
    <n v="0"/>
    <n v="540351877"/>
    <n v="442751877"/>
    <n v="177600000"/>
    <b v="1"/>
    <b v="1"/>
  </r>
  <r>
    <s v="08.4.10.01.01"/>
    <s v="A.8.8"/>
    <s v="100"/>
    <s v="C1"/>
    <s v="01"/>
    <x v="0"/>
    <x v="7"/>
    <x v="42"/>
    <x v="237"/>
    <n v="1160000000"/>
    <n v="0"/>
    <n v="760493760"/>
    <n v="0"/>
    <n v="0"/>
    <x v="144"/>
    <n v="368706240"/>
    <n v="30800000"/>
    <x v="136"/>
    <n v="0"/>
    <n v="0"/>
    <n v="399506240"/>
    <n v="368706240"/>
    <n v="30800000"/>
    <b v="1"/>
    <b v="1"/>
  </r>
  <r>
    <s v="08.4.10.01.02"/>
    <s v="A.8.8"/>
    <s v="100"/>
    <s v="C1"/>
    <s v="01"/>
    <x v="0"/>
    <x v="7"/>
    <x v="0"/>
    <x v="238"/>
    <n v="1000"/>
    <n v="0"/>
    <n v="1000"/>
    <n v="0"/>
    <n v="0"/>
    <x v="19"/>
    <n v="0"/>
    <n v="0"/>
    <x v="3"/>
    <n v="0"/>
    <n v="0"/>
    <n v="0"/>
    <n v="0"/>
    <n v="0"/>
    <b v="1"/>
    <b v="1"/>
  </r>
  <r>
    <s v="08.4.10.01.03"/>
    <s v="A.8.5"/>
    <s v="100"/>
    <s v="C1"/>
    <s v="01"/>
    <x v="0"/>
    <x v="7"/>
    <x v="0"/>
    <x v="239"/>
    <n v="1000"/>
    <n v="0"/>
    <n v="1000"/>
    <n v="0"/>
    <n v="0"/>
    <x v="19"/>
    <n v="0"/>
    <n v="0"/>
    <x v="3"/>
    <n v="0"/>
    <n v="0"/>
    <n v="0"/>
    <n v="0"/>
    <n v="0"/>
    <b v="1"/>
    <b v="1"/>
  </r>
  <r>
    <s v="08.4.10.01.04"/>
    <s v="A.8.8"/>
    <s v="100"/>
    <s v="C1"/>
    <s v="01"/>
    <x v="0"/>
    <x v="7"/>
    <x v="0"/>
    <x v="240"/>
    <n v="1000"/>
    <n v="0"/>
    <n v="1000"/>
    <n v="0"/>
    <n v="0"/>
    <x v="19"/>
    <n v="0"/>
    <n v="0"/>
    <x v="3"/>
    <n v="0"/>
    <n v="0"/>
    <n v="0"/>
    <n v="0"/>
    <n v="0"/>
    <b v="1"/>
    <b v="1"/>
  </r>
  <r>
    <s v="08.4.10.01.05"/>
    <s v="A.8.8"/>
    <s v="100"/>
    <s v="C1"/>
    <s v="01"/>
    <x v="0"/>
    <x v="7"/>
    <x v="0"/>
    <x v="241"/>
    <n v="1000"/>
    <n v="0"/>
    <n v="1000"/>
    <n v="0"/>
    <n v="0"/>
    <x v="19"/>
    <n v="0"/>
    <n v="0"/>
    <x v="3"/>
    <n v="0"/>
    <n v="0"/>
    <n v="0"/>
    <n v="0"/>
    <n v="0"/>
    <b v="1"/>
    <b v="1"/>
  </r>
  <r>
    <s v="09."/>
    <s v=""/>
    <s v=""/>
    <s v=""/>
    <s v="01"/>
    <x v="0"/>
    <x v="8"/>
    <x v="0"/>
    <x v="242"/>
    <n v="13614101500"/>
    <n v="7585865611"/>
    <n v="9954292436"/>
    <n v="3619346122"/>
    <n v="2267391471"/>
    <x v="145"/>
    <n v="9304461721"/>
    <n v="1420395678"/>
    <x v="137"/>
    <n v="0"/>
    <n v="1872771927"/>
    <n v="9374158196"/>
    <n v="3780121449"/>
    <n v="6944735950"/>
    <b v="0"/>
    <b v="0"/>
  </r>
  <r>
    <s v="09.4.10.01.01"/>
    <s v="A.18.4.6"/>
    <s v="100"/>
    <s v="C1"/>
    <s v="01"/>
    <x v="0"/>
    <x v="8"/>
    <x v="0"/>
    <x v="243"/>
    <n v="405000000"/>
    <n v="0"/>
    <n v="405000000"/>
    <n v="0"/>
    <n v="0"/>
    <x v="19"/>
    <n v="0"/>
    <n v="0"/>
    <x v="3"/>
    <n v="0"/>
    <n v="0"/>
    <n v="0"/>
    <n v="0"/>
    <n v="0"/>
    <b v="1"/>
    <b v="1"/>
  </r>
  <r>
    <s v="09.4.10.02"/>
    <s v=""/>
    <s v=""/>
    <s v=""/>
    <s v="01"/>
    <x v="0"/>
    <x v="8"/>
    <x v="0"/>
    <x v="244"/>
    <n v="1000"/>
    <n v="0"/>
    <n v="1000"/>
    <n v="0"/>
    <n v="0"/>
    <x v="19"/>
    <n v="0"/>
    <n v="0"/>
    <x v="3"/>
    <n v="0"/>
    <n v="0"/>
    <n v="0"/>
    <n v="0"/>
    <n v="0"/>
    <b v="0"/>
    <b v="0"/>
  </r>
  <r>
    <s v="09.4.10.02.01"/>
    <s v="A.16.1"/>
    <s v="100"/>
    <s v="C1"/>
    <s v="01"/>
    <x v="0"/>
    <x v="8"/>
    <x v="0"/>
    <x v="245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3.01"/>
    <s v="A.12.7"/>
    <s v="100"/>
    <s v="C1"/>
    <s v="01"/>
    <x v="0"/>
    <x v="8"/>
    <x v="43"/>
    <x v="246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3.02"/>
    <s v="A.12.20"/>
    <s v="100"/>
    <s v="C1"/>
    <s v="01"/>
    <x v="0"/>
    <x v="8"/>
    <x v="0"/>
    <x v="247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3.03"/>
    <s v="A.12.18"/>
    <s v="100"/>
    <s v="C1"/>
    <s v="01"/>
    <x v="0"/>
    <x v="8"/>
    <x v="0"/>
    <x v="248"/>
    <n v="300000000"/>
    <n v="0"/>
    <n v="130240850"/>
    <n v="0"/>
    <n v="0"/>
    <x v="146"/>
    <n v="169759150"/>
    <n v="0"/>
    <x v="138"/>
    <n v="0"/>
    <n v="0"/>
    <n v="169759150"/>
    <n v="169759150"/>
    <n v="0"/>
    <b v="1"/>
    <b v="1"/>
  </r>
  <r>
    <s v="09.4.10.03.04"/>
    <s v="A.12.19"/>
    <s v="100"/>
    <s v="C1"/>
    <s v="01"/>
    <x v="0"/>
    <x v="8"/>
    <x v="0"/>
    <x v="249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4.01"/>
    <s v="A.17.1"/>
    <s v="100"/>
    <s v="C1"/>
    <s v="01"/>
    <x v="0"/>
    <x v="8"/>
    <x v="36"/>
    <x v="250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5.01"/>
    <s v="A.16.1"/>
    <s v="100"/>
    <s v="C1"/>
    <s v="01"/>
    <x v="0"/>
    <x v="8"/>
    <x v="44"/>
    <x v="251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5.02"/>
    <s v="A.16.2"/>
    <s v="100"/>
    <s v="C1"/>
    <s v="01"/>
    <x v="0"/>
    <x v="8"/>
    <x v="0"/>
    <x v="252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6.01"/>
    <s v="A.16.1"/>
    <s v="100"/>
    <s v="C1"/>
    <s v="01"/>
    <x v="0"/>
    <x v="8"/>
    <x v="45"/>
    <x v="253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6.02"/>
    <s v="A.16.1"/>
    <s v="100"/>
    <s v="C1"/>
    <s v="01"/>
    <x v="0"/>
    <x v="8"/>
    <x v="0"/>
    <x v="254"/>
    <n v="1000"/>
    <n v="0"/>
    <n v="1000"/>
    <n v="0"/>
    <n v="0"/>
    <x v="19"/>
    <n v="0"/>
    <n v="0"/>
    <x v="3"/>
    <n v="0"/>
    <n v="0"/>
    <n v="0"/>
    <n v="0"/>
    <n v="0"/>
    <b v="1"/>
    <b v="1"/>
  </r>
  <r>
    <s v="09.4.10.06.03"/>
    <s v="A.16.1"/>
    <s v="100"/>
    <s v="C1"/>
    <s v="01"/>
    <x v="0"/>
    <x v="8"/>
    <x v="0"/>
    <x v="255"/>
    <n v="1000"/>
    <n v="0"/>
    <n v="1000"/>
    <n v="0"/>
    <n v="0"/>
    <x v="19"/>
    <n v="0"/>
    <n v="0"/>
    <x v="3"/>
    <n v="0"/>
    <n v="0"/>
    <n v="0"/>
    <n v="0"/>
    <n v="0"/>
    <b v="1"/>
    <b v="1"/>
  </r>
  <r>
    <s v="09.4.21.01"/>
    <s v="A.18.4.6"/>
    <s v="110"/>
    <s v="C3"/>
    <s v="0104"/>
    <x v="24"/>
    <x v="8"/>
    <x v="0"/>
    <x v="256"/>
    <n v="8909091500"/>
    <n v="0"/>
    <n v="2828192466"/>
    <n v="0"/>
    <n v="0"/>
    <x v="147"/>
    <n v="4263472301"/>
    <n v="225361163"/>
    <x v="139"/>
    <n v="0"/>
    <n v="1592065570"/>
    <n v="3674789177"/>
    <n v="1012762637"/>
    <n v="3476070827"/>
    <b v="1"/>
    <b v="1"/>
  </r>
  <r>
    <s v="09.4.40.37.01"/>
    <s v="A.18.4.6"/>
    <s v="670"/>
    <s v="C3"/>
    <s v="0104"/>
    <x v="24"/>
    <x v="8"/>
    <x v="46"/>
    <x v="256"/>
    <n v="4000000000"/>
    <n v="0"/>
    <n v="3950399295"/>
    <n v="0"/>
    <n v="0"/>
    <x v="148"/>
    <n v="9736452"/>
    <n v="0"/>
    <x v="140"/>
    <n v="0"/>
    <n v="39864253"/>
    <n v="9736452"/>
    <n v="9736452"/>
    <n v="0"/>
    <b v="1"/>
    <b v="1"/>
  </r>
  <r>
    <s v="09.8.10.23.05"/>
    <s v="A.18.4.6"/>
    <s v="100"/>
    <s v="C3"/>
    <s v="0104"/>
    <x v="24"/>
    <x v="8"/>
    <x v="47"/>
    <x v="257"/>
    <n v="0"/>
    <n v="377000000"/>
    <n v="1823206"/>
    <n v="0"/>
    <n v="0"/>
    <x v="149"/>
    <n v="375176794"/>
    <n v="0"/>
    <x v="141"/>
    <n v="0"/>
    <n v="0"/>
    <n v="375176794"/>
    <n v="268856794"/>
    <n v="106320000"/>
    <b v="1"/>
    <b v="1"/>
  </r>
  <r>
    <s v="09.8.10.28.02"/>
    <s v="A.18.4.7"/>
    <s v="100"/>
    <s v="C1"/>
    <s v="01"/>
    <x v="0"/>
    <x v="8"/>
    <x v="48"/>
    <x v="258"/>
    <n v="0"/>
    <n v="300000000"/>
    <n v="0"/>
    <n v="0"/>
    <n v="0"/>
    <x v="150"/>
    <n v="300000000"/>
    <n v="0"/>
    <x v="142"/>
    <n v="0"/>
    <n v="0"/>
    <n v="300000000"/>
    <n v="300000000"/>
    <n v="0"/>
    <b v="1"/>
    <b v="1"/>
  </r>
  <r>
    <s v="09.8.21.23.01"/>
    <s v="A.18.4.7"/>
    <s v="110"/>
    <s v="C3"/>
    <s v="0104"/>
    <x v="24"/>
    <x v="8"/>
    <x v="47"/>
    <x v="259"/>
    <n v="0"/>
    <n v="2828192466"/>
    <n v="0"/>
    <n v="0"/>
    <n v="1004071049"/>
    <x v="151"/>
    <n v="1164121417"/>
    <n v="660000000"/>
    <x v="143"/>
    <n v="0"/>
    <n v="0"/>
    <n v="1824121416"/>
    <n v="1824121416"/>
    <n v="1"/>
    <b v="1"/>
    <b v="1"/>
  </r>
  <r>
    <s v="09.8.40.10.29.01"/>
    <s v="A.18.9"/>
    <s v="670"/>
    <s v="C1"/>
    <s v="01"/>
    <x v="0"/>
    <x v="8"/>
    <x v="49"/>
    <x v="260"/>
    <n v="0"/>
    <n v="0"/>
    <n v="62116000"/>
    <n v="320000000"/>
    <n v="0"/>
    <x v="152"/>
    <n v="232385000"/>
    <n v="25499000"/>
    <x v="144"/>
    <n v="0"/>
    <n v="0"/>
    <n v="232385000"/>
    <n v="194885000"/>
    <n v="62999000"/>
    <b v="1"/>
    <b v="1"/>
  </r>
  <r>
    <s v="09.8.40.37.01"/>
    <s v="A.18.4.7"/>
    <s v="670"/>
    <s v="C1"/>
    <s v="01"/>
    <x v="0"/>
    <x v="8"/>
    <x v="47"/>
    <x v="261"/>
    <n v="0"/>
    <n v="3950399295"/>
    <n v="2446236769"/>
    <n v="0"/>
    <n v="1263320422"/>
    <x v="153"/>
    <n v="0"/>
    <n v="0"/>
    <x v="3"/>
    <n v="0"/>
    <n v="240842104"/>
    <n v="0"/>
    <n v="0"/>
    <n v="0"/>
    <b v="1"/>
    <b v="1"/>
  </r>
  <r>
    <s v="09.8.65.32.01"/>
    <s v="A.18.4.7"/>
    <s v="670"/>
    <s v="C3"/>
    <s v="04"/>
    <x v="8"/>
    <x v="8"/>
    <x v="50"/>
    <x v="262"/>
    <n v="0"/>
    <n v="0"/>
    <n v="0"/>
    <n v="3299346122"/>
    <n v="0"/>
    <x v="154"/>
    <n v="2789810607"/>
    <n v="509535515"/>
    <x v="145"/>
    <n v="0"/>
    <n v="0"/>
    <n v="2788190207"/>
    <n v="0"/>
    <n v="3299346122"/>
    <b v="1"/>
    <b v="1"/>
  </r>
  <r>
    <s v="10."/>
    <s v=""/>
    <s v=""/>
    <s v=""/>
    <s v="01"/>
    <x v="0"/>
    <x v="9"/>
    <x v="0"/>
    <x v="263"/>
    <n v="1512267718"/>
    <n v="7081447924"/>
    <n v="6451807171"/>
    <n v="10138518934"/>
    <n v="0"/>
    <x v="155"/>
    <n v="10099942235"/>
    <n v="240912744"/>
    <x v="146"/>
    <n v="0"/>
    <n v="1939572426"/>
    <n v="5329945481"/>
    <n v="5284274868"/>
    <n v="5056580111"/>
    <b v="0"/>
    <b v="0"/>
  </r>
  <r>
    <s v="10.4.10.01.01"/>
    <s v="A.10.6"/>
    <s v="100"/>
    <s v="C1"/>
    <s v="01"/>
    <x v="0"/>
    <x v="9"/>
    <x v="51"/>
    <x v="264"/>
    <n v="1000"/>
    <n v="0"/>
    <n v="1000"/>
    <n v="0"/>
    <n v="0"/>
    <x v="19"/>
    <n v="0"/>
    <n v="0"/>
    <x v="3"/>
    <n v="0"/>
    <n v="0"/>
    <n v="0"/>
    <n v="0"/>
    <n v="0"/>
    <b v="1"/>
    <b v="1"/>
  </r>
  <r>
    <s v="10.4.10.01.02"/>
    <s v="A.10.6"/>
    <s v="100"/>
    <s v="C1"/>
    <s v="01"/>
    <x v="0"/>
    <x v="9"/>
    <x v="0"/>
    <x v="265"/>
    <n v="1000"/>
    <n v="0"/>
    <n v="1000"/>
    <n v="0"/>
    <n v="0"/>
    <x v="19"/>
    <n v="0"/>
    <n v="0"/>
    <x v="3"/>
    <n v="0"/>
    <n v="0"/>
    <n v="0"/>
    <n v="0"/>
    <n v="0"/>
    <b v="1"/>
    <b v="1"/>
  </r>
  <r>
    <s v="10.4.10.01.03"/>
    <s v="A.10.6"/>
    <s v="100"/>
    <s v="C1"/>
    <s v="01"/>
    <x v="0"/>
    <x v="9"/>
    <x v="0"/>
    <x v="266"/>
    <n v="1000"/>
    <n v="0"/>
    <n v="1000"/>
    <n v="0"/>
    <n v="0"/>
    <x v="19"/>
    <n v="0"/>
    <n v="0"/>
    <x v="3"/>
    <n v="0"/>
    <n v="0"/>
    <n v="0"/>
    <n v="0"/>
    <n v="0"/>
    <b v="1"/>
    <b v="1"/>
  </r>
  <r>
    <s v="10.4.10.01.04"/>
    <s v="A.6.6"/>
    <s v="100"/>
    <s v="C1"/>
    <s v="01"/>
    <x v="0"/>
    <x v="9"/>
    <x v="0"/>
    <x v="267"/>
    <n v="1000"/>
    <n v="692991506"/>
    <n v="496496753"/>
    <n v="0"/>
    <n v="0"/>
    <x v="156"/>
    <n v="181325154"/>
    <n v="15170599"/>
    <x v="147"/>
    <n v="0"/>
    <n v="0"/>
    <n v="97976627"/>
    <n v="90391327"/>
    <n v="106104426"/>
    <b v="1"/>
    <b v="1"/>
  </r>
  <r>
    <s v="10.4.10.01.05"/>
    <s v="A.10.6"/>
    <s v="100"/>
    <s v="C1"/>
    <s v="01"/>
    <x v="0"/>
    <x v="9"/>
    <x v="0"/>
    <x v="268"/>
    <n v="800000000"/>
    <n v="150000000"/>
    <n v="430850000"/>
    <n v="0"/>
    <n v="0"/>
    <x v="157"/>
    <n v="519150000"/>
    <n v="0"/>
    <x v="148"/>
    <n v="0"/>
    <n v="0"/>
    <n v="516150000"/>
    <n v="497550000"/>
    <n v="21600000"/>
    <b v="1"/>
    <b v="1"/>
  </r>
  <r>
    <s v="10.4.22.01.01"/>
    <s v="A.6.6"/>
    <s v="110"/>
    <s v="C3"/>
    <s v="0502"/>
    <x v="6"/>
    <x v="9"/>
    <x v="52"/>
    <x v="267"/>
    <n v="712262718"/>
    <n v="0"/>
    <n v="562262718"/>
    <n v="0"/>
    <n v="0"/>
    <x v="158"/>
    <n v="150000000"/>
    <n v="0"/>
    <x v="149"/>
    <n v="0"/>
    <n v="0"/>
    <n v="75000000"/>
    <n v="75000000"/>
    <n v="75000000"/>
    <b v="1"/>
    <b v="1"/>
  </r>
  <r>
    <s v="10.4.40.05.01"/>
    <s v="A.6.6"/>
    <s v="670"/>
    <s v="C3"/>
    <s v="0502"/>
    <x v="6"/>
    <x v="9"/>
    <x v="53"/>
    <x v="269"/>
    <n v="0"/>
    <n v="800000000"/>
    <n v="0"/>
    <n v="0"/>
    <n v="0"/>
    <x v="159"/>
    <n v="608000000"/>
    <n v="0"/>
    <x v="150"/>
    <n v="0"/>
    <n v="192000000"/>
    <n v="304000000"/>
    <n v="304000000"/>
    <n v="304000000"/>
    <b v="1"/>
    <b v="1"/>
  </r>
  <r>
    <s v="10.4.40.11.01"/>
    <s v="A.10.6"/>
    <s v="670"/>
    <s v="C3"/>
    <s v="0603"/>
    <x v="25"/>
    <x v="9"/>
    <x v="54"/>
    <x v="270"/>
    <n v="1000"/>
    <n v="0"/>
    <n v="1000"/>
    <n v="0"/>
    <n v="0"/>
    <x v="19"/>
    <n v="0"/>
    <n v="0"/>
    <x v="3"/>
    <n v="0"/>
    <n v="0"/>
    <n v="0"/>
    <n v="0"/>
    <n v="0"/>
    <b v="1"/>
    <b v="1"/>
  </r>
  <r>
    <s v="10.5.44.01.01"/>
    <s v="A.12.5.2"/>
    <s v="500"/>
    <s v="C3"/>
    <s v="0743"/>
    <x v="26"/>
    <x v="9"/>
    <x v="55"/>
    <x v="271"/>
    <n v="0"/>
    <n v="0"/>
    <n v="0"/>
    <n v="1000000000"/>
    <n v="0"/>
    <x v="127"/>
    <n v="1000000000"/>
    <n v="0"/>
    <x v="119"/>
    <n v="0"/>
    <n v="0"/>
    <n v="1000000000"/>
    <n v="996600000"/>
    <n v="3400000"/>
    <b v="1"/>
    <b v="1"/>
  </r>
  <r>
    <s v="10.8.22.38.01"/>
    <s v="A.6.6"/>
    <s v="110"/>
    <s v="C3"/>
    <s v="0502"/>
    <x v="6"/>
    <x v="9"/>
    <x v="0"/>
    <x v="272"/>
    <n v="0"/>
    <n v="562262718"/>
    <n v="86000000"/>
    <n v="10739914"/>
    <n v="0"/>
    <x v="160"/>
    <n v="395085549"/>
    <n v="32170625"/>
    <x v="151"/>
    <n v="0"/>
    <n v="59746458"/>
    <n v="213628088"/>
    <n v="197542775"/>
    <n v="229713399"/>
    <b v="1"/>
    <b v="1"/>
  </r>
  <r>
    <s v="10.8.40.45.02.01.01"/>
    <s v="A.10.6"/>
    <s v="670"/>
    <s v="C3"/>
    <s v="13010115"/>
    <x v="27"/>
    <x v="9"/>
    <x v="56"/>
    <x v="273"/>
    <n v="0"/>
    <n v="0"/>
    <n v="0"/>
    <n v="2500000000"/>
    <n v="0"/>
    <x v="161"/>
    <n v="2500000000"/>
    <n v="0"/>
    <x v="152"/>
    <n v="0"/>
    <n v="0"/>
    <n v="750000000"/>
    <n v="750000000"/>
    <n v="1750000000"/>
    <b v="1"/>
    <b v="1"/>
  </r>
  <r>
    <s v="10.8.40.45.02.01.02"/>
    <s v="A.10.6"/>
    <s v="670"/>
    <s v="C3"/>
    <s v="13010115"/>
    <x v="27"/>
    <x v="9"/>
    <x v="0"/>
    <x v="274"/>
    <n v="0"/>
    <n v="0"/>
    <n v="0"/>
    <n v="5000000000"/>
    <n v="0"/>
    <x v="162"/>
    <n v="4746381532"/>
    <n v="193571520"/>
    <x v="153"/>
    <n v="0"/>
    <n v="60046948"/>
    <n v="2373190766"/>
    <n v="2373190766"/>
    <n v="2566762286"/>
    <b v="1"/>
    <b v="1"/>
  </r>
  <r>
    <s v="10.8.40.45.02.01.03"/>
    <s v="A.10.6"/>
    <s v="670"/>
    <s v="C1"/>
    <s v="01"/>
    <x v="0"/>
    <x v="9"/>
    <x v="0"/>
    <x v="275"/>
    <n v="0"/>
    <n v="0"/>
    <n v="0"/>
    <n v="1627779020"/>
    <n v="0"/>
    <x v="163"/>
    <n v="0"/>
    <n v="0"/>
    <x v="3"/>
    <n v="0"/>
    <n v="1627779020"/>
    <n v="0"/>
    <n v="0"/>
    <n v="0"/>
    <b v="1"/>
    <b v="1"/>
  </r>
  <r>
    <s v="11."/>
    <s v=""/>
    <s v=""/>
    <s v=""/>
    <s v="01"/>
    <x v="0"/>
    <x v="10"/>
    <x v="0"/>
    <x v="276"/>
    <n v="8599352352"/>
    <n v="17444237568"/>
    <n v="8804435538"/>
    <n v="51081932216"/>
    <n v="0"/>
    <x v="164"/>
    <n v="20228480269"/>
    <n v="18003599229"/>
    <x v="154"/>
    <n v="0"/>
    <n v="30089007100"/>
    <n v="17851805163"/>
    <n v="6432472801"/>
    <n v="31799606697"/>
    <b v="0"/>
    <b v="0"/>
  </r>
  <r>
    <s v="11.4.10.01.01"/>
    <s v="A.9.1"/>
    <s v="100"/>
    <s v="C1"/>
    <s v="01"/>
    <x v="0"/>
    <x v="10"/>
    <x v="57"/>
    <x v="277"/>
    <n v="300000000"/>
    <n v="1150000000"/>
    <n v="317892090"/>
    <n v="0"/>
    <n v="0"/>
    <x v="165"/>
    <n v="806272610"/>
    <n v="325835300"/>
    <x v="155"/>
    <n v="0"/>
    <n v="0"/>
    <n v="420259634"/>
    <n v="0"/>
    <n v="1132107910"/>
    <b v="1"/>
    <b v="1"/>
  </r>
  <r>
    <s v="11.4.10.01.02"/>
    <s v="A.9.10"/>
    <s v="100"/>
    <s v="C1"/>
    <s v="01"/>
    <x v="0"/>
    <x v="10"/>
    <x v="0"/>
    <x v="278"/>
    <n v="1000"/>
    <n v="0"/>
    <n v="1000"/>
    <n v="0"/>
    <n v="0"/>
    <x v="19"/>
    <n v="0"/>
    <n v="0"/>
    <x v="3"/>
    <n v="0"/>
    <n v="0"/>
    <n v="0"/>
    <n v="0"/>
    <n v="0"/>
    <b v="1"/>
    <b v="1"/>
  </r>
  <r>
    <s v="11.4.10.01.03"/>
    <s v="A.12.10"/>
    <s v="100"/>
    <s v="C1"/>
    <s v="01"/>
    <x v="0"/>
    <x v="10"/>
    <x v="0"/>
    <x v="279"/>
    <n v="1000"/>
    <n v="0"/>
    <n v="1000"/>
    <n v="0"/>
    <n v="0"/>
    <x v="19"/>
    <n v="0"/>
    <n v="0"/>
    <x v="3"/>
    <n v="0"/>
    <n v="0"/>
    <n v="0"/>
    <n v="0"/>
    <n v="0"/>
    <b v="1"/>
    <b v="1"/>
  </r>
  <r>
    <s v="11.4.10.01.04"/>
    <s v="A.9.10"/>
    <s v="100"/>
    <s v="C1"/>
    <s v="01"/>
    <x v="0"/>
    <x v="10"/>
    <x v="0"/>
    <x v="148"/>
    <n v="1000"/>
    <n v="0"/>
    <n v="1000"/>
    <n v="0"/>
    <n v="0"/>
    <x v="19"/>
    <n v="0"/>
    <n v="0"/>
    <x v="3"/>
    <n v="0"/>
    <n v="0"/>
    <n v="0"/>
    <n v="0"/>
    <n v="0"/>
    <b v="1"/>
    <b v="1"/>
  </r>
  <r>
    <s v="11.4.10.02.02"/>
    <s v="A.14.1.10.1"/>
    <s v="100"/>
    <s v="C1"/>
    <s v="01"/>
    <x v="0"/>
    <x v="10"/>
    <x v="58"/>
    <x v="280"/>
    <n v="0"/>
    <n v="794000000"/>
    <n v="49886004"/>
    <n v="0"/>
    <n v="0"/>
    <x v="166"/>
    <n v="704914100"/>
    <n v="39199896"/>
    <x v="156"/>
    <n v="0"/>
    <n v="0"/>
    <n v="550214681"/>
    <n v="484359023"/>
    <n v="259754973"/>
    <b v="1"/>
    <b v="1"/>
  </r>
  <r>
    <s v="11.4.25.01.01"/>
    <s v="A.9.1"/>
    <s v="110"/>
    <s v="C3"/>
    <s v="0109"/>
    <x v="28"/>
    <x v="10"/>
    <x v="57"/>
    <x v="277"/>
    <n v="2415369815"/>
    <n v="0"/>
    <n v="0"/>
    <n v="0"/>
    <n v="0"/>
    <x v="167"/>
    <n v="2415369815"/>
    <n v="0"/>
    <x v="157"/>
    <n v="0"/>
    <n v="0"/>
    <n v="966147926"/>
    <n v="0"/>
    <n v="2415369815"/>
    <b v="1"/>
    <b v="1"/>
  </r>
  <r>
    <s v="11.4.40.04.01.01"/>
    <s v="A.9.1"/>
    <s v="670"/>
    <s v="C3"/>
    <s v="04"/>
    <x v="8"/>
    <x v="10"/>
    <x v="59"/>
    <x v="281"/>
    <n v="2000000000"/>
    <n v="0"/>
    <n v="0"/>
    <n v="0"/>
    <n v="0"/>
    <x v="168"/>
    <n v="2000000000"/>
    <n v="0"/>
    <x v="158"/>
    <n v="0"/>
    <n v="0"/>
    <n v="1203254076"/>
    <n v="0"/>
    <n v="2000000000"/>
    <b v="1"/>
    <b v="1"/>
  </r>
  <r>
    <s v="11.4.65.01.01"/>
    <s v="A.9.1"/>
    <s v="680"/>
    <s v="C3"/>
    <s v="04"/>
    <x v="8"/>
    <x v="10"/>
    <x v="57"/>
    <x v="282"/>
    <n v="3883979537"/>
    <n v="1569236769"/>
    <n v="970224912"/>
    <n v="0"/>
    <n v="0"/>
    <x v="169"/>
    <n v="4272460094"/>
    <n v="210531300"/>
    <x v="159"/>
    <n v="0"/>
    <n v="0"/>
    <n v="2466285764"/>
    <n v="1829210609"/>
    <n v="2653780785"/>
    <b v="1"/>
    <b v="1"/>
  </r>
  <r>
    <s v="11.8.10.41.01"/>
    <s v="A.9.1"/>
    <s v="100"/>
    <s v="C1"/>
    <s v="01"/>
    <x v="0"/>
    <x v="10"/>
    <x v="60"/>
    <x v="283"/>
    <n v="0"/>
    <n v="10000001000"/>
    <n v="1505548"/>
    <n v="0"/>
    <n v="0"/>
    <x v="170"/>
    <n v="4000000000"/>
    <n v="5998495452"/>
    <x v="160"/>
    <n v="0"/>
    <n v="0"/>
    <n v="4360156251"/>
    <n v="2000000000"/>
    <n v="7998495452"/>
    <b v="1"/>
    <b v="1"/>
  </r>
  <r>
    <s v="11.8.10.49.01"/>
    <s v="A.4.2"/>
    <s v="100"/>
    <s v="C1"/>
    <s v="01"/>
    <x v="0"/>
    <x v="10"/>
    <x v="61"/>
    <x v="284"/>
    <n v="0"/>
    <n v="669994799"/>
    <n v="452031"/>
    <n v="30005201"/>
    <n v="0"/>
    <x v="171"/>
    <n v="699547969"/>
    <n v="0"/>
    <x v="161"/>
    <n v="0"/>
    <n v="0"/>
    <n v="699547969"/>
    <n v="283215130"/>
    <n v="416332839"/>
    <b v="1"/>
    <b v="1"/>
  </r>
  <r>
    <s v="11.8.10.57.01"/>
    <s v="A.5.4"/>
    <s v="100"/>
    <s v="C1"/>
    <s v="01"/>
    <x v="0"/>
    <x v="10"/>
    <x v="39"/>
    <x v="285"/>
    <n v="0"/>
    <n v="1261000000"/>
    <n v="1029707388"/>
    <n v="0"/>
    <n v="0"/>
    <x v="172"/>
    <n v="0"/>
    <n v="231292612"/>
    <x v="162"/>
    <n v="0"/>
    <n v="0"/>
    <n v="0"/>
    <n v="0"/>
    <n v="231292612"/>
    <b v="1"/>
    <b v="1"/>
  </r>
  <r>
    <s v="11.8.40.45.01.01.01"/>
    <s v="A.9.1"/>
    <s v="670"/>
    <s v="C3"/>
    <s v="0203"/>
    <x v="22"/>
    <x v="10"/>
    <x v="0"/>
    <x v="283"/>
    <n v="0"/>
    <n v="0"/>
    <n v="709452890"/>
    <n v="12800000000"/>
    <n v="0"/>
    <x v="173"/>
    <n v="0"/>
    <n v="11034025789"/>
    <x v="163"/>
    <n v="0"/>
    <n v="1056521321"/>
    <n v="4341227012"/>
    <n v="0"/>
    <n v="11034025789"/>
    <b v="1"/>
    <b v="1"/>
  </r>
  <r>
    <s v="11.8.40.45.01.02.01"/>
    <s v="A.4.2"/>
    <s v="670"/>
    <s v="C3"/>
    <s v="0203"/>
    <x v="22"/>
    <x v="10"/>
    <x v="0"/>
    <x v="75"/>
    <n v="0"/>
    <n v="0"/>
    <n v="4719547110"/>
    <n v="11935789961"/>
    <n v="0"/>
    <x v="174"/>
    <n v="3049001548"/>
    <n v="164218880"/>
    <x v="164"/>
    <n v="0"/>
    <n v="4003022423"/>
    <n v="1268866283"/>
    <n v="1219600619"/>
    <n v="1993619809"/>
    <b v="1"/>
    <b v="1"/>
  </r>
  <r>
    <s v="11.8.40.46.01.01.01"/>
    <s v="A.9.1"/>
    <s v="670"/>
    <s v="C3"/>
    <s v="0109"/>
    <x v="28"/>
    <x v="10"/>
    <x v="62"/>
    <x v="283"/>
    <n v="0"/>
    <n v="0"/>
    <n v="0"/>
    <n v="4316216448"/>
    <n v="0"/>
    <x v="175"/>
    <n v="1286673698"/>
    <n v="0"/>
    <x v="165"/>
    <n v="0"/>
    <n v="3029542750"/>
    <n v="581966018"/>
    <n v="121133770"/>
    <n v="1165539928"/>
    <b v="1"/>
    <b v="1"/>
  </r>
  <r>
    <s v="11.8.65.01.01"/>
    <s v="A.9.1"/>
    <s v="680"/>
    <s v="C3"/>
    <s v="04"/>
    <x v="8"/>
    <x v="10"/>
    <x v="60"/>
    <x v="286"/>
    <n v="0"/>
    <n v="1000000000"/>
    <n v="5759565"/>
    <n v="0"/>
    <n v="0"/>
    <x v="176"/>
    <n v="994240435"/>
    <n v="0"/>
    <x v="166"/>
    <n v="0"/>
    <n v="0"/>
    <n v="993879549"/>
    <n v="494953650"/>
    <n v="499286785"/>
    <b v="1"/>
    <b v="1"/>
  </r>
  <r>
    <s v="11.8.66.01.01"/>
    <s v="A.9.1"/>
    <s v="500"/>
    <s v="C3"/>
    <s v="30802"/>
    <x v="29"/>
    <x v="10"/>
    <x v="63"/>
    <x v="286"/>
    <n v="0"/>
    <n v="0"/>
    <n v="0"/>
    <n v="21999920606"/>
    <n v="0"/>
    <x v="177"/>
    <n v="0"/>
    <n v="0"/>
    <x v="3"/>
    <n v="0"/>
    <n v="21999920606"/>
    <n v="0"/>
    <n v="0"/>
    <n v="0"/>
    <b v="1"/>
    <b v="1"/>
  </r>
  <r>
    <s v="12."/>
    <s v=""/>
    <s v=""/>
    <s v=""/>
    <s v="01"/>
    <x v="0"/>
    <x v="11"/>
    <x v="0"/>
    <x v="287"/>
    <n v="4028452390"/>
    <n v="5923046000"/>
    <n v="7506401218"/>
    <n v="0"/>
    <n v="0"/>
    <x v="178"/>
    <n v="1388047172"/>
    <n v="1057050000"/>
    <x v="167"/>
    <n v="0"/>
    <n v="0"/>
    <n v="1395097172"/>
    <n v="1230097172"/>
    <n v="1215000000"/>
    <b v="0"/>
    <b v="0"/>
  </r>
  <r>
    <s v="12.4.10.01.01"/>
    <s v="A.14.18.4.1"/>
    <s v="100"/>
    <s v="C1"/>
    <s v="01"/>
    <x v="0"/>
    <x v="11"/>
    <x v="0"/>
    <x v="288"/>
    <n v="1000"/>
    <n v="385000000"/>
    <n v="292001000"/>
    <n v="0"/>
    <n v="0"/>
    <x v="179"/>
    <n v="93000000"/>
    <n v="0"/>
    <x v="168"/>
    <n v="0"/>
    <n v="0"/>
    <n v="93000000"/>
    <n v="93000000"/>
    <n v="0"/>
    <b v="1"/>
    <b v="1"/>
  </r>
  <r>
    <s v="12.4.10.01.02"/>
    <s v="A.14.1.5"/>
    <s v="100"/>
    <s v="C1"/>
    <s v="01"/>
    <x v="0"/>
    <x v="11"/>
    <x v="58"/>
    <x v="289"/>
    <n v="500000000"/>
    <n v="0"/>
    <n v="500000000"/>
    <n v="0"/>
    <n v="0"/>
    <x v="19"/>
    <n v="0"/>
    <n v="0"/>
    <x v="3"/>
    <n v="0"/>
    <n v="0"/>
    <n v="0"/>
    <n v="0"/>
    <n v="0"/>
    <b v="1"/>
    <b v="1"/>
  </r>
  <r>
    <s v="12.4.10.02.01"/>
    <s v="A.14.19"/>
    <s v="100"/>
    <s v="C1"/>
    <s v="01"/>
    <x v="0"/>
    <x v="11"/>
    <x v="64"/>
    <x v="290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3.01"/>
    <s v="A.14.4.4.1"/>
    <s v="100"/>
    <s v="C1"/>
    <s v="01"/>
    <x v="0"/>
    <x v="11"/>
    <x v="65"/>
    <x v="291"/>
    <n v="1000"/>
    <n v="58000000"/>
    <n v="1000"/>
    <n v="0"/>
    <n v="0"/>
    <x v="180"/>
    <n v="58000000"/>
    <n v="0"/>
    <x v="169"/>
    <n v="0"/>
    <n v="0"/>
    <n v="58000000"/>
    <n v="58000000"/>
    <n v="0"/>
    <b v="1"/>
    <b v="1"/>
  </r>
  <r>
    <s v="12.4.10.03.02"/>
    <s v="A.14.7.4.1"/>
    <s v="100"/>
    <s v="C1"/>
    <s v="01"/>
    <x v="0"/>
    <x v="11"/>
    <x v="0"/>
    <x v="292"/>
    <n v="1000"/>
    <n v="65000000"/>
    <n v="15001000"/>
    <n v="0"/>
    <n v="0"/>
    <x v="181"/>
    <n v="50000000"/>
    <n v="0"/>
    <x v="170"/>
    <n v="0"/>
    <n v="0"/>
    <n v="50000000"/>
    <n v="35000000"/>
    <n v="15000000"/>
    <b v="1"/>
    <b v="1"/>
  </r>
  <r>
    <s v="12.4.10.04.01"/>
    <s v="A.5.1"/>
    <s v="100"/>
    <s v="C1"/>
    <s v="01"/>
    <x v="0"/>
    <x v="11"/>
    <x v="0"/>
    <x v="293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4.02"/>
    <s v="A.13.4"/>
    <s v="100"/>
    <s v="C1"/>
    <s v="01"/>
    <x v="0"/>
    <x v="11"/>
    <x v="0"/>
    <x v="294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4.03"/>
    <s v="A.13.1"/>
    <s v="100"/>
    <s v="C1"/>
    <s v="01"/>
    <x v="0"/>
    <x v="11"/>
    <x v="0"/>
    <x v="295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1"/>
    <s v="A.14.18.4.1"/>
    <s v="100"/>
    <s v="C1"/>
    <s v="01"/>
    <x v="0"/>
    <x v="11"/>
    <x v="66"/>
    <x v="296"/>
    <n v="500000000"/>
    <n v="0"/>
    <n v="500000000"/>
    <n v="0"/>
    <n v="0"/>
    <x v="19"/>
    <n v="0"/>
    <n v="0"/>
    <x v="3"/>
    <n v="0"/>
    <n v="0"/>
    <n v="0"/>
    <n v="0"/>
    <n v="0"/>
    <b v="1"/>
    <b v="1"/>
  </r>
  <r>
    <s v="12.4.10.05.02"/>
    <s v="A.14.18.4.1"/>
    <s v="100"/>
    <s v="C1"/>
    <s v="01"/>
    <x v="0"/>
    <x v="11"/>
    <x v="0"/>
    <x v="297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3"/>
    <s v="A.14.18.4.1"/>
    <s v="100"/>
    <s v="C1"/>
    <s v="01"/>
    <x v="0"/>
    <x v="11"/>
    <x v="0"/>
    <x v="298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4"/>
    <s v="A.14.18.4.1"/>
    <s v="100"/>
    <s v="C1"/>
    <s v="01"/>
    <x v="0"/>
    <x v="11"/>
    <x v="0"/>
    <x v="299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5"/>
    <s v="A.14.18.4.1"/>
    <s v="100"/>
    <s v="C1"/>
    <s v="01"/>
    <x v="0"/>
    <x v="11"/>
    <x v="0"/>
    <x v="300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6"/>
    <s v="A.14.18.4.1"/>
    <s v="100"/>
    <s v="C1"/>
    <s v="01"/>
    <x v="0"/>
    <x v="11"/>
    <x v="0"/>
    <x v="301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5.07"/>
    <s v="A.14.18.4.1"/>
    <s v="100"/>
    <s v="C1"/>
    <s v="01"/>
    <x v="0"/>
    <x v="11"/>
    <x v="0"/>
    <x v="302"/>
    <n v="1000"/>
    <n v="260000000"/>
    <n v="188001000"/>
    <n v="0"/>
    <n v="0"/>
    <x v="182"/>
    <n v="72000000"/>
    <n v="0"/>
    <x v="171"/>
    <n v="0"/>
    <n v="0"/>
    <n v="72000000"/>
    <n v="72000000"/>
    <n v="0"/>
    <b v="1"/>
    <b v="1"/>
  </r>
  <r>
    <s v="12.4.10.06.01"/>
    <s v="A.14.13.1"/>
    <s v="100"/>
    <s v="C1"/>
    <s v="01"/>
    <x v="0"/>
    <x v="11"/>
    <x v="67"/>
    <x v="303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6.02"/>
    <s v="A.14.13.1"/>
    <s v="100"/>
    <s v="C1"/>
    <s v="01"/>
    <x v="0"/>
    <x v="11"/>
    <x v="0"/>
    <x v="304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7.01"/>
    <s v="A.14.19"/>
    <s v="100"/>
    <s v="C1"/>
    <s v="01"/>
    <x v="0"/>
    <x v="11"/>
    <x v="64"/>
    <x v="305"/>
    <n v="500000000"/>
    <n v="0"/>
    <n v="500000000"/>
    <n v="0"/>
    <n v="0"/>
    <x v="19"/>
    <n v="0"/>
    <n v="0"/>
    <x v="3"/>
    <n v="0"/>
    <n v="0"/>
    <n v="0"/>
    <n v="0"/>
    <n v="0"/>
    <b v="1"/>
    <b v="1"/>
  </r>
  <r>
    <s v="12.4.10.08.01"/>
    <s v="A.14.4.4.1"/>
    <s v="100"/>
    <s v="C1"/>
    <s v="01"/>
    <x v="0"/>
    <x v="11"/>
    <x v="68"/>
    <x v="94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8.02"/>
    <s v="A.14.7.4.1"/>
    <s v="100"/>
    <s v="C1"/>
    <s v="01"/>
    <x v="0"/>
    <x v="11"/>
    <x v="68"/>
    <x v="306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8.03"/>
    <s v="A.14.7.4.1"/>
    <s v="100"/>
    <s v="C1"/>
    <s v="01"/>
    <x v="0"/>
    <x v="11"/>
    <x v="68"/>
    <x v="307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9.01"/>
    <s v="A.14.9"/>
    <s v="100"/>
    <s v="C1"/>
    <s v="01"/>
    <x v="0"/>
    <x v="11"/>
    <x v="69"/>
    <x v="211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9.02"/>
    <s v="A.14.9"/>
    <s v="100"/>
    <s v="C1"/>
    <s v="01"/>
    <x v="0"/>
    <x v="11"/>
    <x v="69"/>
    <x v="308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9.03"/>
    <s v="A.14.9"/>
    <s v="100"/>
    <s v="C1"/>
    <s v="01"/>
    <x v="0"/>
    <x v="11"/>
    <x v="69"/>
    <x v="247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9.04"/>
    <s v="A.14.9"/>
    <s v="100"/>
    <s v="C1"/>
    <s v="01"/>
    <x v="0"/>
    <x v="11"/>
    <x v="69"/>
    <x v="309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09.05"/>
    <s v="A.14.9"/>
    <s v="100"/>
    <s v="C1"/>
    <s v="01"/>
    <x v="0"/>
    <x v="11"/>
    <x v="69"/>
    <x v="310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10.01"/>
    <s v="A.5.1"/>
    <s v="100"/>
    <s v="C1"/>
    <s v="01"/>
    <x v="0"/>
    <x v="11"/>
    <x v="37"/>
    <x v="311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10.02"/>
    <s v="A.5.1"/>
    <s v="100"/>
    <s v="C1"/>
    <s v="01"/>
    <x v="0"/>
    <x v="11"/>
    <x v="0"/>
    <x v="76"/>
    <n v="819539942"/>
    <n v="0"/>
    <n v="819539942"/>
    <n v="0"/>
    <n v="0"/>
    <x v="19"/>
    <n v="0"/>
    <n v="0"/>
    <x v="3"/>
    <n v="0"/>
    <n v="0"/>
    <n v="0"/>
    <n v="0"/>
    <n v="0"/>
    <b v="1"/>
    <b v="1"/>
  </r>
  <r>
    <s v="12.4.10.10.03"/>
    <s v="A.5.3"/>
    <s v="100"/>
    <s v="C1"/>
    <s v="01"/>
    <x v="0"/>
    <x v="11"/>
    <x v="0"/>
    <x v="312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10.04"/>
    <s v="A.5.5.1"/>
    <s v="100"/>
    <s v="C1"/>
    <s v="01"/>
    <x v="0"/>
    <x v="11"/>
    <x v="0"/>
    <x v="223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0.10.05"/>
    <s v="A.5.6.3"/>
    <s v="100"/>
    <s v="C1"/>
    <s v="01"/>
    <x v="0"/>
    <x v="11"/>
    <x v="0"/>
    <x v="121"/>
    <n v="1000"/>
    <n v="0"/>
    <n v="1000"/>
    <n v="0"/>
    <n v="0"/>
    <x v="19"/>
    <n v="0"/>
    <n v="0"/>
    <x v="3"/>
    <n v="0"/>
    <n v="0"/>
    <n v="0"/>
    <n v="0"/>
    <n v="0"/>
    <b v="1"/>
    <b v="1"/>
  </r>
  <r>
    <s v="12.4.12.01.02"/>
    <s v="A.5.6.3"/>
    <s v="110"/>
    <s v="C3"/>
    <s v="0503"/>
    <x v="3"/>
    <x v="11"/>
    <x v="37"/>
    <x v="121"/>
    <n v="854442724"/>
    <n v="0"/>
    <n v="731919138"/>
    <n v="0"/>
    <n v="0"/>
    <x v="183"/>
    <n v="122523586"/>
    <n v="0"/>
    <x v="172"/>
    <n v="0"/>
    <n v="0"/>
    <n v="122523586"/>
    <n v="122523586"/>
    <n v="0"/>
    <b v="1"/>
    <b v="1"/>
  </r>
  <r>
    <s v="12.8.10.46.03"/>
    <s v="A.14.13.1"/>
    <s v="100"/>
    <s v="C1"/>
    <s v="01"/>
    <x v="0"/>
    <x v="11"/>
    <x v="70"/>
    <x v="313"/>
    <n v="0"/>
    <n v="1000001000"/>
    <n v="130001000"/>
    <n v="0"/>
    <n v="0"/>
    <x v="184"/>
    <n v="0"/>
    <n v="870000000"/>
    <x v="173"/>
    <n v="0"/>
    <n v="0"/>
    <n v="0"/>
    <n v="0"/>
    <n v="870000000"/>
    <b v="1"/>
    <b v="1"/>
  </r>
  <r>
    <s v="12.8.10.48.01"/>
    <s v="A.14.19"/>
    <s v="100"/>
    <s v="C1"/>
    <s v="01"/>
    <x v="0"/>
    <x v="11"/>
    <x v="71"/>
    <x v="305"/>
    <n v="0"/>
    <n v="250000000"/>
    <n v="0"/>
    <n v="0"/>
    <n v="0"/>
    <x v="185"/>
    <n v="250000000"/>
    <n v="0"/>
    <x v="174"/>
    <n v="0"/>
    <n v="0"/>
    <n v="150000000"/>
    <n v="0"/>
    <n v="250000000"/>
    <b v="1"/>
    <b v="1"/>
  </r>
  <r>
    <s v="12.8.10.49.02"/>
    <s v="A.14.1.11"/>
    <s v="100"/>
    <s v="C1"/>
    <s v="01"/>
    <x v="0"/>
    <x v="11"/>
    <x v="61"/>
    <x v="314"/>
    <n v="0"/>
    <n v="641001000"/>
    <n v="381001000"/>
    <n v="0"/>
    <n v="0"/>
    <x v="186"/>
    <n v="260000000"/>
    <n v="0"/>
    <x v="175"/>
    <n v="0"/>
    <n v="0"/>
    <n v="260000000"/>
    <n v="260000000"/>
    <n v="0"/>
    <b v="1"/>
    <b v="1"/>
  </r>
  <r>
    <s v="12.8.10.49.04"/>
    <s v="A.14.3.4.1"/>
    <s v="100"/>
    <s v="C1"/>
    <s v="01"/>
    <x v="0"/>
    <x v="11"/>
    <x v="61"/>
    <x v="315"/>
    <n v="0"/>
    <n v="360001000"/>
    <n v="1000"/>
    <n v="0"/>
    <n v="0"/>
    <x v="187"/>
    <n v="360000000"/>
    <n v="0"/>
    <x v="176"/>
    <n v="0"/>
    <n v="0"/>
    <n v="360000000"/>
    <n v="360000000"/>
    <n v="0"/>
    <b v="1"/>
    <b v="1"/>
  </r>
  <r>
    <s v="12.8.10.50.01"/>
    <s v="A.14.18.4.1"/>
    <s v="100"/>
    <s v="C1"/>
    <s v="01"/>
    <x v="0"/>
    <x v="11"/>
    <x v="72"/>
    <x v="316"/>
    <n v="0"/>
    <n v="112000000"/>
    <n v="32000000"/>
    <n v="0"/>
    <n v="0"/>
    <x v="188"/>
    <n v="0"/>
    <n v="80000000"/>
    <x v="177"/>
    <n v="0"/>
    <n v="0"/>
    <n v="0"/>
    <n v="0"/>
    <n v="80000000"/>
    <b v="1"/>
    <b v="1"/>
  </r>
  <r>
    <s v="12.8.10.50.02"/>
    <s v="A.14.18.4.1"/>
    <s v="100"/>
    <s v="C1"/>
    <s v="01"/>
    <x v="0"/>
    <x v="11"/>
    <x v="72"/>
    <x v="317"/>
    <n v="0"/>
    <n v="30001000"/>
    <n v="1000"/>
    <n v="0"/>
    <n v="0"/>
    <x v="138"/>
    <n v="0"/>
    <n v="30000000"/>
    <x v="130"/>
    <n v="0"/>
    <n v="0"/>
    <n v="30000000"/>
    <n v="30000000"/>
    <n v="0"/>
    <b v="1"/>
    <b v="1"/>
  </r>
  <r>
    <s v="12.8.10.50.03"/>
    <s v="A.14.18.4.1"/>
    <s v="100"/>
    <s v="C1"/>
    <s v="01"/>
    <x v="0"/>
    <x v="11"/>
    <x v="72"/>
    <x v="318"/>
    <n v="0"/>
    <n v="29001000"/>
    <n v="1000"/>
    <n v="0"/>
    <n v="0"/>
    <x v="189"/>
    <n v="0"/>
    <n v="29000000"/>
    <x v="178"/>
    <n v="0"/>
    <n v="0"/>
    <n v="29000000"/>
    <n v="29000000"/>
    <n v="0"/>
    <b v="1"/>
    <b v="1"/>
  </r>
  <r>
    <s v="12.8.10.50.06"/>
    <s v="A.14.18.4.1"/>
    <s v="100"/>
    <s v="C1"/>
    <s v="01"/>
    <x v="0"/>
    <x v="11"/>
    <x v="72"/>
    <x v="319"/>
    <n v="0"/>
    <n v="17001000"/>
    <n v="1000"/>
    <n v="0"/>
    <n v="0"/>
    <x v="190"/>
    <n v="0"/>
    <n v="17000000"/>
    <x v="179"/>
    <n v="0"/>
    <n v="0"/>
    <n v="17000000"/>
    <n v="17000000"/>
    <n v="0"/>
    <b v="1"/>
    <b v="1"/>
  </r>
  <r>
    <s v="12.8.10.50.07"/>
    <s v="A.14.18.4.1"/>
    <s v="100"/>
    <s v="C1"/>
    <s v="01"/>
    <x v="0"/>
    <x v="11"/>
    <x v="72"/>
    <x v="320"/>
    <n v="0"/>
    <n v="32001000"/>
    <n v="951000"/>
    <n v="0"/>
    <n v="0"/>
    <x v="191"/>
    <n v="0"/>
    <n v="31050000"/>
    <x v="180"/>
    <n v="0"/>
    <n v="0"/>
    <n v="31050000"/>
    <n v="31050000"/>
    <n v="0"/>
    <b v="1"/>
    <b v="1"/>
  </r>
  <r>
    <s v="13."/>
    <s v=""/>
    <s v=""/>
    <s v=""/>
    <s v="01"/>
    <x v="0"/>
    <x v="12"/>
    <x v="0"/>
    <x v="321"/>
    <n v="500002000"/>
    <n v="300017000"/>
    <n v="600019000"/>
    <n v="0"/>
    <n v="0"/>
    <x v="128"/>
    <n v="200000000"/>
    <n v="0"/>
    <x v="120"/>
    <n v="0"/>
    <n v="0"/>
    <n v="200000000"/>
    <n v="160000000"/>
    <n v="40000000"/>
    <b v="0"/>
    <b v="0"/>
  </r>
  <r>
    <s v="13.4.10.01.01"/>
    <s v="A.14.20.2.2"/>
    <s v="100"/>
    <s v="C1"/>
    <s v="01"/>
    <x v="0"/>
    <x v="12"/>
    <x v="73"/>
    <x v="322"/>
    <n v="1000"/>
    <n v="0"/>
    <n v="1000"/>
    <n v="0"/>
    <n v="0"/>
    <x v="19"/>
    <n v="0"/>
    <n v="0"/>
    <x v="3"/>
    <n v="0"/>
    <n v="0"/>
    <n v="0"/>
    <n v="0"/>
    <n v="0"/>
    <b v="1"/>
    <b v="1"/>
  </r>
  <r>
    <s v="13.4.10.01.02"/>
    <s v="A.14.20.1.3"/>
    <s v="100"/>
    <s v="C1"/>
    <s v="01"/>
    <x v="0"/>
    <x v="12"/>
    <x v="0"/>
    <x v="323"/>
    <n v="200000000"/>
    <n v="0"/>
    <n v="200000000"/>
    <n v="0"/>
    <n v="0"/>
    <x v="19"/>
    <n v="0"/>
    <n v="0"/>
    <x v="3"/>
    <n v="0"/>
    <n v="0"/>
    <n v="0"/>
    <n v="0"/>
    <n v="0"/>
    <b v="1"/>
    <b v="1"/>
  </r>
  <r>
    <s v="13.4.10.01.03"/>
    <s v="A.14.20.1.2"/>
    <s v="100"/>
    <s v="C1"/>
    <s v="01"/>
    <x v="0"/>
    <x v="12"/>
    <x v="0"/>
    <x v="324"/>
    <n v="100000000"/>
    <n v="0"/>
    <n v="100000000"/>
    <n v="0"/>
    <n v="0"/>
    <x v="19"/>
    <n v="0"/>
    <n v="0"/>
    <x v="3"/>
    <n v="0"/>
    <n v="0"/>
    <n v="0"/>
    <n v="0"/>
    <n v="0"/>
    <b v="1"/>
    <b v="1"/>
  </r>
  <r>
    <s v="13.4.10.01.04"/>
    <s v="A.14.20.1.2"/>
    <s v="100"/>
    <s v="C1"/>
    <s v="01"/>
    <x v="0"/>
    <x v="12"/>
    <x v="0"/>
    <x v="325"/>
    <n v="1000"/>
    <n v="0"/>
    <n v="1000"/>
    <n v="0"/>
    <n v="0"/>
    <x v="19"/>
    <n v="0"/>
    <n v="0"/>
    <x v="3"/>
    <n v="0"/>
    <n v="0"/>
    <n v="0"/>
    <n v="0"/>
    <n v="0"/>
    <b v="1"/>
    <b v="1"/>
  </r>
  <r>
    <s v="13.4.10.02.01"/>
    <s v="A.14.20.1.2"/>
    <s v="100"/>
    <s v="C1"/>
    <s v="01"/>
    <x v="0"/>
    <x v="12"/>
    <x v="74"/>
    <x v="326"/>
    <n v="200000000"/>
    <n v="0"/>
    <n v="200000000"/>
    <n v="0"/>
    <n v="0"/>
    <x v="19"/>
    <n v="0"/>
    <n v="0"/>
    <x v="3"/>
    <n v="0"/>
    <n v="0"/>
    <n v="0"/>
    <n v="0"/>
    <n v="0"/>
    <b v="1"/>
    <b v="1"/>
  </r>
  <r>
    <s v="13.8.10.55.01"/>
    <s v="A.14.20.1.2"/>
    <s v="100"/>
    <s v="C1"/>
    <s v="01"/>
    <x v="0"/>
    <x v="12"/>
    <x v="75"/>
    <x v="327"/>
    <n v="0"/>
    <n v="100001000"/>
    <n v="1000"/>
    <n v="0"/>
    <n v="0"/>
    <x v="192"/>
    <n v="100000000"/>
    <n v="0"/>
    <x v="181"/>
    <n v="0"/>
    <n v="0"/>
    <n v="100000000"/>
    <n v="60000000"/>
    <n v="40000000"/>
    <b v="1"/>
    <b v="1"/>
  </r>
  <r>
    <s v="13.8.10.55.02"/>
    <s v="A.14.20.1.6"/>
    <s v="100"/>
    <s v="C1"/>
    <s v="01"/>
    <x v="0"/>
    <x v="12"/>
    <x v="75"/>
    <x v="328"/>
    <n v="0"/>
    <n v="100000000"/>
    <n v="0"/>
    <n v="0"/>
    <n v="0"/>
    <x v="192"/>
    <n v="100000000"/>
    <n v="0"/>
    <x v="181"/>
    <n v="0"/>
    <n v="0"/>
    <n v="100000000"/>
    <n v="100000000"/>
    <n v="0"/>
    <b v="1"/>
    <b v="1"/>
  </r>
  <r>
    <s v="15."/>
    <s v=""/>
    <s v=""/>
    <s v=""/>
    <s v="01"/>
    <x v="0"/>
    <x v="13"/>
    <x v="0"/>
    <x v="329"/>
    <n v="10742303602"/>
    <n v="45758959"/>
    <n v="0"/>
    <n v="50428501233"/>
    <n v="0"/>
    <x v="193"/>
    <n v="9381812057"/>
    <n v="7795449609"/>
    <x v="182"/>
    <n v="0"/>
    <n v="44039302128"/>
    <n v="11218065557"/>
    <n v="0"/>
    <n v="17177261666"/>
    <b v="0"/>
    <b v="0"/>
  </r>
  <r>
    <s v="15.10"/>
    <s v=""/>
    <s v=""/>
    <s v=""/>
    <s v=""/>
    <x v="1"/>
    <x v="13"/>
    <x v="0"/>
    <x v="7"/>
    <n v="5792792328"/>
    <n v="45758959"/>
    <n v="0"/>
    <n v="0"/>
    <n v="0"/>
    <x v="194"/>
    <n v="2607693085"/>
    <n v="3230858202"/>
    <x v="183"/>
    <n v="0"/>
    <n v="0"/>
    <n v="5838551287"/>
    <n v="0"/>
    <n v="5838551287"/>
    <b v="0"/>
    <b v="0"/>
  </r>
  <r>
    <s v="15.10.01"/>
    <s v="A.9.1"/>
    <s v="100"/>
    <s v="C3"/>
    <s v="01"/>
    <x v="0"/>
    <x v="13"/>
    <x v="0"/>
    <x v="330"/>
    <n v="5792792328"/>
    <n v="45758959"/>
    <n v="0"/>
    <n v="0"/>
    <n v="0"/>
    <x v="194"/>
    <n v="2607693085"/>
    <n v="3230858202"/>
    <x v="183"/>
    <n v="0"/>
    <n v="0"/>
    <n v="5838551287"/>
    <n v="0"/>
    <n v="5838551287"/>
    <b v="1"/>
    <b v="1"/>
  </r>
  <r>
    <s v="15.14"/>
    <s v=""/>
    <s v=""/>
    <s v=""/>
    <s v="01"/>
    <x v="0"/>
    <x v="13"/>
    <x v="0"/>
    <x v="331"/>
    <n v="4949511274"/>
    <n v="0"/>
    <n v="0"/>
    <n v="428501233"/>
    <n v="0"/>
    <x v="195"/>
    <n v="2486577100"/>
    <n v="2891435407"/>
    <x v="184"/>
    <n v="0"/>
    <n v="0"/>
    <n v="5378012507"/>
    <n v="0"/>
    <n v="5378012507"/>
    <b v="0"/>
    <b v="0"/>
  </r>
  <r>
    <s v="15.14.01"/>
    <s v="A.9.1"/>
    <s v="680"/>
    <s v="C3"/>
    <s v="04"/>
    <x v="8"/>
    <x v="13"/>
    <x v="0"/>
    <x v="330"/>
    <n v="4949511274"/>
    <n v="0"/>
    <n v="0"/>
    <n v="428501233"/>
    <n v="0"/>
    <x v="195"/>
    <n v="2486577100"/>
    <n v="2891435407"/>
    <x v="184"/>
    <n v="0"/>
    <n v="0"/>
    <n v="5378012507"/>
    <n v="0"/>
    <n v="5378012507"/>
    <b v="1"/>
    <b v="1"/>
  </r>
  <r>
    <s v="15.15"/>
    <s v=""/>
    <s v=""/>
    <s v=""/>
    <s v=""/>
    <x v="1"/>
    <x v="13"/>
    <x v="0"/>
    <x v="332"/>
    <n v="0"/>
    <n v="0"/>
    <n v="0"/>
    <n v="50000000000"/>
    <n v="0"/>
    <x v="196"/>
    <n v="4287541872"/>
    <n v="1673156000"/>
    <x v="185"/>
    <n v="0"/>
    <n v="44039302128"/>
    <n v="1501763"/>
    <n v="0"/>
    <n v="5960697872"/>
    <b v="0"/>
    <b v="0"/>
  </r>
  <r>
    <s v="15.15.61"/>
    <s v=""/>
    <s v=""/>
    <s v=""/>
    <s v=""/>
    <x v="1"/>
    <x v="13"/>
    <x v="0"/>
    <x v="333"/>
    <n v="0"/>
    <n v="0"/>
    <n v="0"/>
    <n v="50000000000"/>
    <n v="0"/>
    <x v="196"/>
    <n v="4287541872"/>
    <n v="1673156000"/>
    <x v="185"/>
    <n v="0"/>
    <n v="44039302128"/>
    <n v="1501763"/>
    <n v="0"/>
    <n v="5960697872"/>
    <b v="0"/>
    <b v="0"/>
  </r>
  <r>
    <s v="15.15.61.01"/>
    <s v="A.9.1"/>
    <s v="680"/>
    <s v="C3"/>
    <s v="0111"/>
    <x v="2"/>
    <x v="13"/>
    <x v="0"/>
    <x v="334"/>
    <n v="0"/>
    <n v="0"/>
    <n v="0"/>
    <n v="50000000000"/>
    <n v="0"/>
    <x v="196"/>
    <n v="4287541872"/>
    <n v="1673156000"/>
    <x v="185"/>
    <n v="0"/>
    <n v="44039302128"/>
    <n v="1501763"/>
    <n v="0"/>
    <n v="5960697872"/>
    <b v="1"/>
    <b v="1"/>
  </r>
  <r>
    <s v="16."/>
    <s v=""/>
    <s v=""/>
    <s v=""/>
    <s v=""/>
    <x v="1"/>
    <x v="14"/>
    <x v="0"/>
    <x v="335"/>
    <n v="0"/>
    <n v="589804531"/>
    <n v="589804531"/>
    <n v="36593906563"/>
    <n v="0"/>
    <x v="197"/>
    <n v="11414185058"/>
    <n v="2431359352"/>
    <x v="186"/>
    <n v="0"/>
    <n v="22748362153"/>
    <n v="10512432424"/>
    <n v="9552357444"/>
    <n v="4293186966"/>
    <b v="0"/>
    <b v="0"/>
  </r>
  <r>
    <s v="16.4.01.01.01"/>
    <s v=""/>
    <s v=""/>
    <s v=""/>
    <s v=""/>
    <x v="1"/>
    <x v="14"/>
    <x v="0"/>
    <x v="336"/>
    <n v="0"/>
    <n v="18682000"/>
    <n v="18682000"/>
    <n v="517921492"/>
    <n v="0"/>
    <x v="198"/>
    <n v="499923835"/>
    <n v="-164960618"/>
    <x v="187"/>
    <n v="0"/>
    <n v="182958275"/>
    <n v="290081746"/>
    <n v="170171696"/>
    <n v="164791521"/>
    <b v="0"/>
    <b v="0"/>
  </r>
  <r>
    <s v="16.4.01.01.01.01"/>
    <s v="A.3.16"/>
    <s v="305"/>
    <s v="C2"/>
    <s v="16"/>
    <x v="21"/>
    <x v="14"/>
    <x v="0"/>
    <x v="182"/>
    <n v="0"/>
    <n v="0"/>
    <n v="18682000"/>
    <n v="291865266"/>
    <n v="0"/>
    <x v="199"/>
    <n v="329752139"/>
    <n v="-164960618"/>
    <x v="188"/>
    <n v="0"/>
    <n v="108391745"/>
    <n v="119910050"/>
    <n v="0"/>
    <n v="164791521"/>
    <b v="1"/>
    <b v="1"/>
  </r>
  <r>
    <s v="16.4.01.01.01.02"/>
    <s v="A.3.16"/>
    <s v="305"/>
    <s v="C2"/>
    <s v="16"/>
    <x v="21"/>
    <x v="14"/>
    <x v="0"/>
    <x v="337"/>
    <n v="0"/>
    <n v="18682000"/>
    <n v="0"/>
    <n v="226056226"/>
    <n v="0"/>
    <x v="200"/>
    <n v="170171696"/>
    <n v="0"/>
    <x v="189"/>
    <n v="0"/>
    <n v="74566530"/>
    <n v="170171696"/>
    <n v="170171696"/>
    <n v="0"/>
    <b v="1"/>
    <b v="1"/>
  </r>
  <r>
    <s v="16.4.01.01.02"/>
    <s v="A.3.16"/>
    <s v="305"/>
    <s v="C2"/>
    <s v="16"/>
    <x v="21"/>
    <x v="14"/>
    <x v="0"/>
    <x v="338"/>
    <n v="0"/>
    <n v="0"/>
    <n v="0"/>
    <n v="631322136"/>
    <n v="0"/>
    <x v="201"/>
    <n v="24855422"/>
    <n v="24855422"/>
    <x v="190"/>
    <n v="0"/>
    <n v="581611292"/>
    <n v="49710844"/>
    <n v="49710844"/>
    <n v="0"/>
    <b v="1"/>
    <b v="1"/>
  </r>
  <r>
    <s v="16.4.01.40.01.01"/>
    <s v="A.3.16"/>
    <s v="305"/>
    <s v="C2"/>
    <s v="16"/>
    <x v="21"/>
    <x v="14"/>
    <x v="76"/>
    <x v="182"/>
    <n v="0"/>
    <n v="0"/>
    <n v="0"/>
    <n v="335486046"/>
    <n v="0"/>
    <x v="202"/>
    <n v="75028579"/>
    <n v="0"/>
    <x v="191"/>
    <n v="0"/>
    <n v="260457467"/>
    <n v="0"/>
    <n v="0"/>
    <n v="75028579"/>
    <b v="1"/>
    <b v="1"/>
  </r>
  <r>
    <s v="16.4.01.40.01.02"/>
    <s v="A.3.16"/>
    <s v="305"/>
    <s v="C2"/>
    <s v="16"/>
    <x v="21"/>
    <x v="14"/>
    <x v="0"/>
    <x v="339"/>
    <n v="0"/>
    <n v="0"/>
    <n v="0"/>
    <n v="20268810"/>
    <n v="0"/>
    <x v="203"/>
    <n v="20268810"/>
    <n v="0"/>
    <x v="192"/>
    <n v="0"/>
    <n v="0"/>
    <n v="20268810"/>
    <n v="20268810"/>
    <n v="0"/>
    <b v="1"/>
    <b v="1"/>
  </r>
  <r>
    <s v="16.4.01.40.02"/>
    <s v="A.3.16"/>
    <s v="305"/>
    <s v="C2"/>
    <s v="16"/>
    <x v="21"/>
    <x v="14"/>
    <x v="0"/>
    <x v="340"/>
    <n v="0"/>
    <n v="0"/>
    <n v="0"/>
    <n v="1911096"/>
    <n v="0"/>
    <x v="204"/>
    <n v="0"/>
    <n v="0"/>
    <x v="3"/>
    <n v="0"/>
    <n v="1911096"/>
    <n v="0"/>
    <n v="0"/>
    <n v="0"/>
    <b v="1"/>
    <b v="1"/>
  </r>
  <r>
    <s v="16.4.02.01.01.01"/>
    <s v="A.3.16"/>
    <s v="305"/>
    <s v="C2"/>
    <s v="16"/>
    <x v="21"/>
    <x v="14"/>
    <x v="77"/>
    <x v="182"/>
    <n v="0"/>
    <n v="0"/>
    <n v="0"/>
    <n v="116988296"/>
    <n v="0"/>
    <x v="205"/>
    <n v="0"/>
    <n v="0"/>
    <x v="3"/>
    <n v="0"/>
    <n v="116988296"/>
    <n v="0"/>
    <n v="0"/>
    <n v="0"/>
    <b v="1"/>
    <b v="1"/>
  </r>
  <r>
    <s v="16.4.02.01.01.02"/>
    <s v="A.3.16"/>
    <s v="305"/>
    <s v="C2"/>
    <s v="16"/>
    <x v="21"/>
    <x v="14"/>
    <x v="0"/>
    <x v="339"/>
    <n v="0"/>
    <n v="0"/>
    <n v="0"/>
    <n v="299443940"/>
    <n v="0"/>
    <x v="206"/>
    <n v="187651787"/>
    <n v="72057051"/>
    <x v="193"/>
    <n v="0"/>
    <n v="39735102"/>
    <n v="259708838"/>
    <n v="259708838"/>
    <n v="0"/>
    <b v="1"/>
    <b v="1"/>
  </r>
  <r>
    <s v="16.4.02.01.01.03"/>
    <s v="A.3.16"/>
    <s v="305"/>
    <s v="C2"/>
    <s v="16"/>
    <x v="21"/>
    <x v="14"/>
    <x v="0"/>
    <x v="341"/>
    <n v="0"/>
    <n v="0"/>
    <n v="0"/>
    <n v="158386163"/>
    <n v="0"/>
    <x v="207"/>
    <n v="94851083"/>
    <n v="35523362"/>
    <x v="194"/>
    <n v="0"/>
    <n v="28011718"/>
    <n v="130371445"/>
    <n v="130371445"/>
    <n v="3000"/>
    <b v="1"/>
    <b v="1"/>
  </r>
  <r>
    <s v="16.4.02.01.01.04"/>
    <s v="A.3.16"/>
    <s v="305"/>
    <s v="C2"/>
    <s v="16"/>
    <x v="21"/>
    <x v="14"/>
    <x v="0"/>
    <x v="342"/>
    <n v="0"/>
    <n v="0"/>
    <n v="0"/>
    <n v="144634155"/>
    <n v="0"/>
    <x v="208"/>
    <n v="88385051"/>
    <n v="26944316"/>
    <x v="195"/>
    <n v="0"/>
    <n v="29304788"/>
    <n v="115329367"/>
    <n v="115329367"/>
    <n v="0"/>
    <b v="1"/>
    <b v="1"/>
  </r>
  <r>
    <s v="16.4.02.40.01.01.02"/>
    <s v="A.3.16"/>
    <s v="305"/>
    <s v="C2"/>
    <s v="16"/>
    <x v="21"/>
    <x v="14"/>
    <x v="25"/>
    <x v="182"/>
    <n v="0"/>
    <n v="0"/>
    <n v="0"/>
    <n v="1727478014"/>
    <n v="0"/>
    <x v="209"/>
    <n v="601000000"/>
    <n v="0"/>
    <x v="196"/>
    <n v="0"/>
    <n v="1126478014"/>
    <n v="601000000"/>
    <n v="601000000"/>
    <n v="0"/>
    <b v="1"/>
    <b v="1"/>
  </r>
  <r>
    <s v="16.4.02.40.01.05"/>
    <s v="A.3.16"/>
    <s v="305"/>
    <s v="C2"/>
    <s v="16"/>
    <x v="21"/>
    <x v="14"/>
    <x v="0"/>
    <x v="343"/>
    <n v="0"/>
    <n v="0"/>
    <n v="0"/>
    <n v="15854773"/>
    <n v="0"/>
    <x v="210"/>
    <n v="0"/>
    <n v="0"/>
    <x v="3"/>
    <n v="0"/>
    <n v="15854773"/>
    <n v="0"/>
    <n v="0"/>
    <n v="0"/>
    <b v="1"/>
    <b v="1"/>
  </r>
  <r>
    <s v="16.4.03..40.01"/>
    <s v="A.3.16"/>
    <s v="305"/>
    <s v="C2"/>
    <s v="16"/>
    <x v="21"/>
    <x v="14"/>
    <x v="78"/>
    <x v="344"/>
    <n v="0"/>
    <n v="0"/>
    <n v="0"/>
    <n v="5710877"/>
    <n v="0"/>
    <x v="211"/>
    <n v="0"/>
    <n v="0"/>
    <x v="3"/>
    <n v="0"/>
    <n v="5710877"/>
    <n v="0"/>
    <n v="0"/>
    <n v="0"/>
    <b v="1"/>
    <b v="1"/>
  </r>
  <r>
    <s v="16.4.03.01.01.01"/>
    <s v="A.3.16"/>
    <s v="305"/>
    <s v="C2"/>
    <s v="16"/>
    <x v="21"/>
    <x v="14"/>
    <x v="79"/>
    <x v="182"/>
    <n v="0"/>
    <n v="0"/>
    <n v="0"/>
    <n v="75243196"/>
    <n v="0"/>
    <x v="212"/>
    <n v="0"/>
    <n v="0"/>
    <x v="3"/>
    <n v="0"/>
    <n v="75243196"/>
    <n v="0"/>
    <n v="0"/>
    <n v="0"/>
    <b v="1"/>
    <b v="1"/>
  </r>
  <r>
    <s v="16.4.03.01.01.02"/>
    <s v="A.3.16"/>
    <s v="305"/>
    <s v="C2"/>
    <s v="16"/>
    <x v="21"/>
    <x v="14"/>
    <x v="0"/>
    <x v="345"/>
    <n v="0"/>
    <n v="0"/>
    <n v="0"/>
    <n v="499169682"/>
    <n v="0"/>
    <x v="213"/>
    <n v="195939801"/>
    <n v="0"/>
    <x v="197"/>
    <n v="0"/>
    <n v="303229881"/>
    <n v="195939801"/>
    <n v="195939801"/>
    <n v="0"/>
    <b v="1"/>
    <b v="1"/>
  </r>
  <r>
    <s v="16.4.03.01.01.03"/>
    <s v="A.3.16"/>
    <s v="305"/>
    <s v="C2"/>
    <s v="16"/>
    <x v="21"/>
    <x v="14"/>
    <x v="0"/>
    <x v="341"/>
    <n v="0"/>
    <n v="0"/>
    <n v="0"/>
    <n v="63286487"/>
    <n v="0"/>
    <x v="214"/>
    <n v="28766585"/>
    <n v="0"/>
    <x v="198"/>
    <n v="0"/>
    <n v="34519902"/>
    <n v="28766585"/>
    <n v="28766585"/>
    <n v="0"/>
    <b v="1"/>
    <b v="1"/>
  </r>
  <r>
    <s v="16.4.03.01.02"/>
    <s v="A.3.16"/>
    <s v="305"/>
    <s v="C2"/>
    <s v="16"/>
    <x v="21"/>
    <x v="14"/>
    <x v="0"/>
    <x v="346"/>
    <n v="0"/>
    <n v="0"/>
    <n v="0"/>
    <n v="113742672"/>
    <n v="0"/>
    <x v="215"/>
    <n v="0"/>
    <n v="0"/>
    <x v="3"/>
    <n v="0"/>
    <n v="113742672"/>
    <n v="0"/>
    <n v="0"/>
    <n v="0"/>
    <b v="1"/>
    <b v="1"/>
  </r>
  <r>
    <s v="16.4.03.40.01.01.01"/>
    <s v="A.3.16"/>
    <s v="305"/>
    <s v="C2"/>
    <s v="16"/>
    <x v="21"/>
    <x v="14"/>
    <x v="80"/>
    <x v="182"/>
    <n v="0"/>
    <n v="0"/>
    <n v="0"/>
    <n v="828618329"/>
    <n v="0"/>
    <x v="216"/>
    <n v="0"/>
    <n v="0"/>
    <x v="3"/>
    <n v="0"/>
    <n v="828618329"/>
    <n v="0"/>
    <n v="0"/>
    <n v="0"/>
    <b v="1"/>
    <b v="1"/>
  </r>
  <r>
    <s v="16.4.03.40.01.02"/>
    <s v="A.3.16"/>
    <s v="305"/>
    <s v="C2"/>
    <s v="16"/>
    <x v="21"/>
    <x v="14"/>
    <x v="0"/>
    <x v="339"/>
    <n v="0"/>
    <n v="0"/>
    <n v="0"/>
    <n v="97134543"/>
    <n v="0"/>
    <x v="217"/>
    <n v="97134543"/>
    <n v="0"/>
    <x v="199"/>
    <n v="0"/>
    <n v="0"/>
    <n v="97134543"/>
    <n v="97134543"/>
    <n v="0"/>
    <b v="1"/>
    <b v="1"/>
  </r>
  <r>
    <s v="16.4.04.01.01.01"/>
    <s v="A.3.16"/>
    <s v="305"/>
    <s v="C2"/>
    <s v="16"/>
    <x v="21"/>
    <x v="14"/>
    <x v="81"/>
    <x v="182"/>
    <n v="0"/>
    <n v="0"/>
    <n v="0"/>
    <n v="243467584"/>
    <n v="0"/>
    <x v="218"/>
    <n v="117099664"/>
    <n v="0"/>
    <x v="200"/>
    <n v="0"/>
    <n v="126367920"/>
    <n v="100511664"/>
    <n v="58549117"/>
    <n v="58550547"/>
    <b v="1"/>
    <b v="1"/>
  </r>
  <r>
    <s v="16.4.04.01.01.02"/>
    <s v="A.3.16"/>
    <s v="305"/>
    <s v="C2"/>
    <s v="16"/>
    <x v="21"/>
    <x v="14"/>
    <x v="0"/>
    <x v="345"/>
    <n v="0"/>
    <n v="0"/>
    <n v="0"/>
    <n v="145791893"/>
    <n v="0"/>
    <x v="219"/>
    <n v="108517806"/>
    <n v="0"/>
    <x v="201"/>
    <n v="0"/>
    <n v="37274087"/>
    <n v="108517806"/>
    <n v="108517806"/>
    <n v="0"/>
    <b v="1"/>
    <b v="1"/>
  </r>
  <r>
    <s v="16.4.04.01.01.03"/>
    <s v="A.3.16"/>
    <s v="305"/>
    <s v="C2"/>
    <s v="16"/>
    <x v="21"/>
    <x v="14"/>
    <x v="0"/>
    <x v="341"/>
    <n v="0"/>
    <n v="0"/>
    <n v="0"/>
    <n v="52295436"/>
    <n v="0"/>
    <x v="220"/>
    <n v="38865987"/>
    <n v="0"/>
    <x v="202"/>
    <n v="0"/>
    <n v="13429449"/>
    <n v="38865987"/>
    <n v="38865987"/>
    <n v="0"/>
    <b v="1"/>
    <b v="1"/>
  </r>
  <r>
    <s v="16.4.04.01.01.04"/>
    <s v="A.3.16"/>
    <s v="305"/>
    <s v="C2"/>
    <s v="16"/>
    <x v="21"/>
    <x v="14"/>
    <x v="0"/>
    <x v="342"/>
    <n v="0"/>
    <n v="0"/>
    <n v="0"/>
    <n v="17654666"/>
    <n v="0"/>
    <x v="221"/>
    <n v="12998133"/>
    <n v="0"/>
    <x v="203"/>
    <n v="0"/>
    <n v="4656533"/>
    <n v="12998133"/>
    <n v="12998133"/>
    <n v="0"/>
    <b v="1"/>
    <b v="1"/>
  </r>
  <r>
    <s v="16.4.04.01.02"/>
    <s v="A.3.16"/>
    <s v="305"/>
    <s v="C2"/>
    <s v="16"/>
    <x v="21"/>
    <x v="14"/>
    <x v="0"/>
    <x v="346"/>
    <n v="0"/>
    <n v="0"/>
    <n v="0"/>
    <n v="305530201"/>
    <n v="0"/>
    <x v="222"/>
    <n v="0"/>
    <n v="0"/>
    <x v="3"/>
    <n v="0"/>
    <n v="305530201"/>
    <n v="0"/>
    <n v="0"/>
    <n v="0"/>
    <b v="1"/>
    <b v="1"/>
  </r>
  <r>
    <s v="16.4.04.40,02"/>
    <s v="A.3.16"/>
    <s v="305"/>
    <s v="C2"/>
    <s v="16"/>
    <x v="21"/>
    <x v="14"/>
    <x v="25"/>
    <x v="344"/>
    <n v="0"/>
    <n v="0"/>
    <n v="0"/>
    <n v="792261"/>
    <n v="0"/>
    <x v="223"/>
    <n v="0"/>
    <n v="0"/>
    <x v="3"/>
    <n v="0"/>
    <n v="792261"/>
    <n v="0"/>
    <n v="0"/>
    <n v="0"/>
    <b v="1"/>
    <b v="1"/>
  </r>
  <r>
    <s v="16.4.04.40.01.01.02"/>
    <s v="A.3.16"/>
    <s v="305"/>
    <s v="C2"/>
    <s v="16"/>
    <x v="21"/>
    <x v="14"/>
    <x v="0"/>
    <x v="182"/>
    <n v="0"/>
    <n v="0"/>
    <n v="0"/>
    <n v="637278401"/>
    <n v="0"/>
    <x v="224"/>
    <n v="433476054"/>
    <n v="0"/>
    <x v="204"/>
    <n v="0"/>
    <n v="203802347"/>
    <n v="433476054"/>
    <n v="216738742"/>
    <n v="216737312"/>
    <b v="1"/>
    <b v="1"/>
  </r>
  <r>
    <s v="16.4.05..40,02"/>
    <s v="A.3.16"/>
    <s v="305"/>
    <s v="C2"/>
    <s v="16"/>
    <x v="21"/>
    <x v="14"/>
    <x v="82"/>
    <x v="344"/>
    <n v="0"/>
    <n v="0"/>
    <n v="0"/>
    <n v="1270781"/>
    <n v="0"/>
    <x v="225"/>
    <n v="0"/>
    <n v="0"/>
    <x v="3"/>
    <n v="0"/>
    <n v="1270781"/>
    <n v="0"/>
    <n v="0"/>
    <n v="0"/>
    <b v="1"/>
    <b v="1"/>
  </r>
  <r>
    <s v="16.4.05.01.01.01"/>
    <s v="A.3.16"/>
    <s v="305"/>
    <s v="C2"/>
    <s v="16"/>
    <x v="21"/>
    <x v="14"/>
    <x v="79"/>
    <x v="182"/>
    <n v="0"/>
    <n v="0"/>
    <n v="0"/>
    <n v="388773589"/>
    <n v="0"/>
    <x v="226"/>
    <n v="0"/>
    <n v="0"/>
    <x v="3"/>
    <n v="0"/>
    <n v="388773589"/>
    <n v="0"/>
    <n v="0"/>
    <n v="0"/>
    <b v="1"/>
    <b v="1"/>
  </r>
  <r>
    <s v="16.4.05.01.01.02"/>
    <s v="A.3.16"/>
    <s v="305"/>
    <s v="C2"/>
    <s v="16"/>
    <x v="21"/>
    <x v="14"/>
    <x v="0"/>
    <x v="345"/>
    <n v="0"/>
    <n v="0"/>
    <n v="0"/>
    <n v="112578804"/>
    <n v="0"/>
    <x v="227"/>
    <n v="84434094"/>
    <n v="18763132"/>
    <x v="205"/>
    <n v="0"/>
    <n v="9381578"/>
    <n v="103197226"/>
    <n v="103197226"/>
    <n v="0"/>
    <b v="1"/>
    <b v="1"/>
  </r>
  <r>
    <s v="16.4.05.01.01.03"/>
    <s v="A.3.16"/>
    <s v="305"/>
    <s v="C2"/>
    <s v="16"/>
    <x v="21"/>
    <x v="14"/>
    <x v="0"/>
    <x v="341"/>
    <n v="0"/>
    <n v="37660080"/>
    <n v="0"/>
    <n v="19594056"/>
    <n v="0"/>
    <x v="228"/>
    <n v="42948504"/>
    <n v="9544112"/>
    <x v="206"/>
    <n v="0"/>
    <n v="4761520"/>
    <n v="52492616"/>
    <n v="52492616"/>
    <n v="0"/>
    <b v="1"/>
    <b v="1"/>
  </r>
  <r>
    <s v="16.4.05.01.01.04"/>
    <s v="A.3.16"/>
    <s v="305"/>
    <s v="C2"/>
    <s v="16"/>
    <x v="21"/>
    <x v="14"/>
    <x v="0"/>
    <x v="342"/>
    <n v="0"/>
    <n v="0"/>
    <n v="37660080"/>
    <n v="57264672"/>
    <n v="0"/>
    <x v="229"/>
    <n v="14696694"/>
    <n v="3265932"/>
    <x v="207"/>
    <n v="0"/>
    <n v="1641966"/>
    <n v="17962626"/>
    <n v="17962626"/>
    <n v="0"/>
    <b v="1"/>
    <b v="1"/>
  </r>
  <r>
    <s v="16.4.05.01.02"/>
    <s v="A.3.16"/>
    <s v="305"/>
    <s v="C2"/>
    <s v="16"/>
    <x v="21"/>
    <x v="14"/>
    <x v="0"/>
    <x v="346"/>
    <n v="0"/>
    <n v="0"/>
    <n v="0"/>
    <n v="144050085"/>
    <n v="0"/>
    <x v="230"/>
    <n v="0"/>
    <n v="0"/>
    <x v="3"/>
    <n v="0"/>
    <n v="144050085"/>
    <n v="0"/>
    <n v="0"/>
    <n v="0"/>
    <b v="1"/>
    <b v="1"/>
  </r>
  <r>
    <s v="16.4.05.40.01.01.01"/>
    <s v="A.3.16"/>
    <s v="305"/>
    <s v="C2"/>
    <s v="16"/>
    <x v="21"/>
    <x v="14"/>
    <x v="25"/>
    <x v="182"/>
    <n v="0"/>
    <n v="0"/>
    <n v="0"/>
    <n v="425005372"/>
    <n v="0"/>
    <x v="231"/>
    <n v="0"/>
    <n v="0"/>
    <x v="3"/>
    <n v="0"/>
    <n v="425005372"/>
    <n v="0"/>
    <n v="0"/>
    <n v="0"/>
    <b v="1"/>
    <b v="1"/>
  </r>
  <r>
    <s v="16.4.05.40.01.01.02"/>
    <s v="A.3.16"/>
    <s v="305"/>
    <s v="C2"/>
    <s v="16"/>
    <x v="21"/>
    <x v="14"/>
    <x v="0"/>
    <x v="345"/>
    <n v="0"/>
    <n v="0"/>
    <n v="0"/>
    <n v="18216634"/>
    <n v="0"/>
    <x v="232"/>
    <n v="18216634"/>
    <n v="0"/>
    <x v="208"/>
    <n v="0"/>
    <n v="0"/>
    <n v="18216634"/>
    <n v="18216634"/>
    <n v="0"/>
    <b v="1"/>
    <b v="1"/>
  </r>
  <r>
    <s v="16.4.05.40.01.01.03"/>
    <s v="A.3.16"/>
    <s v="305"/>
    <s v="C2"/>
    <s v="16"/>
    <x v="21"/>
    <x v="14"/>
    <x v="0"/>
    <x v="341"/>
    <n v="0"/>
    <n v="0"/>
    <n v="0"/>
    <n v="9266128"/>
    <n v="0"/>
    <x v="233"/>
    <n v="9266128"/>
    <n v="0"/>
    <x v="209"/>
    <n v="0"/>
    <n v="0"/>
    <n v="9266128"/>
    <n v="9266128"/>
    <n v="0"/>
    <b v="1"/>
    <b v="1"/>
  </r>
  <r>
    <s v="16.4.05.40.01.01.04"/>
    <s v="A.3.16"/>
    <s v="305"/>
    <s v="C2"/>
    <s v="16"/>
    <x v="21"/>
    <x v="14"/>
    <x v="0"/>
    <x v="342"/>
    <n v="0"/>
    <n v="0"/>
    <n v="0"/>
    <n v="3170808"/>
    <n v="0"/>
    <x v="234"/>
    <n v="3170808"/>
    <n v="0"/>
    <x v="210"/>
    <n v="0"/>
    <n v="0"/>
    <n v="3170808"/>
    <n v="3170808"/>
    <n v="0"/>
    <b v="1"/>
    <b v="1"/>
  </r>
  <r>
    <s v="16.4.06..40,02"/>
    <s v="A.3.16"/>
    <s v="305"/>
    <s v="C2"/>
    <s v="16"/>
    <x v="21"/>
    <x v="14"/>
    <x v="83"/>
    <x v="344"/>
    <n v="0"/>
    <n v="0"/>
    <n v="0"/>
    <n v="9576914"/>
    <n v="0"/>
    <x v="235"/>
    <n v="0"/>
    <n v="0"/>
    <x v="3"/>
    <n v="0"/>
    <n v="9576914"/>
    <n v="0"/>
    <n v="0"/>
    <n v="0"/>
    <b v="1"/>
    <b v="1"/>
  </r>
  <r>
    <s v="16.4.06.01.01.01"/>
    <s v="A.3.16"/>
    <s v="305"/>
    <s v="C2"/>
    <s v="16"/>
    <x v="21"/>
    <x v="14"/>
    <x v="79"/>
    <x v="182"/>
    <n v="0"/>
    <n v="0"/>
    <n v="179000000"/>
    <n v="432550273"/>
    <n v="0"/>
    <x v="236"/>
    <n v="0"/>
    <n v="0"/>
    <x v="3"/>
    <n v="0"/>
    <n v="253550273"/>
    <n v="0"/>
    <n v="0"/>
    <n v="0"/>
    <b v="1"/>
    <b v="1"/>
  </r>
  <r>
    <s v="16.4.06.01.01.02"/>
    <s v="A.3.16"/>
    <s v="305"/>
    <s v="C2"/>
    <s v="16"/>
    <x v="21"/>
    <x v="14"/>
    <x v="0"/>
    <x v="345"/>
    <n v="0"/>
    <n v="0"/>
    <n v="0"/>
    <n v="177878838"/>
    <n v="0"/>
    <x v="237"/>
    <n v="87526834"/>
    <n v="58351222"/>
    <x v="211"/>
    <n v="0"/>
    <n v="32000782"/>
    <n v="145878056"/>
    <n v="145878056"/>
    <n v="0"/>
    <b v="1"/>
    <b v="1"/>
  </r>
  <r>
    <s v="16.4.06.01.01.03"/>
    <s v="A.3.16"/>
    <s v="305"/>
    <s v="C2"/>
    <s v="16"/>
    <x v="21"/>
    <x v="14"/>
    <x v="0"/>
    <x v="341"/>
    <n v="0"/>
    <n v="179000000"/>
    <n v="0"/>
    <n v="0"/>
    <n v="0"/>
    <x v="238"/>
    <n v="97588908"/>
    <n v="65059272"/>
    <x v="212"/>
    <n v="0"/>
    <n v="16351820"/>
    <n v="162648180"/>
    <n v="162648180"/>
    <n v="0"/>
    <b v="1"/>
    <b v="1"/>
  </r>
  <r>
    <s v="16.4.06.01.02"/>
    <s v="A.3.16"/>
    <s v="305"/>
    <s v="C2"/>
    <s v="16"/>
    <x v="21"/>
    <x v="14"/>
    <x v="0"/>
    <x v="346"/>
    <n v="0"/>
    <n v="0"/>
    <n v="0"/>
    <n v="585572241"/>
    <n v="0"/>
    <x v="239"/>
    <n v="0"/>
    <n v="0"/>
    <x v="3"/>
    <n v="0"/>
    <n v="585572241"/>
    <n v="0"/>
    <n v="0"/>
    <n v="0"/>
    <b v="1"/>
    <b v="1"/>
  </r>
  <r>
    <s v="16.4.06.40.01.01.01"/>
    <s v="A.3.16"/>
    <s v="305"/>
    <s v="C2"/>
    <s v="16"/>
    <x v="21"/>
    <x v="14"/>
    <x v="25"/>
    <x v="182"/>
    <n v="0"/>
    <n v="0"/>
    <n v="0"/>
    <n v="1107352081"/>
    <n v="0"/>
    <x v="240"/>
    <n v="652262168"/>
    <n v="0"/>
    <x v="213"/>
    <n v="0"/>
    <n v="455089913"/>
    <n v="326131085"/>
    <n v="326131085"/>
    <n v="326131083"/>
    <b v="1"/>
    <b v="1"/>
  </r>
  <r>
    <s v="16.4.07.01.01.01"/>
    <s v="A.3.16"/>
    <s v="305"/>
    <s v="C2"/>
    <s v="16"/>
    <x v="21"/>
    <x v="14"/>
    <x v="84"/>
    <x v="182"/>
    <n v="0"/>
    <n v="0"/>
    <n v="0"/>
    <n v="207153018"/>
    <n v="0"/>
    <x v="241"/>
    <n v="0"/>
    <n v="0"/>
    <x v="3"/>
    <n v="0"/>
    <n v="207153018"/>
    <n v="0"/>
    <n v="0"/>
    <n v="0"/>
    <b v="1"/>
    <b v="1"/>
  </r>
  <r>
    <s v="16.4.07.01.01.02"/>
    <s v="A.3.16"/>
    <s v="305"/>
    <s v="C2"/>
    <s v="16"/>
    <x v="21"/>
    <x v="14"/>
    <x v="0"/>
    <x v="345"/>
    <n v="0"/>
    <n v="0"/>
    <n v="0"/>
    <n v="83614212"/>
    <n v="0"/>
    <x v="242"/>
    <n v="61783443"/>
    <n v="0"/>
    <x v="214"/>
    <n v="0"/>
    <n v="21830769"/>
    <n v="61783443"/>
    <n v="61783443"/>
    <n v="0"/>
    <b v="1"/>
    <b v="1"/>
  </r>
  <r>
    <s v="16.4.07.01.01.03"/>
    <s v="A.3.16"/>
    <s v="305"/>
    <s v="C2"/>
    <s v="16"/>
    <x v="21"/>
    <x v="14"/>
    <x v="0"/>
    <x v="341"/>
    <n v="0"/>
    <n v="0"/>
    <n v="0"/>
    <n v="60855562"/>
    <n v="0"/>
    <x v="243"/>
    <n v="32853540"/>
    <n v="0"/>
    <x v="215"/>
    <n v="0"/>
    <n v="28002022"/>
    <n v="32853540"/>
    <n v="32853540"/>
    <n v="0"/>
    <b v="1"/>
    <b v="1"/>
  </r>
  <r>
    <s v="16.4.07.01.02"/>
    <s v="A.3.16"/>
    <s v="305"/>
    <s v="C2"/>
    <s v="16"/>
    <x v="21"/>
    <x v="14"/>
    <x v="0"/>
    <x v="346"/>
    <n v="0"/>
    <n v="0"/>
    <n v="0"/>
    <n v="427739630"/>
    <n v="0"/>
    <x v="244"/>
    <n v="0"/>
    <n v="0"/>
    <x v="3"/>
    <n v="0"/>
    <n v="427739630"/>
    <n v="0"/>
    <n v="0"/>
    <n v="0"/>
    <b v="1"/>
    <b v="1"/>
  </r>
  <r>
    <s v="16.4.07.40,02"/>
    <s v="A.3.16"/>
    <s v="305"/>
    <s v="C2"/>
    <s v="16"/>
    <x v="21"/>
    <x v="14"/>
    <x v="25"/>
    <x v="344"/>
    <n v="0"/>
    <n v="0"/>
    <n v="0"/>
    <n v="2283834"/>
    <n v="0"/>
    <x v="245"/>
    <n v="0"/>
    <n v="0"/>
    <x v="3"/>
    <n v="0"/>
    <n v="2283834"/>
    <n v="0"/>
    <n v="0"/>
    <n v="0"/>
    <b v="1"/>
    <b v="1"/>
  </r>
  <r>
    <s v="16.4.07.40.01.01.01"/>
    <s v="A.3.16"/>
    <s v="305"/>
    <s v="C2"/>
    <s v="16"/>
    <x v="21"/>
    <x v="14"/>
    <x v="0"/>
    <x v="182"/>
    <n v="0"/>
    <n v="0"/>
    <n v="0"/>
    <n v="458244797"/>
    <n v="0"/>
    <x v="246"/>
    <n v="0"/>
    <n v="0"/>
    <x v="3"/>
    <n v="0"/>
    <n v="458244797"/>
    <n v="0"/>
    <n v="0"/>
    <n v="0"/>
    <b v="1"/>
    <b v="1"/>
  </r>
  <r>
    <s v="16.4.07.40.01.01.02"/>
    <s v="A.3.16"/>
    <s v="305"/>
    <s v="C2"/>
    <s v="16"/>
    <x v="21"/>
    <x v="14"/>
    <x v="0"/>
    <x v="337"/>
    <n v="0"/>
    <n v="0"/>
    <n v="0"/>
    <n v="13938270"/>
    <n v="0"/>
    <x v="247"/>
    <n v="10242019"/>
    <n v="0"/>
    <x v="216"/>
    <n v="0"/>
    <n v="3696251"/>
    <n v="10242019"/>
    <n v="10242019"/>
    <n v="0"/>
    <b v="1"/>
    <b v="1"/>
  </r>
  <r>
    <s v="16.4.07.40.01.01.03"/>
    <s v="A.3.16"/>
    <s v="305"/>
    <s v="C2"/>
    <s v="16"/>
    <x v="21"/>
    <x v="14"/>
    <x v="0"/>
    <x v="347"/>
    <n v="0"/>
    <n v="0"/>
    <n v="0"/>
    <n v="10232738"/>
    <n v="0"/>
    <x v="248"/>
    <n v="6570728"/>
    <n v="0"/>
    <x v="217"/>
    <n v="0"/>
    <n v="3662010"/>
    <n v="6570728"/>
    <n v="6570728"/>
    <n v="0"/>
    <b v="1"/>
    <b v="1"/>
  </r>
  <r>
    <s v="16.4.09.01.01.01"/>
    <s v="A.3.16"/>
    <s v="305"/>
    <s v="C2"/>
    <s v="16"/>
    <x v="21"/>
    <x v="14"/>
    <x v="85"/>
    <x v="182"/>
    <n v="0"/>
    <n v="0"/>
    <n v="0"/>
    <n v="440489534"/>
    <n v="0"/>
    <x v="249"/>
    <n v="0"/>
    <n v="0"/>
    <x v="3"/>
    <n v="0"/>
    <n v="440489534"/>
    <n v="0"/>
    <n v="0"/>
    <n v="0"/>
    <b v="1"/>
    <b v="1"/>
  </r>
  <r>
    <s v="16.4.09.01.01.03"/>
    <s v="A.3.16"/>
    <s v="305"/>
    <s v="C2"/>
    <s v="16"/>
    <x v="21"/>
    <x v="14"/>
    <x v="0"/>
    <x v="341"/>
    <n v="0"/>
    <n v="0"/>
    <n v="0"/>
    <n v="149868082"/>
    <n v="0"/>
    <x v="250"/>
    <n v="75410345"/>
    <n v="51487472"/>
    <x v="218"/>
    <n v="0"/>
    <n v="22970265"/>
    <n v="75410345"/>
    <n v="75410345"/>
    <n v="51487472"/>
    <b v="1"/>
    <b v="1"/>
  </r>
  <r>
    <s v="16.4.09.01.02"/>
    <s v="A.3.16"/>
    <s v="305"/>
    <s v="C2"/>
    <s v="16"/>
    <x v="21"/>
    <x v="14"/>
    <x v="0"/>
    <x v="346"/>
    <n v="0"/>
    <n v="0"/>
    <n v="0"/>
    <n v="385684129"/>
    <n v="0"/>
    <x v="251"/>
    <n v="0"/>
    <n v="0"/>
    <x v="3"/>
    <n v="0"/>
    <n v="385684129"/>
    <n v="0"/>
    <n v="0"/>
    <n v="0"/>
    <b v="1"/>
    <b v="1"/>
  </r>
  <r>
    <s v="16.4.09.40,02"/>
    <s v="A.3.16"/>
    <s v="305"/>
    <s v="C2"/>
    <s v="16"/>
    <x v="21"/>
    <x v="14"/>
    <x v="25"/>
    <x v="344"/>
    <n v="0"/>
    <n v="0"/>
    <n v="0"/>
    <n v="7749918"/>
    <n v="0"/>
    <x v="252"/>
    <n v="0"/>
    <n v="0"/>
    <x v="3"/>
    <n v="0"/>
    <n v="7749918"/>
    <n v="0"/>
    <n v="0"/>
    <n v="0"/>
    <b v="1"/>
    <b v="1"/>
  </r>
  <r>
    <s v="16.4.09.40.01.01.01"/>
    <s v="A.3.16"/>
    <s v="305"/>
    <s v="C2"/>
    <s v="16"/>
    <x v="21"/>
    <x v="14"/>
    <x v="0"/>
    <x v="182"/>
    <n v="0"/>
    <n v="0"/>
    <n v="0"/>
    <n v="1158168701"/>
    <n v="0"/>
    <x v="253"/>
    <n v="876324342"/>
    <n v="0"/>
    <x v="219"/>
    <n v="0"/>
    <n v="281844359"/>
    <n v="438162172"/>
    <n v="438162172"/>
    <n v="438162170"/>
    <b v="1"/>
    <b v="1"/>
  </r>
  <r>
    <s v="16.4.09.40.01.01.03"/>
    <s v="A.3.16"/>
    <s v="305"/>
    <s v="C2"/>
    <s v="16"/>
    <x v="21"/>
    <x v="14"/>
    <x v="0"/>
    <x v="347"/>
    <n v="0"/>
    <n v="0"/>
    <n v="0"/>
    <n v="20868139"/>
    <n v="0"/>
    <x v="254"/>
    <n v="20019651"/>
    <n v="0"/>
    <x v="220"/>
    <n v="0"/>
    <n v="848488"/>
    <n v="20019651"/>
    <n v="20019651"/>
    <n v="0"/>
    <b v="1"/>
    <b v="1"/>
  </r>
  <r>
    <s v="16.4.11.01.01.01"/>
    <s v="A.3.16"/>
    <s v="305"/>
    <s v="C2"/>
    <s v="16"/>
    <x v="21"/>
    <x v="14"/>
    <x v="86"/>
    <x v="182"/>
    <n v="0"/>
    <n v="0"/>
    <n v="0"/>
    <n v="152956298"/>
    <n v="0"/>
    <x v="255"/>
    <n v="58791344"/>
    <n v="0"/>
    <x v="221"/>
    <n v="0"/>
    <n v="94164954"/>
    <n v="58791344"/>
    <n v="29395672"/>
    <n v="29395672"/>
    <b v="1"/>
    <b v="1"/>
  </r>
  <r>
    <s v="16.4.11.01.01.02"/>
    <s v="A.3.16"/>
    <s v="305"/>
    <s v="C2"/>
    <s v="16"/>
    <x v="21"/>
    <x v="14"/>
    <x v="0"/>
    <x v="345"/>
    <n v="0"/>
    <n v="0"/>
    <n v="0"/>
    <n v="346049461"/>
    <n v="0"/>
    <x v="256"/>
    <n v="179430918"/>
    <n v="119423729"/>
    <x v="222"/>
    <n v="0"/>
    <n v="47194814"/>
    <n v="179430918"/>
    <n v="179430918"/>
    <n v="119423729"/>
    <b v="1"/>
    <b v="1"/>
  </r>
  <r>
    <s v="16.4.11.01.02"/>
    <s v="A.3.16"/>
    <s v="305"/>
    <s v="C2"/>
    <s v="16"/>
    <x v="21"/>
    <x v="14"/>
    <x v="0"/>
    <x v="346"/>
    <n v="0"/>
    <n v="0"/>
    <n v="0"/>
    <n v="287955602"/>
    <n v="0"/>
    <x v="257"/>
    <n v="0"/>
    <n v="0"/>
    <x v="3"/>
    <n v="0"/>
    <n v="287955602"/>
    <n v="0"/>
    <n v="0"/>
    <n v="0"/>
    <b v="1"/>
    <b v="1"/>
  </r>
  <r>
    <s v="16.4.11.40,02"/>
    <s v="A.3.16"/>
    <s v="305"/>
    <s v="C2"/>
    <s v="16"/>
    <x v="21"/>
    <x v="14"/>
    <x v="25"/>
    <x v="344"/>
    <n v="0"/>
    <n v="0"/>
    <n v="0"/>
    <n v="230105"/>
    <n v="0"/>
    <x v="258"/>
    <n v="0"/>
    <n v="0"/>
    <x v="3"/>
    <n v="0"/>
    <n v="230105"/>
    <n v="0"/>
    <n v="0"/>
    <n v="0"/>
    <b v="1"/>
    <b v="1"/>
  </r>
  <r>
    <s v="16.4.11.40.01.01.01"/>
    <s v="A.3.16"/>
    <s v="305"/>
    <s v="C2"/>
    <s v="16"/>
    <x v="21"/>
    <x v="14"/>
    <x v="0"/>
    <x v="182"/>
    <n v="0"/>
    <n v="0"/>
    <n v="0"/>
    <n v="124852432"/>
    <n v="0"/>
    <x v="259"/>
    <n v="124852432"/>
    <n v="0"/>
    <x v="223"/>
    <n v="0"/>
    <n v="0"/>
    <n v="106488055"/>
    <n v="62426216"/>
    <n v="62426216"/>
    <b v="1"/>
    <b v="1"/>
  </r>
  <r>
    <s v="16.4.11.40.01.01.02"/>
    <s v="A.3.16"/>
    <s v="305"/>
    <s v="C2"/>
    <s v="16"/>
    <x v="21"/>
    <x v="14"/>
    <x v="0"/>
    <x v="337"/>
    <n v="0"/>
    <n v="0"/>
    <n v="0"/>
    <n v="23512605"/>
    <n v="0"/>
    <x v="260"/>
    <n v="23512605"/>
    <n v="0"/>
    <x v="224"/>
    <n v="0"/>
    <n v="0"/>
    <n v="23512605"/>
    <n v="23512605"/>
    <n v="0"/>
    <b v="1"/>
    <b v="1"/>
  </r>
  <r>
    <s v="16.4.12..40,02"/>
    <s v="A.3.16"/>
    <s v="305"/>
    <s v="C2"/>
    <s v="16"/>
    <x v="21"/>
    <x v="14"/>
    <x v="87"/>
    <x v="344"/>
    <n v="0"/>
    <n v="0"/>
    <n v="0"/>
    <n v="132114"/>
    <n v="0"/>
    <x v="261"/>
    <n v="0"/>
    <n v="0"/>
    <x v="3"/>
    <n v="0"/>
    <n v="132114"/>
    <n v="0"/>
    <n v="0"/>
    <n v="0"/>
    <b v="1"/>
    <b v="1"/>
  </r>
  <r>
    <s v="16.4.12.01.01.01"/>
    <s v="A.3.16"/>
    <s v="305"/>
    <s v="C2"/>
    <s v="16"/>
    <x v="21"/>
    <x v="14"/>
    <x v="79"/>
    <x v="182"/>
    <n v="0"/>
    <n v="0"/>
    <n v="0"/>
    <n v="67328875"/>
    <n v="0"/>
    <x v="262"/>
    <n v="0"/>
    <n v="0"/>
    <x v="3"/>
    <n v="0"/>
    <n v="67328875"/>
    <n v="0"/>
    <n v="0"/>
    <n v="0"/>
    <b v="1"/>
    <b v="1"/>
  </r>
  <r>
    <s v="16.4.12.01.01.02"/>
    <s v="A.3.16"/>
    <s v="305"/>
    <s v="C2"/>
    <s v="16"/>
    <x v="21"/>
    <x v="14"/>
    <x v="0"/>
    <x v="345"/>
    <n v="0"/>
    <n v="0"/>
    <n v="0"/>
    <n v="202337976"/>
    <n v="0"/>
    <x v="263"/>
    <n v="125999536"/>
    <n v="0"/>
    <x v="225"/>
    <n v="0"/>
    <n v="76338440"/>
    <n v="125999536"/>
    <n v="125999536"/>
    <n v="0"/>
    <b v="1"/>
    <b v="1"/>
  </r>
  <r>
    <s v="16.4.12.01.01.03"/>
    <s v="A.3.16"/>
    <s v="305"/>
    <s v="C2"/>
    <s v="16"/>
    <x v="21"/>
    <x v="14"/>
    <x v="0"/>
    <x v="341"/>
    <n v="0"/>
    <n v="0"/>
    <n v="0"/>
    <n v="190116852"/>
    <n v="0"/>
    <x v="264"/>
    <n v="100268798"/>
    <n v="57296456"/>
    <x v="226"/>
    <n v="0"/>
    <n v="32551598"/>
    <n v="100268798"/>
    <n v="100268798"/>
    <n v="57296456"/>
    <b v="1"/>
    <b v="1"/>
  </r>
  <r>
    <s v="16.4.12.01.02"/>
    <s v="A.3.16"/>
    <s v="305"/>
    <s v="C2"/>
    <s v="16"/>
    <x v="21"/>
    <x v="14"/>
    <x v="0"/>
    <x v="346"/>
    <n v="0"/>
    <n v="0"/>
    <n v="0"/>
    <n v="25069704"/>
    <n v="0"/>
    <x v="265"/>
    <n v="0"/>
    <n v="0"/>
    <x v="3"/>
    <n v="0"/>
    <n v="25069704"/>
    <n v="0"/>
    <n v="0"/>
    <n v="0"/>
    <b v="1"/>
    <b v="1"/>
  </r>
  <r>
    <s v="16.4.12.40.01.01.01"/>
    <s v="A.3.16"/>
    <s v="305"/>
    <s v="C2"/>
    <s v="16"/>
    <x v="21"/>
    <x v="14"/>
    <x v="25"/>
    <x v="182"/>
    <n v="0"/>
    <n v="0"/>
    <n v="0"/>
    <n v="54145832"/>
    <n v="0"/>
    <x v="266"/>
    <n v="0"/>
    <n v="0"/>
    <x v="3"/>
    <n v="0"/>
    <n v="54145832"/>
    <n v="0"/>
    <n v="0"/>
    <n v="0"/>
    <b v="1"/>
    <b v="1"/>
  </r>
  <r>
    <s v="16.4.12.40.01.01.02"/>
    <s v="A.3.16"/>
    <s v="305"/>
    <s v="C2"/>
    <s v="16"/>
    <x v="21"/>
    <x v="14"/>
    <x v="0"/>
    <x v="337"/>
    <n v="0"/>
    <n v="0"/>
    <n v="0"/>
    <n v="15691935"/>
    <n v="0"/>
    <x v="267"/>
    <n v="15682978"/>
    <n v="0"/>
    <x v="227"/>
    <n v="0"/>
    <n v="8957"/>
    <n v="15682978"/>
    <n v="15682978"/>
    <n v="0"/>
    <b v="1"/>
    <b v="1"/>
  </r>
  <r>
    <s v="16.4.12.40.01.01.03"/>
    <s v="A.3.16"/>
    <s v="305"/>
    <s v="C2"/>
    <s v="16"/>
    <x v="21"/>
    <x v="14"/>
    <x v="0"/>
    <x v="347"/>
    <n v="0"/>
    <n v="0"/>
    <n v="0"/>
    <n v="15843071"/>
    <n v="0"/>
    <x v="268"/>
    <n v="14324114"/>
    <n v="0"/>
    <x v="228"/>
    <n v="0"/>
    <n v="1518957"/>
    <n v="14324114"/>
    <n v="14324114"/>
    <n v="0"/>
    <b v="1"/>
    <b v="1"/>
  </r>
  <r>
    <s v="16.4.13.01.01.01"/>
    <s v="A.3.16"/>
    <s v="305"/>
    <s v="C2"/>
    <s v="16"/>
    <x v="21"/>
    <x v="14"/>
    <x v="88"/>
    <x v="182"/>
    <n v="0"/>
    <n v="0"/>
    <n v="0"/>
    <n v="967271443"/>
    <n v="0"/>
    <x v="269"/>
    <n v="0"/>
    <n v="0"/>
    <x v="3"/>
    <n v="0"/>
    <n v="967271443"/>
    <n v="0"/>
    <n v="0"/>
    <n v="0"/>
    <b v="1"/>
    <b v="1"/>
  </r>
  <r>
    <s v="16.4.13.01.02"/>
    <s v="A.3.16"/>
    <s v="305"/>
    <s v="C2"/>
    <s v="16"/>
    <x v="21"/>
    <x v="14"/>
    <x v="0"/>
    <x v="346"/>
    <n v="0"/>
    <n v="0"/>
    <n v="0"/>
    <n v="117530988"/>
    <n v="0"/>
    <x v="270"/>
    <n v="0"/>
    <n v="0"/>
    <x v="3"/>
    <n v="0"/>
    <n v="117530988"/>
    <n v="0"/>
    <n v="0"/>
    <n v="0"/>
    <b v="1"/>
    <b v="1"/>
  </r>
  <r>
    <s v="16.4.13.40,02"/>
    <s v="A.3.16"/>
    <s v="305"/>
    <s v="C2"/>
    <s v="16"/>
    <x v="21"/>
    <x v="14"/>
    <x v="25"/>
    <x v="344"/>
    <n v="0"/>
    <n v="0"/>
    <n v="0"/>
    <n v="707700"/>
    <n v="0"/>
    <x v="271"/>
    <n v="0"/>
    <n v="0"/>
    <x v="3"/>
    <n v="0"/>
    <n v="707700"/>
    <n v="0"/>
    <n v="0"/>
    <n v="0"/>
    <b v="1"/>
    <b v="1"/>
  </r>
  <r>
    <s v="16.4.13.40.01.01.01"/>
    <s v="A.3.16"/>
    <s v="305"/>
    <s v="C2"/>
    <s v="16"/>
    <x v="21"/>
    <x v="14"/>
    <x v="0"/>
    <x v="182"/>
    <n v="0"/>
    <n v="0"/>
    <n v="0"/>
    <n v="506016824"/>
    <n v="0"/>
    <x v="272"/>
    <n v="0"/>
    <n v="0"/>
    <x v="3"/>
    <n v="0"/>
    <n v="506016824"/>
    <n v="0"/>
    <n v="0"/>
    <n v="0"/>
    <b v="1"/>
    <b v="1"/>
  </r>
  <r>
    <s v="16.4.14.01.01.01"/>
    <s v="A.3.16"/>
    <s v="305"/>
    <s v="C2"/>
    <s v="16"/>
    <x v="21"/>
    <x v="14"/>
    <x v="89"/>
    <x v="182"/>
    <n v="0"/>
    <n v="0"/>
    <n v="0"/>
    <n v="51758826"/>
    <n v="0"/>
    <x v="273"/>
    <n v="34577280"/>
    <n v="0"/>
    <x v="229"/>
    <n v="0"/>
    <n v="17181546"/>
    <n v="0"/>
    <n v="0"/>
    <n v="34577280"/>
    <b v="1"/>
    <b v="1"/>
  </r>
  <r>
    <s v="16.4.14.01.01.02"/>
    <s v="A.3.16"/>
    <s v="305"/>
    <s v="C2"/>
    <s v="16"/>
    <x v="21"/>
    <x v="14"/>
    <x v="0"/>
    <x v="345"/>
    <n v="0"/>
    <n v="0"/>
    <n v="0"/>
    <n v="213524451"/>
    <n v="0"/>
    <x v="274"/>
    <n v="142298219"/>
    <n v="71226230"/>
    <x v="230"/>
    <n v="0"/>
    <n v="2"/>
    <n v="142298219"/>
    <n v="142298219"/>
    <n v="71226230"/>
    <b v="1"/>
    <b v="1"/>
  </r>
  <r>
    <s v="16.4.14.01.01.03"/>
    <s v="A.3.16"/>
    <s v="305"/>
    <s v="C2"/>
    <s v="16"/>
    <x v="21"/>
    <x v="14"/>
    <x v="0"/>
    <x v="341"/>
    <n v="0"/>
    <n v="0"/>
    <n v="0"/>
    <n v="73151162"/>
    <n v="0"/>
    <x v="275"/>
    <n v="47982265"/>
    <n v="25168897"/>
    <x v="231"/>
    <n v="0"/>
    <n v="0"/>
    <n v="47982265"/>
    <n v="47982265"/>
    <n v="25168897"/>
    <b v="1"/>
    <b v="1"/>
  </r>
  <r>
    <s v="16.4.14.01.01.04"/>
    <s v="A.3.16"/>
    <s v="305"/>
    <s v="C2"/>
    <s v="16"/>
    <x v="21"/>
    <x v="14"/>
    <x v="0"/>
    <x v="342"/>
    <n v="0"/>
    <n v="0"/>
    <n v="0"/>
    <n v="18841478"/>
    <n v="0"/>
    <x v="276"/>
    <n v="12451748"/>
    <n v="6389729"/>
    <x v="232"/>
    <n v="0"/>
    <n v="1"/>
    <n v="12451748"/>
    <n v="12451748"/>
    <n v="6389729"/>
    <b v="1"/>
    <b v="1"/>
  </r>
  <r>
    <s v="16.4.14.01.02"/>
    <s v="A.3.16"/>
    <s v="305"/>
    <s v="C2"/>
    <s v="16"/>
    <x v="21"/>
    <x v="14"/>
    <x v="0"/>
    <x v="346"/>
    <n v="0"/>
    <n v="0"/>
    <n v="0"/>
    <n v="535786823"/>
    <n v="0"/>
    <x v="277"/>
    <n v="0"/>
    <n v="0"/>
    <x v="3"/>
    <n v="0"/>
    <n v="535786823"/>
    <n v="0"/>
    <n v="0"/>
    <n v="0"/>
    <b v="1"/>
    <b v="1"/>
  </r>
  <r>
    <s v="16.4.15.01.01.01"/>
    <s v="A.3.16"/>
    <s v="305"/>
    <s v="C2"/>
    <s v="16"/>
    <x v="21"/>
    <x v="14"/>
    <x v="90"/>
    <x v="182"/>
    <n v="0"/>
    <n v="0"/>
    <n v="0"/>
    <n v="1205173922"/>
    <n v="0"/>
    <x v="278"/>
    <n v="841889354"/>
    <n v="0"/>
    <x v="233"/>
    <n v="0"/>
    <n v="363284568"/>
    <n v="0"/>
    <n v="0"/>
    <n v="841889354"/>
    <b v="1"/>
    <b v="1"/>
  </r>
  <r>
    <s v="16.4.15.01.01.02"/>
    <s v="A.3.16"/>
    <s v="305"/>
    <s v="C2"/>
    <s v="16"/>
    <x v="21"/>
    <x v="14"/>
    <x v="0"/>
    <x v="337"/>
    <n v="0"/>
    <n v="0"/>
    <n v="0"/>
    <n v="1155951176"/>
    <n v="0"/>
    <x v="279"/>
    <n v="656672171"/>
    <n v="407129618"/>
    <x v="234"/>
    <n v="0"/>
    <n v="92149387"/>
    <n v="656672171"/>
    <n v="656672171"/>
    <n v="407129618"/>
    <b v="1"/>
    <b v="1"/>
  </r>
  <r>
    <s v="16.4.15.01.01.03"/>
    <s v="A.3.16"/>
    <s v="305"/>
    <s v="C2"/>
    <s v="16"/>
    <x v="21"/>
    <x v="14"/>
    <x v="0"/>
    <x v="347"/>
    <n v="0"/>
    <n v="0"/>
    <n v="0"/>
    <n v="583210852"/>
    <n v="0"/>
    <x v="280"/>
    <n v="301424473"/>
    <n v="223320870"/>
    <x v="235"/>
    <n v="0"/>
    <n v="58465509"/>
    <n v="301424473"/>
    <n v="301424473"/>
    <n v="223320870"/>
    <b v="1"/>
    <b v="1"/>
  </r>
  <r>
    <s v="16.4.15.01.02"/>
    <s v="A.3.16"/>
    <s v="305"/>
    <s v="C2"/>
    <s v="16"/>
    <x v="21"/>
    <x v="14"/>
    <x v="0"/>
    <x v="348"/>
    <n v="0"/>
    <n v="0"/>
    <n v="0"/>
    <n v="36972780"/>
    <n v="0"/>
    <x v="281"/>
    <n v="0"/>
    <n v="0"/>
    <x v="3"/>
    <n v="0"/>
    <n v="36972780"/>
    <n v="0"/>
    <n v="0"/>
    <n v="0"/>
    <b v="1"/>
    <b v="1"/>
  </r>
  <r>
    <s v="16.4.16.01.01.01"/>
    <s v="A.3.16"/>
    <s v="305"/>
    <s v="C2"/>
    <s v="16"/>
    <x v="21"/>
    <x v="14"/>
    <x v="91"/>
    <x v="182"/>
    <n v="0"/>
    <n v="0"/>
    <n v="0"/>
    <n v="252997932"/>
    <n v="0"/>
    <x v="282"/>
    <n v="0"/>
    <n v="0"/>
    <x v="3"/>
    <n v="0"/>
    <n v="252997932"/>
    <n v="0"/>
    <n v="0"/>
    <n v="0"/>
    <b v="1"/>
    <b v="1"/>
  </r>
  <r>
    <s v="16.4.16.01.01.02"/>
    <s v="A.3.16"/>
    <s v="305"/>
    <s v="C2"/>
    <s v="16"/>
    <x v="21"/>
    <x v="14"/>
    <x v="0"/>
    <x v="339"/>
    <n v="0"/>
    <n v="0"/>
    <n v="0"/>
    <n v="259306773"/>
    <n v="0"/>
    <x v="283"/>
    <n v="109395191"/>
    <n v="0"/>
    <x v="236"/>
    <n v="0"/>
    <n v="149911582"/>
    <n v="109395191"/>
    <n v="109395191"/>
    <n v="0"/>
    <b v="1"/>
    <b v="1"/>
  </r>
  <r>
    <s v="16.4.16.01.01.03"/>
    <s v="A.3.16"/>
    <s v="305"/>
    <s v="C2"/>
    <s v="16"/>
    <x v="21"/>
    <x v="14"/>
    <x v="0"/>
    <x v="341"/>
    <n v="0"/>
    <n v="0"/>
    <n v="0"/>
    <n v="137500000"/>
    <n v="0"/>
    <x v="284"/>
    <n v="50861117"/>
    <n v="0"/>
    <x v="237"/>
    <n v="0"/>
    <n v="86638883"/>
    <n v="50861117"/>
    <n v="50861117"/>
    <n v="0"/>
    <b v="1"/>
    <b v="1"/>
  </r>
  <r>
    <s v="16.4.16.01.03"/>
    <s v="A.3.16"/>
    <s v="305"/>
    <s v="C2"/>
    <s v="16"/>
    <x v="21"/>
    <x v="14"/>
    <x v="0"/>
    <x v="348"/>
    <n v="0"/>
    <n v="0"/>
    <n v="0"/>
    <n v="146072040"/>
    <n v="0"/>
    <x v="285"/>
    <n v="0"/>
    <n v="0"/>
    <x v="3"/>
    <n v="0"/>
    <n v="146072040"/>
    <n v="0"/>
    <n v="0"/>
    <n v="0"/>
    <b v="1"/>
    <b v="1"/>
  </r>
  <r>
    <s v="16.4.17.01.01.01"/>
    <s v="A.3.16"/>
    <s v="305"/>
    <s v="C2"/>
    <s v="16"/>
    <x v="21"/>
    <x v="14"/>
    <x v="92"/>
    <x v="182"/>
    <n v="0"/>
    <n v="0"/>
    <n v="324888060"/>
    <n v="644934846"/>
    <n v="0"/>
    <x v="286"/>
    <n v="0"/>
    <n v="0"/>
    <x v="3"/>
    <n v="0"/>
    <n v="320046786"/>
    <n v="0"/>
    <n v="0"/>
    <n v="0"/>
    <b v="1"/>
    <b v="1"/>
  </r>
  <r>
    <s v="16.4.17.01.01.02"/>
    <s v="A.3.16"/>
    <s v="305"/>
    <s v="C2"/>
    <s v="16"/>
    <x v="21"/>
    <x v="14"/>
    <x v="0"/>
    <x v="337"/>
    <n v="0"/>
    <n v="0"/>
    <n v="0"/>
    <n v="843962482"/>
    <n v="0"/>
    <x v="287"/>
    <n v="705777966"/>
    <n v="64466803"/>
    <x v="238"/>
    <n v="0"/>
    <n v="73717713"/>
    <n v="770244769"/>
    <n v="705777966"/>
    <n v="64466803"/>
    <b v="1"/>
    <b v="1"/>
  </r>
  <r>
    <s v="16.4.17.01.01.03"/>
    <s v="A.3.16"/>
    <s v="305"/>
    <s v="C2"/>
    <s v="16"/>
    <x v="21"/>
    <x v="14"/>
    <x v="0"/>
    <x v="347"/>
    <n v="0"/>
    <n v="86609876"/>
    <n v="0"/>
    <n v="52570987"/>
    <n v="0"/>
    <x v="288"/>
    <n v="127072342"/>
    <n v="12108521"/>
    <x v="239"/>
    <n v="0"/>
    <n v="0"/>
    <n v="139180863"/>
    <n v="127072342"/>
    <n v="12108521"/>
    <b v="1"/>
    <b v="1"/>
  </r>
  <r>
    <s v="16.4.17.01.01.04"/>
    <s v="A.3.16"/>
    <s v="305"/>
    <s v="C2"/>
    <s v="16"/>
    <x v="21"/>
    <x v="14"/>
    <x v="0"/>
    <x v="349"/>
    <n v="0"/>
    <n v="238278184"/>
    <n v="0"/>
    <n v="127131023"/>
    <n v="0"/>
    <x v="289"/>
    <n v="323482777"/>
    <n v="28321430"/>
    <x v="240"/>
    <n v="0"/>
    <n v="13605000"/>
    <n v="351804207"/>
    <n v="323482777"/>
    <n v="28321430"/>
    <b v="1"/>
    <b v="1"/>
  </r>
  <r>
    <s v="16.4.18.01.01.01"/>
    <s v="A.3.16"/>
    <s v="305"/>
    <s v="C2"/>
    <s v="16"/>
    <x v="21"/>
    <x v="14"/>
    <x v="93"/>
    <x v="182"/>
    <n v="0"/>
    <n v="0"/>
    <n v="10079000"/>
    <n v="239093186"/>
    <n v="0"/>
    <x v="290"/>
    <n v="53548817"/>
    <n v="10761332"/>
    <x v="241"/>
    <n v="0"/>
    <n v="164704037"/>
    <n v="64310149"/>
    <n v="53548817"/>
    <n v="10761332"/>
    <b v="1"/>
    <b v="1"/>
  </r>
  <r>
    <s v="16.4.18.01.01.02"/>
    <s v="A.3.16"/>
    <s v="305"/>
    <s v="C2"/>
    <s v="16"/>
    <x v="21"/>
    <x v="14"/>
    <x v="0"/>
    <x v="339"/>
    <n v="0"/>
    <n v="0"/>
    <n v="0"/>
    <n v="735873327"/>
    <n v="0"/>
    <x v="291"/>
    <n v="215226664"/>
    <n v="376650662"/>
    <x v="242"/>
    <n v="0"/>
    <n v="143996001"/>
    <n v="591877325"/>
    <n v="322843995"/>
    <n v="269033331"/>
    <b v="1"/>
    <b v="1"/>
  </r>
  <r>
    <s v="16.4.18.01.01.03"/>
    <s v="A.3.16"/>
    <s v="305"/>
    <s v="C2"/>
    <s v="16"/>
    <x v="21"/>
    <x v="14"/>
    <x v="0"/>
    <x v="341"/>
    <n v="0"/>
    <n v="10079000"/>
    <n v="0"/>
    <n v="207976569"/>
    <n v="0"/>
    <x v="292"/>
    <n v="114753231"/>
    <n v="86656900"/>
    <x v="243"/>
    <n v="0"/>
    <n v="16645438"/>
    <n v="114753231"/>
    <n v="114753231"/>
    <n v="86656900"/>
    <b v="1"/>
    <b v="1"/>
  </r>
  <r>
    <s v="16.4.18.01.01.05"/>
    <s v="A.3.16"/>
    <s v="305"/>
    <s v="C2"/>
    <s v="16"/>
    <x v="21"/>
    <x v="14"/>
    <x v="0"/>
    <x v="350"/>
    <n v="0"/>
    <n v="0"/>
    <n v="0"/>
    <n v="112000000"/>
    <n v="0"/>
    <x v="293"/>
    <n v="71272726"/>
    <n v="0"/>
    <x v="244"/>
    <n v="0"/>
    <n v="40727274"/>
    <n v="71272726"/>
    <n v="71272726"/>
    <n v="0"/>
    <b v="1"/>
    <b v="1"/>
  </r>
  <r>
    <s v="16.4.19.01.01.02"/>
    <s v="A.3.16"/>
    <s v="305"/>
    <s v="C2"/>
    <s v="16"/>
    <x v="21"/>
    <x v="14"/>
    <x v="94"/>
    <x v="182"/>
    <n v="0"/>
    <n v="0"/>
    <n v="0"/>
    <n v="119079475"/>
    <n v="0"/>
    <x v="294"/>
    <n v="52165938"/>
    <n v="0"/>
    <x v="245"/>
    <n v="0"/>
    <n v="66913537"/>
    <n v="52165938"/>
    <n v="52165938"/>
    <n v="0"/>
    <b v="1"/>
    <b v="1"/>
  </r>
  <r>
    <s v="16.4.19.01.01.03"/>
    <s v="A.3.16"/>
    <s v="305"/>
    <s v="C2"/>
    <s v="16"/>
    <x v="21"/>
    <x v="14"/>
    <x v="0"/>
    <x v="345"/>
    <n v="0"/>
    <n v="0"/>
    <n v="0"/>
    <n v="167578824"/>
    <n v="0"/>
    <x v="295"/>
    <n v="74602569"/>
    <n v="0"/>
    <x v="246"/>
    <n v="0"/>
    <n v="92976255"/>
    <n v="74602569"/>
    <n v="74602569"/>
    <n v="0"/>
    <b v="1"/>
    <b v="1"/>
  </r>
  <r>
    <s v="16.4.19.01.01.04"/>
    <s v="A.3.16"/>
    <s v="305"/>
    <s v="C2"/>
    <s v="16"/>
    <x v="21"/>
    <x v="14"/>
    <x v="0"/>
    <x v="341"/>
    <n v="0"/>
    <n v="0"/>
    <n v="0"/>
    <n v="67283950"/>
    <n v="0"/>
    <x v="296"/>
    <n v="0"/>
    <n v="0"/>
    <x v="3"/>
    <n v="0"/>
    <n v="67283950"/>
    <n v="0"/>
    <n v="0"/>
    <n v="0"/>
    <b v="1"/>
    <b v="1"/>
  </r>
  <r>
    <s v="16.4.19.01.02"/>
    <s v="A.3.16"/>
    <s v="305"/>
    <s v="C2"/>
    <s v="16"/>
    <x v="21"/>
    <x v="14"/>
    <x v="0"/>
    <x v="346"/>
    <n v="0"/>
    <n v="0"/>
    <n v="0"/>
    <n v="448502337"/>
    <n v="0"/>
    <x v="297"/>
    <n v="0"/>
    <n v="0"/>
    <x v="3"/>
    <n v="0"/>
    <n v="448502337"/>
    <n v="0"/>
    <n v="0"/>
    <n v="0"/>
    <b v="1"/>
    <b v="1"/>
  </r>
  <r>
    <s v="16.4.20.01.01.01"/>
    <s v="A.3.16"/>
    <s v="305"/>
    <s v="C2"/>
    <s v="16"/>
    <x v="21"/>
    <x v="14"/>
    <x v="95"/>
    <x v="182"/>
    <n v="0"/>
    <n v="0"/>
    <n v="0"/>
    <n v="9790417"/>
    <n v="0"/>
    <x v="298"/>
    <n v="0"/>
    <n v="0"/>
    <x v="3"/>
    <n v="0"/>
    <n v="9790417"/>
    <n v="0"/>
    <n v="0"/>
    <n v="0"/>
    <b v="1"/>
    <b v="1"/>
  </r>
  <r>
    <s v="16.4.20.01.01.02"/>
    <s v="A.3.16"/>
    <s v="305"/>
    <s v="C2"/>
    <s v="16"/>
    <x v="21"/>
    <x v="14"/>
    <x v="0"/>
    <x v="345"/>
    <n v="0"/>
    <n v="0"/>
    <n v="0"/>
    <n v="361008773"/>
    <n v="0"/>
    <x v="299"/>
    <n v="180180003"/>
    <n v="116523978"/>
    <x v="247"/>
    <n v="0"/>
    <n v="64304792"/>
    <n v="180180003"/>
    <n v="180180003"/>
    <n v="116523978"/>
    <b v="1"/>
    <b v="1"/>
  </r>
  <r>
    <s v="16.4.20.01.01.03"/>
    <s v="A.3.16"/>
    <s v="305"/>
    <s v="C2"/>
    <s v="16"/>
    <x v="21"/>
    <x v="14"/>
    <x v="0"/>
    <x v="341"/>
    <n v="0"/>
    <n v="0"/>
    <n v="0"/>
    <n v="126792000"/>
    <n v="0"/>
    <x v="300"/>
    <n v="69825000"/>
    <n v="39900000"/>
    <x v="248"/>
    <n v="0"/>
    <n v="17067000"/>
    <n v="69825000"/>
    <n v="69825000"/>
    <n v="39900000"/>
    <b v="1"/>
    <b v="1"/>
  </r>
  <r>
    <s v="16.4.20.01.02"/>
    <s v="A.3.16"/>
    <s v="305"/>
    <s v="C2"/>
    <s v="16"/>
    <x v="21"/>
    <x v="14"/>
    <x v="0"/>
    <x v="346"/>
    <n v="0"/>
    <n v="0"/>
    <n v="0"/>
    <n v="75781716"/>
    <n v="0"/>
    <x v="301"/>
    <n v="0"/>
    <n v="0"/>
    <x v="3"/>
    <n v="0"/>
    <n v="75781716"/>
    <n v="0"/>
    <n v="0"/>
    <n v="0"/>
    <b v="1"/>
    <b v="1"/>
  </r>
  <r>
    <s v="16.4.21.01.01.01"/>
    <s v="A.3.16"/>
    <s v="305"/>
    <s v="C2"/>
    <s v="16"/>
    <x v="21"/>
    <x v="14"/>
    <x v="96"/>
    <x v="182"/>
    <n v="0"/>
    <n v="0"/>
    <n v="0"/>
    <n v="621242132"/>
    <n v="0"/>
    <x v="302"/>
    <n v="177423692"/>
    <n v="0"/>
    <x v="249"/>
    <n v="0"/>
    <n v="443818440"/>
    <n v="0"/>
    <n v="0"/>
    <n v="177423692"/>
    <b v="1"/>
    <b v="1"/>
  </r>
  <r>
    <s v="16.4.21.01.01.02"/>
    <s v="A.3.16"/>
    <s v="305"/>
    <s v="C2"/>
    <s v="16"/>
    <x v="21"/>
    <x v="14"/>
    <x v="0"/>
    <x v="345"/>
    <n v="0"/>
    <n v="0"/>
    <n v="0"/>
    <n v="467178355"/>
    <n v="0"/>
    <x v="303"/>
    <n v="204598286"/>
    <n v="155539100"/>
    <x v="250"/>
    <n v="0"/>
    <n v="107040969"/>
    <n v="204598286"/>
    <n v="204598286"/>
    <n v="155539100"/>
    <b v="1"/>
    <b v="1"/>
  </r>
  <r>
    <s v="16.4.21.01.01.03"/>
    <s v="A.3.16"/>
    <s v="305"/>
    <s v="C2"/>
    <s v="16"/>
    <x v="21"/>
    <x v="14"/>
    <x v="0"/>
    <x v="341"/>
    <n v="0"/>
    <n v="0"/>
    <n v="0"/>
    <n v="254752712"/>
    <n v="0"/>
    <x v="304"/>
    <n v="70853236"/>
    <n v="0"/>
    <x v="251"/>
    <n v="0"/>
    <n v="183899476"/>
    <n v="70853236"/>
    <n v="70853236"/>
    <n v="0"/>
    <b v="1"/>
    <b v="1"/>
  </r>
  <r>
    <s v="16.4.21.01.02"/>
    <s v="A.3.16"/>
    <s v="305"/>
    <s v="C2"/>
    <s v="16"/>
    <x v="21"/>
    <x v="14"/>
    <x v="0"/>
    <x v="346"/>
    <n v="0"/>
    <n v="0"/>
    <n v="0"/>
    <n v="92037408"/>
    <n v="0"/>
    <x v="305"/>
    <n v="0"/>
    <n v="0"/>
    <x v="3"/>
    <n v="0"/>
    <n v="92037408"/>
    <n v="0"/>
    <n v="0"/>
    <n v="0"/>
    <b v="1"/>
    <b v="1"/>
  </r>
  <r>
    <s v="16.4.22.01.01.01"/>
    <s v="A.3.16"/>
    <s v="305"/>
    <s v="C2"/>
    <s v="16"/>
    <x v="21"/>
    <x v="14"/>
    <x v="0"/>
    <x v="182"/>
    <n v="0"/>
    <n v="0"/>
    <n v="0"/>
    <n v="52749930"/>
    <n v="0"/>
    <x v="306"/>
    <n v="35818504"/>
    <n v="8954626"/>
    <x v="252"/>
    <n v="0"/>
    <n v="7976800"/>
    <n v="44773130"/>
    <n v="35818504"/>
    <n v="8954626"/>
    <b v="1"/>
    <b v="1"/>
  </r>
  <r>
    <s v="16.4.22.01.01.02"/>
    <s v="A.3.16"/>
    <s v="305"/>
    <s v="C2"/>
    <s v="16"/>
    <x v="21"/>
    <x v="14"/>
    <x v="0"/>
    <x v="345"/>
    <n v="0"/>
    <n v="0"/>
    <n v="0"/>
    <n v="165814000"/>
    <n v="0"/>
    <x v="307"/>
    <n v="68526000"/>
    <n v="39900000"/>
    <x v="253"/>
    <n v="0"/>
    <n v="57388000"/>
    <n v="108426000"/>
    <n v="108426000"/>
    <n v="0"/>
    <b v="1"/>
    <b v="1"/>
  </r>
  <r>
    <s v="16.4.22.01.01.03"/>
    <s v="A.3.16"/>
    <s v="305"/>
    <s v="C2"/>
    <s v="16"/>
    <x v="21"/>
    <x v="14"/>
    <x v="0"/>
    <x v="351"/>
    <n v="0"/>
    <n v="0"/>
    <n v="0"/>
    <n v="216297351"/>
    <n v="0"/>
    <x v="308"/>
    <n v="169726917"/>
    <n v="24033806"/>
    <x v="254"/>
    <n v="0"/>
    <n v="22536628"/>
    <n v="193760723"/>
    <n v="169726917"/>
    <n v="24033806"/>
    <b v="1"/>
    <b v="1"/>
  </r>
  <r>
    <s v="16.4.22.01.02"/>
    <s v="A.3.16"/>
    <s v="305"/>
    <s v="C2"/>
    <s v="16"/>
    <x v="21"/>
    <x v="14"/>
    <x v="0"/>
    <x v="338"/>
    <n v="0"/>
    <n v="0"/>
    <n v="0"/>
    <n v="551270055"/>
    <n v="0"/>
    <x v="309"/>
    <n v="0"/>
    <n v="0"/>
    <x v="3"/>
    <n v="0"/>
    <n v="551270055"/>
    <n v="0"/>
    <n v="0"/>
    <n v="0"/>
    <b v="1"/>
    <b v="1"/>
  </r>
  <r>
    <s v="16.4.23.01.01.01"/>
    <s v="A.3.16"/>
    <s v="305"/>
    <s v="C2"/>
    <s v="16"/>
    <x v="21"/>
    <x v="14"/>
    <x v="97"/>
    <x v="182"/>
    <n v="0"/>
    <n v="0"/>
    <n v="0"/>
    <n v="167336390"/>
    <n v="0"/>
    <x v="310"/>
    <n v="0"/>
    <n v="0"/>
    <x v="3"/>
    <n v="0"/>
    <n v="167336390"/>
    <n v="0"/>
    <n v="0"/>
    <n v="0"/>
    <b v="1"/>
    <b v="1"/>
  </r>
  <r>
    <s v="16.4.23.01.01.02"/>
    <s v="A.3.16"/>
    <s v="305"/>
    <s v="C2"/>
    <s v="16"/>
    <x v="21"/>
    <x v="14"/>
    <x v="0"/>
    <x v="339"/>
    <n v="0"/>
    <n v="0"/>
    <n v="0"/>
    <n v="186459000"/>
    <n v="0"/>
    <x v="311"/>
    <n v="133185000"/>
    <n v="0"/>
    <x v="255"/>
    <n v="0"/>
    <n v="53274000"/>
    <n v="133185000"/>
    <n v="133185000"/>
    <n v="0"/>
    <b v="1"/>
    <b v="1"/>
  </r>
  <r>
    <s v="16.4.23.01.02"/>
    <s v="A.3.16"/>
    <s v="305"/>
    <s v="C2"/>
    <s v="16"/>
    <x v="21"/>
    <x v="14"/>
    <x v="0"/>
    <x v="338"/>
    <n v="0"/>
    <n v="0"/>
    <n v="0"/>
    <n v="89521227"/>
    <n v="0"/>
    <x v="312"/>
    <n v="0"/>
    <n v="0"/>
    <x v="3"/>
    <n v="0"/>
    <n v="89521227"/>
    <n v="0"/>
    <n v="0"/>
    <n v="0"/>
    <b v="1"/>
    <b v="1"/>
  </r>
  <r>
    <s v="16.4.24.01.01.01"/>
    <s v="A.3.16"/>
    <s v="305"/>
    <s v="C2"/>
    <s v="16"/>
    <x v="21"/>
    <x v="14"/>
    <x v="98"/>
    <x v="182"/>
    <n v="0"/>
    <n v="0"/>
    <n v="0"/>
    <n v="789800445"/>
    <n v="0"/>
    <x v="313"/>
    <n v="0"/>
    <n v="0"/>
    <x v="3"/>
    <n v="0"/>
    <n v="789800445"/>
    <n v="0"/>
    <n v="0"/>
    <n v="0"/>
    <b v="1"/>
    <b v="1"/>
  </r>
  <r>
    <s v="16.4.24.01.01.02"/>
    <s v="A.3.16"/>
    <s v="305"/>
    <s v="C2"/>
    <s v="16"/>
    <x v="21"/>
    <x v="14"/>
    <x v="0"/>
    <x v="339"/>
    <n v="0"/>
    <n v="0"/>
    <n v="0"/>
    <n v="111514192"/>
    <n v="0"/>
    <x v="314"/>
    <n v="0"/>
    <n v="0"/>
    <x v="3"/>
    <n v="0"/>
    <n v="111514192"/>
    <n v="0"/>
    <n v="0"/>
    <n v="0"/>
    <b v="1"/>
    <b v="1"/>
  </r>
  <r>
    <s v="16.4.24.01.01.03"/>
    <s v="A.3.16"/>
    <s v="305"/>
    <s v="C2"/>
    <s v="16"/>
    <x v="21"/>
    <x v="14"/>
    <x v="0"/>
    <x v="341"/>
    <n v="0"/>
    <n v="0"/>
    <n v="0"/>
    <n v="76678928"/>
    <n v="0"/>
    <x v="315"/>
    <n v="0"/>
    <n v="0"/>
    <x v="3"/>
    <n v="0"/>
    <n v="76678928"/>
    <n v="0"/>
    <n v="0"/>
    <n v="0"/>
    <b v="1"/>
    <b v="1"/>
  </r>
  <r>
    <s v="16.4.24.01.02"/>
    <s v="A.3.16"/>
    <s v="305"/>
    <s v="C2"/>
    <s v="16"/>
    <x v="21"/>
    <x v="14"/>
    <x v="0"/>
    <x v="352"/>
    <n v="0"/>
    <n v="0"/>
    <n v="0"/>
    <n v="221429220"/>
    <n v="0"/>
    <x v="316"/>
    <n v="0"/>
    <n v="0"/>
    <x v="3"/>
    <n v="0"/>
    <n v="221429220"/>
    <n v="0"/>
    <n v="0"/>
    <n v="0"/>
    <b v="1"/>
    <b v="1"/>
  </r>
  <r>
    <s v="16.4.25.01.01.01"/>
    <s v="A.3.16"/>
    <s v="305"/>
    <s v="C2"/>
    <s v="16"/>
    <x v="21"/>
    <x v="14"/>
    <x v="99"/>
    <x v="182"/>
    <n v="0"/>
    <n v="0"/>
    <n v="0"/>
    <n v="59466"/>
    <n v="0"/>
    <x v="317"/>
    <n v="0"/>
    <n v="0"/>
    <x v="3"/>
    <n v="0"/>
    <n v="59466"/>
    <n v="0"/>
    <n v="0"/>
    <n v="0"/>
    <b v="1"/>
    <b v="1"/>
  </r>
  <r>
    <s v="16.4.25.01.01.02"/>
    <s v="A.3.16"/>
    <s v="305"/>
    <s v="C2"/>
    <s v="16"/>
    <x v="21"/>
    <x v="14"/>
    <x v="0"/>
    <x v="339"/>
    <n v="0"/>
    <n v="0"/>
    <n v="0"/>
    <n v="30074878"/>
    <n v="0"/>
    <x v="318"/>
    <n v="18044927"/>
    <n v="12029950"/>
    <x v="256"/>
    <n v="0"/>
    <n v="1"/>
    <n v="30074877"/>
    <n v="30074877"/>
    <n v="0"/>
    <b v="1"/>
    <b v="1"/>
  </r>
  <r>
    <s v="16.4.25.01.01.03"/>
    <s v="A.3.16"/>
    <s v="305"/>
    <s v="C2"/>
    <s v="16"/>
    <x v="21"/>
    <x v="14"/>
    <x v="0"/>
    <x v="341"/>
    <n v="0"/>
    <n v="0"/>
    <n v="0"/>
    <n v="30074878"/>
    <n v="0"/>
    <x v="318"/>
    <n v="18044927"/>
    <n v="12029950"/>
    <x v="256"/>
    <n v="0"/>
    <n v="1"/>
    <n v="30074877"/>
    <n v="30074877"/>
    <n v="0"/>
    <b v="1"/>
    <b v="1"/>
  </r>
  <r>
    <s v="16.4.25.01.01.04"/>
    <s v="A.3.16"/>
    <s v="305"/>
    <s v="C2"/>
    <s v="16"/>
    <x v="21"/>
    <x v="14"/>
    <x v="0"/>
    <x v="342"/>
    <n v="0"/>
    <n v="0"/>
    <n v="0"/>
    <n v="30074879"/>
    <n v="0"/>
    <x v="319"/>
    <n v="18044927"/>
    <n v="12029950"/>
    <x v="256"/>
    <n v="0"/>
    <n v="2"/>
    <n v="30074877"/>
    <n v="30074877"/>
    <n v="0"/>
    <b v="1"/>
    <b v="1"/>
  </r>
  <r>
    <s v="16.4.25.01.02"/>
    <s v="A.3.16"/>
    <s v="305"/>
    <s v="C2"/>
    <s v="16"/>
    <x v="21"/>
    <x v="14"/>
    <x v="0"/>
    <x v="348"/>
    <n v="0"/>
    <n v="0"/>
    <n v="0"/>
    <n v="505257942"/>
    <n v="0"/>
    <x v="320"/>
    <n v="0"/>
    <n v="0"/>
    <x v="3"/>
    <n v="0"/>
    <n v="505257942"/>
    <n v="0"/>
    <n v="0"/>
    <n v="0"/>
    <b v="1"/>
    <b v="1"/>
  </r>
  <r>
    <s v="16.4.26.01.01.01"/>
    <s v="A.3.16"/>
    <s v="305"/>
    <s v="C2"/>
    <s v="16"/>
    <x v="21"/>
    <x v="14"/>
    <x v="100"/>
    <x v="182"/>
    <n v="0"/>
    <n v="0"/>
    <n v="0"/>
    <n v="70293027"/>
    <n v="0"/>
    <x v="321"/>
    <n v="0"/>
    <n v="0"/>
    <x v="3"/>
    <n v="0"/>
    <n v="70293027"/>
    <n v="0"/>
    <n v="0"/>
    <n v="0"/>
    <b v="1"/>
    <b v="1"/>
  </r>
  <r>
    <s v="16.4.26.01.01.02"/>
    <s v="A.3.16"/>
    <s v="305"/>
    <s v="C2"/>
    <s v="16"/>
    <x v="21"/>
    <x v="14"/>
    <x v="0"/>
    <x v="339"/>
    <n v="0"/>
    <n v="0"/>
    <n v="0"/>
    <n v="96868305"/>
    <n v="0"/>
    <x v="322"/>
    <n v="58120983"/>
    <n v="38747322"/>
    <x v="257"/>
    <n v="0"/>
    <n v="0"/>
    <n v="96868305"/>
    <n v="96868305"/>
    <n v="0"/>
    <b v="1"/>
    <b v="1"/>
  </r>
  <r>
    <s v="16.4.26.01.01.03"/>
    <s v="A.3.16"/>
    <s v="305"/>
    <s v="C2"/>
    <s v="16"/>
    <x v="21"/>
    <x v="14"/>
    <x v="0"/>
    <x v="341"/>
    <n v="0"/>
    <n v="0"/>
    <n v="0"/>
    <n v="79436135"/>
    <n v="0"/>
    <x v="323"/>
    <n v="47661681"/>
    <n v="31774454"/>
    <x v="258"/>
    <n v="0"/>
    <n v="0"/>
    <n v="79436135"/>
    <n v="79436135"/>
    <n v="0"/>
    <b v="1"/>
    <b v="1"/>
  </r>
  <r>
    <s v="16.4.26.01.01.04"/>
    <s v="A.3.16"/>
    <s v="305"/>
    <s v="C2"/>
    <s v="16"/>
    <x v="21"/>
    <x v="14"/>
    <x v="0"/>
    <x v="342"/>
    <n v="0"/>
    <n v="0"/>
    <n v="0"/>
    <n v="17681490"/>
    <n v="0"/>
    <x v="324"/>
    <n v="10608894"/>
    <n v="7072596"/>
    <x v="259"/>
    <n v="0"/>
    <n v="0"/>
    <n v="17681490"/>
    <n v="17681490"/>
    <n v="0"/>
    <b v="1"/>
    <b v="1"/>
  </r>
  <r>
    <s v="16.4.26.01.02"/>
    <s v="A.3.16"/>
    <s v="305"/>
    <s v="C2"/>
    <s v="16"/>
    <x v="21"/>
    <x v="14"/>
    <x v="0"/>
    <x v="348"/>
    <n v="0"/>
    <n v="0"/>
    <n v="0"/>
    <n v="25187808"/>
    <n v="0"/>
    <x v="325"/>
    <n v="0"/>
    <n v="0"/>
    <x v="3"/>
    <n v="0"/>
    <n v="25187808"/>
    <n v="0"/>
    <n v="0"/>
    <n v="0"/>
    <b v="1"/>
    <b v="1"/>
  </r>
  <r>
    <s v="16.4.27.01.01.01"/>
    <s v="A.3.16"/>
    <s v="305"/>
    <s v="C2"/>
    <s v="16"/>
    <x v="21"/>
    <x v="14"/>
    <x v="101"/>
    <x v="182"/>
    <n v="0"/>
    <n v="0"/>
    <n v="0"/>
    <n v="438453412"/>
    <n v="0"/>
    <x v="326"/>
    <n v="0"/>
    <n v="0"/>
    <x v="3"/>
    <n v="0"/>
    <n v="438453412"/>
    <n v="0"/>
    <n v="0"/>
    <n v="0"/>
    <b v="1"/>
    <b v="1"/>
  </r>
  <r>
    <s v="16.4.27.01.02"/>
    <s v="A.3.16"/>
    <s v="305"/>
    <s v="C2"/>
    <s v="16"/>
    <x v="21"/>
    <x v="14"/>
    <x v="0"/>
    <x v="348"/>
    <n v="0"/>
    <n v="0"/>
    <n v="0"/>
    <n v="613069080"/>
    <n v="0"/>
    <x v="327"/>
    <n v="0"/>
    <n v="0"/>
    <x v="3"/>
    <n v="0"/>
    <n v="613069080"/>
    <n v="0"/>
    <n v="0"/>
    <n v="0"/>
    <b v="1"/>
    <b v="1"/>
  </r>
  <r>
    <s v="16.4.28.01.01.01"/>
    <s v="A.3.16"/>
    <s v="305"/>
    <s v="C2"/>
    <s v="16"/>
    <x v="21"/>
    <x v="14"/>
    <x v="102"/>
    <x v="182"/>
    <n v="0"/>
    <n v="0"/>
    <n v="0"/>
    <n v="337626741"/>
    <n v="0"/>
    <x v="328"/>
    <n v="0"/>
    <n v="0"/>
    <x v="3"/>
    <n v="0"/>
    <n v="337626741"/>
    <n v="0"/>
    <n v="0"/>
    <n v="0"/>
    <b v="1"/>
    <b v="1"/>
  </r>
  <r>
    <s v="16.4.28.01.01.02"/>
    <s v="A.3.16"/>
    <s v="305"/>
    <s v="C2"/>
    <s v="16"/>
    <x v="21"/>
    <x v="14"/>
    <x v="0"/>
    <x v="339"/>
    <n v="0"/>
    <n v="0"/>
    <n v="0"/>
    <n v="253191680"/>
    <n v="0"/>
    <x v="329"/>
    <n v="126595840"/>
    <n v="63297920"/>
    <x v="260"/>
    <n v="0"/>
    <n v="63297920"/>
    <n v="189893760"/>
    <n v="189893760"/>
    <n v="0"/>
    <b v="1"/>
    <b v="1"/>
  </r>
  <r>
    <s v="16.4.28.01.01.03"/>
    <s v="A.3.16"/>
    <s v="305"/>
    <s v="C2"/>
    <s v="16"/>
    <x v="21"/>
    <x v="14"/>
    <x v="0"/>
    <x v="341"/>
    <n v="0"/>
    <n v="0"/>
    <n v="0"/>
    <n v="188036572"/>
    <n v="0"/>
    <x v="330"/>
    <n v="141757639"/>
    <n v="45602884"/>
    <x v="261"/>
    <n v="0"/>
    <n v="676049"/>
    <n v="187360523"/>
    <n v="141757639"/>
    <n v="45602884"/>
    <b v="1"/>
    <b v="1"/>
  </r>
  <r>
    <s v="16.4.28.01.02"/>
    <s v="A.3.16"/>
    <s v="305"/>
    <s v="C2"/>
    <s v="16"/>
    <x v="21"/>
    <x v="14"/>
    <x v="0"/>
    <x v="348"/>
    <n v="0"/>
    <n v="0"/>
    <n v="0"/>
    <n v="37834240"/>
    <n v="0"/>
    <x v="331"/>
    <n v="0"/>
    <n v="0"/>
    <x v="3"/>
    <n v="0"/>
    <n v="37834240"/>
    <n v="0"/>
    <n v="0"/>
    <n v="0"/>
    <b v="1"/>
    <b v="1"/>
  </r>
  <r>
    <s v="16.4.29.01.01.01"/>
    <s v="A.3.16"/>
    <s v="305"/>
    <s v="C2"/>
    <s v="16"/>
    <x v="21"/>
    <x v="14"/>
    <x v="103"/>
    <x v="182"/>
    <n v="0"/>
    <n v="0"/>
    <n v="0"/>
    <n v="1459198536"/>
    <n v="0"/>
    <x v="332"/>
    <n v="0"/>
    <n v="0"/>
    <x v="3"/>
    <n v="0"/>
    <n v="1459198536"/>
    <n v="0"/>
    <n v="0"/>
    <n v="0"/>
    <b v="1"/>
    <b v="1"/>
  </r>
  <r>
    <s v="16.4.29.01.01.02"/>
    <s v="A.3.16"/>
    <s v="305"/>
    <s v="C2"/>
    <s v="16"/>
    <x v="21"/>
    <x v="14"/>
    <x v="0"/>
    <x v="339"/>
    <n v="0"/>
    <n v="0"/>
    <n v="0"/>
    <n v="404144252"/>
    <n v="0"/>
    <x v="333"/>
    <n v="290969405"/>
    <n v="0"/>
    <x v="262"/>
    <n v="0"/>
    <n v="113174847"/>
    <n v="290969405"/>
    <n v="290969405"/>
    <n v="0"/>
    <b v="1"/>
    <b v="1"/>
  </r>
  <r>
    <s v="16.4.29.01.01.03"/>
    <s v="A.3.16"/>
    <s v="305"/>
    <s v="C2"/>
    <s v="16"/>
    <x v="21"/>
    <x v="14"/>
    <x v="0"/>
    <x v="341"/>
    <n v="0"/>
    <n v="0"/>
    <n v="0"/>
    <n v="230724415"/>
    <n v="0"/>
    <x v="334"/>
    <n v="172755618"/>
    <n v="0"/>
    <x v="263"/>
    <n v="0"/>
    <n v="57968797"/>
    <n v="172755618"/>
    <n v="172755618"/>
    <n v="0"/>
    <b v="1"/>
    <b v="1"/>
  </r>
  <r>
    <s v="16.4.29.01.01.04"/>
    <s v="A.3.16"/>
    <s v="305"/>
    <s v="C2"/>
    <s v="16"/>
    <x v="21"/>
    <x v="14"/>
    <x v="0"/>
    <x v="342"/>
    <n v="0"/>
    <n v="0"/>
    <n v="0"/>
    <n v="81146332"/>
    <n v="0"/>
    <x v="335"/>
    <n v="59341948"/>
    <n v="0"/>
    <x v="264"/>
    <n v="0"/>
    <n v="21804384"/>
    <n v="59341948"/>
    <n v="59341948"/>
    <n v="0"/>
    <b v="1"/>
    <b v="1"/>
  </r>
  <r>
    <s v="16.4.29.01.02"/>
    <s v="A.3.16"/>
    <s v="305"/>
    <s v="C2"/>
    <s v="16"/>
    <x v="21"/>
    <x v="14"/>
    <x v="0"/>
    <x v="348"/>
    <n v="0"/>
    <n v="0"/>
    <n v="0"/>
    <n v="109709940"/>
    <n v="0"/>
    <x v="336"/>
    <n v="0"/>
    <n v="0"/>
    <x v="3"/>
    <n v="0"/>
    <n v="109709940"/>
    <n v="0"/>
    <n v="0"/>
    <n v="0"/>
    <b v="1"/>
    <b v="1"/>
  </r>
  <r>
    <s v="16.4.30.01.01.01"/>
    <s v="A.3.16"/>
    <s v="305"/>
    <s v="C2"/>
    <s v="16"/>
    <x v="21"/>
    <x v="14"/>
    <x v="104"/>
    <x v="182"/>
    <n v="0"/>
    <n v="0"/>
    <n v="0"/>
    <n v="345043314"/>
    <n v="0"/>
    <x v="337"/>
    <n v="0"/>
    <n v="0"/>
    <x v="3"/>
    <n v="0"/>
    <n v="345043314"/>
    <n v="0"/>
    <n v="0"/>
    <n v="0"/>
    <b v="1"/>
    <b v="1"/>
  </r>
  <r>
    <s v="16.4.30.01.01.02"/>
    <s v="A.3.16"/>
    <s v="305"/>
    <s v="C2"/>
    <s v="16"/>
    <x v="21"/>
    <x v="14"/>
    <x v="0"/>
    <x v="339"/>
    <n v="0"/>
    <n v="0"/>
    <n v="0"/>
    <n v="41246120"/>
    <n v="0"/>
    <x v="338"/>
    <n v="0"/>
    <n v="38121252"/>
    <x v="265"/>
    <n v="0"/>
    <n v="3124868"/>
    <n v="38121252"/>
    <n v="0"/>
    <n v="38121252"/>
    <b v="1"/>
    <b v="1"/>
  </r>
  <r>
    <s v="16.4.30.01.01.04"/>
    <s v="A.3.16"/>
    <s v="305"/>
    <s v="C2"/>
    <s v="16"/>
    <x v="21"/>
    <x v="14"/>
    <x v="0"/>
    <x v="342"/>
    <n v="0"/>
    <n v="0"/>
    <n v="0"/>
    <n v="8366620"/>
    <n v="0"/>
    <x v="339"/>
    <n v="0"/>
    <n v="6603576"/>
    <x v="266"/>
    <n v="0"/>
    <n v="1763044"/>
    <n v="6603576"/>
    <n v="0"/>
    <n v="6603576"/>
    <b v="1"/>
    <b v="1"/>
  </r>
  <r>
    <s v="16.4.30.01.02"/>
    <s v="A.3.16"/>
    <s v="305"/>
    <s v="C2"/>
    <s v="16"/>
    <x v="21"/>
    <x v="14"/>
    <x v="0"/>
    <x v="348"/>
    <n v="0"/>
    <n v="0"/>
    <n v="0"/>
    <n v="80663492"/>
    <n v="0"/>
    <x v="340"/>
    <n v="0"/>
    <n v="0"/>
    <x v="3"/>
    <n v="0"/>
    <n v="80663492"/>
    <n v="0"/>
    <n v="0"/>
    <n v="0"/>
    <b v="1"/>
    <b v="1"/>
  </r>
  <r>
    <s v="16.4.31.01.01.01"/>
    <s v="A.3.16"/>
    <s v="305"/>
    <s v="C2"/>
    <s v="16"/>
    <x v="21"/>
    <x v="14"/>
    <x v="105"/>
    <x v="182"/>
    <n v="0"/>
    <n v="0"/>
    <n v="19495391"/>
    <n v="433638560"/>
    <n v="0"/>
    <x v="341"/>
    <n v="0"/>
    <n v="0"/>
    <x v="3"/>
    <n v="0"/>
    <n v="414143169"/>
    <n v="0"/>
    <n v="0"/>
    <n v="0"/>
    <b v="1"/>
    <b v="1"/>
  </r>
  <r>
    <s v="16.4.31.01.01.02"/>
    <s v="A.3.16"/>
    <s v="305"/>
    <s v="C2"/>
    <s v="16"/>
    <x v="21"/>
    <x v="14"/>
    <x v="0"/>
    <x v="339"/>
    <n v="0"/>
    <n v="14259111"/>
    <n v="0"/>
    <n v="57036444"/>
    <n v="0"/>
    <x v="342"/>
    <n v="0"/>
    <n v="57036444"/>
    <x v="267"/>
    <n v="0"/>
    <n v="14259111"/>
    <n v="57036444"/>
    <n v="57036444"/>
    <n v="0"/>
    <b v="1"/>
    <b v="1"/>
  </r>
  <r>
    <s v="16.4.31.01.01.03"/>
    <s v="A.3.16"/>
    <s v="305"/>
    <s v="C2"/>
    <s v="16"/>
    <x v="21"/>
    <x v="14"/>
    <x v="0"/>
    <x v="341"/>
    <n v="0"/>
    <n v="5236280"/>
    <n v="0"/>
    <n v="20945120"/>
    <n v="0"/>
    <x v="343"/>
    <n v="0"/>
    <n v="20945120"/>
    <x v="268"/>
    <n v="0"/>
    <n v="5236280"/>
    <n v="20945120"/>
    <n v="20945120"/>
    <n v="0"/>
    <b v="1"/>
    <b v="1"/>
  </r>
  <r>
    <s v="16.4.31.01.02"/>
    <s v="A.3.16"/>
    <s v="305"/>
    <s v="C2"/>
    <s v="16"/>
    <x v="21"/>
    <x v="14"/>
    <x v="0"/>
    <x v="348"/>
    <n v="0"/>
    <n v="0"/>
    <n v="0"/>
    <n v="55518164"/>
    <n v="0"/>
    <x v="344"/>
    <n v="0"/>
    <n v="0"/>
    <x v="3"/>
    <n v="0"/>
    <n v="55518164"/>
    <n v="0"/>
    <n v="0"/>
    <n v="0"/>
    <b v="1"/>
    <b v="1"/>
  </r>
  <r>
    <s v="16.4.32.01.01.01"/>
    <s v="A.3.16"/>
    <s v="305"/>
    <s v="C2"/>
    <s v="16"/>
    <x v="21"/>
    <x v="14"/>
    <x v="106"/>
    <x v="182"/>
    <n v="0"/>
    <n v="0"/>
    <n v="0"/>
    <n v="85534951"/>
    <n v="0"/>
    <x v="345"/>
    <n v="0"/>
    <n v="0"/>
    <x v="3"/>
    <n v="0"/>
    <n v="85534951"/>
    <n v="0"/>
    <n v="0"/>
    <n v="0"/>
    <b v="1"/>
    <b v="1"/>
  </r>
  <r>
    <s v="16.4.32.01.01.02"/>
    <s v="A.3.16"/>
    <s v="305"/>
    <s v="C2"/>
    <s v="16"/>
    <x v="21"/>
    <x v="14"/>
    <x v="0"/>
    <x v="339"/>
    <n v="0"/>
    <n v="0"/>
    <n v="0"/>
    <n v="66599276"/>
    <n v="0"/>
    <x v="346"/>
    <n v="33299062"/>
    <n v="0"/>
    <x v="269"/>
    <n v="0"/>
    <n v="33300214"/>
    <n v="33299062"/>
    <n v="33299062"/>
    <n v="0"/>
    <b v="1"/>
    <b v="1"/>
  </r>
  <r>
    <s v="16.4.32.01.01.03"/>
    <s v="A.3.16"/>
    <s v="305"/>
    <s v="C2"/>
    <s v="16"/>
    <x v="21"/>
    <x v="14"/>
    <x v="0"/>
    <x v="341"/>
    <n v="0"/>
    <n v="0"/>
    <n v="0"/>
    <n v="24814768"/>
    <n v="0"/>
    <x v="347"/>
    <n v="12407016"/>
    <n v="0"/>
    <x v="270"/>
    <n v="0"/>
    <n v="12407752"/>
    <n v="12407016"/>
    <n v="12407016"/>
    <n v="0"/>
    <b v="1"/>
    <b v="1"/>
  </r>
  <r>
    <s v="16.4.32.01.01.04"/>
    <s v="A.3.16"/>
    <s v="305"/>
    <s v="C2"/>
    <s v="16"/>
    <x v="21"/>
    <x v="14"/>
    <x v="0"/>
    <x v="342"/>
    <n v="0"/>
    <n v="0"/>
    <n v="0"/>
    <n v="22807260"/>
    <n v="0"/>
    <x v="348"/>
    <n v="0"/>
    <n v="11404572"/>
    <x v="271"/>
    <n v="0"/>
    <n v="11402688"/>
    <n v="11404572"/>
    <n v="11404572"/>
    <n v="0"/>
    <b v="1"/>
    <b v="1"/>
  </r>
  <r>
    <s v="16.4.32.01.02"/>
    <s v="A.3.16"/>
    <s v="305"/>
    <s v="C2"/>
    <s v="16"/>
    <x v="21"/>
    <x v="14"/>
    <x v="0"/>
    <x v="348"/>
    <n v="0"/>
    <n v="0"/>
    <n v="0"/>
    <n v="167686188"/>
    <n v="0"/>
    <x v="349"/>
    <n v="0"/>
    <n v="0"/>
    <x v="3"/>
    <n v="0"/>
    <n v="167686188"/>
    <n v="0"/>
    <n v="0"/>
    <n v="0"/>
    <b v="1"/>
    <b v="1"/>
  </r>
  <r>
    <s v="17.8.10.56.01"/>
    <s v="A.9.16"/>
    <s v="100"/>
    <s v="C1"/>
    <s v="01"/>
    <x v="0"/>
    <x v="15"/>
    <x v="107"/>
    <x v="353"/>
    <n v="0"/>
    <n v="1000"/>
    <n v="0"/>
    <n v="0"/>
    <n v="0"/>
    <x v="350"/>
    <n v="0"/>
    <n v="0"/>
    <x v="3"/>
    <n v="0"/>
    <n v="1000"/>
    <n v="0"/>
    <n v="0"/>
    <n v="0"/>
    <b v="1"/>
    <b v="1"/>
  </r>
  <r>
    <s v="17.8.10.56.02"/>
    <s v="A.9.16"/>
    <s v="100"/>
    <s v="C1"/>
    <s v="01"/>
    <x v="0"/>
    <x v="15"/>
    <x v="0"/>
    <x v="354"/>
    <n v="0"/>
    <n v="1000"/>
    <n v="0"/>
    <n v="0"/>
    <n v="0"/>
    <x v="350"/>
    <n v="0"/>
    <n v="0"/>
    <x v="3"/>
    <n v="0"/>
    <n v="1000"/>
    <n v="0"/>
    <n v="0"/>
    <n v="0"/>
    <b v="1"/>
    <b v="1"/>
  </r>
  <r>
    <s v="17.8.10.56.03"/>
    <s v="A.9.15"/>
    <s v="100"/>
    <s v="C1"/>
    <s v="01"/>
    <x v="0"/>
    <x v="15"/>
    <x v="0"/>
    <x v="355"/>
    <n v="0"/>
    <n v="1000"/>
    <n v="0"/>
    <n v="0"/>
    <n v="0"/>
    <x v="350"/>
    <n v="0"/>
    <n v="0"/>
    <x v="3"/>
    <n v="0"/>
    <n v="1000"/>
    <n v="0"/>
    <n v="0"/>
    <n v="0"/>
    <b v="1"/>
    <b v="1"/>
  </r>
  <r>
    <s v="17.8.10.56.04"/>
    <s v="A.9.16"/>
    <s v="100"/>
    <s v="C1"/>
    <s v="01"/>
    <x v="0"/>
    <x v="15"/>
    <x v="0"/>
    <x v="356"/>
    <n v="0"/>
    <n v="1000"/>
    <n v="0"/>
    <n v="0"/>
    <n v="0"/>
    <x v="350"/>
    <n v="0"/>
    <n v="0"/>
    <x v="3"/>
    <n v="0"/>
    <n v="1000"/>
    <n v="0"/>
    <n v="0"/>
    <n v="0"/>
    <b v="1"/>
    <b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Datos" showMissing="0" updatedVersion="5" minRefreshableVersion="3" showMultipleLabel="0" showMemberPropertyTips="0" itemPrintTitles="1" createdVersion="5" indent="0" compact="0" compactData="0" gridDropZones="1">
  <location ref="A4:F32" firstHeaderRow="1" firstDataRow="2" firstDataCol="3" rowPageCount="2" colPageCount="1"/>
  <pivotFields count="2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30">
        <item x="8"/>
        <item x="14"/>
        <item x="10"/>
        <item x="24"/>
        <item x="26"/>
        <item x="18"/>
        <item x="25"/>
        <item x="2"/>
        <item x="6"/>
        <item x="27"/>
        <item x="23"/>
        <item x="29"/>
        <item x="9"/>
        <item x="0"/>
        <item x="12"/>
        <item x="17"/>
        <item x="7"/>
        <item x="22"/>
        <item x="3"/>
        <item x="4"/>
        <item x="5"/>
        <item x="13"/>
        <item x="15"/>
        <item x="20"/>
        <item x="16"/>
        <item x="21"/>
        <item x="19"/>
        <item x="11"/>
        <item x="28"/>
        <item x="1"/>
      </items>
    </pivotField>
    <pivotField axis="axisPage" compact="0" outline="0" subtotalTop="0" multipleItemSelectionAllowed="1" showAll="0" includeNewItemsInFilter="1">
      <items count="17">
        <item h="1" x="11"/>
        <item h="1" x="14"/>
        <item h="1" x="7"/>
        <item h="1" x="4"/>
        <item h="1" x="1"/>
        <item h="1" x="9"/>
        <item x="5"/>
        <item h="1" x="3"/>
        <item h="1" x="15"/>
        <item h="1" x="12"/>
        <item h="1" x="8"/>
        <item h="1" x="2"/>
        <item h="1" x="0"/>
        <item h="1" x="6"/>
        <item h="1" x="10"/>
        <item h="1" x="13"/>
        <item t="default"/>
      </items>
    </pivotField>
    <pivotField axis="axisRow" compact="0" outline="0" subtotalTop="0" showAll="0" includeNewItemsInFilter="1" defaultSubtotal="0">
      <items count="110">
        <item x="79"/>
        <item x="40"/>
        <item x="22"/>
        <item x="14"/>
        <item x="73"/>
        <item x="75"/>
        <item x="67"/>
        <item x="47"/>
        <item x="27"/>
        <item x="38"/>
        <item x="39"/>
        <item x="50"/>
        <item x="60"/>
        <item x="63"/>
        <item x="107"/>
        <item x="34"/>
        <item x="35"/>
        <item x="70"/>
        <item m="1" x="108"/>
        <item x="5"/>
        <item x="29"/>
        <item x="3"/>
        <item x="13"/>
        <item x="46"/>
        <item x="55"/>
        <item x="31"/>
        <item x="33"/>
        <item x="74"/>
        <item x="2"/>
        <item x="52"/>
        <item x="51"/>
        <item x="24"/>
        <item x="65"/>
        <item x="68"/>
        <item x="45"/>
        <item x="8"/>
        <item x="64"/>
        <item x="53"/>
        <item x="28"/>
        <item x="80"/>
        <item x="76"/>
        <item x="37"/>
        <item x="19"/>
        <item x="30"/>
        <item x="36"/>
        <item x="7"/>
        <item x="43"/>
        <item x="41"/>
        <item x="69"/>
        <item x="20"/>
        <item x="57"/>
        <item x="59"/>
        <item x="21"/>
        <item x="6"/>
        <item x="1"/>
        <item x="26"/>
        <item x="48"/>
        <item x="44"/>
        <item x="71"/>
        <item x="93"/>
        <item x="89"/>
        <item x="90"/>
        <item x="91"/>
        <item x="77"/>
        <item x="97"/>
        <item x="78"/>
        <item x="94"/>
        <item x="81"/>
        <item x="92"/>
        <item x="98"/>
        <item x="82"/>
        <item x="104"/>
        <item x="106"/>
        <item x="87"/>
        <item x="86"/>
        <item x="83"/>
        <item x="102"/>
        <item x="99"/>
        <item x="84"/>
        <item x="103"/>
        <item x="88"/>
        <item x="95"/>
        <item x="100"/>
        <item x="105"/>
        <item x="101"/>
        <item x="85"/>
        <item x="96"/>
        <item x="61"/>
        <item x="72"/>
        <item x="23"/>
        <item x="49"/>
        <item x="66"/>
        <item x="32"/>
        <item x="15"/>
        <item x="18"/>
        <item x="58"/>
        <item m="1" x="109"/>
        <item x="4"/>
        <item x="17"/>
        <item x="25"/>
        <item x="54"/>
        <item x="56"/>
        <item x="9"/>
        <item x="10"/>
        <item x="16"/>
        <item x="12"/>
        <item x="11"/>
        <item x="62"/>
        <item x="42"/>
        <item x="0"/>
      </items>
    </pivotField>
    <pivotField axis="axisRow" compact="0" outline="0" subtotalTop="0" showAll="0" includeNewItemsInFilter="1" defaultSubtotal="0">
      <items count="362">
        <item x="173"/>
        <item x="264"/>
        <item x="297"/>
        <item x="16"/>
        <item x="164"/>
        <item x="45"/>
        <item x="35"/>
        <item x="10"/>
        <item x="33"/>
        <item x="8"/>
        <item x="48"/>
        <item x="219"/>
        <item x="137"/>
        <item x="115"/>
        <item x="63"/>
        <item x="306"/>
        <item x="94"/>
        <item x="150"/>
        <item x="88"/>
        <item x="104"/>
        <item x="102"/>
        <item x="97"/>
        <item x="99"/>
        <item x="100"/>
        <item x="106"/>
        <item x="73"/>
        <item x="72"/>
        <item x="256"/>
        <item x="205"/>
        <item x="212"/>
        <item x="133"/>
        <item x="128"/>
        <item x="129"/>
        <item x="237"/>
        <item x="29"/>
        <item x="178"/>
        <item x="53"/>
        <item x="246"/>
        <item x="226"/>
        <item x="189"/>
        <item x="262"/>
        <item x="141"/>
        <item x="265"/>
        <item x="238"/>
        <item x="301"/>
        <item x="126"/>
        <item x="323"/>
        <item x="121"/>
        <item x="197"/>
        <item x="261"/>
        <item x="280"/>
        <item x="289"/>
        <item x="74"/>
        <item x="198"/>
        <item x="117"/>
        <item x="230"/>
        <item x="228"/>
        <item x="285"/>
        <item x="229"/>
        <item x="232"/>
        <item x="199"/>
        <item x="13"/>
        <item x="334"/>
        <item x="71"/>
        <item x="247"/>
        <item x="271"/>
        <item x="216"/>
        <item x="324"/>
        <item x="147"/>
        <item x="295"/>
        <item x="11"/>
        <item x="234"/>
        <item x="41"/>
        <item x="222"/>
        <item x="49"/>
        <item x="62"/>
        <item x="318"/>
        <item x="159"/>
        <item x="52"/>
        <item x="196"/>
        <item x="83"/>
        <item x="122"/>
        <item x="22"/>
        <item x="207"/>
        <item x="275"/>
        <item x="3"/>
        <item x="135"/>
        <item x="266"/>
        <item x="20"/>
        <item x="227"/>
        <item x="326"/>
        <item x="332"/>
        <item x="333"/>
        <item x="244"/>
        <item x="250"/>
        <item x="208"/>
        <item x="5"/>
        <item x="287"/>
        <item x="38"/>
        <item x="93"/>
        <item x="136"/>
        <item x="148"/>
        <item x="278"/>
        <item x="209"/>
        <item x="274"/>
        <item x="185"/>
        <item x="130"/>
        <item x="146"/>
        <item x="87"/>
        <item x="118"/>
        <item x="269"/>
        <item x="267"/>
        <item x="201"/>
        <item x="15"/>
        <item x="272"/>
        <item x="103"/>
        <item x="92"/>
        <item x="96"/>
        <item x="98"/>
        <item x="101"/>
        <item x="89"/>
        <item x="105"/>
        <item x="86"/>
        <item x="54"/>
        <item x="57"/>
        <item x="59"/>
        <item x="58"/>
        <item x="224"/>
        <item x="235"/>
        <item x="144"/>
        <item x="134"/>
        <item x="111"/>
        <item x="108"/>
        <item x="112"/>
        <item x="293"/>
        <item x="202"/>
        <item x="78"/>
        <item x="36"/>
        <item x="110"/>
        <item x="61"/>
        <item x="51"/>
        <item x="50"/>
        <item x="255"/>
        <item x="316"/>
        <item x="184"/>
        <item x="180"/>
        <item x="268"/>
        <item x="245"/>
        <item x="251"/>
        <item x="179"/>
        <item x="260"/>
        <item x="270"/>
        <item x="311"/>
        <item x="120"/>
        <item x="298"/>
        <item x="325"/>
        <item x="211"/>
        <item x="214"/>
        <item x="177"/>
        <item x="213"/>
        <item x="252"/>
        <item x="233"/>
        <item x="149"/>
        <item x="310"/>
        <item x="39"/>
        <item x="31"/>
        <item x="46"/>
        <item x="6"/>
        <item x="113"/>
        <item x="109"/>
        <item x="248"/>
        <item x="187"/>
        <item x="186"/>
        <item x="37"/>
        <item x="152"/>
        <item x="210"/>
        <item x="314"/>
        <item x="284"/>
        <item x="315"/>
        <item x="27"/>
        <item x="12"/>
        <item x="294"/>
        <item x="218"/>
        <item x="174"/>
        <item x="223"/>
        <item x="182"/>
        <item x="356"/>
        <item x="281"/>
        <item x="282"/>
        <item x="277"/>
        <item x="116"/>
        <item x="75"/>
        <item x="279"/>
        <item m="1" x="358"/>
        <item m="1" x="359"/>
        <item x="7"/>
        <item x="107"/>
        <item x="123"/>
        <item x="124"/>
        <item x="84"/>
        <item x="85"/>
        <item x="206"/>
        <item x="165"/>
        <item x="77"/>
        <item x="330"/>
        <item x="42"/>
        <item x="319"/>
        <item x="160"/>
        <item x="258"/>
        <item x="76"/>
        <item x="79"/>
        <item x="254"/>
        <item x="188"/>
        <item x="217"/>
        <item x="24"/>
        <item x="131"/>
        <item x="25"/>
        <item x="166"/>
        <item x="167"/>
        <item x="168"/>
        <item x="139"/>
        <item x="204"/>
        <item x="4"/>
        <item x="273"/>
        <item x="215"/>
        <item x="353"/>
        <item x="354"/>
        <item x="305"/>
        <item x="69"/>
        <item x="191"/>
        <item x="313"/>
        <item x="243"/>
        <item x="60"/>
        <item x="34"/>
        <item x="23"/>
        <item x="9"/>
        <item x="21"/>
        <item x="328"/>
        <item x="309"/>
        <item x="56"/>
        <item x="66"/>
        <item x="312"/>
        <item x="2"/>
        <item x="143"/>
        <item x="259"/>
        <item x="322"/>
        <item x="253"/>
        <item x="291"/>
        <item x="292"/>
        <item x="296"/>
        <item x="290"/>
        <item x="307"/>
        <item x="327"/>
        <item x="288"/>
        <item x="236"/>
        <item x="192"/>
        <item x="151"/>
        <item x="90"/>
        <item x="181"/>
        <item x="170"/>
        <item x="257"/>
        <item x="303"/>
        <item x="308"/>
        <item m="1" x="360"/>
        <item x="138"/>
        <item x="317"/>
        <item x="225"/>
        <item x="203"/>
        <item x="299"/>
        <item x="163"/>
        <item x="169"/>
        <item x="175"/>
        <item x="172"/>
        <item x="132"/>
        <item x="140"/>
        <item x="220"/>
        <item x="142"/>
        <item x="154"/>
        <item x="320"/>
        <item x="200"/>
        <item x="64"/>
        <item x="335"/>
        <item x="65"/>
        <item x="352"/>
        <item x="95"/>
        <item x="68"/>
        <item x="67"/>
        <item x="127"/>
        <item x="114"/>
        <item x="336"/>
        <item x="348"/>
        <item x="346"/>
        <item x="338"/>
        <item x="153"/>
        <item x="28"/>
        <item x="340"/>
        <item x="343"/>
        <item x="344"/>
        <item x="155"/>
        <item x="156"/>
        <item x="44"/>
        <item x="263"/>
        <item x="321"/>
        <item x="242"/>
        <item x="221"/>
        <item x="276"/>
        <item x="239"/>
        <item x="17"/>
        <item x="19"/>
        <item x="18"/>
        <item x="240"/>
        <item x="47"/>
        <item x="350"/>
        <item x="329"/>
        <item x="32"/>
        <item x="161"/>
        <item x="14"/>
        <item x="302"/>
        <item x="158"/>
        <item x="157"/>
        <item x="241"/>
        <item x="190"/>
        <item x="300"/>
        <item x="249"/>
        <item x="331"/>
        <item x="339"/>
        <item x="342"/>
        <item x="341"/>
        <item x="337"/>
        <item x="349"/>
        <item x="347"/>
        <item x="345"/>
        <item x="351"/>
        <item x="26"/>
        <item x="304"/>
        <item x="30"/>
        <item x="40"/>
        <item x="193"/>
        <item x="81"/>
        <item x="80"/>
        <item x="91"/>
        <item x="82"/>
        <item x="119"/>
        <item x="162"/>
        <item x="0"/>
        <item x="55"/>
        <item x="1"/>
        <item x="70"/>
        <item x="355"/>
        <item x="231"/>
        <item x="145"/>
        <item x="286"/>
        <item x="283"/>
        <item x="125"/>
        <item x="176"/>
        <item x="171"/>
        <item x="43"/>
        <item x="194"/>
        <item x="195"/>
        <item m="1" x="357"/>
        <item m="1" x="361"/>
        <item x="183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dataField="1" compact="0" outline="0" subtotalTop="0" showAll="0" includeNewItemsInFilter="1">
      <items count="352">
        <item x="19"/>
        <item x="350"/>
        <item x="317"/>
        <item x="261"/>
        <item x="258"/>
        <item x="271"/>
        <item x="223"/>
        <item x="225"/>
        <item x="204"/>
        <item x="245"/>
        <item x="21"/>
        <item x="234"/>
        <item x="211"/>
        <item x="252"/>
        <item x="339"/>
        <item x="233"/>
        <item x="235"/>
        <item x="298"/>
        <item x="248"/>
        <item x="247"/>
        <item x="267"/>
        <item x="268"/>
        <item x="210"/>
        <item x="190"/>
        <item x="221"/>
        <item x="324"/>
        <item x="232"/>
        <item x="276"/>
        <item x="229"/>
        <item x="203"/>
        <item x="254"/>
        <item x="348"/>
        <item x="260"/>
        <item x="347"/>
        <item x="265"/>
        <item x="325"/>
        <item x="343"/>
        <item x="50"/>
        <item x="189"/>
        <item x="138"/>
        <item x="318"/>
        <item x="319"/>
        <item x="191"/>
        <item x="20"/>
        <item x="281"/>
        <item x="331"/>
        <item x="338"/>
        <item x="148"/>
        <item x="181"/>
        <item x="15"/>
        <item x="273"/>
        <item x="220"/>
        <item x="306"/>
        <item x="11"/>
        <item x="266"/>
        <item x="344"/>
        <item x="228"/>
        <item x="180"/>
        <item x="140"/>
        <item x="243"/>
        <item x="69"/>
        <item x="214"/>
        <item x="141"/>
        <item x="346"/>
        <item x="296"/>
        <item x="262"/>
        <item x="321"/>
        <item x="342"/>
        <item x="182"/>
        <item x="275"/>
        <item x="212"/>
        <item x="301"/>
        <item x="315"/>
        <item x="323"/>
        <item x="188"/>
        <item x="340"/>
        <item x="335"/>
        <item x="242"/>
        <item x="345"/>
        <item x="58"/>
        <item x="312"/>
        <item x="54"/>
        <item x="305"/>
        <item x="179"/>
        <item x="322"/>
        <item x="217"/>
        <item x="192"/>
        <item x="336"/>
        <item x="314"/>
        <item x="293"/>
        <item x="227"/>
        <item x="215"/>
        <item x="205"/>
        <item x="270"/>
        <item x="294"/>
        <item x="183"/>
        <item x="22"/>
        <item x="259"/>
        <item x="12"/>
        <item x="139"/>
        <item x="300"/>
        <item x="284"/>
        <item x="288"/>
        <item x="37"/>
        <item x="230"/>
        <item x="208"/>
        <item x="219"/>
        <item x="285"/>
        <item x="250"/>
        <item x="158"/>
        <item x="255"/>
        <item x="207"/>
        <item x="307"/>
        <item x="310"/>
        <item x="295"/>
        <item x="349"/>
        <item x="146"/>
        <item x="237"/>
        <item x="238"/>
        <item x="142"/>
        <item x="49"/>
        <item x="311"/>
        <item x="330"/>
        <item x="264"/>
        <item x="156"/>
        <item x="116"/>
        <item x="128"/>
        <item x="263"/>
        <item x="241"/>
        <item x="274"/>
        <item x="308"/>
        <item x="292"/>
        <item x="316"/>
        <item x="290"/>
        <item x="88"/>
        <item x="334"/>
        <item x="172"/>
        <item x="30"/>
        <item x="153"/>
        <item x="218"/>
        <item x="97"/>
        <item x="200"/>
        <item x="185"/>
        <item x="282"/>
        <item x="329"/>
        <item x="236"/>
        <item x="304"/>
        <item x="152"/>
        <item x="283"/>
        <item x="186"/>
        <item x="199"/>
        <item x="257"/>
        <item x="27"/>
        <item x="206"/>
        <item x="150"/>
        <item x="222"/>
        <item x="286"/>
        <item x="202"/>
        <item x="328"/>
        <item x="337"/>
        <item x="256"/>
        <item x="129"/>
        <item x="78"/>
        <item x="187"/>
        <item x="299"/>
        <item x="289"/>
        <item x="73"/>
        <item x="149"/>
        <item x="251"/>
        <item x="226"/>
        <item x="144"/>
        <item x="74"/>
        <item x="333"/>
        <item x="341"/>
        <item x="231"/>
        <item x="244"/>
        <item x="326"/>
        <item x="249"/>
        <item x="75"/>
        <item x="297"/>
        <item x="246"/>
        <item x="303"/>
        <item x="48"/>
        <item x="160"/>
        <item x="98"/>
        <item x="213"/>
        <item x="134"/>
        <item x="320"/>
        <item x="272"/>
        <item x="198"/>
        <item x="157"/>
        <item x="277"/>
        <item x="137"/>
        <item x="17"/>
        <item x="25"/>
        <item x="309"/>
        <item x="119"/>
        <item x="34"/>
        <item x="280"/>
        <item x="239"/>
        <item x="109"/>
        <item x="33"/>
        <item x="68"/>
        <item x="327"/>
        <item x="71"/>
        <item x="143"/>
        <item x="302"/>
        <item x="201"/>
        <item x="224"/>
        <item x="67"/>
        <item x="171"/>
        <item x="38"/>
        <item x="57"/>
        <item x="291"/>
        <item x="65"/>
        <item x="166"/>
        <item x="72"/>
        <item x="313"/>
        <item x="14"/>
        <item x="159"/>
        <item x="216"/>
        <item x="80"/>
        <item x="36"/>
        <item x="287"/>
        <item x="184"/>
        <item x="89"/>
        <item x="130"/>
        <item x="28"/>
        <item x="43"/>
        <item x="269"/>
        <item x="176"/>
        <item x="81"/>
        <item x="127"/>
        <item x="93"/>
        <item x="29"/>
        <item x="26"/>
        <item x="103"/>
        <item x="240"/>
        <item x="133"/>
        <item x="53"/>
        <item x="23"/>
        <item x="165"/>
        <item x="118"/>
        <item x="279"/>
        <item x="253"/>
        <item x="46"/>
        <item x="278"/>
        <item x="56"/>
        <item x="96"/>
        <item x="87"/>
        <item x="86"/>
        <item x="70"/>
        <item x="104"/>
        <item x="108"/>
        <item x="107"/>
        <item x="332"/>
        <item x="64"/>
        <item x="90"/>
        <item x="131"/>
        <item x="163"/>
        <item x="209"/>
        <item x="114"/>
        <item x="151"/>
        <item x="79"/>
        <item x="101"/>
        <item x="77"/>
        <item x="125"/>
        <item x="115"/>
        <item x="168"/>
        <item x="135"/>
        <item x="121"/>
        <item x="102"/>
        <item x="136"/>
        <item x="92"/>
        <item x="167"/>
        <item x="32"/>
        <item x="178"/>
        <item x="161"/>
        <item x="106"/>
        <item x="85"/>
        <item x="95"/>
        <item x="66"/>
        <item x="100"/>
        <item x="76"/>
        <item x="31"/>
        <item x="154"/>
        <item x="91"/>
        <item x="55"/>
        <item x="47"/>
        <item x="123"/>
        <item x="126"/>
        <item x="94"/>
        <item x="45"/>
        <item x="175"/>
        <item x="41"/>
        <item x="169"/>
        <item x="105"/>
        <item x="52"/>
        <item x="99"/>
        <item x="162"/>
        <item x="10"/>
        <item x="18"/>
        <item x="8"/>
        <item x="63"/>
        <item x="195"/>
        <item x="124"/>
        <item x="16"/>
        <item x="44"/>
        <item x="194"/>
        <item x="13"/>
        <item x="24"/>
        <item x="147"/>
        <item x="62"/>
        <item x="111"/>
        <item x="51"/>
        <item x="84"/>
        <item x="174"/>
        <item x="132"/>
        <item x="117"/>
        <item x="83"/>
        <item x="170"/>
        <item x="173"/>
        <item x="155"/>
        <item x="145"/>
        <item x="82"/>
        <item x="122"/>
        <item x="61"/>
        <item x="42"/>
        <item x="112"/>
        <item x="9"/>
        <item x="60"/>
        <item x="177"/>
        <item x="7"/>
        <item x="6"/>
        <item x="5"/>
        <item x="40"/>
        <item x="1"/>
        <item x="197"/>
        <item x="39"/>
        <item x="59"/>
        <item x="4"/>
        <item x="196"/>
        <item x="193"/>
        <item x="164"/>
        <item x="3"/>
        <item x="2"/>
        <item x="35"/>
        <item x="120"/>
        <item x="0"/>
        <item x="113"/>
        <item x="11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 defaultSubtotal="0">
      <items count="272">
        <item x="3"/>
        <item x="18"/>
        <item x="210"/>
        <item x="108"/>
        <item x="217"/>
        <item x="266"/>
        <item x="209"/>
        <item x="140"/>
        <item x="216"/>
        <item x="271"/>
        <item x="270"/>
        <item x="203"/>
        <item x="228"/>
        <item x="227"/>
        <item x="179"/>
        <item x="259"/>
        <item x="207"/>
        <item x="208"/>
        <item x="232"/>
        <item x="220"/>
        <item x="192"/>
        <item x="268"/>
        <item x="224"/>
        <item x="44"/>
        <item x="198"/>
        <item x="178"/>
        <item x="130"/>
        <item x="256"/>
        <item x="180"/>
        <item x="17"/>
        <item x="215"/>
        <item x="269"/>
        <item x="229"/>
        <item x="265"/>
        <item x="202"/>
        <item x="252"/>
        <item x="190"/>
        <item x="170"/>
        <item x="13"/>
        <item x="237"/>
        <item x="245"/>
        <item x="206"/>
        <item x="9"/>
        <item x="267"/>
        <item x="169"/>
        <item x="221"/>
        <item x="264"/>
        <item x="132"/>
        <item x="63"/>
        <item x="214"/>
        <item x="241"/>
        <item x="133"/>
        <item x="251"/>
        <item x="244"/>
        <item x="171"/>
        <item x="231"/>
        <item x="246"/>
        <item x="191"/>
        <item x="258"/>
        <item x="177"/>
        <item x="52"/>
        <item x="48"/>
        <item x="168"/>
        <item x="257"/>
        <item x="199"/>
        <item x="181"/>
        <item x="205"/>
        <item x="253"/>
        <item x="201"/>
        <item x="236"/>
        <item x="248"/>
        <item x="195"/>
        <item x="200"/>
        <item x="172"/>
        <item x="19"/>
        <item x="223"/>
        <item x="10"/>
        <item x="131"/>
        <item x="225"/>
        <item x="218"/>
        <item x="194"/>
        <item x="255"/>
        <item x="239"/>
        <item x="31"/>
        <item x="211"/>
        <item x="149"/>
        <item x="226"/>
        <item x="212"/>
        <item x="188"/>
        <item x="138"/>
        <item x="189"/>
        <item x="263"/>
        <item x="249"/>
        <item x="134"/>
        <item x="43"/>
        <item x="261"/>
        <item x="260"/>
        <item x="254"/>
        <item x="197"/>
        <item x="147"/>
        <item x="80"/>
        <item x="111"/>
        <item x="120"/>
        <item x="243"/>
        <item x="230"/>
        <item x="162"/>
        <item x="27"/>
        <item x="89"/>
        <item x="174"/>
        <item x="144"/>
        <item x="193"/>
        <item x="175"/>
        <item x="50"/>
        <item x="262"/>
        <item x="24"/>
        <item x="247"/>
        <item x="222"/>
        <item x="142"/>
        <item x="187"/>
        <item x="121"/>
        <item x="240"/>
        <item x="72"/>
        <item x="176"/>
        <item x="250"/>
        <item x="67"/>
        <item x="141"/>
        <item x="136"/>
        <item x="68"/>
        <item x="151"/>
        <item x="204"/>
        <item x="69"/>
        <item x="42"/>
        <item x="90"/>
        <item x="126"/>
        <item x="148"/>
        <item x="235"/>
        <item x="129"/>
        <item x="15"/>
        <item x="22"/>
        <item x="114"/>
        <item x="28"/>
        <item x="242"/>
        <item x="101"/>
        <item x="196"/>
        <item x="150"/>
        <item x="62"/>
        <item x="65"/>
        <item x="135"/>
        <item x="213"/>
        <item x="61"/>
        <item x="161"/>
        <item x="32"/>
        <item x="51"/>
        <item x="59"/>
        <item x="156"/>
        <item x="66"/>
        <item x="238"/>
        <item x="12"/>
        <item x="81"/>
        <item x="74"/>
        <item x="30"/>
        <item x="233"/>
        <item x="173"/>
        <item x="219"/>
        <item x="116"/>
        <item x="122"/>
        <item x="25"/>
        <item x="37"/>
        <item x="166"/>
        <item x="75"/>
        <item x="119"/>
        <item x="85"/>
        <item x="26"/>
        <item x="23"/>
        <item x="234"/>
        <item x="95"/>
        <item x="125"/>
        <item x="47"/>
        <item x="20"/>
        <item x="155"/>
        <item x="113"/>
        <item x="40"/>
        <item x="88"/>
        <item x="79"/>
        <item x="78"/>
        <item x="165"/>
        <item x="64"/>
        <item x="96"/>
        <item x="100"/>
        <item x="99"/>
        <item x="58"/>
        <item x="82"/>
        <item x="123"/>
        <item x="109"/>
        <item x="143"/>
        <item x="73"/>
        <item x="93"/>
        <item x="71"/>
        <item x="110"/>
        <item x="158"/>
        <item x="127"/>
        <item x="94"/>
        <item x="128"/>
        <item x="84"/>
        <item x="117"/>
        <item x="157"/>
        <item x="167"/>
        <item x="152"/>
        <item x="98"/>
        <item x="77"/>
        <item x="87"/>
        <item x="60"/>
        <item x="92"/>
        <item x="70"/>
        <item x="164"/>
        <item x="145"/>
        <item x="83"/>
        <item x="49"/>
        <item x="41"/>
        <item x="86"/>
        <item x="39"/>
        <item x="35"/>
        <item x="97"/>
        <item x="159"/>
        <item x="139"/>
        <item x="46"/>
        <item x="107"/>
        <item x="91"/>
        <item x="153"/>
        <item x="8"/>
        <item x="16"/>
        <item x="6"/>
        <item x="57"/>
        <item x="184"/>
        <item x="118"/>
        <item x="14"/>
        <item x="38"/>
        <item x="45"/>
        <item x="183"/>
        <item x="11"/>
        <item x="21"/>
        <item x="185"/>
        <item x="76"/>
        <item x="56"/>
        <item x="103"/>
        <item x="124"/>
        <item x="112"/>
        <item x="160"/>
        <item x="146"/>
        <item x="137"/>
        <item x="163"/>
        <item x="106"/>
        <item x="186"/>
        <item x="55"/>
        <item x="36"/>
        <item x="104"/>
        <item x="182"/>
        <item x="7"/>
        <item x="2"/>
        <item x="54"/>
        <item x="5"/>
        <item x="4"/>
        <item x="34"/>
        <item x="1"/>
        <item x="33"/>
        <item x="53"/>
        <item x="154"/>
        <item x="0"/>
        <item x="115"/>
        <item x="29"/>
        <item x="105"/>
        <item x="102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3">
    <field x="7"/>
    <field x="8"/>
    <field x="5"/>
  </rowFields>
  <rowItems count="27">
    <i>
      <x v="8"/>
      <x v="48"/>
      <x v="13"/>
    </i>
    <i r="1">
      <x v="53"/>
      <x v="13"/>
    </i>
    <i r="1">
      <x v="60"/>
      <x v="13"/>
    </i>
    <i r="1">
      <x v="279"/>
      <x v="13"/>
    </i>
    <i>
      <x v="15"/>
      <x v="11"/>
      <x v="13"/>
    </i>
    <i>
      <x v="16"/>
      <x v="275"/>
      <x v="17"/>
    </i>
    <i>
      <x v="20"/>
      <x v="201"/>
      <x v="13"/>
    </i>
    <i>
      <x v="25"/>
      <x v="29"/>
      <x v="13"/>
    </i>
    <i>
      <x v="26"/>
      <x v="182"/>
      <x v="13"/>
    </i>
    <i>
      <x v="38"/>
      <x v="112"/>
      <x v="13"/>
    </i>
    <i>
      <x v="43"/>
      <x v="175"/>
      <x v="13"/>
    </i>
    <i>
      <x v="55"/>
      <x v="79"/>
      <x v="13"/>
    </i>
    <i>
      <x v="92"/>
      <x v="66"/>
      <x v="13"/>
    </i>
    <i r="1">
      <x v="157"/>
      <x v="13"/>
    </i>
    <i r="1">
      <x v="159"/>
      <x v="13"/>
    </i>
    <i r="1">
      <x v="213"/>
      <x v="13"/>
    </i>
    <i r="1">
      <x v="224"/>
      <x v="13"/>
    </i>
    <i r="1">
      <x v="321"/>
      <x v="13"/>
    </i>
    <i>
      <x v="109"/>
      <x v="28"/>
      <x v="13"/>
    </i>
    <i r="1">
      <x v="83"/>
      <x v="13"/>
    </i>
    <i r="1">
      <x v="95"/>
      <x v="13"/>
    </i>
    <i r="1">
      <x v="103"/>
      <x v="13"/>
    </i>
    <i r="1">
      <x v="135"/>
      <x v="13"/>
    </i>
    <i r="1">
      <x v="156"/>
      <x v="13"/>
    </i>
    <i r="1">
      <x v="221"/>
      <x v="13"/>
    </i>
    <i r="1">
      <x v="267"/>
      <x v="1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6" hier="-1"/>
    <pageField fld="14" hier="0"/>
  </pageFields>
  <dataFields count="3">
    <dataField name="Suma de aprop_ini" fld="9" baseField="7" baseItem="4" numFmtId="3"/>
    <dataField name="Suma de aprop_def" fld="14" baseField="8" baseItem="261"/>
    <dataField name="Suma de Total Ejecución" fld="17" baseField="5" baseItem="13" numFmtId="3"/>
  </dataFields>
  <formats count="21">
    <format dxfId="20">
      <pivotArea outline="0" fieldPosition="0">
        <references count="5">
          <reference field="4294967294" count="1" selected="0">
            <x v="1"/>
          </reference>
          <reference field="5" count="1" selected="0">
            <x v="13"/>
          </reference>
          <reference field="6" count="0" selected="0"/>
          <reference field="7" count="1" selected="0">
            <x v="21"/>
          </reference>
          <reference field="8" count="1" selected="0">
            <x v="273"/>
          </reference>
        </references>
      </pivotArea>
    </format>
    <format dxfId="19">
      <pivotArea outline="0" fieldPosition="0">
        <references count="5">
          <reference field="4294967294" count="1" selected="0">
            <x v="1"/>
          </reference>
          <reference field="5" count="1" selected="0">
            <x v="5"/>
          </reference>
          <reference field="6" count="0" selected="0"/>
          <reference field="7" count="1" selected="0">
            <x v="22"/>
          </reference>
          <reference field="8" count="1" selected="0">
            <x v="77"/>
          </reference>
        </references>
      </pivotArea>
    </format>
    <format dxfId="18">
      <pivotArea outline="0" fieldPosition="0">
        <references count="5">
          <reference field="4294967294" count="1" selected="0">
            <x v="1"/>
          </reference>
          <reference field="5" count="1" selected="0">
            <x v="13"/>
          </reference>
          <reference field="6" count="0" selected="0"/>
          <reference field="7" count="1" selected="0">
            <x v="18"/>
          </reference>
          <reference field="8" count="1" selected="0">
            <x v="207"/>
          </reference>
        </references>
      </pivotArea>
    </format>
    <format dxfId="17">
      <pivotArea outline="0" fieldPosition="0">
        <references count="3">
          <reference field="4294967294" count="1" selected="0">
            <x v="1"/>
          </reference>
          <reference field="6" count="0" selected="0"/>
          <reference field="7" count="4" selected="0">
            <x v="96"/>
            <x v="97"/>
            <x v="102"/>
            <x v="103"/>
          </reference>
        </references>
      </pivotArea>
    </format>
    <format dxfId="16">
      <pivotArea field="6" grandRow="1" outline="0" axis="axisPage" fieldPosition="0">
        <references count="1">
          <reference field="4294967294" count="1" selected="0">
            <x v="1"/>
          </reference>
        </references>
      </pivotArea>
    </format>
    <format dxfId="15">
      <pivotArea outline="0" fieldPosition="0">
        <references count="5">
          <reference field="4294967294" count="1" selected="0">
            <x v="1"/>
          </reference>
          <reference field="5" count="1" selected="0">
            <x v="26"/>
          </reference>
          <reference field="6" count="0" selected="0"/>
          <reference field="7" count="1" selected="0">
            <x v="106"/>
          </reference>
          <reference field="8" count="1" selected="0">
            <x v="319"/>
          </reference>
        </references>
      </pivotArea>
    </format>
    <format dxfId="14">
      <pivotArea outline="0" fieldPosition="0">
        <references count="4">
          <reference field="4294967294" count="1" selected="0">
            <x v="1"/>
          </reference>
          <reference field="6" count="0" selected="0"/>
          <reference field="7" count="1" selected="0">
            <x v="109"/>
          </reference>
          <reference field="8" count="4" selected="0">
            <x v="164"/>
            <x v="167"/>
            <x v="315"/>
            <x v="343"/>
          </reference>
        </references>
      </pivotArea>
    </format>
    <format dxfId="13">
      <pivotArea outline="0" fieldPosition="0">
        <references count="4">
          <reference field="4294967294" count="1" selected="0">
            <x v="1"/>
          </reference>
          <reference field="6" count="0" selected="0"/>
          <reference field="7" count="1" selected="0">
            <x v="2"/>
          </reference>
          <reference field="8" count="2" selected="0">
            <x v="171"/>
            <x v="172"/>
          </reference>
        </references>
      </pivotArea>
    </format>
    <format dxfId="12">
      <pivotArea outline="0" fieldPosition="0">
        <references count="3">
          <reference field="4294967294" count="1" selected="0">
            <x v="1"/>
          </reference>
          <reference field="6" count="0" selected="0"/>
          <reference field="7" count="5" selected="0">
            <x v="31"/>
            <x v="49"/>
            <x v="52"/>
            <x v="89"/>
            <x v="99"/>
          </reference>
        </references>
      </pivotArea>
    </format>
    <format dxfId="11">
      <pivotArea outline="0" fieldPosition="0">
        <references count="2">
          <reference field="4294967294" count="1" selected="0">
            <x v="1"/>
          </reference>
          <reference field="6" count="0" selected="0" defaultSubtotal="1"/>
        </references>
      </pivotArea>
    </format>
    <format dxfId="10">
      <pivotArea outline="0" collapsedLevelsAreSubtotals="1" fieldPosition="0">
        <references count="5">
          <reference field="4294967294" count="1" selected="0">
            <x v="2"/>
          </reference>
          <reference field="5" count="1" selected="0">
            <x v="13"/>
          </reference>
          <reference field="6" count="0" selected="0"/>
          <reference field="7" count="1" selected="0">
            <x v="19"/>
          </reference>
          <reference field="8" count="9" selected="0">
            <x v="68"/>
            <x v="107"/>
            <x v="129"/>
            <x v="207"/>
            <x v="220"/>
            <x v="243"/>
            <x v="274"/>
            <x v="276"/>
            <x v="350"/>
          </reference>
        </references>
      </pivotArea>
    </format>
    <format dxfId="9">
      <pivotArea outline="0" collapsedLevelsAreSubtotals="1" fieldPosition="0">
        <references count="5">
          <reference field="4294967294" count="1" selected="0">
            <x v="2"/>
          </reference>
          <reference field="5" count="3" selected="0">
            <x v="5"/>
            <x v="13"/>
            <x v="26"/>
          </reference>
          <reference field="6" count="0" selected="0"/>
          <reference field="7" count="10" selected="0">
            <x v="21"/>
            <x v="22"/>
            <x v="35"/>
            <x v="45"/>
            <x v="53"/>
            <x v="97"/>
            <x v="102"/>
            <x v="103"/>
            <x v="105"/>
            <x v="106"/>
          </reference>
          <reference field="8" count="21" selected="0">
            <x v="12"/>
            <x v="17"/>
            <x v="30"/>
            <x v="77"/>
            <x v="86"/>
            <x v="100"/>
            <x v="101"/>
            <x v="106"/>
            <x v="130"/>
            <x v="162"/>
            <x v="174"/>
            <x v="215"/>
            <x v="256"/>
            <x v="264"/>
            <x v="273"/>
            <x v="277"/>
            <x v="293"/>
            <x v="298"/>
            <x v="299"/>
            <x v="318"/>
            <x v="319"/>
          </reference>
        </references>
      </pivotArea>
    </format>
    <format dxfId="8">
      <pivotArea outline="0" collapsedLevelsAreSubtotals="1" fieldPosition="0">
        <references count="2">
          <reference field="4294967294" count="1" selected="0">
            <x v="2"/>
          </reference>
          <reference field="6" count="0" selected="0" defaultSubtotal="1"/>
        </references>
      </pivotArea>
    </format>
    <format dxfId="7">
      <pivotArea field="6" grandRow="1" outline="0" collapsedLevelsAreSubtotals="1" axis="axisPage" fieldPosition="0">
        <references count="1">
          <reference field="4294967294" count="1" selected="0">
            <x v="2"/>
          </reference>
        </references>
      </pivotArea>
    </format>
    <format dxfId="6">
      <pivotArea outline="0" collapsedLevelsAreSubtotals="1" fieldPosition="0">
        <references count="5">
          <reference field="4294967294" count="1" selected="0">
            <x v="1"/>
          </reference>
          <reference field="5" count="1" selected="0">
            <x v="13"/>
          </reference>
          <reference field="6" count="0" selected="0"/>
          <reference field="7" count="1" selected="0">
            <x v="19"/>
          </reference>
          <reference field="8" count="1" selected="0">
            <x v="207"/>
          </reference>
        </references>
      </pivotArea>
    </format>
    <format dxfId="5">
      <pivotArea outline="0" collapsedLevelsAreSubtotals="1" fieldPosition="0">
        <references count="5">
          <reference field="4294967294" count="1" selected="0">
            <x v="1"/>
          </reference>
          <reference field="5" count="1" selected="0">
            <x v="5"/>
          </reference>
          <reference field="6" count="0" selected="0"/>
          <reference field="7" count="1" selected="0">
            <x v="22"/>
          </reference>
          <reference field="8" count="1" selected="0">
            <x v="77"/>
          </reference>
        </references>
      </pivotArea>
    </format>
    <format dxfId="4">
      <pivotArea outline="0" collapsedLevelsAreSubtotals="1" fieldPosition="0">
        <references count="5">
          <reference field="4294967294" count="1" selected="0">
            <x v="1"/>
          </reference>
          <reference field="5" count="1" selected="0">
            <x v="13"/>
          </reference>
          <reference field="6" count="0" selected="0"/>
          <reference field="7" count="1" selected="0">
            <x v="19"/>
          </reference>
          <reference field="8" count="1" selected="0">
            <x v="207"/>
          </reference>
        </references>
      </pivotArea>
    </format>
    <format dxfId="3">
      <pivotArea outline="0" collapsedLevelsAreSubtotals="1" fieldPosition="0">
        <references count="5">
          <reference field="4294967294" count="1" selected="0">
            <x v="2"/>
          </reference>
          <reference field="5" count="1" selected="0">
            <x v="5"/>
          </reference>
          <reference field="6" count="0" selected="0"/>
          <reference field="7" count="1" selected="0">
            <x v="22"/>
          </reference>
          <reference field="8" count="1" selected="0">
            <x v="77"/>
          </reference>
        </references>
      </pivotArea>
    </format>
    <format dxfId="2">
      <pivotArea outline="0" collapsedLevelsAreSubtotals="1" fieldPosition="0">
        <references count="5">
          <reference field="4294967294" count="1" selected="0">
            <x v="2"/>
          </reference>
          <reference field="5" count="1" selected="0">
            <x v="13"/>
          </reference>
          <reference field="6" count="0" selected="0"/>
          <reference field="7" count="1" selected="0">
            <x v="19"/>
          </reference>
          <reference field="8" count="1" selected="0">
            <x v="207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2"/>
          </reference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5"/>
  <sheetViews>
    <sheetView topLeftCell="A5" workbookViewId="0">
      <selection activeCell="A5" sqref="A5:F32"/>
    </sheetView>
  </sheetViews>
  <sheetFormatPr baseColWidth="10" defaultRowHeight="12.75" x14ac:dyDescent="0.2"/>
  <cols>
    <col min="1" max="1" width="26.140625" customWidth="1"/>
    <col min="2" max="2" width="41.140625" customWidth="1"/>
    <col min="3" max="3" width="58.42578125" customWidth="1"/>
    <col min="4" max="4" width="25.42578125" customWidth="1"/>
    <col min="5" max="5" width="15.85546875" customWidth="1"/>
    <col min="6" max="6" width="19.5703125" customWidth="1"/>
    <col min="7" max="7" width="17.7109375" customWidth="1"/>
  </cols>
  <sheetData>
    <row r="1" spans="1:6" x14ac:dyDescent="0.2">
      <c r="A1" s="19" t="s">
        <v>3</v>
      </c>
      <c r="B1" s="20" t="s">
        <v>650</v>
      </c>
    </row>
    <row r="2" spans="1:6" x14ac:dyDescent="0.2">
      <c r="A2" s="19" t="s">
        <v>0</v>
      </c>
      <c r="B2" s="20" t="s">
        <v>1</v>
      </c>
    </row>
    <row r="4" spans="1:6" x14ac:dyDescent="0.2">
      <c r="A4" s="7"/>
      <c r="B4" s="8"/>
      <c r="C4" s="8"/>
      <c r="D4" s="9" t="s">
        <v>2</v>
      </c>
      <c r="E4" s="8"/>
      <c r="F4" s="10"/>
    </row>
    <row r="5" spans="1:6" x14ac:dyDescent="0.2">
      <c r="A5" s="9" t="s">
        <v>4</v>
      </c>
      <c r="B5" s="9" t="s">
        <v>5</v>
      </c>
      <c r="C5" s="9" t="s">
        <v>1277</v>
      </c>
      <c r="D5" s="34" t="s">
        <v>6</v>
      </c>
      <c r="E5" s="11" t="s">
        <v>7</v>
      </c>
      <c r="F5" s="12" t="s">
        <v>1281</v>
      </c>
    </row>
    <row r="6" spans="1:6" x14ac:dyDescent="0.2">
      <c r="A6" s="7" t="s">
        <v>655</v>
      </c>
      <c r="B6" s="7" t="s">
        <v>656</v>
      </c>
      <c r="C6" s="7" t="s">
        <v>70</v>
      </c>
      <c r="D6" s="13">
        <v>1000</v>
      </c>
      <c r="E6" s="14">
        <v>0</v>
      </c>
      <c r="F6" s="41">
        <v>0</v>
      </c>
    </row>
    <row r="7" spans="1:6" x14ac:dyDescent="0.2">
      <c r="A7" s="15"/>
      <c r="B7" s="7" t="s">
        <v>658</v>
      </c>
      <c r="C7" s="7" t="s">
        <v>70</v>
      </c>
      <c r="D7" s="13">
        <v>1000</v>
      </c>
      <c r="E7" s="14">
        <v>0</v>
      </c>
      <c r="F7" s="41">
        <v>0</v>
      </c>
    </row>
    <row r="8" spans="1:6" x14ac:dyDescent="0.2">
      <c r="A8" s="15"/>
      <c r="B8" s="7" t="s">
        <v>660</v>
      </c>
      <c r="C8" s="7" t="s">
        <v>70</v>
      </c>
      <c r="D8" s="13">
        <v>1000</v>
      </c>
      <c r="E8" s="14">
        <v>0</v>
      </c>
      <c r="F8" s="41">
        <v>0</v>
      </c>
    </row>
    <row r="9" spans="1:6" x14ac:dyDescent="0.2">
      <c r="A9" s="15"/>
      <c r="B9" s="7" t="s">
        <v>662</v>
      </c>
      <c r="C9" s="7" t="s">
        <v>70</v>
      </c>
      <c r="D9" s="13">
        <v>1000</v>
      </c>
      <c r="E9" s="14">
        <v>0</v>
      </c>
      <c r="F9" s="41">
        <v>0</v>
      </c>
    </row>
    <row r="10" spans="1:6" x14ac:dyDescent="0.2">
      <c r="A10" s="7" t="s">
        <v>711</v>
      </c>
      <c r="B10" s="7" t="s">
        <v>712</v>
      </c>
      <c r="C10" s="7" t="s">
        <v>70</v>
      </c>
      <c r="D10" s="13">
        <v>0</v>
      </c>
      <c r="E10" s="14">
        <v>900000000</v>
      </c>
      <c r="F10" s="41">
        <v>900000000</v>
      </c>
    </row>
    <row r="11" spans="1:6" x14ac:dyDescent="0.2">
      <c r="A11" s="7" t="s">
        <v>714</v>
      </c>
      <c r="B11" s="7" t="s">
        <v>715</v>
      </c>
      <c r="C11" s="7" t="s">
        <v>609</v>
      </c>
      <c r="D11" s="13">
        <v>0</v>
      </c>
      <c r="E11" s="14">
        <v>1563116835</v>
      </c>
      <c r="F11" s="41">
        <v>1563116835</v>
      </c>
    </row>
    <row r="12" spans="1:6" x14ac:dyDescent="0.2">
      <c r="A12" s="7" t="s">
        <v>677</v>
      </c>
      <c r="B12" s="7" t="s">
        <v>678</v>
      </c>
      <c r="C12" s="7" t="s">
        <v>70</v>
      </c>
      <c r="D12" s="13">
        <v>1000</v>
      </c>
      <c r="E12" s="14">
        <v>200000000</v>
      </c>
      <c r="F12" s="41">
        <v>200000000</v>
      </c>
    </row>
    <row r="13" spans="1:6" x14ac:dyDescent="0.2">
      <c r="A13" s="7" t="s">
        <v>692</v>
      </c>
      <c r="B13" s="7" t="s">
        <v>693</v>
      </c>
      <c r="C13" s="7" t="s">
        <v>70</v>
      </c>
      <c r="D13" s="13">
        <v>1000</v>
      </c>
      <c r="E13" s="14">
        <v>0</v>
      </c>
      <c r="F13" s="41">
        <v>0</v>
      </c>
    </row>
    <row r="14" spans="1:6" x14ac:dyDescent="0.2">
      <c r="A14" s="7" t="s">
        <v>708</v>
      </c>
      <c r="B14" s="7" t="s">
        <v>709</v>
      </c>
      <c r="C14" s="7" t="s">
        <v>70</v>
      </c>
      <c r="D14" s="13">
        <v>0</v>
      </c>
      <c r="E14" s="14">
        <v>350000000</v>
      </c>
      <c r="F14" s="41">
        <v>350000000</v>
      </c>
    </row>
    <row r="15" spans="1:6" x14ac:dyDescent="0.2">
      <c r="A15" s="7" t="s">
        <v>665</v>
      </c>
      <c r="B15" s="7" t="s">
        <v>666</v>
      </c>
      <c r="C15" s="7" t="s">
        <v>70</v>
      </c>
      <c r="D15" s="13">
        <v>1000</v>
      </c>
      <c r="E15" s="14">
        <v>1000000000</v>
      </c>
      <c r="F15" s="41">
        <v>1000000000</v>
      </c>
    </row>
    <row r="16" spans="1:6" x14ac:dyDescent="0.2">
      <c r="A16" s="7" t="s">
        <v>687</v>
      </c>
      <c r="B16" s="7" t="s">
        <v>688</v>
      </c>
      <c r="C16" s="7" t="s">
        <v>70</v>
      </c>
      <c r="D16" s="13">
        <v>1000</v>
      </c>
      <c r="E16" s="14">
        <v>0</v>
      </c>
      <c r="F16" s="41">
        <v>0</v>
      </c>
    </row>
    <row r="17" spans="1:6" x14ac:dyDescent="0.2">
      <c r="A17" s="7" t="s">
        <v>651</v>
      </c>
      <c r="B17" s="7" t="s">
        <v>652</v>
      </c>
      <c r="C17" s="7" t="s">
        <v>70</v>
      </c>
      <c r="D17" s="13">
        <v>1000</v>
      </c>
      <c r="E17" s="14">
        <v>0</v>
      </c>
      <c r="F17" s="41">
        <v>0</v>
      </c>
    </row>
    <row r="18" spans="1:6" x14ac:dyDescent="0.2">
      <c r="A18" s="7" t="s">
        <v>695</v>
      </c>
      <c r="B18" s="7" t="s">
        <v>704</v>
      </c>
      <c r="C18" s="7" t="s">
        <v>70</v>
      </c>
      <c r="D18" s="13">
        <v>1000</v>
      </c>
      <c r="E18" s="14">
        <v>0</v>
      </c>
      <c r="F18" s="41">
        <v>0</v>
      </c>
    </row>
    <row r="19" spans="1:6" x14ac:dyDescent="0.2">
      <c r="A19" s="15"/>
      <c r="B19" s="7" t="s">
        <v>698</v>
      </c>
      <c r="C19" s="7" t="s">
        <v>70</v>
      </c>
      <c r="D19" s="13">
        <v>1000</v>
      </c>
      <c r="E19" s="14">
        <v>0</v>
      </c>
      <c r="F19" s="41">
        <v>0</v>
      </c>
    </row>
    <row r="20" spans="1:6" x14ac:dyDescent="0.2">
      <c r="A20" s="15"/>
      <c r="B20" s="7" t="s">
        <v>696</v>
      </c>
      <c r="C20" s="7" t="s">
        <v>70</v>
      </c>
      <c r="D20" s="13">
        <v>1000</v>
      </c>
      <c r="E20" s="14">
        <v>0</v>
      </c>
      <c r="F20" s="41">
        <v>0</v>
      </c>
    </row>
    <row r="21" spans="1:6" x14ac:dyDescent="0.2">
      <c r="A21" s="15"/>
      <c r="B21" s="7" t="s">
        <v>706</v>
      </c>
      <c r="C21" s="7" t="s">
        <v>70</v>
      </c>
      <c r="D21" s="13">
        <v>1000</v>
      </c>
      <c r="E21" s="14">
        <v>0</v>
      </c>
      <c r="F21" s="41">
        <v>0</v>
      </c>
    </row>
    <row r="22" spans="1:6" x14ac:dyDescent="0.2">
      <c r="A22" s="15"/>
      <c r="B22" s="7" t="s">
        <v>701</v>
      </c>
      <c r="C22" s="7" t="s">
        <v>70</v>
      </c>
      <c r="D22" s="13">
        <v>1000</v>
      </c>
      <c r="E22" s="14">
        <v>0</v>
      </c>
      <c r="F22" s="41">
        <v>0</v>
      </c>
    </row>
    <row r="23" spans="1:6" x14ac:dyDescent="0.2">
      <c r="A23" s="15"/>
      <c r="B23" s="7" t="s">
        <v>629</v>
      </c>
      <c r="C23" s="7" t="s">
        <v>70</v>
      </c>
      <c r="D23" s="13">
        <v>1000</v>
      </c>
      <c r="E23" s="14">
        <v>0</v>
      </c>
      <c r="F23" s="41">
        <v>0</v>
      </c>
    </row>
    <row r="24" spans="1:6" x14ac:dyDescent="0.2">
      <c r="A24" s="7" t="s">
        <v>1291</v>
      </c>
      <c r="B24" s="7" t="s">
        <v>674</v>
      </c>
      <c r="C24" s="7" t="s">
        <v>70</v>
      </c>
      <c r="D24" s="13">
        <v>1000</v>
      </c>
      <c r="E24" s="14">
        <v>0</v>
      </c>
      <c r="F24" s="41">
        <v>0</v>
      </c>
    </row>
    <row r="25" spans="1:6" x14ac:dyDescent="0.2">
      <c r="A25" s="15"/>
      <c r="B25" s="7" t="s">
        <v>681</v>
      </c>
      <c r="C25" s="7" t="s">
        <v>70</v>
      </c>
      <c r="D25" s="13">
        <v>1000</v>
      </c>
      <c r="E25" s="14">
        <v>0</v>
      </c>
      <c r="F25" s="41">
        <v>0</v>
      </c>
    </row>
    <row r="26" spans="1:6" x14ac:dyDescent="0.2">
      <c r="A26" s="15"/>
      <c r="B26" s="7" t="s">
        <v>683</v>
      </c>
      <c r="C26" s="7" t="s">
        <v>70</v>
      </c>
      <c r="D26" s="13">
        <v>1000</v>
      </c>
      <c r="E26" s="14">
        <v>0</v>
      </c>
      <c r="F26" s="41">
        <v>0</v>
      </c>
    </row>
    <row r="27" spans="1:6" x14ac:dyDescent="0.2">
      <c r="A27" s="15"/>
      <c r="B27" s="7" t="s">
        <v>685</v>
      </c>
      <c r="C27" s="7" t="s">
        <v>70</v>
      </c>
      <c r="D27" s="13">
        <v>1000</v>
      </c>
      <c r="E27" s="14">
        <v>0</v>
      </c>
      <c r="F27" s="41">
        <v>0</v>
      </c>
    </row>
    <row r="28" spans="1:6" x14ac:dyDescent="0.2">
      <c r="A28" s="15"/>
      <c r="B28" s="7" t="s">
        <v>668</v>
      </c>
      <c r="C28" s="7" t="s">
        <v>70</v>
      </c>
      <c r="D28" s="13">
        <v>1000</v>
      </c>
      <c r="E28" s="14">
        <v>0</v>
      </c>
      <c r="F28" s="41">
        <v>0</v>
      </c>
    </row>
    <row r="29" spans="1:6" x14ac:dyDescent="0.2">
      <c r="A29" s="15"/>
      <c r="B29" s="7" t="s">
        <v>690</v>
      </c>
      <c r="C29" s="7" t="s">
        <v>70</v>
      </c>
      <c r="D29" s="13">
        <v>0</v>
      </c>
      <c r="E29" s="14">
        <v>350000000</v>
      </c>
      <c r="F29" s="41">
        <v>350000000</v>
      </c>
    </row>
    <row r="30" spans="1:6" x14ac:dyDescent="0.2">
      <c r="A30" s="15"/>
      <c r="B30" s="7" t="s">
        <v>672</v>
      </c>
      <c r="C30" s="7" t="s">
        <v>70</v>
      </c>
      <c r="D30" s="13">
        <v>1000</v>
      </c>
      <c r="E30" s="14">
        <v>0</v>
      </c>
      <c r="F30" s="41">
        <v>0</v>
      </c>
    </row>
    <row r="31" spans="1:6" x14ac:dyDescent="0.2">
      <c r="A31" s="15"/>
      <c r="B31" s="7" t="s">
        <v>670</v>
      </c>
      <c r="C31" s="7" t="s">
        <v>70</v>
      </c>
      <c r="D31" s="13">
        <v>1000</v>
      </c>
      <c r="E31" s="14">
        <v>0</v>
      </c>
      <c r="F31" s="41">
        <v>0</v>
      </c>
    </row>
    <row r="32" spans="1:6" x14ac:dyDescent="0.2">
      <c r="A32" s="16" t="s">
        <v>46</v>
      </c>
      <c r="B32" s="17"/>
      <c r="C32" s="17"/>
      <c r="D32" s="18">
        <v>22000</v>
      </c>
      <c r="E32" s="29">
        <v>4363116835</v>
      </c>
      <c r="F32" s="42">
        <v>4363116835</v>
      </c>
    </row>
    <row r="445" spans="1:7" s="6" customFormat="1" x14ac:dyDescent="0.2">
      <c r="A445"/>
      <c r="B445"/>
      <c r="C445"/>
      <c r="D445"/>
      <c r="E445"/>
      <c r="F445"/>
      <c r="G445"/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topLeftCell="B16" workbookViewId="0">
      <selection activeCell="H8" sqref="H8"/>
    </sheetView>
  </sheetViews>
  <sheetFormatPr baseColWidth="10" defaultRowHeight="12.75" x14ac:dyDescent="0.2"/>
  <cols>
    <col min="1" max="1" width="47.140625" customWidth="1"/>
    <col min="2" max="2" width="51.42578125" customWidth="1"/>
    <col min="3" max="3" width="15" bestFit="1" customWidth="1"/>
    <col min="4" max="4" width="32.7109375" customWidth="1"/>
    <col min="5" max="5" width="26.42578125" customWidth="1"/>
    <col min="6" max="6" width="13.85546875" customWidth="1"/>
    <col min="7" max="7" width="17.85546875" customWidth="1"/>
    <col min="8" max="8" width="13.7109375" bestFit="1" customWidth="1"/>
    <col min="9" max="9" width="14" customWidth="1"/>
  </cols>
  <sheetData>
    <row r="2" spans="1:9" x14ac:dyDescent="0.2">
      <c r="A2" s="26" t="s">
        <v>1314</v>
      </c>
    </row>
    <row r="4" spans="1:9" ht="25.5" x14ac:dyDescent="0.2">
      <c r="A4" s="224" t="s">
        <v>4</v>
      </c>
      <c r="B4" s="224" t="s">
        <v>5</v>
      </c>
      <c r="C4" s="224" t="s">
        <v>1284</v>
      </c>
      <c r="D4" s="224" t="s">
        <v>1316</v>
      </c>
      <c r="E4" s="225" t="s">
        <v>1277</v>
      </c>
      <c r="F4" s="226" t="s">
        <v>1289</v>
      </c>
      <c r="G4" s="226" t="s">
        <v>1290</v>
      </c>
      <c r="H4" s="225" t="s">
        <v>59</v>
      </c>
      <c r="I4" s="225" t="s">
        <v>1276</v>
      </c>
    </row>
    <row r="5" spans="1:9" ht="25.5" x14ac:dyDescent="0.2">
      <c r="A5" s="132" t="s">
        <v>862</v>
      </c>
      <c r="B5" s="132" t="s">
        <v>863</v>
      </c>
      <c r="C5" s="132"/>
      <c r="D5" s="132"/>
      <c r="E5" s="130" t="s">
        <v>861</v>
      </c>
      <c r="F5" s="134">
        <v>0</v>
      </c>
      <c r="G5" s="134">
        <v>2500000000</v>
      </c>
      <c r="H5" s="134">
        <v>2500000000</v>
      </c>
      <c r="I5" s="132"/>
    </row>
    <row r="6" spans="1:9" ht="84.75" customHeight="1" x14ac:dyDescent="0.25">
      <c r="A6" s="135" t="s">
        <v>1315</v>
      </c>
      <c r="C6" s="136">
        <v>20161300000161</v>
      </c>
      <c r="D6" s="44" t="s">
        <v>1350</v>
      </c>
      <c r="E6" s="135" t="s">
        <v>861</v>
      </c>
      <c r="F6" s="45"/>
      <c r="G6" s="45"/>
      <c r="H6" s="45"/>
      <c r="I6" s="139">
        <v>2500000000</v>
      </c>
    </row>
    <row r="7" spans="1:9" ht="25.5" x14ac:dyDescent="0.2">
      <c r="A7" s="229" t="s">
        <v>855</v>
      </c>
      <c r="B7" s="229" t="s">
        <v>856</v>
      </c>
      <c r="C7" s="227"/>
      <c r="D7" s="227"/>
      <c r="E7" s="227" t="s">
        <v>854</v>
      </c>
      <c r="F7" s="228">
        <v>0</v>
      </c>
      <c r="G7" s="228">
        <v>1000000000</v>
      </c>
      <c r="H7" s="228">
        <v>1000000000</v>
      </c>
      <c r="I7" s="227"/>
    </row>
    <row r="8" spans="1:9" ht="25.5" x14ac:dyDescent="0.2">
      <c r="A8" s="229" t="s">
        <v>842</v>
      </c>
      <c r="B8" s="229" t="s">
        <v>838</v>
      </c>
      <c r="C8" s="227"/>
      <c r="D8" s="227"/>
      <c r="E8" s="227" t="s">
        <v>246</v>
      </c>
      <c r="F8" s="228">
        <v>712262718</v>
      </c>
      <c r="G8" s="228">
        <v>150000000</v>
      </c>
      <c r="H8" s="228">
        <v>150000000</v>
      </c>
      <c r="I8" s="227"/>
    </row>
    <row r="9" spans="1:9" ht="25.5" x14ac:dyDescent="0.2">
      <c r="A9" s="229" t="s">
        <v>831</v>
      </c>
      <c r="B9" s="229" t="s">
        <v>832</v>
      </c>
      <c r="C9" s="227"/>
      <c r="D9" s="227"/>
      <c r="E9" s="227" t="s">
        <v>70</v>
      </c>
      <c r="F9" s="228">
        <v>1000</v>
      </c>
      <c r="G9" s="228">
        <v>0</v>
      </c>
      <c r="H9" s="228">
        <v>0</v>
      </c>
      <c r="I9" s="227"/>
    </row>
    <row r="10" spans="1:9" ht="38.25" x14ac:dyDescent="0.2">
      <c r="A10" s="230" t="s">
        <v>387</v>
      </c>
      <c r="B10" s="229" t="s">
        <v>844</v>
      </c>
      <c r="C10" s="227"/>
      <c r="D10" s="227"/>
      <c r="E10" s="227" t="s">
        <v>246</v>
      </c>
      <c r="F10" s="228">
        <v>0</v>
      </c>
      <c r="G10" s="228">
        <v>800000000</v>
      </c>
      <c r="H10" s="228">
        <v>608000000</v>
      </c>
      <c r="I10" s="227"/>
    </row>
    <row r="11" spans="1:9" ht="25.5" x14ac:dyDescent="0.2">
      <c r="A11" s="227" t="s">
        <v>848</v>
      </c>
      <c r="B11" s="229" t="s">
        <v>849</v>
      </c>
      <c r="C11" s="227"/>
      <c r="D11" s="227"/>
      <c r="E11" s="227" t="s">
        <v>847</v>
      </c>
      <c r="F11" s="228">
        <v>1000</v>
      </c>
      <c r="G11" s="228">
        <v>0</v>
      </c>
      <c r="H11" s="228">
        <v>0</v>
      </c>
      <c r="I11" s="227"/>
    </row>
    <row r="12" spans="1:9" ht="25.5" x14ac:dyDescent="0.2">
      <c r="A12" s="227"/>
      <c r="B12" s="229" t="s">
        <v>834</v>
      </c>
      <c r="C12" s="227"/>
      <c r="D12" s="227"/>
      <c r="E12" s="227" t="s">
        <v>70</v>
      </c>
      <c r="F12" s="228">
        <v>1000</v>
      </c>
      <c r="G12" s="228">
        <v>0</v>
      </c>
      <c r="H12" s="228">
        <v>0</v>
      </c>
      <c r="I12" s="227"/>
    </row>
    <row r="13" spans="1:9" x14ac:dyDescent="0.2">
      <c r="A13" s="227"/>
      <c r="B13" s="229" t="s">
        <v>867</v>
      </c>
      <c r="C13" s="227"/>
      <c r="D13" s="227"/>
      <c r="E13" s="227" t="s">
        <v>70</v>
      </c>
      <c r="F13" s="228">
        <v>0</v>
      </c>
      <c r="G13" s="228">
        <v>1627779020</v>
      </c>
      <c r="H13" s="228">
        <v>0</v>
      </c>
      <c r="I13" s="227"/>
    </row>
    <row r="14" spans="1:9" x14ac:dyDescent="0.2">
      <c r="A14" s="227"/>
      <c r="B14" s="229" t="s">
        <v>836</v>
      </c>
      <c r="C14" s="227"/>
      <c r="D14" s="227"/>
      <c r="E14" s="227" t="s">
        <v>70</v>
      </c>
      <c r="F14" s="228">
        <v>1000</v>
      </c>
      <c r="G14" s="228">
        <v>0</v>
      </c>
      <c r="H14" s="228">
        <v>0</v>
      </c>
      <c r="I14" s="227"/>
    </row>
    <row r="15" spans="1:9" x14ac:dyDescent="0.2">
      <c r="A15" s="227"/>
      <c r="B15" s="229" t="s">
        <v>865</v>
      </c>
      <c r="C15" s="227"/>
      <c r="D15" s="227"/>
      <c r="E15" s="227" t="s">
        <v>861</v>
      </c>
      <c r="F15" s="228">
        <v>0</v>
      </c>
      <c r="G15" s="228">
        <v>5000000000</v>
      </c>
      <c r="H15" s="228">
        <v>4939953052</v>
      </c>
      <c r="I15" s="227"/>
    </row>
    <row r="16" spans="1:9" ht="25.5" x14ac:dyDescent="0.2">
      <c r="A16" s="227"/>
      <c r="B16" s="229" t="s">
        <v>838</v>
      </c>
      <c r="C16" s="227"/>
      <c r="D16" s="227"/>
      <c r="E16" s="227" t="s">
        <v>70</v>
      </c>
      <c r="F16" s="228">
        <v>1000</v>
      </c>
      <c r="G16" s="228">
        <v>196495753</v>
      </c>
      <c r="H16" s="228">
        <v>196495753</v>
      </c>
      <c r="I16" s="227"/>
    </row>
    <row r="17" spans="1:9" x14ac:dyDescent="0.2">
      <c r="A17" s="227"/>
      <c r="B17" s="229" t="s">
        <v>858</v>
      </c>
      <c r="C17" s="227"/>
      <c r="D17" s="227"/>
      <c r="E17" s="227" t="s">
        <v>246</v>
      </c>
      <c r="F17" s="228">
        <v>0</v>
      </c>
      <c r="G17" s="228">
        <v>487002632</v>
      </c>
      <c r="H17" s="228">
        <v>427256174</v>
      </c>
      <c r="I17" s="227"/>
    </row>
    <row r="18" spans="1:9" x14ac:dyDescent="0.2">
      <c r="A18" s="227"/>
      <c r="B18" s="229" t="s">
        <v>840</v>
      </c>
      <c r="C18" s="227"/>
      <c r="D18" s="227"/>
      <c r="E18" s="227" t="s">
        <v>70</v>
      </c>
      <c r="F18" s="228">
        <v>800000000</v>
      </c>
      <c r="G18" s="228">
        <v>519150000</v>
      </c>
      <c r="H18" s="228">
        <v>519150000</v>
      </c>
      <c r="I18" s="227"/>
    </row>
    <row r="19" spans="1:9" x14ac:dyDescent="0.2">
      <c r="A19" s="227"/>
      <c r="B19" s="229" t="s">
        <v>829</v>
      </c>
      <c r="C19" s="227"/>
      <c r="D19" s="227"/>
      <c r="E19" s="227" t="s">
        <v>70</v>
      </c>
      <c r="F19" s="228">
        <v>1512267718</v>
      </c>
      <c r="G19" s="228">
        <v>12280427405</v>
      </c>
      <c r="H19" s="228">
        <v>10340854979</v>
      </c>
      <c r="I19" s="227"/>
    </row>
    <row r="20" spans="1:9" x14ac:dyDescent="0.2">
      <c r="A20" s="132" t="s">
        <v>46</v>
      </c>
      <c r="B20" s="130"/>
      <c r="C20" s="132"/>
      <c r="D20" s="132"/>
      <c r="E20" s="132"/>
      <c r="F20" s="134">
        <v>3024535436</v>
      </c>
      <c r="G20" s="134">
        <v>24560854810</v>
      </c>
      <c r="H20" s="134">
        <v>20681709958</v>
      </c>
      <c r="I20" s="134">
        <f>SUM(I5:I19)</f>
        <v>2500000000</v>
      </c>
    </row>
    <row r="21" spans="1:9" x14ac:dyDescent="0.2">
      <c r="H21" s="1"/>
    </row>
  </sheetData>
  <pageMargins left="0.7" right="0.7" top="0.75" bottom="0.75" header="0.3" footer="0.3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"/>
    </sheetView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40"/>
  <sheetViews>
    <sheetView workbookViewId="0">
      <selection activeCell="C18" sqref="C18"/>
    </sheetView>
  </sheetViews>
  <sheetFormatPr baseColWidth="10" defaultRowHeight="12.75" x14ac:dyDescent="0.2"/>
  <cols>
    <col min="1" max="1" width="31.85546875" customWidth="1"/>
    <col min="2" max="2" width="53.28515625" customWidth="1"/>
    <col min="3" max="3" width="14" customWidth="1"/>
    <col min="4" max="4" width="24" customWidth="1"/>
    <col min="5" max="5" width="24.85546875" customWidth="1"/>
    <col min="6" max="6" width="9.5703125" customWidth="1"/>
    <col min="7" max="7" width="13.28515625" customWidth="1"/>
    <col min="8" max="8" width="13.7109375" customWidth="1"/>
    <col min="9" max="9" width="13.28515625" bestFit="1" customWidth="1"/>
  </cols>
  <sheetData>
    <row r="3" spans="1:9" ht="38.25" x14ac:dyDescent="0.2">
      <c r="A3" s="40" t="s">
        <v>4</v>
      </c>
      <c r="B3" s="40" t="s">
        <v>5</v>
      </c>
      <c r="C3" s="40" t="s">
        <v>1284</v>
      </c>
      <c r="D3" s="40" t="s">
        <v>1316</v>
      </c>
      <c r="E3" s="28" t="s">
        <v>1277</v>
      </c>
      <c r="F3" s="27" t="s">
        <v>1289</v>
      </c>
      <c r="G3" s="27" t="s">
        <v>1290</v>
      </c>
      <c r="H3" s="28" t="s">
        <v>59</v>
      </c>
      <c r="I3" s="28" t="s">
        <v>1276</v>
      </c>
    </row>
    <row r="4" spans="1:9" x14ac:dyDescent="0.2">
      <c r="A4" s="23" t="s">
        <v>711</v>
      </c>
      <c r="B4" s="23" t="s">
        <v>712</v>
      </c>
      <c r="C4" s="6"/>
      <c r="D4" s="6"/>
      <c r="E4" s="106" t="s">
        <v>70</v>
      </c>
      <c r="F4" s="241">
        <v>0</v>
      </c>
      <c r="G4" s="241">
        <v>900000000</v>
      </c>
      <c r="H4" s="235">
        <v>900000000</v>
      </c>
      <c r="I4" s="235"/>
    </row>
    <row r="5" spans="1:9" ht="38.25" customHeight="1" x14ac:dyDescent="0.2">
      <c r="A5" s="259" t="s">
        <v>1351</v>
      </c>
      <c r="B5" s="259" t="s">
        <v>1352</v>
      </c>
      <c r="C5" s="258">
        <v>2016130000179</v>
      </c>
      <c r="D5" s="257" t="s">
        <v>1353</v>
      </c>
      <c r="E5" s="120" t="s">
        <v>70</v>
      </c>
      <c r="F5" s="239"/>
      <c r="G5" s="239"/>
      <c r="H5" s="239"/>
      <c r="I5" s="239">
        <v>500000000</v>
      </c>
    </row>
    <row r="6" spans="1:9" x14ac:dyDescent="0.2">
      <c r="A6" s="260"/>
      <c r="B6" s="260"/>
      <c r="C6" s="258"/>
      <c r="D6" s="257"/>
      <c r="E6" s="242" t="s">
        <v>1354</v>
      </c>
      <c r="F6" s="243"/>
      <c r="G6" s="243"/>
      <c r="H6" s="239"/>
      <c r="I6" s="245">
        <v>431000000</v>
      </c>
    </row>
    <row r="7" spans="1:9" x14ac:dyDescent="0.2">
      <c r="A7" s="251"/>
      <c r="B7" s="251"/>
      <c r="C7" s="240"/>
      <c r="D7" s="250"/>
      <c r="E7" s="246"/>
      <c r="F7" s="247"/>
      <c r="G7" s="247"/>
      <c r="H7" s="247"/>
      <c r="I7" s="248"/>
    </row>
    <row r="8" spans="1:9" x14ac:dyDescent="0.2">
      <c r="A8" s="92"/>
      <c r="B8" s="237"/>
      <c r="C8" s="249"/>
      <c r="D8" s="250"/>
      <c r="E8" s="246"/>
      <c r="F8" s="247"/>
      <c r="G8" s="247"/>
      <c r="H8" s="247"/>
      <c r="I8" s="248"/>
    </row>
    <row r="9" spans="1:9" x14ac:dyDescent="0.2">
      <c r="A9" s="23" t="s">
        <v>714</v>
      </c>
      <c r="B9" s="23" t="s">
        <v>715</v>
      </c>
      <c r="C9" s="6"/>
      <c r="D9" s="6"/>
      <c r="E9" s="23" t="s">
        <v>609</v>
      </c>
      <c r="F9" s="235">
        <v>0</v>
      </c>
      <c r="G9" s="235">
        <v>1563116835</v>
      </c>
      <c r="H9" s="235">
        <v>1563116835</v>
      </c>
      <c r="I9" s="235"/>
    </row>
    <row r="10" spans="1:9" ht="45" x14ac:dyDescent="0.2">
      <c r="A10" s="107" t="s">
        <v>714</v>
      </c>
      <c r="B10" s="107" t="s">
        <v>1356</v>
      </c>
      <c r="C10" s="244">
        <v>2016130000050</v>
      </c>
      <c r="D10" s="238" t="s">
        <v>1355</v>
      </c>
      <c r="E10" s="39" t="s">
        <v>70</v>
      </c>
      <c r="F10" s="239"/>
      <c r="G10" s="239"/>
      <c r="H10" s="239"/>
      <c r="I10" s="255">
        <v>1563116835</v>
      </c>
    </row>
    <row r="11" spans="1:9" x14ac:dyDescent="0.2">
      <c r="A11" s="107"/>
      <c r="B11" s="107"/>
      <c r="C11" s="244"/>
      <c r="D11" s="236"/>
      <c r="E11" s="120" t="s">
        <v>1311</v>
      </c>
      <c r="F11" s="239"/>
      <c r="G11" s="239"/>
      <c r="H11" s="239"/>
      <c r="I11" s="245">
        <v>200000000</v>
      </c>
    </row>
    <row r="12" spans="1:9" x14ac:dyDescent="0.2">
      <c r="A12" s="91"/>
      <c r="B12" s="50"/>
      <c r="C12" s="252"/>
      <c r="D12" s="252"/>
      <c r="E12" s="252"/>
      <c r="F12" s="253"/>
      <c r="G12" s="253"/>
      <c r="H12" s="253"/>
      <c r="I12" s="254"/>
    </row>
    <row r="13" spans="1:9" x14ac:dyDescent="0.2">
      <c r="A13" s="21" t="s">
        <v>677</v>
      </c>
      <c r="B13" s="21" t="s">
        <v>678</v>
      </c>
      <c r="C13" s="21"/>
      <c r="D13" s="21"/>
      <c r="E13" s="21" t="s">
        <v>70</v>
      </c>
      <c r="F13" s="234">
        <v>1000</v>
      </c>
      <c r="G13" s="234">
        <v>200000000</v>
      </c>
      <c r="H13" s="234">
        <v>200000000</v>
      </c>
      <c r="I13" s="234"/>
    </row>
    <row r="14" spans="1:9" x14ac:dyDescent="0.2">
      <c r="A14" s="21" t="s">
        <v>708</v>
      </c>
      <c r="B14" s="21" t="s">
        <v>709</v>
      </c>
      <c r="C14" s="21"/>
      <c r="D14" s="21"/>
      <c r="E14" s="21" t="s">
        <v>70</v>
      </c>
      <c r="F14" s="234">
        <v>0</v>
      </c>
      <c r="G14" s="234">
        <v>350000000</v>
      </c>
      <c r="H14" s="234">
        <v>350000000</v>
      </c>
      <c r="I14" s="234"/>
    </row>
    <row r="15" spans="1:9" x14ac:dyDescent="0.2">
      <c r="A15" s="23" t="s">
        <v>665</v>
      </c>
      <c r="B15" s="23" t="s">
        <v>666</v>
      </c>
      <c r="C15" s="23"/>
      <c r="D15" s="23"/>
      <c r="E15" s="23" t="s">
        <v>70</v>
      </c>
      <c r="F15" s="235">
        <v>1000</v>
      </c>
      <c r="G15" s="235">
        <v>1000000000</v>
      </c>
      <c r="H15" s="235">
        <v>1000000000</v>
      </c>
      <c r="I15" s="235"/>
    </row>
    <row r="16" spans="1:9" ht="22.5" customHeight="1" x14ac:dyDescent="0.2">
      <c r="A16" s="261" t="s">
        <v>665</v>
      </c>
      <c r="B16" s="262" t="s">
        <v>1358</v>
      </c>
      <c r="C16" s="258">
        <v>2016130000015</v>
      </c>
      <c r="D16" s="261" t="s">
        <v>1357</v>
      </c>
      <c r="E16" s="55" t="s">
        <v>70</v>
      </c>
      <c r="F16" s="234"/>
      <c r="G16" s="234"/>
      <c r="H16" s="234"/>
      <c r="I16" s="234">
        <v>1000000000</v>
      </c>
    </row>
    <row r="17" spans="1:9" x14ac:dyDescent="0.2">
      <c r="A17" s="261"/>
      <c r="B17" s="262"/>
      <c r="C17" s="258"/>
      <c r="D17" s="261"/>
      <c r="E17" s="25" t="s">
        <v>1359</v>
      </c>
      <c r="F17" s="234"/>
      <c r="G17" s="234"/>
      <c r="H17" s="234"/>
      <c r="I17" s="234">
        <v>903000000</v>
      </c>
    </row>
    <row r="18" spans="1:9" x14ac:dyDescent="0.2">
      <c r="A18" s="35"/>
      <c r="B18" s="35"/>
      <c r="E18" s="35"/>
      <c r="F18" s="256"/>
      <c r="G18" s="256"/>
      <c r="H18" s="256"/>
      <c r="I18" s="256"/>
    </row>
    <row r="19" spans="1:9" x14ac:dyDescent="0.2">
      <c r="A19" s="21"/>
      <c r="B19" s="21" t="s">
        <v>690</v>
      </c>
      <c r="C19" s="21"/>
      <c r="D19" s="21"/>
      <c r="E19" s="21" t="s">
        <v>70</v>
      </c>
      <c r="F19" s="234">
        <v>0</v>
      </c>
      <c r="G19" s="234">
        <v>350000000</v>
      </c>
      <c r="H19" s="234">
        <v>350000000</v>
      </c>
      <c r="I19" s="234"/>
    </row>
    <row r="20" spans="1:9" x14ac:dyDescent="0.2">
      <c r="A20" s="21" t="s">
        <v>655</v>
      </c>
      <c r="B20" s="21" t="s">
        <v>656</v>
      </c>
      <c r="C20" s="21"/>
      <c r="D20" s="21"/>
      <c r="E20" s="21" t="s">
        <v>70</v>
      </c>
      <c r="F20" s="234">
        <v>1000</v>
      </c>
      <c r="G20" s="234">
        <v>0</v>
      </c>
      <c r="H20" s="234">
        <v>0</v>
      </c>
      <c r="I20" s="234"/>
    </row>
    <row r="21" spans="1:9" x14ac:dyDescent="0.2">
      <c r="A21" s="21"/>
      <c r="B21" s="21" t="s">
        <v>658</v>
      </c>
      <c r="C21" s="21"/>
      <c r="D21" s="21"/>
      <c r="E21" s="21" t="s">
        <v>70</v>
      </c>
      <c r="F21" s="234">
        <v>1000</v>
      </c>
      <c r="G21" s="234">
        <v>0</v>
      </c>
      <c r="H21" s="234">
        <v>0</v>
      </c>
      <c r="I21" s="234"/>
    </row>
    <row r="22" spans="1:9" x14ac:dyDescent="0.2">
      <c r="A22" s="21"/>
      <c r="B22" s="21" t="s">
        <v>660</v>
      </c>
      <c r="C22" s="21"/>
      <c r="D22" s="21"/>
      <c r="E22" s="21" t="s">
        <v>70</v>
      </c>
      <c r="F22" s="234">
        <v>1000</v>
      </c>
      <c r="G22" s="234">
        <v>0</v>
      </c>
      <c r="H22" s="234">
        <v>0</v>
      </c>
      <c r="I22" s="234"/>
    </row>
    <row r="23" spans="1:9" x14ac:dyDescent="0.2">
      <c r="A23" s="21"/>
      <c r="B23" s="21" t="s">
        <v>662</v>
      </c>
      <c r="C23" s="21"/>
      <c r="D23" s="21"/>
      <c r="E23" s="21" t="s">
        <v>70</v>
      </c>
      <c r="F23" s="234">
        <v>1000</v>
      </c>
      <c r="G23" s="234">
        <v>0</v>
      </c>
      <c r="H23" s="234">
        <v>0</v>
      </c>
      <c r="I23" s="234"/>
    </row>
    <row r="24" spans="1:9" x14ac:dyDescent="0.2">
      <c r="A24" s="21" t="s">
        <v>692</v>
      </c>
      <c r="B24" s="21" t="s">
        <v>693</v>
      </c>
      <c r="C24" s="21"/>
      <c r="D24" s="21"/>
      <c r="E24" s="21" t="s">
        <v>70</v>
      </c>
      <c r="F24" s="234">
        <v>1000</v>
      </c>
      <c r="G24" s="234">
        <v>0</v>
      </c>
      <c r="H24" s="234">
        <v>0</v>
      </c>
      <c r="I24" s="234"/>
    </row>
    <row r="25" spans="1:9" x14ac:dyDescent="0.2">
      <c r="A25" s="21" t="s">
        <v>687</v>
      </c>
      <c r="B25" s="21" t="s">
        <v>688</v>
      </c>
      <c r="C25" s="21"/>
      <c r="D25" s="21"/>
      <c r="E25" s="21" t="s">
        <v>70</v>
      </c>
      <c r="F25" s="234">
        <v>1000</v>
      </c>
      <c r="G25" s="234">
        <v>0</v>
      </c>
      <c r="H25" s="234">
        <v>0</v>
      </c>
      <c r="I25" s="234"/>
    </row>
    <row r="26" spans="1:9" x14ac:dyDescent="0.2">
      <c r="A26" s="21" t="s">
        <v>651</v>
      </c>
      <c r="B26" s="21" t="s">
        <v>652</v>
      </c>
      <c r="C26" s="21"/>
      <c r="D26" s="21"/>
      <c r="E26" s="21" t="s">
        <v>70</v>
      </c>
      <c r="F26" s="234">
        <v>1000</v>
      </c>
      <c r="G26" s="234">
        <v>0</v>
      </c>
      <c r="H26" s="234">
        <v>0</v>
      </c>
      <c r="I26" s="234"/>
    </row>
    <row r="27" spans="1:9" x14ac:dyDescent="0.2">
      <c r="A27" s="21" t="s">
        <v>695</v>
      </c>
      <c r="B27" s="21" t="s">
        <v>704</v>
      </c>
      <c r="C27" s="21"/>
      <c r="D27" s="21"/>
      <c r="E27" s="21" t="s">
        <v>70</v>
      </c>
      <c r="F27" s="234">
        <v>1000</v>
      </c>
      <c r="G27" s="234">
        <v>0</v>
      </c>
      <c r="H27" s="234">
        <v>0</v>
      </c>
      <c r="I27" s="234"/>
    </row>
    <row r="28" spans="1:9" x14ac:dyDescent="0.2">
      <c r="A28" s="21"/>
      <c r="B28" s="21" t="s">
        <v>698</v>
      </c>
      <c r="C28" s="21"/>
      <c r="D28" s="21"/>
      <c r="E28" s="21" t="s">
        <v>70</v>
      </c>
      <c r="F28" s="234">
        <v>1000</v>
      </c>
      <c r="G28" s="234">
        <v>0</v>
      </c>
      <c r="H28" s="234">
        <v>0</v>
      </c>
      <c r="I28" s="234"/>
    </row>
    <row r="29" spans="1:9" x14ac:dyDescent="0.2">
      <c r="A29" s="21"/>
      <c r="B29" s="21" t="s">
        <v>696</v>
      </c>
      <c r="C29" s="21"/>
      <c r="D29" s="21"/>
      <c r="E29" s="21" t="s">
        <v>70</v>
      </c>
      <c r="F29" s="234">
        <v>1000</v>
      </c>
      <c r="G29" s="234">
        <v>0</v>
      </c>
      <c r="H29" s="234">
        <v>0</v>
      </c>
      <c r="I29" s="234"/>
    </row>
    <row r="30" spans="1:9" x14ac:dyDescent="0.2">
      <c r="A30" s="21"/>
      <c r="B30" s="21" t="s">
        <v>706</v>
      </c>
      <c r="C30" s="21"/>
      <c r="D30" s="21"/>
      <c r="E30" s="21" t="s">
        <v>70</v>
      </c>
      <c r="F30" s="234">
        <v>1000</v>
      </c>
      <c r="G30" s="234">
        <v>0</v>
      </c>
      <c r="H30" s="234">
        <v>0</v>
      </c>
      <c r="I30" s="234"/>
    </row>
    <row r="31" spans="1:9" x14ac:dyDescent="0.2">
      <c r="A31" s="21"/>
      <c r="B31" s="21" t="s">
        <v>701</v>
      </c>
      <c r="C31" s="21"/>
      <c r="D31" s="21"/>
      <c r="E31" s="21" t="s">
        <v>70</v>
      </c>
      <c r="F31" s="234">
        <v>1000</v>
      </c>
      <c r="G31" s="234">
        <v>0</v>
      </c>
      <c r="H31" s="234">
        <v>0</v>
      </c>
      <c r="I31" s="234"/>
    </row>
    <row r="32" spans="1:9" x14ac:dyDescent="0.2">
      <c r="A32" s="21"/>
      <c r="B32" s="21" t="s">
        <v>629</v>
      </c>
      <c r="C32" s="21"/>
      <c r="D32" s="21"/>
      <c r="E32" s="21" t="s">
        <v>70</v>
      </c>
      <c r="F32" s="234">
        <v>1000</v>
      </c>
      <c r="G32" s="234">
        <v>0</v>
      </c>
      <c r="H32" s="234">
        <v>0</v>
      </c>
      <c r="I32" s="234"/>
    </row>
    <row r="33" spans="1:9" x14ac:dyDescent="0.2">
      <c r="A33" s="21"/>
      <c r="B33" s="21" t="s">
        <v>674</v>
      </c>
      <c r="C33" s="21"/>
      <c r="D33" s="21"/>
      <c r="E33" s="21" t="s">
        <v>70</v>
      </c>
      <c r="F33" s="234">
        <v>1000</v>
      </c>
      <c r="G33" s="234">
        <v>0</v>
      </c>
      <c r="H33" s="234">
        <v>0</v>
      </c>
      <c r="I33" s="234"/>
    </row>
    <row r="34" spans="1:9" x14ac:dyDescent="0.2">
      <c r="A34" s="21"/>
      <c r="B34" s="21" t="s">
        <v>681</v>
      </c>
      <c r="C34" s="21"/>
      <c r="D34" s="21"/>
      <c r="E34" s="21" t="s">
        <v>70</v>
      </c>
      <c r="F34" s="234">
        <v>1000</v>
      </c>
      <c r="G34" s="234">
        <v>0</v>
      </c>
      <c r="H34" s="234">
        <v>0</v>
      </c>
      <c r="I34" s="234"/>
    </row>
    <row r="35" spans="1:9" x14ac:dyDescent="0.2">
      <c r="A35" s="21"/>
      <c r="B35" s="21" t="s">
        <v>683</v>
      </c>
      <c r="C35" s="21"/>
      <c r="D35" s="21"/>
      <c r="E35" s="21" t="s">
        <v>70</v>
      </c>
      <c r="F35" s="234">
        <v>1000</v>
      </c>
      <c r="G35" s="234">
        <v>0</v>
      </c>
      <c r="H35" s="234">
        <v>0</v>
      </c>
      <c r="I35" s="234"/>
    </row>
    <row r="36" spans="1:9" x14ac:dyDescent="0.2">
      <c r="A36" s="21"/>
      <c r="B36" s="21" t="s">
        <v>685</v>
      </c>
      <c r="C36" s="21"/>
      <c r="D36" s="21"/>
      <c r="E36" s="21" t="s">
        <v>70</v>
      </c>
      <c r="F36" s="234">
        <v>1000</v>
      </c>
      <c r="G36" s="234">
        <v>0</v>
      </c>
      <c r="H36" s="234">
        <v>0</v>
      </c>
      <c r="I36" s="234"/>
    </row>
    <row r="37" spans="1:9" x14ac:dyDescent="0.2">
      <c r="A37" s="21"/>
      <c r="B37" s="21" t="s">
        <v>668</v>
      </c>
      <c r="C37" s="21"/>
      <c r="D37" s="21"/>
      <c r="E37" s="21" t="s">
        <v>70</v>
      </c>
      <c r="F37" s="234">
        <v>1000</v>
      </c>
      <c r="G37" s="234">
        <v>0</v>
      </c>
      <c r="H37" s="234">
        <v>0</v>
      </c>
      <c r="I37" s="234"/>
    </row>
    <row r="38" spans="1:9" x14ac:dyDescent="0.2">
      <c r="A38" s="21"/>
      <c r="B38" s="21" t="s">
        <v>672</v>
      </c>
      <c r="C38" s="21"/>
      <c r="D38" s="21"/>
      <c r="E38" s="21" t="s">
        <v>70</v>
      </c>
      <c r="F38" s="234">
        <v>1000</v>
      </c>
      <c r="G38" s="234">
        <v>0</v>
      </c>
      <c r="H38" s="234">
        <v>0</v>
      </c>
      <c r="I38" s="234"/>
    </row>
    <row r="39" spans="1:9" x14ac:dyDescent="0.2">
      <c r="A39" s="21"/>
      <c r="B39" s="21" t="s">
        <v>670</v>
      </c>
      <c r="C39" s="21"/>
      <c r="D39" s="21"/>
      <c r="E39" s="21" t="s">
        <v>70</v>
      </c>
      <c r="F39" s="234">
        <v>1000</v>
      </c>
      <c r="G39" s="234">
        <v>0</v>
      </c>
      <c r="H39" s="234">
        <v>0</v>
      </c>
      <c r="I39" s="234"/>
    </row>
    <row r="40" spans="1:9" x14ac:dyDescent="0.2">
      <c r="A40" s="21" t="s">
        <v>46</v>
      </c>
      <c r="B40" s="21"/>
      <c r="C40" s="21"/>
      <c r="D40" s="21"/>
      <c r="E40" s="21"/>
      <c r="F40" s="235">
        <v>22000</v>
      </c>
      <c r="G40" s="235">
        <v>4363116835</v>
      </c>
      <c r="H40" s="235">
        <f>SUM(H4:H39)</f>
        <v>4363116835</v>
      </c>
      <c r="I40" s="235">
        <f>SUM(I4:I39)</f>
        <v>4597116835</v>
      </c>
    </row>
  </sheetData>
  <mergeCells count="8">
    <mergeCell ref="D5:D6"/>
    <mergeCell ref="C5:C6"/>
    <mergeCell ref="B5:B6"/>
    <mergeCell ref="A5:A6"/>
    <mergeCell ref="A16:A17"/>
    <mergeCell ref="B16:B17"/>
    <mergeCell ref="C16:C17"/>
    <mergeCell ref="D16:D17"/>
  </mergeCells>
  <pageMargins left="0.7" right="0.7" top="0.75" bottom="0.75" header="0.3" footer="0.3"/>
  <pageSetup paperSize="5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Y598"/>
  <sheetViews>
    <sheetView workbookViewId="0">
      <selection activeCell="A299" sqref="A299"/>
    </sheetView>
  </sheetViews>
  <sheetFormatPr baseColWidth="10" defaultRowHeight="12.75" x14ac:dyDescent="0.2"/>
  <cols>
    <col min="1" max="1" width="22.140625" customWidth="1"/>
    <col min="2" max="2" width="8.5703125" customWidth="1"/>
    <col min="3" max="3" width="10.7109375" style="32" customWidth="1"/>
    <col min="4" max="4" width="7" style="32" customWidth="1"/>
    <col min="5" max="5" width="5.85546875" customWidth="1"/>
    <col min="6" max="6" width="20" customWidth="1"/>
    <col min="7" max="7" width="25.85546875" customWidth="1"/>
    <col min="8" max="8" width="47.28515625" customWidth="1"/>
    <col min="9" max="9" width="52.140625" customWidth="1"/>
    <col min="10" max="10" width="18.42578125" style="4" customWidth="1"/>
    <col min="11" max="12" width="13.7109375" customWidth="1"/>
    <col min="13" max="13" width="14.7109375" customWidth="1"/>
    <col min="14" max="14" width="13.7109375" customWidth="1"/>
    <col min="15" max="15" width="14.7109375" style="4" customWidth="1"/>
    <col min="16" max="17" width="14.7109375" customWidth="1"/>
    <col min="18" max="18" width="14.7109375" style="4" customWidth="1"/>
    <col min="19" max="19" width="11.5703125" hidden="1" customWidth="1"/>
    <col min="20" max="20" width="13.7109375" hidden="1" customWidth="1"/>
    <col min="21" max="22" width="14.7109375" hidden="1" customWidth="1"/>
    <col min="23" max="23" width="13.7109375" hidden="1" customWidth="1"/>
    <col min="24" max="24" width="18.5703125" customWidth="1"/>
    <col min="25" max="25" width="15.42578125" customWidth="1"/>
  </cols>
  <sheetData>
    <row r="1" spans="1:25" x14ac:dyDescent="0.2">
      <c r="A1" t="s">
        <v>47</v>
      </c>
      <c r="B1" t="s">
        <v>48</v>
      </c>
      <c r="C1" s="32" t="s">
        <v>49</v>
      </c>
      <c r="D1" s="33" t="s">
        <v>50</v>
      </c>
      <c r="E1" s="21" t="s">
        <v>51</v>
      </c>
      <c r="F1" s="25" t="s">
        <v>1277</v>
      </c>
      <c r="G1" s="21" t="s">
        <v>3</v>
      </c>
      <c r="H1" s="21" t="s">
        <v>4</v>
      </c>
      <c r="I1" s="21" t="s">
        <v>5</v>
      </c>
      <c r="J1" s="30" t="s">
        <v>52</v>
      </c>
      <c r="K1" s="21" t="s">
        <v>53</v>
      </c>
      <c r="L1" s="21" t="s">
        <v>54</v>
      </c>
      <c r="M1" s="21" t="s">
        <v>55</v>
      </c>
      <c r="N1" s="21" t="s">
        <v>56</v>
      </c>
      <c r="O1" s="30" t="s">
        <v>0</v>
      </c>
      <c r="P1" s="21" t="s">
        <v>57</v>
      </c>
      <c r="Q1" s="33" t="s">
        <v>58</v>
      </c>
      <c r="R1" s="31" t="s">
        <v>59</v>
      </c>
      <c r="S1" t="s">
        <v>60</v>
      </c>
      <c r="T1" t="s">
        <v>61</v>
      </c>
      <c r="U1" t="s">
        <v>62</v>
      </c>
      <c r="V1" t="s">
        <v>63</v>
      </c>
      <c r="W1" t="s">
        <v>64</v>
      </c>
      <c r="X1" s="21" t="s">
        <v>65</v>
      </c>
      <c r="Y1" s="21" t="s">
        <v>66</v>
      </c>
    </row>
    <row r="2" spans="1:25" hidden="1" x14ac:dyDescent="0.2">
      <c r="A2" t="s">
        <v>67</v>
      </c>
      <c r="B2" t="s">
        <v>68</v>
      </c>
      <c r="C2" s="32" t="s">
        <v>68</v>
      </c>
      <c r="D2" s="32" t="s">
        <v>68</v>
      </c>
      <c r="E2" t="s">
        <v>69</v>
      </c>
      <c r="F2" t="s">
        <v>70</v>
      </c>
      <c r="G2" t="s">
        <v>71</v>
      </c>
      <c r="I2" t="s">
        <v>72</v>
      </c>
      <c r="J2" s="1">
        <v>76257533600</v>
      </c>
      <c r="K2" s="1">
        <v>5850339678</v>
      </c>
      <c r="L2" s="1">
        <v>50191050544</v>
      </c>
      <c r="M2" s="1">
        <v>114744984080</v>
      </c>
      <c r="N2" s="1">
        <v>0</v>
      </c>
      <c r="O2" s="1">
        <v>146661806814</v>
      </c>
      <c r="P2" s="1">
        <v>44925694030</v>
      </c>
      <c r="Q2" s="1">
        <v>7455207757</v>
      </c>
      <c r="R2" s="1">
        <v>52380901787</v>
      </c>
      <c r="S2" s="1">
        <v>0</v>
      </c>
      <c r="T2" s="1">
        <v>94280905027</v>
      </c>
      <c r="U2" s="1">
        <v>51758817949.5</v>
      </c>
      <c r="V2" s="1">
        <v>50875636267</v>
      </c>
      <c r="W2" s="1">
        <v>1505265520</v>
      </c>
      <c r="X2" t="b">
        <v>0</v>
      </c>
      <c r="Y2" t="b">
        <v>0</v>
      </c>
    </row>
    <row r="3" spans="1:25" hidden="1" x14ac:dyDescent="0.2">
      <c r="A3" t="s">
        <v>73</v>
      </c>
      <c r="B3" t="s">
        <v>68</v>
      </c>
      <c r="C3" s="32" t="s">
        <v>68</v>
      </c>
      <c r="D3" s="32" t="s">
        <v>68</v>
      </c>
      <c r="E3" t="s">
        <v>69</v>
      </c>
      <c r="F3" t="s">
        <v>70</v>
      </c>
      <c r="G3" t="s">
        <v>71</v>
      </c>
      <c r="H3" t="s">
        <v>74</v>
      </c>
      <c r="I3" t="s">
        <v>75</v>
      </c>
      <c r="J3" s="1">
        <v>76257533600</v>
      </c>
      <c r="K3" s="1">
        <v>5850339678</v>
      </c>
      <c r="L3" s="1">
        <v>50191050544</v>
      </c>
      <c r="M3" s="1">
        <v>0</v>
      </c>
      <c r="N3" s="1">
        <v>0</v>
      </c>
      <c r="O3" s="1">
        <v>31916822734</v>
      </c>
      <c r="P3" s="1">
        <v>31425862792</v>
      </c>
      <c r="Q3" s="1">
        <v>490959942</v>
      </c>
      <c r="R3" s="1">
        <v>31916822734</v>
      </c>
      <c r="S3" s="1">
        <v>0</v>
      </c>
      <c r="T3" s="1">
        <v>0</v>
      </c>
      <c r="U3" s="1">
        <v>31677523447.5</v>
      </c>
      <c r="V3" s="1">
        <v>31328318530</v>
      </c>
      <c r="W3" s="1">
        <v>588504204</v>
      </c>
      <c r="X3" t="b">
        <v>0</v>
      </c>
      <c r="Y3" t="b">
        <v>0</v>
      </c>
    </row>
    <row r="4" spans="1:25" hidden="1" x14ac:dyDescent="0.2">
      <c r="A4" t="s">
        <v>76</v>
      </c>
      <c r="B4" t="s">
        <v>68</v>
      </c>
      <c r="C4" s="32" t="s">
        <v>68</v>
      </c>
      <c r="D4" s="32" t="s">
        <v>68</v>
      </c>
      <c r="E4" t="s">
        <v>68</v>
      </c>
      <c r="G4" t="s">
        <v>71</v>
      </c>
      <c r="H4" t="s">
        <v>77</v>
      </c>
      <c r="I4" t="s">
        <v>78</v>
      </c>
      <c r="J4" s="1">
        <v>0</v>
      </c>
      <c r="K4" s="1">
        <v>0</v>
      </c>
      <c r="L4" s="1">
        <v>0</v>
      </c>
      <c r="M4" s="1">
        <v>114744984080</v>
      </c>
      <c r="N4" s="1">
        <v>0</v>
      </c>
      <c r="O4" s="1">
        <v>114744984080</v>
      </c>
      <c r="P4" s="1">
        <v>13499831238</v>
      </c>
      <c r="Q4" s="1">
        <v>6964247815</v>
      </c>
      <c r="R4" s="1">
        <v>20464079053</v>
      </c>
      <c r="S4" s="1">
        <v>0</v>
      </c>
      <c r="T4" s="1">
        <v>94280905027</v>
      </c>
      <c r="U4" s="1">
        <v>20081294502</v>
      </c>
      <c r="V4" s="1">
        <v>19547317737</v>
      </c>
      <c r="W4" s="1">
        <v>916761316</v>
      </c>
      <c r="X4" t="b">
        <v>0</v>
      </c>
      <c r="Y4" t="b">
        <v>0</v>
      </c>
    </row>
    <row r="5" spans="1:25" hidden="1" x14ac:dyDescent="0.2">
      <c r="A5" t="s">
        <v>79</v>
      </c>
      <c r="B5" t="s">
        <v>80</v>
      </c>
      <c r="C5" s="32" t="s">
        <v>81</v>
      </c>
      <c r="D5" s="32" t="s">
        <v>82</v>
      </c>
      <c r="E5" t="s">
        <v>83</v>
      </c>
      <c r="F5" t="s">
        <v>84</v>
      </c>
      <c r="G5" t="s">
        <v>71</v>
      </c>
      <c r="I5" t="s">
        <v>85</v>
      </c>
      <c r="J5" s="1">
        <v>0</v>
      </c>
      <c r="K5" s="1">
        <v>0</v>
      </c>
      <c r="L5" s="1">
        <v>0</v>
      </c>
      <c r="M5" s="1">
        <v>70000000000</v>
      </c>
      <c r="N5" s="1">
        <v>0</v>
      </c>
      <c r="O5" s="1">
        <v>70000000000</v>
      </c>
      <c r="P5" s="1">
        <v>0</v>
      </c>
      <c r="Q5" s="1">
        <v>0</v>
      </c>
      <c r="R5" s="1">
        <v>0</v>
      </c>
      <c r="S5" s="1">
        <v>0</v>
      </c>
      <c r="T5" s="1">
        <v>70000000000</v>
      </c>
      <c r="U5" s="1">
        <v>0</v>
      </c>
      <c r="V5" s="1">
        <v>0</v>
      </c>
      <c r="W5" s="1">
        <v>0</v>
      </c>
      <c r="X5" t="b">
        <v>1</v>
      </c>
      <c r="Y5" t="b">
        <v>0</v>
      </c>
    </row>
    <row r="6" spans="1:25" hidden="1" x14ac:dyDescent="0.2">
      <c r="A6" t="s">
        <v>86</v>
      </c>
      <c r="B6" t="s">
        <v>87</v>
      </c>
      <c r="C6" s="32" t="s">
        <v>88</v>
      </c>
      <c r="D6" s="32" t="s">
        <v>82</v>
      </c>
      <c r="E6" t="s">
        <v>83</v>
      </c>
      <c r="F6" t="s">
        <v>84</v>
      </c>
      <c r="G6" t="s">
        <v>71</v>
      </c>
      <c r="I6" t="s">
        <v>89</v>
      </c>
      <c r="J6" s="1">
        <v>0</v>
      </c>
      <c r="K6" s="1">
        <v>0</v>
      </c>
      <c r="L6" s="1">
        <v>0</v>
      </c>
      <c r="M6" s="1">
        <v>44744984080</v>
      </c>
      <c r="N6" s="1">
        <v>0</v>
      </c>
      <c r="O6" s="1">
        <v>44744984080</v>
      </c>
      <c r="P6" s="1">
        <v>13499831238</v>
      </c>
      <c r="Q6" s="1">
        <v>6964247815</v>
      </c>
      <c r="R6" s="1">
        <v>20464079053</v>
      </c>
      <c r="S6" s="1">
        <v>0</v>
      </c>
      <c r="T6" s="1">
        <v>24280905027</v>
      </c>
      <c r="U6" s="1">
        <v>20081294502</v>
      </c>
      <c r="V6" s="1">
        <v>19547317737</v>
      </c>
      <c r="W6" s="1">
        <v>916761316</v>
      </c>
      <c r="X6" t="b">
        <v>1</v>
      </c>
      <c r="Y6" t="b">
        <v>0</v>
      </c>
    </row>
    <row r="7" spans="1:25" hidden="1" x14ac:dyDescent="0.2">
      <c r="A7" t="s">
        <v>90</v>
      </c>
      <c r="B7" t="s">
        <v>68</v>
      </c>
      <c r="C7" s="32" t="s">
        <v>68</v>
      </c>
      <c r="D7" s="32" t="s">
        <v>68</v>
      </c>
      <c r="E7" t="s">
        <v>69</v>
      </c>
      <c r="F7" t="s">
        <v>70</v>
      </c>
      <c r="G7" t="s">
        <v>71</v>
      </c>
      <c r="I7" t="s">
        <v>91</v>
      </c>
      <c r="J7" s="1">
        <v>13867936639</v>
      </c>
      <c r="K7" s="1">
        <v>17025394978</v>
      </c>
      <c r="L7" s="1">
        <v>4293535346</v>
      </c>
      <c r="M7" s="1">
        <v>128192862</v>
      </c>
      <c r="N7" s="1">
        <v>0</v>
      </c>
      <c r="O7" s="1">
        <v>26727989133</v>
      </c>
      <c r="P7" s="1">
        <v>21255801293</v>
      </c>
      <c r="Q7" s="1">
        <v>2421333339</v>
      </c>
      <c r="R7" s="1">
        <v>23677134632</v>
      </c>
      <c r="S7" s="1">
        <v>0</v>
      </c>
      <c r="T7" s="1">
        <v>3050854501</v>
      </c>
      <c r="U7" s="1">
        <v>23534913898.5</v>
      </c>
      <c r="V7" s="1">
        <v>20894777814</v>
      </c>
      <c r="W7" s="1">
        <v>2782356818</v>
      </c>
      <c r="X7" t="b">
        <v>0</v>
      </c>
      <c r="Y7" t="b">
        <v>0</v>
      </c>
    </row>
    <row r="8" spans="1:25" hidden="1" x14ac:dyDescent="0.2">
      <c r="A8" t="s">
        <v>92</v>
      </c>
      <c r="B8" t="s">
        <v>68</v>
      </c>
      <c r="C8" s="32" t="s">
        <v>68</v>
      </c>
      <c r="D8" s="32" t="s">
        <v>68</v>
      </c>
      <c r="E8" t="s">
        <v>69</v>
      </c>
      <c r="F8" t="s">
        <v>70</v>
      </c>
      <c r="G8" t="s">
        <v>71</v>
      </c>
      <c r="I8" t="s">
        <v>93</v>
      </c>
      <c r="J8" s="1">
        <v>13867936639</v>
      </c>
      <c r="K8" s="1">
        <v>16452703845</v>
      </c>
      <c r="L8" s="1">
        <v>4293535346</v>
      </c>
      <c r="M8" s="1">
        <v>128192862</v>
      </c>
      <c r="N8" s="1">
        <v>0</v>
      </c>
      <c r="O8" s="1">
        <v>26155298000</v>
      </c>
      <c r="P8" s="1">
        <v>20843994160</v>
      </c>
      <c r="Q8" s="1">
        <v>2260449339</v>
      </c>
      <c r="R8" s="1">
        <v>23104443499</v>
      </c>
      <c r="S8" s="1">
        <v>0</v>
      </c>
      <c r="T8" s="1">
        <v>3050854501</v>
      </c>
      <c r="U8" s="1">
        <v>22983220515.5</v>
      </c>
      <c r="V8" s="1">
        <v>20716655863</v>
      </c>
      <c r="W8" s="1">
        <v>2387787636</v>
      </c>
      <c r="X8" t="b">
        <v>0</v>
      </c>
      <c r="Y8" t="b">
        <v>0</v>
      </c>
    </row>
    <row r="9" spans="1:25" hidden="1" x14ac:dyDescent="0.2">
      <c r="A9" t="s">
        <v>94</v>
      </c>
      <c r="B9" t="s">
        <v>68</v>
      </c>
      <c r="C9" s="32" t="s">
        <v>68</v>
      </c>
      <c r="D9" s="32" t="s">
        <v>68</v>
      </c>
      <c r="E9" t="s">
        <v>69</v>
      </c>
      <c r="F9" t="s">
        <v>70</v>
      </c>
      <c r="G9" t="s">
        <v>71</v>
      </c>
      <c r="I9" t="s">
        <v>74</v>
      </c>
      <c r="J9" s="1">
        <v>10945275000</v>
      </c>
      <c r="K9" s="1">
        <v>16452703845</v>
      </c>
      <c r="L9" s="1">
        <v>4293535346</v>
      </c>
      <c r="M9" s="1">
        <v>0</v>
      </c>
      <c r="N9" s="1">
        <v>0</v>
      </c>
      <c r="O9" s="1">
        <v>23104443499</v>
      </c>
      <c r="P9" s="1">
        <v>20843994160</v>
      </c>
      <c r="Q9" s="1">
        <v>2260449339</v>
      </c>
      <c r="R9" s="1">
        <v>23104443499</v>
      </c>
      <c r="S9" s="1">
        <v>0</v>
      </c>
      <c r="T9" s="1">
        <v>0</v>
      </c>
      <c r="U9" s="1">
        <v>22983220515.5</v>
      </c>
      <c r="V9" s="1">
        <v>20716655863</v>
      </c>
      <c r="W9" s="1">
        <v>2387787636</v>
      </c>
      <c r="X9" t="b">
        <v>0</v>
      </c>
      <c r="Y9" t="b">
        <v>0</v>
      </c>
    </row>
    <row r="10" spans="1:25" hidden="1" x14ac:dyDescent="0.2">
      <c r="A10" t="s">
        <v>95</v>
      </c>
      <c r="B10" t="s">
        <v>68</v>
      </c>
      <c r="C10" s="32" t="s">
        <v>68</v>
      </c>
      <c r="D10" s="32" t="s">
        <v>68</v>
      </c>
      <c r="E10" t="s">
        <v>69</v>
      </c>
      <c r="F10" t="s">
        <v>70</v>
      </c>
      <c r="G10" t="s">
        <v>71</v>
      </c>
      <c r="I10" t="s">
        <v>96</v>
      </c>
      <c r="J10" s="1">
        <v>2558000000</v>
      </c>
      <c r="K10" s="1">
        <v>2940256082</v>
      </c>
      <c r="L10" s="1">
        <v>371675171</v>
      </c>
      <c r="M10" s="1">
        <v>0</v>
      </c>
      <c r="N10" s="1">
        <v>0</v>
      </c>
      <c r="O10" s="1">
        <v>5126580911</v>
      </c>
      <c r="P10" s="1">
        <v>5126580911</v>
      </c>
      <c r="Q10" s="1">
        <v>0</v>
      </c>
      <c r="R10" s="1">
        <v>5126580911</v>
      </c>
      <c r="S10" s="1">
        <v>0</v>
      </c>
      <c r="T10" s="1">
        <v>0</v>
      </c>
      <c r="U10" s="1">
        <v>5034974015</v>
      </c>
      <c r="V10" s="1">
        <v>4845975394</v>
      </c>
      <c r="W10" s="1">
        <v>280605517</v>
      </c>
      <c r="X10" t="b">
        <v>0</v>
      </c>
      <c r="Y10" t="b">
        <v>0</v>
      </c>
    </row>
    <row r="11" spans="1:25" hidden="1" x14ac:dyDescent="0.2">
      <c r="A11" t="s">
        <v>97</v>
      </c>
      <c r="B11" t="s">
        <v>98</v>
      </c>
      <c r="C11" s="32" t="s">
        <v>99</v>
      </c>
      <c r="D11" s="32" t="s">
        <v>100</v>
      </c>
      <c r="E11" t="s">
        <v>69</v>
      </c>
      <c r="F11" t="s">
        <v>70</v>
      </c>
      <c r="G11" t="s">
        <v>71</v>
      </c>
      <c r="I11" t="s">
        <v>101</v>
      </c>
      <c r="J11" s="1">
        <v>2558000000</v>
      </c>
      <c r="K11" s="1">
        <v>2940256082</v>
      </c>
      <c r="L11" s="1">
        <v>371675171</v>
      </c>
      <c r="M11" s="1">
        <v>0</v>
      </c>
      <c r="N11" s="1">
        <v>0</v>
      </c>
      <c r="O11" s="1">
        <v>5126580911</v>
      </c>
      <c r="P11" s="1">
        <v>5126580911</v>
      </c>
      <c r="Q11" s="1">
        <v>0</v>
      </c>
      <c r="R11" s="1">
        <v>5126580911</v>
      </c>
      <c r="S11" s="1">
        <v>0</v>
      </c>
      <c r="T11" s="1">
        <v>0</v>
      </c>
      <c r="U11" s="1">
        <v>5034974015</v>
      </c>
      <c r="V11" s="1">
        <v>4845975394</v>
      </c>
      <c r="W11" s="1">
        <v>280605517</v>
      </c>
      <c r="X11" t="b">
        <v>1</v>
      </c>
      <c r="Y11" t="b">
        <v>0</v>
      </c>
    </row>
    <row r="12" spans="1:25" hidden="1" x14ac:dyDescent="0.2">
      <c r="A12" t="s">
        <v>102</v>
      </c>
      <c r="B12" t="s">
        <v>68</v>
      </c>
      <c r="C12" s="32" t="s">
        <v>68</v>
      </c>
      <c r="D12" s="32" t="s">
        <v>68</v>
      </c>
      <c r="E12" t="s">
        <v>69</v>
      </c>
      <c r="F12" t="s">
        <v>70</v>
      </c>
      <c r="G12" t="s">
        <v>71</v>
      </c>
      <c r="I12" t="s">
        <v>103</v>
      </c>
      <c r="J12" s="1">
        <v>8377275000</v>
      </c>
      <c r="K12" s="1">
        <v>13286447763</v>
      </c>
      <c r="L12" s="1">
        <v>3921643786</v>
      </c>
      <c r="M12" s="1">
        <v>0</v>
      </c>
      <c r="N12" s="1">
        <v>0</v>
      </c>
      <c r="O12" s="1">
        <v>17742078977</v>
      </c>
      <c r="P12" s="1">
        <v>15481629638</v>
      </c>
      <c r="Q12" s="1">
        <v>2260449339</v>
      </c>
      <c r="R12" s="1">
        <v>17742078977</v>
      </c>
      <c r="S12" s="1">
        <v>0</v>
      </c>
      <c r="T12" s="1">
        <v>0</v>
      </c>
      <c r="U12" s="1">
        <v>17712462889.5</v>
      </c>
      <c r="V12" s="1">
        <v>15634896858</v>
      </c>
      <c r="W12" s="1">
        <v>2107182119</v>
      </c>
      <c r="X12" t="b">
        <v>0</v>
      </c>
      <c r="Y12" t="b">
        <v>0</v>
      </c>
    </row>
    <row r="13" spans="1:25" hidden="1" x14ac:dyDescent="0.2">
      <c r="A13" t="s">
        <v>104</v>
      </c>
      <c r="B13" t="s">
        <v>105</v>
      </c>
      <c r="C13" s="32" t="s">
        <v>99</v>
      </c>
      <c r="D13" s="32" t="s">
        <v>100</v>
      </c>
      <c r="E13" t="s">
        <v>69</v>
      </c>
      <c r="F13" t="s">
        <v>70</v>
      </c>
      <c r="G13" t="s">
        <v>71</v>
      </c>
      <c r="I13" t="s">
        <v>106</v>
      </c>
      <c r="J13" s="1">
        <v>870000000</v>
      </c>
      <c r="K13" s="1">
        <v>4581311845</v>
      </c>
      <c r="L13" s="1">
        <v>372600000</v>
      </c>
      <c r="M13" s="1">
        <v>0</v>
      </c>
      <c r="N13" s="1">
        <v>0</v>
      </c>
      <c r="O13" s="1">
        <v>5078711845</v>
      </c>
      <c r="P13" s="1">
        <v>3800826402</v>
      </c>
      <c r="Q13" s="1">
        <v>1277885443</v>
      </c>
      <c r="R13" s="1">
        <v>5078711845</v>
      </c>
      <c r="S13" s="1">
        <v>0</v>
      </c>
      <c r="T13" s="1">
        <v>0</v>
      </c>
      <c r="U13" s="1">
        <v>5078711843</v>
      </c>
      <c r="V13" s="1">
        <v>4263885442</v>
      </c>
      <c r="W13" s="1">
        <v>814826403</v>
      </c>
      <c r="X13" t="b">
        <v>1</v>
      </c>
      <c r="Y13" t="b">
        <v>0</v>
      </c>
    </row>
    <row r="14" spans="1:25" hidden="1" x14ac:dyDescent="0.2">
      <c r="A14" t="s">
        <v>107</v>
      </c>
      <c r="B14" t="s">
        <v>98</v>
      </c>
      <c r="C14" s="32" t="s">
        <v>99</v>
      </c>
      <c r="D14" s="32" t="s">
        <v>100</v>
      </c>
      <c r="E14" t="s">
        <v>69</v>
      </c>
      <c r="F14" t="s">
        <v>70</v>
      </c>
      <c r="G14" t="s">
        <v>71</v>
      </c>
      <c r="I14" t="s">
        <v>108</v>
      </c>
      <c r="J14" s="1">
        <v>65000000</v>
      </c>
      <c r="K14" s="1">
        <v>0</v>
      </c>
      <c r="L14" s="1">
        <v>11058099</v>
      </c>
      <c r="M14" s="1">
        <v>0</v>
      </c>
      <c r="N14" s="1">
        <v>0</v>
      </c>
      <c r="O14" s="1">
        <v>53941901</v>
      </c>
      <c r="P14" s="1">
        <v>930764</v>
      </c>
      <c r="Q14" s="1">
        <v>53011137</v>
      </c>
      <c r="R14" s="1">
        <v>53941901</v>
      </c>
      <c r="S14" s="1">
        <v>0</v>
      </c>
      <c r="T14" s="1">
        <v>0</v>
      </c>
      <c r="U14" s="1">
        <v>53941901</v>
      </c>
      <c r="V14" s="1">
        <v>930764</v>
      </c>
      <c r="W14" s="1">
        <v>53011137</v>
      </c>
      <c r="X14" t="b">
        <v>1</v>
      </c>
      <c r="Y14" t="b">
        <v>0</v>
      </c>
    </row>
    <row r="15" spans="1:25" hidden="1" x14ac:dyDescent="0.2">
      <c r="A15" t="s">
        <v>109</v>
      </c>
      <c r="B15" t="s">
        <v>98</v>
      </c>
      <c r="C15" s="32" t="s">
        <v>99</v>
      </c>
      <c r="D15" s="32" t="s">
        <v>100</v>
      </c>
      <c r="E15" t="s">
        <v>69</v>
      </c>
      <c r="F15" t="s">
        <v>70</v>
      </c>
      <c r="G15" t="s">
        <v>71</v>
      </c>
      <c r="I15" t="s">
        <v>110</v>
      </c>
      <c r="J15" s="1">
        <v>125000000</v>
      </c>
      <c r="K15" s="1">
        <v>0</v>
      </c>
      <c r="L15" s="1">
        <v>6668</v>
      </c>
      <c r="M15" s="1">
        <v>0</v>
      </c>
      <c r="N15" s="1">
        <v>0</v>
      </c>
      <c r="O15" s="1">
        <v>124993332</v>
      </c>
      <c r="P15" s="1">
        <v>114577332</v>
      </c>
      <c r="Q15" s="1">
        <v>10416000</v>
      </c>
      <c r="R15" s="1">
        <v>124993332</v>
      </c>
      <c r="S15" s="1">
        <v>0</v>
      </c>
      <c r="T15" s="1">
        <v>0</v>
      </c>
      <c r="U15" s="1">
        <v>124977332</v>
      </c>
      <c r="V15" s="1">
        <v>124977332</v>
      </c>
      <c r="W15" s="1">
        <v>16000</v>
      </c>
      <c r="X15" t="b">
        <v>1</v>
      </c>
      <c r="Y15" t="b">
        <v>0</v>
      </c>
    </row>
    <row r="16" spans="1:25" hidden="1" x14ac:dyDescent="0.2">
      <c r="A16" t="s">
        <v>111</v>
      </c>
      <c r="B16" t="s">
        <v>68</v>
      </c>
      <c r="C16" s="32" t="s">
        <v>68</v>
      </c>
      <c r="D16" s="32" t="s">
        <v>68</v>
      </c>
      <c r="E16" t="s">
        <v>69</v>
      </c>
      <c r="F16" t="s">
        <v>70</v>
      </c>
      <c r="G16" t="s">
        <v>71</v>
      </c>
      <c r="I16" t="s">
        <v>112</v>
      </c>
      <c r="J16" s="1">
        <v>1692800000</v>
      </c>
      <c r="K16" s="1">
        <v>4791311845</v>
      </c>
      <c r="L16" s="1">
        <v>558336930</v>
      </c>
      <c r="M16" s="1">
        <v>0</v>
      </c>
      <c r="N16" s="1">
        <v>0</v>
      </c>
      <c r="O16" s="1">
        <v>5925774915</v>
      </c>
      <c r="P16" s="1">
        <v>4580703182</v>
      </c>
      <c r="Q16" s="1">
        <v>1345071733</v>
      </c>
      <c r="R16" s="1">
        <v>5925774915</v>
      </c>
      <c r="S16" s="1">
        <v>0</v>
      </c>
      <c r="T16" s="1">
        <v>0</v>
      </c>
      <c r="U16" s="1">
        <v>5922768190</v>
      </c>
      <c r="V16" s="1">
        <v>5107941789</v>
      </c>
      <c r="W16" s="1">
        <v>817833126</v>
      </c>
      <c r="X16" t="b">
        <v>0</v>
      </c>
      <c r="Y16" t="b">
        <v>0</v>
      </c>
    </row>
    <row r="17" spans="1:25" hidden="1" x14ac:dyDescent="0.2">
      <c r="A17" t="s">
        <v>113</v>
      </c>
      <c r="B17" t="s">
        <v>114</v>
      </c>
      <c r="C17" s="32" t="s">
        <v>99</v>
      </c>
      <c r="D17" s="32" t="s">
        <v>100</v>
      </c>
      <c r="E17" t="s">
        <v>69</v>
      </c>
      <c r="F17" t="s">
        <v>70</v>
      </c>
      <c r="G17" t="s">
        <v>71</v>
      </c>
      <c r="I17" t="s">
        <v>115</v>
      </c>
      <c r="J17" s="1">
        <v>705500000</v>
      </c>
      <c r="K17" s="1">
        <v>210000000</v>
      </c>
      <c r="L17" s="1">
        <v>119234110</v>
      </c>
      <c r="M17" s="1">
        <v>0</v>
      </c>
      <c r="N17" s="1">
        <v>0</v>
      </c>
      <c r="O17" s="1">
        <v>796265890</v>
      </c>
      <c r="P17" s="1">
        <v>730860660</v>
      </c>
      <c r="Q17" s="1">
        <v>65405230</v>
      </c>
      <c r="R17" s="1">
        <v>796265890</v>
      </c>
      <c r="S17" s="1">
        <v>0</v>
      </c>
      <c r="T17" s="1">
        <v>0</v>
      </c>
      <c r="U17" s="1">
        <v>796265890</v>
      </c>
      <c r="V17" s="1">
        <v>796265890</v>
      </c>
      <c r="W17" s="1">
        <v>0</v>
      </c>
      <c r="X17" t="b">
        <v>1</v>
      </c>
      <c r="Y17" t="b">
        <v>0</v>
      </c>
    </row>
    <row r="18" spans="1:25" hidden="1" x14ac:dyDescent="0.2">
      <c r="A18" t="s">
        <v>116</v>
      </c>
      <c r="B18" t="s">
        <v>117</v>
      </c>
      <c r="C18" s="32" t="s">
        <v>99</v>
      </c>
      <c r="D18" s="32" t="s">
        <v>100</v>
      </c>
      <c r="E18" t="s">
        <v>69</v>
      </c>
      <c r="F18" t="s">
        <v>70</v>
      </c>
      <c r="G18" t="s">
        <v>71</v>
      </c>
      <c r="I18" t="s">
        <v>118</v>
      </c>
      <c r="J18" s="1">
        <v>117300000</v>
      </c>
      <c r="K18" s="1">
        <v>0</v>
      </c>
      <c r="L18" s="1">
        <v>66502820</v>
      </c>
      <c r="M18" s="1">
        <v>0</v>
      </c>
      <c r="N18" s="1">
        <v>0</v>
      </c>
      <c r="O18" s="1">
        <v>50797180</v>
      </c>
      <c r="P18" s="1">
        <v>49016120</v>
      </c>
      <c r="Q18" s="1">
        <v>1781060</v>
      </c>
      <c r="R18" s="1">
        <v>50797180</v>
      </c>
      <c r="S18" s="1">
        <v>0</v>
      </c>
      <c r="T18" s="1">
        <v>0</v>
      </c>
      <c r="U18" s="1">
        <v>47790457</v>
      </c>
      <c r="V18" s="1">
        <v>47790457</v>
      </c>
      <c r="W18" s="1">
        <v>3006723</v>
      </c>
      <c r="X18" t="b">
        <v>1</v>
      </c>
      <c r="Y18" t="b">
        <v>0</v>
      </c>
    </row>
    <row r="19" spans="1:25" hidden="1" x14ac:dyDescent="0.2">
      <c r="A19" t="s">
        <v>119</v>
      </c>
      <c r="B19" t="s">
        <v>68</v>
      </c>
      <c r="C19" s="32" t="s">
        <v>68</v>
      </c>
      <c r="D19" s="32" t="s">
        <v>68</v>
      </c>
      <c r="E19" t="s">
        <v>69</v>
      </c>
      <c r="F19" t="s">
        <v>70</v>
      </c>
      <c r="G19" t="s">
        <v>71</v>
      </c>
      <c r="I19" t="s">
        <v>120</v>
      </c>
      <c r="J19" s="1">
        <v>1597400000</v>
      </c>
      <c r="K19" s="1">
        <v>4643911845</v>
      </c>
      <c r="L19" s="1">
        <v>588960578</v>
      </c>
      <c r="M19" s="1">
        <v>0</v>
      </c>
      <c r="N19" s="1">
        <v>0</v>
      </c>
      <c r="O19" s="1">
        <v>5652351267</v>
      </c>
      <c r="P19" s="1">
        <v>4374148327</v>
      </c>
      <c r="Q19" s="1">
        <v>1278202940</v>
      </c>
      <c r="R19" s="1">
        <v>5652351267</v>
      </c>
      <c r="S19" s="1">
        <v>0</v>
      </c>
      <c r="T19" s="1">
        <v>0</v>
      </c>
      <c r="U19" s="1">
        <v>5646925346</v>
      </c>
      <c r="V19" s="1">
        <v>4764098949</v>
      </c>
      <c r="W19" s="1">
        <v>888252318</v>
      </c>
      <c r="X19" t="b">
        <v>0</v>
      </c>
      <c r="Y19" t="b">
        <v>0</v>
      </c>
    </row>
    <row r="20" spans="1:25" hidden="1" x14ac:dyDescent="0.2">
      <c r="A20" t="s">
        <v>121</v>
      </c>
      <c r="B20" t="s">
        <v>122</v>
      </c>
      <c r="C20" s="32" t="s">
        <v>99</v>
      </c>
      <c r="D20" s="32" t="s">
        <v>100</v>
      </c>
      <c r="E20" t="s">
        <v>69</v>
      </c>
      <c r="F20" t="s">
        <v>70</v>
      </c>
      <c r="G20" t="s">
        <v>71</v>
      </c>
      <c r="I20" t="s">
        <v>123</v>
      </c>
      <c r="J20" s="1">
        <v>519400000</v>
      </c>
      <c r="K20" s="1">
        <v>62600000</v>
      </c>
      <c r="L20" s="1">
        <v>40481928</v>
      </c>
      <c r="M20" s="1">
        <v>0</v>
      </c>
      <c r="N20" s="1">
        <v>0</v>
      </c>
      <c r="O20" s="1">
        <v>541518072</v>
      </c>
      <c r="P20" s="1">
        <v>541518072</v>
      </c>
      <c r="Q20" s="1">
        <v>0</v>
      </c>
      <c r="R20" s="1">
        <v>541518072</v>
      </c>
      <c r="S20" s="1">
        <v>0</v>
      </c>
      <c r="T20" s="1">
        <v>0</v>
      </c>
      <c r="U20" s="1">
        <v>541518068</v>
      </c>
      <c r="V20" s="1">
        <v>473518072</v>
      </c>
      <c r="W20" s="1">
        <v>68000000</v>
      </c>
      <c r="X20" t="b">
        <v>1</v>
      </c>
      <c r="Y20" t="b">
        <v>0</v>
      </c>
    </row>
    <row r="21" spans="1:25" hidden="1" x14ac:dyDescent="0.2">
      <c r="A21" t="s">
        <v>124</v>
      </c>
      <c r="B21" t="s">
        <v>68</v>
      </c>
      <c r="C21" s="32" t="s">
        <v>68</v>
      </c>
      <c r="D21" s="32" t="s">
        <v>68</v>
      </c>
      <c r="E21" t="s">
        <v>69</v>
      </c>
      <c r="F21" t="s">
        <v>70</v>
      </c>
      <c r="G21" t="s">
        <v>71</v>
      </c>
      <c r="I21" t="s">
        <v>125</v>
      </c>
      <c r="J21" s="1">
        <v>1078000000</v>
      </c>
      <c r="K21" s="1">
        <v>4581311845</v>
      </c>
      <c r="L21" s="1">
        <v>548478650</v>
      </c>
      <c r="M21" s="1">
        <v>0</v>
      </c>
      <c r="N21" s="1">
        <v>0</v>
      </c>
      <c r="O21" s="1">
        <v>5110833195</v>
      </c>
      <c r="P21" s="1">
        <v>3832630255</v>
      </c>
      <c r="Q21" s="1">
        <v>1278202940</v>
      </c>
      <c r="R21" s="1">
        <v>5110833195</v>
      </c>
      <c r="S21" s="1">
        <v>0</v>
      </c>
      <c r="T21" s="1">
        <v>0</v>
      </c>
      <c r="U21" s="1">
        <v>5105407278</v>
      </c>
      <c r="V21" s="1">
        <v>4290580877</v>
      </c>
      <c r="W21" s="1">
        <v>820252318</v>
      </c>
      <c r="X21" t="b">
        <v>0</v>
      </c>
      <c r="Y21" t="b">
        <v>0</v>
      </c>
    </row>
    <row r="22" spans="1:25" hidden="1" x14ac:dyDescent="0.2">
      <c r="A22" t="s">
        <v>126</v>
      </c>
      <c r="B22" t="s">
        <v>127</v>
      </c>
      <c r="C22" s="32" t="s">
        <v>99</v>
      </c>
      <c r="D22" s="32" t="s">
        <v>100</v>
      </c>
      <c r="E22" t="s">
        <v>69</v>
      </c>
      <c r="F22" t="s">
        <v>70</v>
      </c>
      <c r="G22" t="s">
        <v>71</v>
      </c>
      <c r="I22" t="s">
        <v>128</v>
      </c>
      <c r="J22" s="1">
        <v>14000000</v>
      </c>
      <c r="K22" s="1">
        <v>0</v>
      </c>
      <c r="L22" s="1">
        <v>14000000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t="b">
        <v>1</v>
      </c>
      <c r="Y22" t="b">
        <v>0</v>
      </c>
    </row>
    <row r="23" spans="1:25" hidden="1" x14ac:dyDescent="0.2">
      <c r="A23" t="s">
        <v>129</v>
      </c>
      <c r="B23" t="s">
        <v>130</v>
      </c>
      <c r="C23" s="32" t="s">
        <v>99</v>
      </c>
      <c r="D23" s="32" t="s">
        <v>100</v>
      </c>
      <c r="E23" t="s">
        <v>69</v>
      </c>
      <c r="F23" t="s">
        <v>70</v>
      </c>
      <c r="G23" t="s">
        <v>71</v>
      </c>
      <c r="I23" t="s">
        <v>131</v>
      </c>
      <c r="J23" s="1">
        <v>194000000</v>
      </c>
      <c r="K23" s="1">
        <v>0</v>
      </c>
      <c r="L23" s="1">
        <v>161878650</v>
      </c>
      <c r="M23" s="1">
        <v>0</v>
      </c>
      <c r="N23" s="1">
        <v>0</v>
      </c>
      <c r="O23" s="1">
        <v>32121350</v>
      </c>
      <c r="P23" s="1">
        <v>31803853</v>
      </c>
      <c r="Q23" s="1">
        <v>317497</v>
      </c>
      <c r="R23" s="1">
        <v>32121350</v>
      </c>
      <c r="S23" s="1">
        <v>0</v>
      </c>
      <c r="T23" s="1">
        <v>0</v>
      </c>
      <c r="U23" s="1">
        <v>26695435</v>
      </c>
      <c r="V23" s="1">
        <v>26695435</v>
      </c>
      <c r="W23" s="1">
        <v>5425915</v>
      </c>
      <c r="X23" t="b">
        <v>1</v>
      </c>
      <c r="Y23" t="b">
        <v>0</v>
      </c>
    </row>
    <row r="24" spans="1:25" hidden="1" x14ac:dyDescent="0.2">
      <c r="A24" t="s">
        <v>132</v>
      </c>
      <c r="B24" t="s">
        <v>133</v>
      </c>
      <c r="C24" s="32" t="s">
        <v>99</v>
      </c>
      <c r="D24" s="32" t="s">
        <v>100</v>
      </c>
      <c r="E24" t="s">
        <v>69</v>
      </c>
      <c r="F24" t="s">
        <v>70</v>
      </c>
      <c r="G24" t="s">
        <v>71</v>
      </c>
      <c r="I24" t="s">
        <v>134</v>
      </c>
      <c r="J24" s="1">
        <v>50000000</v>
      </c>
      <c r="K24" s="1">
        <v>0</v>
      </c>
      <c r="L24" s="1">
        <v>47259510</v>
      </c>
      <c r="M24" s="1">
        <v>0</v>
      </c>
      <c r="N24" s="1">
        <v>0</v>
      </c>
      <c r="O24" s="1">
        <v>2740490</v>
      </c>
      <c r="P24" s="1">
        <v>2740490</v>
      </c>
      <c r="Q24" s="1">
        <v>0</v>
      </c>
      <c r="R24" s="1">
        <v>2740490</v>
      </c>
      <c r="S24" s="1">
        <v>0</v>
      </c>
      <c r="T24" s="1">
        <v>0</v>
      </c>
      <c r="U24" s="1">
        <v>2740490</v>
      </c>
      <c r="V24" s="1">
        <v>2740490</v>
      </c>
      <c r="W24" s="1">
        <v>0</v>
      </c>
      <c r="X24" t="b">
        <v>1</v>
      </c>
      <c r="Y24" t="b">
        <v>0</v>
      </c>
    </row>
    <row r="25" spans="1:25" hidden="1" x14ac:dyDescent="0.2">
      <c r="A25" t="s">
        <v>135</v>
      </c>
      <c r="B25" t="s">
        <v>98</v>
      </c>
      <c r="C25" s="32" t="s">
        <v>99</v>
      </c>
      <c r="D25" s="32" t="s">
        <v>100</v>
      </c>
      <c r="E25" t="s">
        <v>69</v>
      </c>
      <c r="F25" t="s">
        <v>70</v>
      </c>
      <c r="G25" t="s">
        <v>71</v>
      </c>
      <c r="I25" t="s">
        <v>136</v>
      </c>
      <c r="J25" s="1">
        <v>125000000</v>
      </c>
      <c r="K25" s="1">
        <v>70000000</v>
      </c>
      <c r="L25" s="1">
        <v>71304153</v>
      </c>
      <c r="M25" s="1">
        <v>0</v>
      </c>
      <c r="N25" s="1">
        <v>0</v>
      </c>
      <c r="O25" s="1">
        <v>123695847</v>
      </c>
      <c r="P25" s="1">
        <v>114875847</v>
      </c>
      <c r="Q25" s="1">
        <v>8820000</v>
      </c>
      <c r="R25" s="1">
        <v>123695847</v>
      </c>
      <c r="S25" s="1">
        <v>0</v>
      </c>
      <c r="T25" s="1">
        <v>0</v>
      </c>
      <c r="U25" s="1">
        <v>123364824.5</v>
      </c>
      <c r="V25" s="1">
        <v>112449142</v>
      </c>
      <c r="W25" s="1">
        <v>11246705</v>
      </c>
      <c r="X25" t="b">
        <v>1</v>
      </c>
      <c r="Y25" t="b">
        <v>0</v>
      </c>
    </row>
    <row r="26" spans="1:25" hidden="1" x14ac:dyDescent="0.2">
      <c r="A26" t="s">
        <v>137</v>
      </c>
      <c r="B26" t="s">
        <v>138</v>
      </c>
      <c r="C26" s="32" t="s">
        <v>99</v>
      </c>
      <c r="D26" s="32" t="s">
        <v>100</v>
      </c>
      <c r="E26" t="s">
        <v>69</v>
      </c>
      <c r="F26" t="s">
        <v>70</v>
      </c>
      <c r="G26" t="s">
        <v>71</v>
      </c>
      <c r="I26" t="s">
        <v>139</v>
      </c>
      <c r="J26" s="1">
        <v>256000000</v>
      </c>
      <c r="K26" s="1">
        <v>874144000</v>
      </c>
      <c r="L26" s="1">
        <v>6047630</v>
      </c>
      <c r="M26" s="1">
        <v>0</v>
      </c>
      <c r="N26" s="1">
        <v>0</v>
      </c>
      <c r="O26" s="1">
        <v>1124096370</v>
      </c>
      <c r="P26" s="1">
        <v>1124096370</v>
      </c>
      <c r="Q26" s="1">
        <v>0</v>
      </c>
      <c r="R26" s="1">
        <v>1124096370</v>
      </c>
      <c r="S26" s="1">
        <v>0</v>
      </c>
      <c r="T26" s="1">
        <v>0</v>
      </c>
      <c r="U26" s="1">
        <v>1123941715</v>
      </c>
      <c r="V26" s="1">
        <v>1083778155</v>
      </c>
      <c r="W26" s="1">
        <v>40318215</v>
      </c>
      <c r="X26" t="b">
        <v>1</v>
      </c>
      <c r="Y26" t="b">
        <v>0</v>
      </c>
    </row>
    <row r="27" spans="1:25" hidden="1" x14ac:dyDescent="0.2">
      <c r="A27" t="s">
        <v>140</v>
      </c>
      <c r="B27" t="s">
        <v>141</v>
      </c>
      <c r="C27" s="32" t="s">
        <v>99</v>
      </c>
      <c r="D27" s="32" t="s">
        <v>100</v>
      </c>
      <c r="E27" t="s">
        <v>69</v>
      </c>
      <c r="F27" t="s">
        <v>70</v>
      </c>
      <c r="G27" t="s">
        <v>71</v>
      </c>
      <c r="I27" t="s">
        <v>142</v>
      </c>
      <c r="J27" s="1">
        <v>1135000000</v>
      </c>
      <c r="K27" s="1">
        <v>5105743918</v>
      </c>
      <c r="L27" s="1">
        <v>289314117</v>
      </c>
      <c r="M27" s="1">
        <v>0</v>
      </c>
      <c r="N27" s="1">
        <v>0</v>
      </c>
      <c r="O27" s="1">
        <v>5951429801</v>
      </c>
      <c r="P27" s="1">
        <v>5436884270</v>
      </c>
      <c r="Q27" s="1">
        <v>514545531</v>
      </c>
      <c r="R27" s="1">
        <v>5951429801</v>
      </c>
      <c r="S27" s="1">
        <v>0</v>
      </c>
      <c r="T27" s="1">
        <v>0</v>
      </c>
      <c r="U27" s="1">
        <v>5931514321</v>
      </c>
      <c r="V27" s="1">
        <v>5400866698</v>
      </c>
      <c r="W27" s="1">
        <v>550563103</v>
      </c>
      <c r="X27" t="b">
        <v>1</v>
      </c>
      <c r="Y27" t="b">
        <v>0</v>
      </c>
    </row>
    <row r="28" spans="1:25" hidden="1" x14ac:dyDescent="0.2">
      <c r="A28" t="s">
        <v>143</v>
      </c>
      <c r="B28" t="s">
        <v>98</v>
      </c>
      <c r="C28" s="32" t="s">
        <v>99</v>
      </c>
      <c r="D28" s="32" t="s">
        <v>100</v>
      </c>
      <c r="E28" t="s">
        <v>69</v>
      </c>
      <c r="F28" t="s">
        <v>70</v>
      </c>
      <c r="G28" t="s">
        <v>71</v>
      </c>
      <c r="I28" t="s">
        <v>144</v>
      </c>
      <c r="J28" s="1">
        <v>550000000</v>
      </c>
      <c r="K28" s="1">
        <v>0</v>
      </c>
      <c r="L28" s="1">
        <v>0</v>
      </c>
      <c r="M28" s="1">
        <v>0</v>
      </c>
      <c r="N28" s="1">
        <v>0</v>
      </c>
      <c r="O28" s="1">
        <v>550000000</v>
      </c>
      <c r="P28" s="1">
        <v>550000000</v>
      </c>
      <c r="Q28" s="1">
        <v>0</v>
      </c>
      <c r="R28" s="1">
        <v>550000000</v>
      </c>
      <c r="S28" s="1">
        <v>0</v>
      </c>
      <c r="T28" s="1">
        <v>0</v>
      </c>
      <c r="U28" s="1">
        <v>549999992</v>
      </c>
      <c r="V28" s="1">
        <v>312999992</v>
      </c>
      <c r="W28" s="1">
        <v>237000008</v>
      </c>
      <c r="X28" t="b">
        <v>1</v>
      </c>
      <c r="Y28" t="b">
        <v>0</v>
      </c>
    </row>
    <row r="29" spans="1:25" hidden="1" x14ac:dyDescent="0.2">
      <c r="A29" t="s">
        <v>145</v>
      </c>
      <c r="B29" t="s">
        <v>146</v>
      </c>
      <c r="C29" s="32" t="s">
        <v>99</v>
      </c>
      <c r="D29" s="32" t="s">
        <v>100</v>
      </c>
      <c r="E29" t="s">
        <v>69</v>
      </c>
      <c r="F29" t="s">
        <v>70</v>
      </c>
      <c r="G29" t="s">
        <v>71</v>
      </c>
      <c r="I29" t="s">
        <v>147</v>
      </c>
      <c r="J29" s="1">
        <v>150000000</v>
      </c>
      <c r="K29" s="1">
        <v>1050648000</v>
      </c>
      <c r="L29" s="1">
        <v>150599757</v>
      </c>
      <c r="M29" s="1">
        <v>0</v>
      </c>
      <c r="N29" s="1">
        <v>0</v>
      </c>
      <c r="O29" s="1">
        <v>1050048243</v>
      </c>
      <c r="P29" s="1">
        <v>879048243</v>
      </c>
      <c r="Q29" s="1">
        <v>171000000</v>
      </c>
      <c r="R29" s="1">
        <v>1050048243</v>
      </c>
      <c r="S29" s="1">
        <v>0</v>
      </c>
      <c r="T29" s="1">
        <v>0</v>
      </c>
      <c r="U29" s="1">
        <v>1049799347</v>
      </c>
      <c r="V29" s="1">
        <v>859224347</v>
      </c>
      <c r="W29" s="1">
        <v>190823896</v>
      </c>
      <c r="X29" t="b">
        <v>1</v>
      </c>
      <c r="Y29" t="b">
        <v>0</v>
      </c>
    </row>
    <row r="30" spans="1:25" hidden="1" x14ac:dyDescent="0.2">
      <c r="A30" t="s">
        <v>148</v>
      </c>
      <c r="B30" t="s">
        <v>98</v>
      </c>
      <c r="C30" s="32" t="s">
        <v>99</v>
      </c>
      <c r="D30" s="32" t="s">
        <v>100</v>
      </c>
      <c r="E30" t="s">
        <v>69</v>
      </c>
      <c r="F30" t="s">
        <v>70</v>
      </c>
      <c r="G30" t="s">
        <v>71</v>
      </c>
      <c r="I30" t="s">
        <v>149</v>
      </c>
      <c r="J30" s="1">
        <v>140000000</v>
      </c>
      <c r="K30" s="1">
        <v>559000000</v>
      </c>
      <c r="L30" s="1">
        <v>403000000</v>
      </c>
      <c r="M30" s="1">
        <v>0</v>
      </c>
      <c r="N30" s="1">
        <v>0</v>
      </c>
      <c r="O30" s="1">
        <v>296000000</v>
      </c>
      <c r="P30" s="1">
        <v>264000000</v>
      </c>
      <c r="Q30" s="1">
        <v>32000000</v>
      </c>
      <c r="R30" s="1">
        <v>296000000</v>
      </c>
      <c r="S30" s="1">
        <v>0</v>
      </c>
      <c r="T30" s="1">
        <v>0</v>
      </c>
      <c r="U30" s="1">
        <v>296000000</v>
      </c>
      <c r="V30" s="1">
        <v>199000000</v>
      </c>
      <c r="W30" s="1">
        <v>97000000</v>
      </c>
      <c r="X30" t="b">
        <v>1</v>
      </c>
      <c r="Y30" t="b">
        <v>0</v>
      </c>
    </row>
    <row r="31" spans="1:25" hidden="1" x14ac:dyDescent="0.2">
      <c r="A31" t="s">
        <v>150</v>
      </c>
      <c r="B31" t="s">
        <v>151</v>
      </c>
      <c r="C31" s="32" t="s">
        <v>99</v>
      </c>
      <c r="D31" s="32" t="s">
        <v>100</v>
      </c>
      <c r="E31" t="s">
        <v>69</v>
      </c>
      <c r="F31" t="s">
        <v>70</v>
      </c>
      <c r="G31" t="s">
        <v>71</v>
      </c>
      <c r="I31" t="s">
        <v>152</v>
      </c>
      <c r="J31" s="1">
        <v>2739675000</v>
      </c>
      <c r="K31" s="1">
        <v>234000000</v>
      </c>
      <c r="L31" s="1">
        <v>2050447543</v>
      </c>
      <c r="M31" s="1">
        <v>0</v>
      </c>
      <c r="N31" s="1">
        <v>0</v>
      </c>
      <c r="O31" s="1">
        <v>923227457</v>
      </c>
      <c r="P31" s="1">
        <v>923227457</v>
      </c>
      <c r="Q31" s="1">
        <v>0</v>
      </c>
      <c r="R31" s="1">
        <v>923227457</v>
      </c>
      <c r="S31" s="1">
        <v>0</v>
      </c>
      <c r="T31" s="1">
        <v>0</v>
      </c>
      <c r="U31" s="1">
        <v>923227352</v>
      </c>
      <c r="V31" s="1">
        <v>887800720</v>
      </c>
      <c r="W31" s="1">
        <v>35426737</v>
      </c>
      <c r="X31" t="b">
        <v>1</v>
      </c>
      <c r="Y31" t="b">
        <v>0</v>
      </c>
    </row>
    <row r="32" spans="1:25" hidden="1" x14ac:dyDescent="0.2">
      <c r="A32" t="s">
        <v>153</v>
      </c>
      <c r="B32" t="s">
        <v>154</v>
      </c>
      <c r="C32" s="32" t="s">
        <v>99</v>
      </c>
      <c r="D32" s="32" t="s">
        <v>100</v>
      </c>
      <c r="E32" t="s">
        <v>69</v>
      </c>
      <c r="F32" t="s">
        <v>70</v>
      </c>
      <c r="G32" t="s">
        <v>71</v>
      </c>
      <c r="I32" t="s">
        <v>155</v>
      </c>
      <c r="J32" s="1">
        <v>621400000</v>
      </c>
      <c r="K32" s="1">
        <v>539000000</v>
      </c>
      <c r="L32" s="1">
        <v>117908801</v>
      </c>
      <c r="M32" s="1">
        <v>0</v>
      </c>
      <c r="N32" s="1">
        <v>0</v>
      </c>
      <c r="O32" s="1">
        <v>1042491199</v>
      </c>
      <c r="P32" s="1">
        <v>917223758</v>
      </c>
      <c r="Q32" s="1">
        <v>125267441</v>
      </c>
      <c r="R32" s="1">
        <v>1042491199</v>
      </c>
      <c r="S32" s="1">
        <v>0</v>
      </c>
      <c r="T32" s="1">
        <v>0</v>
      </c>
      <c r="U32" s="1">
        <v>1041973922</v>
      </c>
      <c r="V32" s="1">
        <v>1041973922</v>
      </c>
      <c r="W32" s="1">
        <v>517277</v>
      </c>
      <c r="X32" t="b">
        <v>1</v>
      </c>
      <c r="Y32" t="b">
        <v>0</v>
      </c>
    </row>
    <row r="33" spans="1:25" hidden="1" x14ac:dyDescent="0.2">
      <c r="A33" t="s">
        <v>156</v>
      </c>
      <c r="B33" t="s">
        <v>98</v>
      </c>
      <c r="C33" s="32" t="s">
        <v>99</v>
      </c>
      <c r="D33" s="32" t="s">
        <v>100</v>
      </c>
      <c r="E33" t="s">
        <v>69</v>
      </c>
      <c r="F33" t="s">
        <v>70</v>
      </c>
      <c r="G33" t="s">
        <v>71</v>
      </c>
      <c r="I33" t="s">
        <v>157</v>
      </c>
      <c r="J33" s="1">
        <v>10000000</v>
      </c>
      <c r="K33" s="1">
        <v>226000000</v>
      </c>
      <c r="L33" s="1">
        <v>216389</v>
      </c>
      <c r="M33" s="1">
        <v>0</v>
      </c>
      <c r="N33" s="1">
        <v>0</v>
      </c>
      <c r="O33" s="1">
        <v>235783611</v>
      </c>
      <c r="P33" s="1">
        <v>235783611</v>
      </c>
      <c r="Q33" s="1">
        <v>0</v>
      </c>
      <c r="R33" s="1">
        <v>235783611</v>
      </c>
      <c r="S33" s="1">
        <v>0</v>
      </c>
      <c r="T33" s="1">
        <v>0</v>
      </c>
      <c r="U33" s="1">
        <v>235783611</v>
      </c>
      <c r="V33" s="1">
        <v>235783611</v>
      </c>
      <c r="W33" s="1">
        <v>0</v>
      </c>
      <c r="X33" t="b">
        <v>1</v>
      </c>
      <c r="Y33" t="b">
        <v>0</v>
      </c>
    </row>
    <row r="34" spans="1:25" hidden="1" x14ac:dyDescent="0.2">
      <c r="A34" t="s">
        <v>158</v>
      </c>
      <c r="B34" t="s">
        <v>68</v>
      </c>
      <c r="C34" s="32" t="s">
        <v>68</v>
      </c>
      <c r="D34" s="32" t="s">
        <v>68</v>
      </c>
      <c r="E34" t="s">
        <v>69</v>
      </c>
      <c r="F34" t="s">
        <v>70</v>
      </c>
      <c r="G34" t="s">
        <v>71</v>
      </c>
      <c r="I34" t="s">
        <v>159</v>
      </c>
      <c r="J34" s="1">
        <v>2922661639</v>
      </c>
      <c r="K34" s="1">
        <v>0</v>
      </c>
      <c r="L34" s="1">
        <v>0</v>
      </c>
      <c r="M34" s="1">
        <v>128192862</v>
      </c>
      <c r="N34" s="1">
        <v>0</v>
      </c>
      <c r="O34" s="1">
        <v>3050854501</v>
      </c>
      <c r="P34" s="1">
        <v>0</v>
      </c>
      <c r="Q34" s="1">
        <v>0</v>
      </c>
      <c r="R34" s="1">
        <v>0</v>
      </c>
      <c r="S34" s="1">
        <v>0</v>
      </c>
      <c r="T34" s="1">
        <v>3050854501</v>
      </c>
      <c r="U34" s="1">
        <v>0</v>
      </c>
      <c r="V34" s="1">
        <v>0</v>
      </c>
      <c r="W34" s="1">
        <v>0</v>
      </c>
      <c r="X34" t="b">
        <v>0</v>
      </c>
      <c r="Y34" t="b">
        <v>0</v>
      </c>
    </row>
    <row r="35" spans="1:25" hidden="1" x14ac:dyDescent="0.2">
      <c r="A35" t="s">
        <v>160</v>
      </c>
      <c r="B35" t="s">
        <v>68</v>
      </c>
      <c r="C35" s="32" t="s">
        <v>68</v>
      </c>
      <c r="D35" s="32" t="s">
        <v>68</v>
      </c>
      <c r="E35" t="s">
        <v>69</v>
      </c>
      <c r="F35" t="s">
        <v>70</v>
      </c>
      <c r="G35" t="s">
        <v>71</v>
      </c>
      <c r="I35" t="s">
        <v>161</v>
      </c>
      <c r="J35" s="1">
        <v>2338129311</v>
      </c>
      <c r="K35" s="1">
        <v>0</v>
      </c>
      <c r="L35" s="1">
        <v>0</v>
      </c>
      <c r="M35" s="1">
        <v>102554289</v>
      </c>
      <c r="N35" s="1">
        <v>0</v>
      </c>
      <c r="O35" s="1">
        <v>2440683600</v>
      </c>
      <c r="P35" s="1">
        <v>0</v>
      </c>
      <c r="Q35" s="1">
        <v>0</v>
      </c>
      <c r="R35" s="1">
        <v>0</v>
      </c>
      <c r="S35" s="1">
        <v>0</v>
      </c>
      <c r="T35" s="1">
        <v>2440683600</v>
      </c>
      <c r="U35" s="1">
        <v>0</v>
      </c>
      <c r="V35" s="1">
        <v>0</v>
      </c>
      <c r="W35" s="1">
        <v>0</v>
      </c>
      <c r="X35" t="b">
        <v>0</v>
      </c>
      <c r="Y35" t="b">
        <v>0</v>
      </c>
    </row>
    <row r="36" spans="1:25" hidden="1" x14ac:dyDescent="0.2">
      <c r="A36" t="s">
        <v>162</v>
      </c>
      <c r="B36" t="s">
        <v>163</v>
      </c>
      <c r="C36" s="32" t="s">
        <v>164</v>
      </c>
      <c r="D36" s="32" t="s">
        <v>100</v>
      </c>
      <c r="E36" t="s">
        <v>69</v>
      </c>
      <c r="F36" t="s">
        <v>70</v>
      </c>
      <c r="G36" t="s">
        <v>71</v>
      </c>
      <c r="I36" t="s">
        <v>165</v>
      </c>
      <c r="J36" s="1">
        <v>2338129311</v>
      </c>
      <c r="K36" s="1">
        <v>0</v>
      </c>
      <c r="L36" s="1">
        <v>0</v>
      </c>
      <c r="M36" s="1">
        <v>102554289</v>
      </c>
      <c r="N36" s="1">
        <v>0</v>
      </c>
      <c r="O36" s="1">
        <v>2440683600</v>
      </c>
      <c r="P36" s="1">
        <v>0</v>
      </c>
      <c r="Q36" s="1">
        <v>0</v>
      </c>
      <c r="R36" s="1">
        <v>0</v>
      </c>
      <c r="S36" s="1">
        <v>0</v>
      </c>
      <c r="T36" s="1">
        <v>2440683600</v>
      </c>
      <c r="U36" s="1">
        <v>0</v>
      </c>
      <c r="V36" s="1">
        <v>0</v>
      </c>
      <c r="W36" s="1">
        <v>0</v>
      </c>
      <c r="X36" t="b">
        <v>1</v>
      </c>
      <c r="Y36" t="b">
        <v>1</v>
      </c>
    </row>
    <row r="37" spans="1:25" hidden="1" x14ac:dyDescent="0.2">
      <c r="A37" t="s">
        <v>166</v>
      </c>
      <c r="B37" t="s">
        <v>68</v>
      </c>
      <c r="C37" s="32" t="s">
        <v>68</v>
      </c>
      <c r="D37" s="32" t="s">
        <v>68</v>
      </c>
      <c r="E37" t="s">
        <v>69</v>
      </c>
      <c r="F37" t="s">
        <v>70</v>
      </c>
      <c r="G37" t="s">
        <v>71</v>
      </c>
      <c r="I37" t="s">
        <v>167</v>
      </c>
      <c r="J37" s="1">
        <v>584532328</v>
      </c>
      <c r="K37" s="1">
        <v>0</v>
      </c>
      <c r="L37" s="1">
        <v>0</v>
      </c>
      <c r="M37" s="1">
        <v>25638573</v>
      </c>
      <c r="N37" s="1">
        <v>0</v>
      </c>
      <c r="O37" s="1">
        <v>610170901</v>
      </c>
      <c r="P37" s="1">
        <v>0</v>
      </c>
      <c r="Q37" s="1">
        <v>0</v>
      </c>
      <c r="R37" s="1">
        <v>0</v>
      </c>
      <c r="S37" s="1">
        <v>0</v>
      </c>
      <c r="T37" s="1">
        <v>610170901</v>
      </c>
      <c r="U37" s="1">
        <v>0</v>
      </c>
      <c r="V37" s="1">
        <v>0</v>
      </c>
      <c r="W37" s="1">
        <v>0</v>
      </c>
      <c r="X37" t="b">
        <v>0</v>
      </c>
      <c r="Y37" t="b">
        <v>0</v>
      </c>
    </row>
    <row r="38" spans="1:25" hidden="1" x14ac:dyDescent="0.2">
      <c r="A38" t="s">
        <v>168</v>
      </c>
      <c r="B38" t="s">
        <v>163</v>
      </c>
      <c r="C38" s="32" t="s">
        <v>164</v>
      </c>
      <c r="D38" s="32" t="s">
        <v>100</v>
      </c>
      <c r="E38" t="s">
        <v>69</v>
      </c>
      <c r="F38" t="s">
        <v>70</v>
      </c>
      <c r="G38" t="s">
        <v>71</v>
      </c>
      <c r="I38" t="s">
        <v>169</v>
      </c>
      <c r="J38" s="1">
        <v>584532328</v>
      </c>
      <c r="K38" s="1">
        <v>0</v>
      </c>
      <c r="L38" s="1">
        <v>0</v>
      </c>
      <c r="M38" s="1">
        <v>25638573</v>
      </c>
      <c r="N38" s="1">
        <v>0</v>
      </c>
      <c r="O38" s="1">
        <v>610170901</v>
      </c>
      <c r="P38" s="1">
        <v>0</v>
      </c>
      <c r="Q38" s="1">
        <v>0</v>
      </c>
      <c r="R38" s="1">
        <v>0</v>
      </c>
      <c r="S38" s="1">
        <v>0</v>
      </c>
      <c r="T38" s="1">
        <v>610170901</v>
      </c>
      <c r="U38" s="1">
        <v>0</v>
      </c>
      <c r="V38" s="1">
        <v>0</v>
      </c>
      <c r="W38" s="1">
        <v>0</v>
      </c>
      <c r="X38" t="b">
        <v>1</v>
      </c>
      <c r="Y38" t="b">
        <v>1</v>
      </c>
    </row>
    <row r="39" spans="1:25" hidden="1" x14ac:dyDescent="0.2">
      <c r="A39" t="s">
        <v>170</v>
      </c>
      <c r="B39" t="s">
        <v>163</v>
      </c>
      <c r="C39" s="32" t="s">
        <v>171</v>
      </c>
      <c r="D39" s="32" t="s">
        <v>172</v>
      </c>
      <c r="E39" t="s">
        <v>69</v>
      </c>
      <c r="F39" t="s">
        <v>70</v>
      </c>
      <c r="G39" t="s">
        <v>71</v>
      </c>
      <c r="I39" t="s">
        <v>173</v>
      </c>
      <c r="J39" s="1">
        <v>0</v>
      </c>
      <c r="K39" s="1">
        <v>572691133</v>
      </c>
      <c r="L39" s="1">
        <v>0</v>
      </c>
      <c r="M39" s="1">
        <v>0</v>
      </c>
      <c r="N39" s="1">
        <v>0</v>
      </c>
      <c r="O39" s="1">
        <v>572691133</v>
      </c>
      <c r="P39" s="1">
        <v>411807133</v>
      </c>
      <c r="Q39" s="1">
        <v>160884000</v>
      </c>
      <c r="R39" s="1">
        <v>572691133</v>
      </c>
      <c r="S39" s="1">
        <v>0</v>
      </c>
      <c r="T39" s="1">
        <v>0</v>
      </c>
      <c r="U39" s="1">
        <v>551693383</v>
      </c>
      <c r="V39" s="1">
        <v>178121951</v>
      </c>
      <c r="W39" s="1">
        <v>394569182</v>
      </c>
      <c r="X39" t="b">
        <v>1</v>
      </c>
      <c r="Y39" t="b">
        <v>1</v>
      </c>
    </row>
    <row r="40" spans="1:25" hidden="1" x14ac:dyDescent="0.2">
      <c r="A40" t="s">
        <v>174</v>
      </c>
      <c r="B40" t="s">
        <v>68</v>
      </c>
      <c r="C40" s="32" t="s">
        <v>68</v>
      </c>
      <c r="D40" s="32" t="s">
        <v>68</v>
      </c>
      <c r="E40" t="s">
        <v>69</v>
      </c>
      <c r="F40" t="s">
        <v>70</v>
      </c>
      <c r="G40" t="s">
        <v>71</v>
      </c>
      <c r="I40" t="s">
        <v>175</v>
      </c>
      <c r="J40" s="1">
        <v>3000</v>
      </c>
      <c r="K40" s="1">
        <v>0</v>
      </c>
      <c r="L40" s="1">
        <v>3000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t="b">
        <v>0</v>
      </c>
      <c r="Y40" t="b">
        <v>0</v>
      </c>
    </row>
    <row r="41" spans="1:25" hidden="1" x14ac:dyDescent="0.2">
      <c r="A41" t="s">
        <v>176</v>
      </c>
      <c r="B41" t="s">
        <v>68</v>
      </c>
      <c r="C41" s="32" t="s">
        <v>68</v>
      </c>
      <c r="D41" s="32" t="s">
        <v>68</v>
      </c>
      <c r="E41" t="s">
        <v>69</v>
      </c>
      <c r="F41" t="s">
        <v>70</v>
      </c>
      <c r="G41" t="s">
        <v>71</v>
      </c>
      <c r="I41" t="s">
        <v>177</v>
      </c>
      <c r="J41" s="1">
        <v>3000</v>
      </c>
      <c r="K41" s="1">
        <v>0</v>
      </c>
      <c r="L41" s="1">
        <v>3000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t="b">
        <v>0</v>
      </c>
      <c r="Y41" t="b">
        <v>0</v>
      </c>
    </row>
    <row r="42" spans="1:25" hidden="1" x14ac:dyDescent="0.2">
      <c r="A42" t="s">
        <v>178</v>
      </c>
      <c r="B42" t="s">
        <v>68</v>
      </c>
      <c r="C42" s="32" t="s">
        <v>68</v>
      </c>
      <c r="D42" s="32" t="s">
        <v>68</v>
      </c>
      <c r="E42" t="s">
        <v>69</v>
      </c>
      <c r="F42" t="s">
        <v>70</v>
      </c>
      <c r="G42" t="s">
        <v>71</v>
      </c>
      <c r="I42" t="s">
        <v>179</v>
      </c>
      <c r="J42" s="1">
        <v>3000</v>
      </c>
      <c r="K42" s="1">
        <v>0</v>
      </c>
      <c r="L42" s="1">
        <v>3000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t="b">
        <v>0</v>
      </c>
      <c r="Y42" t="b">
        <v>0</v>
      </c>
    </row>
    <row r="43" spans="1:25" hidden="1" x14ac:dyDescent="0.2">
      <c r="A43" t="s">
        <v>180</v>
      </c>
      <c r="B43" t="s">
        <v>163</v>
      </c>
      <c r="C43" s="32" t="s">
        <v>164</v>
      </c>
      <c r="D43" s="32" t="s">
        <v>172</v>
      </c>
      <c r="E43" t="s">
        <v>69</v>
      </c>
      <c r="F43" t="s">
        <v>70</v>
      </c>
      <c r="G43" t="s">
        <v>71</v>
      </c>
      <c r="I43" t="s">
        <v>181</v>
      </c>
      <c r="J43" s="1">
        <v>1000</v>
      </c>
      <c r="K43" s="1">
        <v>0</v>
      </c>
      <c r="L43" s="1">
        <v>1000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t="b">
        <v>1</v>
      </c>
      <c r="Y43" t="b">
        <v>1</v>
      </c>
    </row>
    <row r="44" spans="1:25" hidden="1" x14ac:dyDescent="0.2">
      <c r="A44" t="s">
        <v>182</v>
      </c>
      <c r="B44" t="s">
        <v>163</v>
      </c>
      <c r="C44" s="32" t="s">
        <v>164</v>
      </c>
      <c r="D44" s="32" t="s">
        <v>172</v>
      </c>
      <c r="E44" t="s">
        <v>69</v>
      </c>
      <c r="F44" t="s">
        <v>70</v>
      </c>
      <c r="G44" t="s">
        <v>71</v>
      </c>
      <c r="I44" t="s">
        <v>183</v>
      </c>
      <c r="J44" s="1">
        <v>1000</v>
      </c>
      <c r="K44" s="1">
        <v>0</v>
      </c>
      <c r="L44" s="1">
        <v>1000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t="b">
        <v>1</v>
      </c>
      <c r="Y44" t="b">
        <v>1</v>
      </c>
    </row>
    <row r="45" spans="1:25" hidden="1" x14ac:dyDescent="0.2">
      <c r="A45" t="s">
        <v>184</v>
      </c>
      <c r="B45" t="s">
        <v>163</v>
      </c>
      <c r="C45" s="32" t="s">
        <v>164</v>
      </c>
      <c r="D45" s="32" t="s">
        <v>172</v>
      </c>
      <c r="E45" t="s">
        <v>69</v>
      </c>
      <c r="F45" t="s">
        <v>70</v>
      </c>
      <c r="G45" t="s">
        <v>71</v>
      </c>
      <c r="I45" t="s">
        <v>185</v>
      </c>
      <c r="J45" s="1">
        <v>1000</v>
      </c>
      <c r="K45" s="1">
        <v>0</v>
      </c>
      <c r="L45" s="1">
        <v>1000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t="b">
        <v>1</v>
      </c>
      <c r="Y45" t="b">
        <v>1</v>
      </c>
    </row>
    <row r="46" spans="1:25" hidden="1" x14ac:dyDescent="0.2">
      <c r="A46" t="s">
        <v>186</v>
      </c>
      <c r="B46" t="s">
        <v>68</v>
      </c>
      <c r="C46" s="32" t="s">
        <v>68</v>
      </c>
      <c r="D46" s="32" t="s">
        <v>68</v>
      </c>
      <c r="E46" t="s">
        <v>69</v>
      </c>
      <c r="F46" t="s">
        <v>70</v>
      </c>
      <c r="G46" t="s">
        <v>187</v>
      </c>
      <c r="I46" t="s">
        <v>187</v>
      </c>
      <c r="J46" s="1">
        <v>136044264224</v>
      </c>
      <c r="K46" s="1">
        <v>68018451153</v>
      </c>
      <c r="L46" s="1">
        <v>66085227186</v>
      </c>
      <c r="M46" s="1">
        <v>14514615114</v>
      </c>
      <c r="N46" s="1">
        <v>31656799047</v>
      </c>
      <c r="O46" s="1">
        <v>120835304258</v>
      </c>
      <c r="P46" s="1">
        <v>81744683787</v>
      </c>
      <c r="Q46" s="1">
        <v>31107276272</v>
      </c>
      <c r="R46" s="1">
        <v>112851960059</v>
      </c>
      <c r="S46" s="1">
        <v>0</v>
      </c>
      <c r="T46" s="1">
        <v>7983344199</v>
      </c>
      <c r="U46" s="1">
        <v>110919771811</v>
      </c>
      <c r="V46" s="1">
        <v>76818113173</v>
      </c>
      <c r="W46" s="1">
        <v>36033846886</v>
      </c>
      <c r="X46" t="b">
        <v>0</v>
      </c>
      <c r="Y46" t="b">
        <v>0</v>
      </c>
    </row>
    <row r="47" spans="1:25" hidden="1" x14ac:dyDescent="0.2">
      <c r="A47" t="s">
        <v>188</v>
      </c>
      <c r="B47" t="s">
        <v>68</v>
      </c>
      <c r="C47" s="32" t="s">
        <v>68</v>
      </c>
      <c r="D47" s="32" t="s">
        <v>68</v>
      </c>
      <c r="E47" t="s">
        <v>69</v>
      </c>
      <c r="F47" t="s">
        <v>70</v>
      </c>
      <c r="G47" t="s">
        <v>187</v>
      </c>
      <c r="I47" t="s">
        <v>93</v>
      </c>
      <c r="J47" s="1">
        <v>700001000</v>
      </c>
      <c r="K47" s="1">
        <v>305000000</v>
      </c>
      <c r="L47" s="1">
        <v>163719152</v>
      </c>
      <c r="M47" s="1">
        <v>0</v>
      </c>
      <c r="N47" s="1">
        <v>0</v>
      </c>
      <c r="O47" s="1">
        <v>841281848</v>
      </c>
      <c r="P47" s="1">
        <v>794398976</v>
      </c>
      <c r="Q47" s="1">
        <v>46882872</v>
      </c>
      <c r="R47" s="1">
        <v>841281848</v>
      </c>
      <c r="S47" s="1">
        <v>0</v>
      </c>
      <c r="T47" s="1">
        <v>0</v>
      </c>
      <c r="U47" s="1">
        <v>682882620</v>
      </c>
      <c r="V47" s="1">
        <v>491482620</v>
      </c>
      <c r="W47" s="1">
        <v>349799228</v>
      </c>
      <c r="X47" t="b">
        <v>0</v>
      </c>
      <c r="Y47" t="b">
        <v>0</v>
      </c>
    </row>
    <row r="48" spans="1:25" hidden="1" x14ac:dyDescent="0.2">
      <c r="A48" t="s">
        <v>189</v>
      </c>
      <c r="B48" t="s">
        <v>68</v>
      </c>
      <c r="C48" s="32" t="s">
        <v>68</v>
      </c>
      <c r="D48" s="32" t="s">
        <v>68</v>
      </c>
      <c r="E48" t="s">
        <v>69</v>
      </c>
      <c r="F48" t="s">
        <v>70</v>
      </c>
      <c r="G48" t="s">
        <v>187</v>
      </c>
      <c r="I48" t="s">
        <v>74</v>
      </c>
      <c r="J48" s="1">
        <v>700001000</v>
      </c>
      <c r="K48" s="1">
        <v>305000000</v>
      </c>
      <c r="L48" s="1">
        <v>163719152</v>
      </c>
      <c r="M48" s="1">
        <v>0</v>
      </c>
      <c r="N48" s="1">
        <v>0</v>
      </c>
      <c r="O48" s="1">
        <v>841281848</v>
      </c>
      <c r="P48" s="1">
        <v>794398976</v>
      </c>
      <c r="Q48" s="1">
        <v>46882872</v>
      </c>
      <c r="R48" s="1">
        <v>841281848</v>
      </c>
      <c r="S48" s="1">
        <v>0</v>
      </c>
      <c r="T48" s="1">
        <v>0</v>
      </c>
      <c r="U48" s="1">
        <v>682882620</v>
      </c>
      <c r="V48" s="1">
        <v>491482620</v>
      </c>
      <c r="W48" s="1">
        <v>349799228</v>
      </c>
      <c r="X48" t="b">
        <v>0</v>
      </c>
      <c r="Y48" t="b">
        <v>0</v>
      </c>
    </row>
    <row r="49" spans="1:25" hidden="1" x14ac:dyDescent="0.2">
      <c r="A49" t="s">
        <v>190</v>
      </c>
      <c r="B49" t="s">
        <v>68</v>
      </c>
      <c r="C49" s="32" t="s">
        <v>68</v>
      </c>
      <c r="D49" s="32" t="s">
        <v>68</v>
      </c>
      <c r="E49" t="s">
        <v>69</v>
      </c>
      <c r="F49" t="s">
        <v>70</v>
      </c>
      <c r="G49" t="s">
        <v>187</v>
      </c>
      <c r="I49" t="s">
        <v>191</v>
      </c>
      <c r="J49" s="1">
        <v>300001000</v>
      </c>
      <c r="K49" s="1">
        <v>0</v>
      </c>
      <c r="L49" s="1">
        <v>160119152</v>
      </c>
      <c r="M49" s="1">
        <v>0</v>
      </c>
      <c r="N49" s="1">
        <v>0</v>
      </c>
      <c r="O49" s="1">
        <v>139881848</v>
      </c>
      <c r="P49" s="1">
        <v>92998976</v>
      </c>
      <c r="Q49" s="1">
        <v>46882872</v>
      </c>
      <c r="R49" s="1">
        <v>139881848</v>
      </c>
      <c r="S49" s="1">
        <v>0</v>
      </c>
      <c r="T49" s="1">
        <v>0</v>
      </c>
      <c r="U49" s="1">
        <v>139881848</v>
      </c>
      <c r="V49" s="1">
        <v>139881848</v>
      </c>
      <c r="W49" s="1">
        <v>0</v>
      </c>
      <c r="X49" t="b">
        <v>0</v>
      </c>
      <c r="Y49" t="b">
        <v>0</v>
      </c>
    </row>
    <row r="50" spans="1:25" hidden="1" x14ac:dyDescent="0.2">
      <c r="A50" t="s">
        <v>192</v>
      </c>
      <c r="B50" t="s">
        <v>193</v>
      </c>
      <c r="C50" s="32" t="s">
        <v>99</v>
      </c>
      <c r="D50" s="32" t="s">
        <v>100</v>
      </c>
      <c r="E50" t="s">
        <v>69</v>
      </c>
      <c r="F50" t="s">
        <v>70</v>
      </c>
      <c r="G50" t="s">
        <v>187</v>
      </c>
      <c r="I50" t="s">
        <v>194</v>
      </c>
      <c r="J50" s="1">
        <v>300000000</v>
      </c>
      <c r="K50" s="1">
        <v>0</v>
      </c>
      <c r="L50" s="1">
        <v>160118152</v>
      </c>
      <c r="M50" s="1">
        <v>0</v>
      </c>
      <c r="N50" s="1">
        <v>0</v>
      </c>
      <c r="O50" s="1">
        <v>139881848</v>
      </c>
      <c r="P50" s="1">
        <v>92998976</v>
      </c>
      <c r="Q50" s="1">
        <v>46882872</v>
      </c>
      <c r="R50" s="1">
        <v>139881848</v>
      </c>
      <c r="S50" s="1">
        <v>0</v>
      </c>
      <c r="T50" s="1">
        <v>0</v>
      </c>
      <c r="U50" s="1">
        <v>139881848</v>
      </c>
      <c r="V50" s="1">
        <v>139881848</v>
      </c>
      <c r="W50" s="1">
        <v>0</v>
      </c>
      <c r="X50" t="b">
        <v>1</v>
      </c>
      <c r="Y50" t="b">
        <v>0</v>
      </c>
    </row>
    <row r="51" spans="1:25" hidden="1" x14ac:dyDescent="0.2">
      <c r="A51" t="s">
        <v>195</v>
      </c>
      <c r="B51" t="s">
        <v>196</v>
      </c>
      <c r="C51" s="32" t="s">
        <v>99</v>
      </c>
      <c r="D51" s="32" t="s">
        <v>197</v>
      </c>
      <c r="E51" t="s">
        <v>69</v>
      </c>
      <c r="F51" t="s">
        <v>70</v>
      </c>
      <c r="G51" t="s">
        <v>187</v>
      </c>
      <c r="I51" t="s">
        <v>198</v>
      </c>
      <c r="J51" s="1">
        <v>1000</v>
      </c>
      <c r="K51" s="1">
        <v>0</v>
      </c>
      <c r="L51" s="1">
        <v>1000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t="b">
        <v>1</v>
      </c>
      <c r="Y51" t="b">
        <v>0</v>
      </c>
    </row>
    <row r="52" spans="1:25" hidden="1" x14ac:dyDescent="0.2">
      <c r="A52" t="s">
        <v>199</v>
      </c>
      <c r="B52" t="s">
        <v>68</v>
      </c>
      <c r="C52" s="32" t="s">
        <v>68</v>
      </c>
      <c r="D52" s="32" t="s">
        <v>68</v>
      </c>
      <c r="E52" t="s">
        <v>69</v>
      </c>
      <c r="F52" t="s">
        <v>70</v>
      </c>
      <c r="G52" t="s">
        <v>187</v>
      </c>
      <c r="I52" t="s">
        <v>200</v>
      </c>
      <c r="J52" s="1">
        <v>400000000</v>
      </c>
      <c r="K52" s="1">
        <v>305000000</v>
      </c>
      <c r="L52" s="1">
        <v>3600000</v>
      </c>
      <c r="M52" s="1">
        <v>0</v>
      </c>
      <c r="N52" s="1">
        <v>0</v>
      </c>
      <c r="O52" s="1">
        <v>701400000</v>
      </c>
      <c r="P52" s="1">
        <v>701400000</v>
      </c>
      <c r="Q52" s="1">
        <v>0</v>
      </c>
      <c r="R52" s="1">
        <v>701400000</v>
      </c>
      <c r="S52" s="1">
        <v>0</v>
      </c>
      <c r="T52" s="1">
        <v>0</v>
      </c>
      <c r="U52" s="1">
        <v>543000772</v>
      </c>
      <c r="V52" s="1">
        <v>351600772</v>
      </c>
      <c r="W52" s="1">
        <v>349799228</v>
      </c>
      <c r="X52" t="b">
        <v>0</v>
      </c>
      <c r="Y52" t="b">
        <v>0</v>
      </c>
    </row>
    <row r="53" spans="1:25" hidden="1" x14ac:dyDescent="0.2">
      <c r="A53" t="s">
        <v>201</v>
      </c>
      <c r="B53" t="s">
        <v>141</v>
      </c>
      <c r="C53" s="32" t="s">
        <v>99</v>
      </c>
      <c r="D53" s="32" t="s">
        <v>100</v>
      </c>
      <c r="E53" t="s">
        <v>69</v>
      </c>
      <c r="F53" t="s">
        <v>70</v>
      </c>
      <c r="G53" t="s">
        <v>187</v>
      </c>
      <c r="I53" t="s">
        <v>142</v>
      </c>
      <c r="J53" s="1">
        <v>400000000</v>
      </c>
      <c r="K53" s="1">
        <v>305000000</v>
      </c>
      <c r="L53" s="1">
        <v>3600000</v>
      </c>
      <c r="M53" s="1">
        <v>0</v>
      </c>
      <c r="N53" s="1">
        <v>0</v>
      </c>
      <c r="O53" s="1">
        <v>701400000</v>
      </c>
      <c r="P53" s="1">
        <v>701400000</v>
      </c>
      <c r="Q53" s="1">
        <v>0</v>
      </c>
      <c r="R53" s="1">
        <v>701400000</v>
      </c>
      <c r="S53" s="1">
        <v>0</v>
      </c>
      <c r="T53" s="1">
        <v>0</v>
      </c>
      <c r="U53" s="1">
        <v>543000772</v>
      </c>
      <c r="V53" s="1">
        <v>351600772</v>
      </c>
      <c r="W53" s="1">
        <v>349799228</v>
      </c>
      <c r="X53" t="b">
        <v>1</v>
      </c>
      <c r="Y53" t="b">
        <v>0</v>
      </c>
    </row>
    <row r="54" spans="1:25" hidden="1" x14ac:dyDescent="0.2">
      <c r="A54" t="s">
        <v>202</v>
      </c>
      <c r="B54" t="s">
        <v>68</v>
      </c>
      <c r="C54" s="32" t="s">
        <v>68</v>
      </c>
      <c r="D54" s="32" t="s">
        <v>68</v>
      </c>
      <c r="E54" t="s">
        <v>69</v>
      </c>
      <c r="F54" t="s">
        <v>70</v>
      </c>
      <c r="G54" t="s">
        <v>187</v>
      </c>
      <c r="I54" t="s">
        <v>72</v>
      </c>
      <c r="J54" s="1">
        <v>44387600086</v>
      </c>
      <c r="K54" s="1">
        <v>3493810411</v>
      </c>
      <c r="L54" s="1">
        <v>9771541013</v>
      </c>
      <c r="M54" s="1">
        <v>19038251</v>
      </c>
      <c r="N54" s="1">
        <v>1455210540</v>
      </c>
      <c r="O54" s="1">
        <v>36673697195</v>
      </c>
      <c r="P54" s="1">
        <v>32629144906</v>
      </c>
      <c r="Q54" s="1">
        <v>4044552289</v>
      </c>
      <c r="R54" s="1">
        <v>36673697195</v>
      </c>
      <c r="S54" s="1">
        <v>0</v>
      </c>
      <c r="T54" s="1">
        <v>0</v>
      </c>
      <c r="U54" s="1">
        <v>36625289103</v>
      </c>
      <c r="V54" s="1">
        <v>30431251570</v>
      </c>
      <c r="W54" s="1">
        <v>6242445625</v>
      </c>
      <c r="X54" t="b">
        <v>0</v>
      </c>
      <c r="Y54" t="b">
        <v>0</v>
      </c>
    </row>
    <row r="55" spans="1:25" hidden="1" x14ac:dyDescent="0.2">
      <c r="A55" t="s">
        <v>203</v>
      </c>
      <c r="B55" t="s">
        <v>68</v>
      </c>
      <c r="C55" s="32" t="s">
        <v>68</v>
      </c>
      <c r="D55" s="32" t="s">
        <v>68</v>
      </c>
      <c r="E55" t="s">
        <v>69</v>
      </c>
      <c r="F55" t="s">
        <v>70</v>
      </c>
      <c r="G55" t="s">
        <v>187</v>
      </c>
      <c r="I55" t="s">
        <v>74</v>
      </c>
      <c r="J55" s="1">
        <v>40414833673</v>
      </c>
      <c r="K55" s="1">
        <v>493810411</v>
      </c>
      <c r="L55" s="1">
        <v>9771541013</v>
      </c>
      <c r="M55" s="1">
        <v>16353272</v>
      </c>
      <c r="N55" s="1">
        <v>0</v>
      </c>
      <c r="O55" s="1">
        <v>31153456343</v>
      </c>
      <c r="P55" s="1">
        <v>27475363831</v>
      </c>
      <c r="Q55" s="1">
        <v>3678092512</v>
      </c>
      <c r="R55" s="1">
        <v>31153456343</v>
      </c>
      <c r="S55" s="1">
        <v>0</v>
      </c>
      <c r="T55" s="1">
        <v>0</v>
      </c>
      <c r="U55" s="1">
        <v>31105048251</v>
      </c>
      <c r="V55" s="1">
        <v>25174470495</v>
      </c>
      <c r="W55" s="1">
        <v>5978985848</v>
      </c>
      <c r="X55" t="b">
        <v>0</v>
      </c>
      <c r="Y55" t="b">
        <v>0</v>
      </c>
    </row>
    <row r="56" spans="1:25" hidden="1" x14ac:dyDescent="0.2">
      <c r="A56" t="s">
        <v>204</v>
      </c>
      <c r="B56" t="s">
        <v>68</v>
      </c>
      <c r="C56" s="32" t="s">
        <v>68</v>
      </c>
      <c r="D56" s="32" t="s">
        <v>68</v>
      </c>
      <c r="E56" t="s">
        <v>69</v>
      </c>
      <c r="F56" t="s">
        <v>70</v>
      </c>
      <c r="G56" t="s">
        <v>187</v>
      </c>
      <c r="I56" t="s">
        <v>75</v>
      </c>
      <c r="J56" s="1">
        <v>40414833673</v>
      </c>
      <c r="K56" s="1">
        <v>493810411</v>
      </c>
      <c r="L56" s="1">
        <v>9771541013</v>
      </c>
      <c r="M56" s="1">
        <v>16353272</v>
      </c>
      <c r="N56" s="1">
        <v>0</v>
      </c>
      <c r="O56" s="1">
        <v>31153456343</v>
      </c>
      <c r="P56" s="1">
        <v>27475363831</v>
      </c>
      <c r="Q56" s="1">
        <v>3678092512</v>
      </c>
      <c r="R56" s="1">
        <v>31153456343</v>
      </c>
      <c r="S56" s="1">
        <v>0</v>
      </c>
      <c r="T56" s="1">
        <v>0</v>
      </c>
      <c r="U56" s="1">
        <v>31105048251</v>
      </c>
      <c r="V56" s="1">
        <v>25174470495</v>
      </c>
      <c r="W56" s="1">
        <v>5978985848</v>
      </c>
      <c r="X56" t="b">
        <v>0</v>
      </c>
      <c r="Y56" t="b">
        <v>0</v>
      </c>
    </row>
    <row r="57" spans="1:25" hidden="1" x14ac:dyDescent="0.2">
      <c r="A57" t="s">
        <v>205</v>
      </c>
      <c r="B57" t="s">
        <v>206</v>
      </c>
      <c r="C57" s="32" t="s">
        <v>99</v>
      </c>
      <c r="D57" s="32" t="s">
        <v>197</v>
      </c>
      <c r="E57" t="s">
        <v>69</v>
      </c>
      <c r="F57" t="s">
        <v>70</v>
      </c>
      <c r="G57" t="s">
        <v>187</v>
      </c>
      <c r="I57" t="s">
        <v>207</v>
      </c>
      <c r="J57" s="1">
        <v>4100000000</v>
      </c>
      <c r="K57" s="1">
        <v>300822148</v>
      </c>
      <c r="L57" s="1">
        <v>0</v>
      </c>
      <c r="M57" s="1">
        <v>0</v>
      </c>
      <c r="N57" s="1">
        <v>0</v>
      </c>
      <c r="O57" s="1">
        <v>4400822148</v>
      </c>
      <c r="P57" s="1">
        <v>1232109680</v>
      </c>
      <c r="Q57" s="1">
        <v>3168712468</v>
      </c>
      <c r="R57" s="1">
        <v>4400822148</v>
      </c>
      <c r="S57" s="1">
        <v>0</v>
      </c>
      <c r="T57" s="1">
        <v>0</v>
      </c>
      <c r="U57" s="1">
        <v>4400822148</v>
      </c>
      <c r="V57" s="1">
        <v>1232109680</v>
      </c>
      <c r="W57" s="1">
        <v>3168712468</v>
      </c>
      <c r="X57" t="b">
        <v>1</v>
      </c>
      <c r="Y57" t="b">
        <v>0</v>
      </c>
    </row>
    <row r="58" spans="1:25" hidden="1" x14ac:dyDescent="0.2">
      <c r="A58" t="s">
        <v>208</v>
      </c>
      <c r="B58" t="s">
        <v>209</v>
      </c>
      <c r="C58" s="32" t="s">
        <v>99</v>
      </c>
      <c r="D58" s="32" t="s">
        <v>197</v>
      </c>
      <c r="E58" t="s">
        <v>69</v>
      </c>
      <c r="F58" t="s">
        <v>70</v>
      </c>
      <c r="G58" t="s">
        <v>187</v>
      </c>
      <c r="I58" t="s">
        <v>210</v>
      </c>
      <c r="J58" s="1">
        <v>25113688837</v>
      </c>
      <c r="K58" s="1">
        <v>0</v>
      </c>
      <c r="L58" s="1">
        <v>9292064870</v>
      </c>
      <c r="M58" s="1">
        <v>0</v>
      </c>
      <c r="N58" s="1">
        <v>0</v>
      </c>
      <c r="O58" s="1">
        <v>15821623967</v>
      </c>
      <c r="P58" s="1">
        <v>15821623967</v>
      </c>
      <c r="Q58" s="1">
        <v>0</v>
      </c>
      <c r="R58" s="1">
        <v>15821623967</v>
      </c>
      <c r="S58" s="1">
        <v>0</v>
      </c>
      <c r="T58" s="1">
        <v>0</v>
      </c>
      <c r="U58" s="1">
        <v>15821623967</v>
      </c>
      <c r="V58" s="1">
        <v>13716771379</v>
      </c>
      <c r="W58" s="1">
        <v>2104852588</v>
      </c>
      <c r="X58" t="b">
        <v>1</v>
      </c>
      <c r="Y58" t="b">
        <v>0</v>
      </c>
    </row>
    <row r="59" spans="1:25" hidden="1" x14ac:dyDescent="0.2">
      <c r="A59" t="s">
        <v>211</v>
      </c>
      <c r="B59" t="s">
        <v>212</v>
      </c>
      <c r="C59" s="32" t="s">
        <v>99</v>
      </c>
      <c r="D59" s="32" t="s">
        <v>197</v>
      </c>
      <c r="E59" t="s">
        <v>69</v>
      </c>
      <c r="F59" t="s">
        <v>70</v>
      </c>
      <c r="G59" t="s">
        <v>187</v>
      </c>
      <c r="I59" t="s">
        <v>213</v>
      </c>
      <c r="J59" s="1">
        <v>891744469</v>
      </c>
      <c r="K59" s="1">
        <v>54722593</v>
      </c>
      <c r="L59" s="1">
        <v>9476134</v>
      </c>
      <c r="M59" s="1">
        <v>16353272</v>
      </c>
      <c r="N59" s="1">
        <v>0</v>
      </c>
      <c r="O59" s="1">
        <v>953344200</v>
      </c>
      <c r="P59" s="1">
        <v>507735100</v>
      </c>
      <c r="Q59" s="1">
        <v>445609100</v>
      </c>
      <c r="R59" s="1">
        <v>953344200</v>
      </c>
      <c r="S59" s="1">
        <v>0</v>
      </c>
      <c r="T59" s="1">
        <v>0</v>
      </c>
      <c r="U59" s="1">
        <v>953344200</v>
      </c>
      <c r="V59" s="1">
        <v>296331500</v>
      </c>
      <c r="W59" s="1">
        <v>657012700</v>
      </c>
      <c r="X59" t="b">
        <v>1</v>
      </c>
      <c r="Y59" t="b">
        <v>0</v>
      </c>
    </row>
    <row r="60" spans="1:25" hidden="1" x14ac:dyDescent="0.2">
      <c r="A60" t="s">
        <v>214</v>
      </c>
      <c r="B60" t="s">
        <v>215</v>
      </c>
      <c r="C60" s="32" t="s">
        <v>99</v>
      </c>
      <c r="D60" s="32" t="s">
        <v>197</v>
      </c>
      <c r="E60" t="s">
        <v>69</v>
      </c>
      <c r="F60" t="s">
        <v>70</v>
      </c>
      <c r="G60" t="s">
        <v>187</v>
      </c>
      <c r="I60" t="s">
        <v>216</v>
      </c>
      <c r="J60" s="1">
        <v>6220897192</v>
      </c>
      <c r="K60" s="1">
        <v>0</v>
      </c>
      <c r="L60" s="1">
        <v>470000008</v>
      </c>
      <c r="M60" s="1">
        <v>0</v>
      </c>
      <c r="N60" s="1">
        <v>0</v>
      </c>
      <c r="O60" s="1">
        <v>5750897184</v>
      </c>
      <c r="P60" s="1">
        <v>5702489092</v>
      </c>
      <c r="Q60" s="1">
        <v>48408092</v>
      </c>
      <c r="R60" s="1">
        <v>5750897184</v>
      </c>
      <c r="S60" s="1">
        <v>0</v>
      </c>
      <c r="T60" s="1">
        <v>0</v>
      </c>
      <c r="U60" s="1">
        <v>5702489092</v>
      </c>
      <c r="V60" s="1">
        <v>5702489092</v>
      </c>
      <c r="W60" s="1">
        <v>48408092</v>
      </c>
      <c r="X60" t="b">
        <v>1</v>
      </c>
      <c r="Y60" t="b">
        <v>1</v>
      </c>
    </row>
    <row r="61" spans="1:25" hidden="1" x14ac:dyDescent="0.2">
      <c r="A61" t="s">
        <v>217</v>
      </c>
      <c r="B61" t="s">
        <v>218</v>
      </c>
      <c r="C61" s="32" t="s">
        <v>99</v>
      </c>
      <c r="D61" s="32" t="s">
        <v>197</v>
      </c>
      <c r="E61" t="s">
        <v>69</v>
      </c>
      <c r="F61" t="s">
        <v>70</v>
      </c>
      <c r="G61" t="s">
        <v>187</v>
      </c>
      <c r="I61" t="s">
        <v>219</v>
      </c>
      <c r="J61" s="1">
        <v>4088503175</v>
      </c>
      <c r="K61" s="1">
        <v>138265670</v>
      </c>
      <c r="L61" s="1">
        <v>1</v>
      </c>
      <c r="M61" s="1">
        <v>0</v>
      </c>
      <c r="N61" s="1">
        <v>0</v>
      </c>
      <c r="O61" s="1">
        <v>4226768844</v>
      </c>
      <c r="P61" s="1">
        <v>4211405992</v>
      </c>
      <c r="Q61" s="1">
        <v>15362852</v>
      </c>
      <c r="R61" s="1">
        <v>4226768844</v>
      </c>
      <c r="S61" s="1">
        <v>0</v>
      </c>
      <c r="T61" s="1">
        <v>0</v>
      </c>
      <c r="U61" s="1">
        <v>4226768844</v>
      </c>
      <c r="V61" s="1">
        <v>4226768844</v>
      </c>
      <c r="W61" s="1">
        <v>0</v>
      </c>
      <c r="X61" t="b">
        <v>1</v>
      </c>
      <c r="Y61" t="b">
        <v>1</v>
      </c>
    </row>
    <row r="62" spans="1:25" hidden="1" x14ac:dyDescent="0.2">
      <c r="A62" t="s">
        <v>220</v>
      </c>
      <c r="B62" t="s">
        <v>68</v>
      </c>
      <c r="C62" s="32" t="s">
        <v>68</v>
      </c>
      <c r="D62" s="32" t="s">
        <v>68</v>
      </c>
      <c r="E62" t="s">
        <v>69</v>
      </c>
      <c r="F62" t="s">
        <v>70</v>
      </c>
      <c r="G62" t="s">
        <v>187</v>
      </c>
      <c r="I62" t="s">
        <v>221</v>
      </c>
      <c r="J62" s="1">
        <v>1708885448</v>
      </c>
      <c r="K62" s="1">
        <v>0</v>
      </c>
      <c r="L62" s="1">
        <v>0</v>
      </c>
      <c r="M62" s="1">
        <v>0</v>
      </c>
      <c r="N62" s="1">
        <v>533997807</v>
      </c>
      <c r="O62" s="1">
        <v>1174887641</v>
      </c>
      <c r="P62" s="1">
        <v>1161887641</v>
      </c>
      <c r="Q62" s="1">
        <v>13000000</v>
      </c>
      <c r="R62" s="1">
        <v>1174887641</v>
      </c>
      <c r="S62" s="1">
        <v>0</v>
      </c>
      <c r="T62" s="1">
        <v>0</v>
      </c>
      <c r="U62" s="1">
        <v>1174887641</v>
      </c>
      <c r="V62" s="1">
        <v>1174887641</v>
      </c>
      <c r="W62" s="1">
        <v>0</v>
      </c>
      <c r="X62" t="b">
        <v>0</v>
      </c>
      <c r="Y62" t="b">
        <v>0</v>
      </c>
    </row>
    <row r="63" spans="1:25" hidden="1" x14ac:dyDescent="0.2">
      <c r="A63" t="s">
        <v>222</v>
      </c>
      <c r="B63" t="s">
        <v>68</v>
      </c>
      <c r="C63" s="32" t="s">
        <v>68</v>
      </c>
      <c r="D63" s="32" t="s">
        <v>68</v>
      </c>
      <c r="E63" t="s">
        <v>69</v>
      </c>
      <c r="F63" t="s">
        <v>70</v>
      </c>
      <c r="G63" t="s">
        <v>187</v>
      </c>
      <c r="I63" t="s">
        <v>223</v>
      </c>
      <c r="J63" s="1">
        <v>1708885448</v>
      </c>
      <c r="K63" s="1">
        <v>0</v>
      </c>
      <c r="L63" s="1">
        <v>0</v>
      </c>
      <c r="M63" s="1">
        <v>0</v>
      </c>
      <c r="N63" s="1">
        <v>533997807</v>
      </c>
      <c r="O63" s="1">
        <v>1174887641</v>
      </c>
      <c r="P63" s="1">
        <v>1161887641</v>
      </c>
      <c r="Q63" s="1">
        <v>13000000</v>
      </c>
      <c r="R63" s="1">
        <v>1174887641</v>
      </c>
      <c r="S63" s="1">
        <v>0</v>
      </c>
      <c r="T63" s="1">
        <v>0</v>
      </c>
      <c r="U63" s="1">
        <v>1174887641</v>
      </c>
      <c r="V63" s="1">
        <v>1174887641</v>
      </c>
      <c r="W63" s="1">
        <v>0</v>
      </c>
      <c r="X63" t="b">
        <v>0</v>
      </c>
      <c r="Y63" t="b">
        <v>0</v>
      </c>
    </row>
    <row r="64" spans="1:25" hidden="1" x14ac:dyDescent="0.2">
      <c r="A64" t="s">
        <v>224</v>
      </c>
      <c r="B64" t="s">
        <v>87</v>
      </c>
      <c r="C64" s="32" t="s">
        <v>225</v>
      </c>
      <c r="D64" s="32" t="s">
        <v>197</v>
      </c>
      <c r="E64" t="s">
        <v>226</v>
      </c>
      <c r="F64" t="s">
        <v>227</v>
      </c>
      <c r="G64" t="s">
        <v>187</v>
      </c>
      <c r="I64" t="s">
        <v>228</v>
      </c>
      <c r="J64" s="1">
        <v>1708885448</v>
      </c>
      <c r="K64" s="1">
        <v>0</v>
      </c>
      <c r="L64" s="1">
        <v>0</v>
      </c>
      <c r="M64" s="1">
        <v>0</v>
      </c>
      <c r="N64" s="1">
        <v>533997807</v>
      </c>
      <c r="O64" s="1">
        <v>1174887641</v>
      </c>
      <c r="P64" s="1">
        <v>1161887641</v>
      </c>
      <c r="Q64" s="1">
        <v>13000000</v>
      </c>
      <c r="R64" s="1">
        <v>1174887641</v>
      </c>
      <c r="S64" s="1">
        <v>0</v>
      </c>
      <c r="T64" s="1">
        <v>0</v>
      </c>
      <c r="U64" s="1">
        <v>1174887641</v>
      </c>
      <c r="V64" s="1">
        <v>1174887641</v>
      </c>
      <c r="W64" s="1">
        <v>0</v>
      </c>
      <c r="X64" t="b">
        <v>1</v>
      </c>
      <c r="Y64" t="b">
        <v>0</v>
      </c>
    </row>
    <row r="65" spans="1:25" hidden="1" x14ac:dyDescent="0.2">
      <c r="A65" t="s">
        <v>229</v>
      </c>
      <c r="B65" t="s">
        <v>68</v>
      </c>
      <c r="C65" s="32" t="s">
        <v>68</v>
      </c>
      <c r="D65" s="32" t="s">
        <v>68</v>
      </c>
      <c r="E65" t="s">
        <v>69</v>
      </c>
      <c r="F65" t="s">
        <v>70</v>
      </c>
      <c r="G65" t="s">
        <v>187</v>
      </c>
      <c r="I65" t="s">
        <v>230</v>
      </c>
      <c r="J65" s="1">
        <v>1257529760</v>
      </c>
      <c r="K65" s="1">
        <v>3000000000</v>
      </c>
      <c r="L65" s="1">
        <v>0</v>
      </c>
      <c r="M65" s="1">
        <v>0</v>
      </c>
      <c r="N65" s="1">
        <v>596927465</v>
      </c>
      <c r="O65" s="1">
        <v>3660602295</v>
      </c>
      <c r="P65" s="1">
        <v>3408348002</v>
      </c>
      <c r="Q65" s="1">
        <v>252254293</v>
      </c>
      <c r="R65" s="1">
        <v>3660602295</v>
      </c>
      <c r="S65" s="1">
        <v>0</v>
      </c>
      <c r="T65" s="1">
        <v>0</v>
      </c>
      <c r="U65" s="1">
        <v>3660602295</v>
      </c>
      <c r="V65" s="1">
        <v>3498348002</v>
      </c>
      <c r="W65" s="1">
        <v>162254293</v>
      </c>
      <c r="X65" t="b">
        <v>0</v>
      </c>
      <c r="Y65" t="b">
        <v>0</v>
      </c>
    </row>
    <row r="66" spans="1:25" hidden="1" x14ac:dyDescent="0.2">
      <c r="A66" t="s">
        <v>231</v>
      </c>
      <c r="B66" t="s">
        <v>68</v>
      </c>
      <c r="C66" s="32" t="s">
        <v>68</v>
      </c>
      <c r="D66" s="32" t="s">
        <v>68</v>
      </c>
      <c r="E66" t="s">
        <v>69</v>
      </c>
      <c r="F66" t="s">
        <v>70</v>
      </c>
      <c r="G66" t="s">
        <v>187</v>
      </c>
      <c r="I66" t="s">
        <v>223</v>
      </c>
      <c r="J66" s="1">
        <v>1257529760</v>
      </c>
      <c r="K66" s="1">
        <v>3000000000</v>
      </c>
      <c r="L66" s="1">
        <v>0</v>
      </c>
      <c r="M66" s="1">
        <v>0</v>
      </c>
      <c r="N66" s="1">
        <v>596927465</v>
      </c>
      <c r="O66" s="1">
        <v>3660602295</v>
      </c>
      <c r="P66" s="1">
        <v>3408348002</v>
      </c>
      <c r="Q66" s="1">
        <v>252254293</v>
      </c>
      <c r="R66" s="1">
        <v>3660602295</v>
      </c>
      <c r="S66" s="1">
        <v>0</v>
      </c>
      <c r="T66" s="1">
        <v>0</v>
      </c>
      <c r="U66" s="1">
        <v>3660602295</v>
      </c>
      <c r="V66" s="1">
        <v>3498348002</v>
      </c>
      <c r="W66" s="1">
        <v>162254293</v>
      </c>
      <c r="X66" t="b">
        <v>0</v>
      </c>
      <c r="Y66" t="b">
        <v>0</v>
      </c>
    </row>
    <row r="67" spans="1:25" hidden="1" x14ac:dyDescent="0.2">
      <c r="A67" t="s">
        <v>232</v>
      </c>
      <c r="B67" t="s">
        <v>87</v>
      </c>
      <c r="C67" s="32" t="s">
        <v>225</v>
      </c>
      <c r="D67" s="32" t="s">
        <v>197</v>
      </c>
      <c r="E67" t="s">
        <v>233</v>
      </c>
      <c r="F67" t="s">
        <v>234</v>
      </c>
      <c r="G67" t="s">
        <v>187</v>
      </c>
      <c r="I67" t="s">
        <v>228</v>
      </c>
      <c r="J67" s="1">
        <v>1257529760</v>
      </c>
      <c r="K67" s="1">
        <v>3000000000</v>
      </c>
      <c r="L67" s="1">
        <v>0</v>
      </c>
      <c r="M67" s="1">
        <v>0</v>
      </c>
      <c r="N67" s="1">
        <v>596927465</v>
      </c>
      <c r="O67" s="1">
        <v>3660602295</v>
      </c>
      <c r="P67" s="1">
        <v>3408348002</v>
      </c>
      <c r="Q67" s="1">
        <v>252254293</v>
      </c>
      <c r="R67" s="1">
        <v>3660602295</v>
      </c>
      <c r="S67" s="1">
        <v>0</v>
      </c>
      <c r="T67" s="1">
        <v>0</v>
      </c>
      <c r="U67" s="1">
        <v>3660602295</v>
      </c>
      <c r="V67" s="1">
        <v>3498348002</v>
      </c>
      <c r="W67" s="1">
        <v>162254293</v>
      </c>
      <c r="X67" t="b">
        <v>1</v>
      </c>
      <c r="Y67" t="b">
        <v>0</v>
      </c>
    </row>
    <row r="68" spans="1:25" hidden="1" x14ac:dyDescent="0.2">
      <c r="A68" t="s">
        <v>235</v>
      </c>
      <c r="B68" t="s">
        <v>68</v>
      </c>
      <c r="C68" s="32" t="s">
        <v>68</v>
      </c>
      <c r="D68" s="32" t="s">
        <v>68</v>
      </c>
      <c r="E68" t="s">
        <v>69</v>
      </c>
      <c r="F68" t="s">
        <v>70</v>
      </c>
      <c r="G68" t="s">
        <v>187</v>
      </c>
      <c r="I68" t="s">
        <v>236</v>
      </c>
      <c r="J68" s="1">
        <v>789431837</v>
      </c>
      <c r="K68" s="1">
        <v>0</v>
      </c>
      <c r="L68" s="1">
        <v>0</v>
      </c>
      <c r="M68" s="1">
        <v>0</v>
      </c>
      <c r="N68" s="1">
        <v>312142000</v>
      </c>
      <c r="O68" s="1">
        <v>477289837</v>
      </c>
      <c r="P68" s="1">
        <v>378769332</v>
      </c>
      <c r="Q68" s="1">
        <v>98520505</v>
      </c>
      <c r="R68" s="1">
        <v>477289837</v>
      </c>
      <c r="S68" s="1">
        <v>0</v>
      </c>
      <c r="T68" s="1">
        <v>0</v>
      </c>
      <c r="U68" s="1">
        <v>477289837</v>
      </c>
      <c r="V68" s="1">
        <v>378769332</v>
      </c>
      <c r="W68" s="1">
        <v>98520505</v>
      </c>
      <c r="X68" t="b">
        <v>0</v>
      </c>
      <c r="Y68" t="b">
        <v>0</v>
      </c>
    </row>
    <row r="69" spans="1:25" hidden="1" x14ac:dyDescent="0.2">
      <c r="A69" t="s">
        <v>237</v>
      </c>
      <c r="B69" t="s">
        <v>68</v>
      </c>
      <c r="C69" s="32" t="s">
        <v>68</v>
      </c>
      <c r="D69" s="32" t="s">
        <v>68</v>
      </c>
      <c r="E69" t="s">
        <v>69</v>
      </c>
      <c r="F69" t="s">
        <v>70</v>
      </c>
      <c r="G69" t="s">
        <v>187</v>
      </c>
      <c r="I69" t="s">
        <v>223</v>
      </c>
      <c r="J69" s="1">
        <v>789431837</v>
      </c>
      <c r="K69" s="1">
        <v>0</v>
      </c>
      <c r="L69" s="1">
        <v>0</v>
      </c>
      <c r="M69" s="1">
        <v>0</v>
      </c>
      <c r="N69" s="1">
        <v>312142000</v>
      </c>
      <c r="O69" s="1">
        <v>477289837</v>
      </c>
      <c r="P69" s="1">
        <v>378769332</v>
      </c>
      <c r="Q69" s="1">
        <v>98520505</v>
      </c>
      <c r="R69" s="1">
        <v>477289837</v>
      </c>
      <c r="S69" s="1">
        <v>0</v>
      </c>
      <c r="T69" s="1">
        <v>0</v>
      </c>
      <c r="U69" s="1">
        <v>477289837</v>
      </c>
      <c r="V69" s="1">
        <v>378769332</v>
      </c>
      <c r="W69" s="1">
        <v>98520505</v>
      </c>
      <c r="X69" t="b">
        <v>0</v>
      </c>
      <c r="Y69" t="b">
        <v>0</v>
      </c>
    </row>
    <row r="70" spans="1:25" hidden="1" x14ac:dyDescent="0.2">
      <c r="A70" t="s">
        <v>238</v>
      </c>
      <c r="B70" t="s">
        <v>87</v>
      </c>
      <c r="C70" s="32" t="s">
        <v>225</v>
      </c>
      <c r="D70" s="32" t="s">
        <v>197</v>
      </c>
      <c r="E70" t="s">
        <v>239</v>
      </c>
      <c r="F70" t="s">
        <v>240</v>
      </c>
      <c r="G70" t="s">
        <v>187</v>
      </c>
      <c r="I70" t="s">
        <v>228</v>
      </c>
      <c r="J70" s="1">
        <v>789431837</v>
      </c>
      <c r="K70" s="1">
        <v>0</v>
      </c>
      <c r="L70" s="1">
        <v>0</v>
      </c>
      <c r="M70" s="1">
        <v>0</v>
      </c>
      <c r="N70" s="1">
        <v>312142000</v>
      </c>
      <c r="O70" s="1">
        <v>477289837</v>
      </c>
      <c r="P70" s="1">
        <v>378769332</v>
      </c>
      <c r="Q70" s="1">
        <v>98520505</v>
      </c>
      <c r="R70" s="1">
        <v>477289837</v>
      </c>
      <c r="S70" s="1">
        <v>0</v>
      </c>
      <c r="T70" s="1">
        <v>0</v>
      </c>
      <c r="U70" s="1">
        <v>477289837</v>
      </c>
      <c r="V70" s="1">
        <v>378769332</v>
      </c>
      <c r="W70" s="1">
        <v>98520505</v>
      </c>
      <c r="X70" t="b">
        <v>1</v>
      </c>
      <c r="Y70" t="b">
        <v>0</v>
      </c>
    </row>
    <row r="71" spans="1:25" hidden="1" x14ac:dyDescent="0.2">
      <c r="A71" t="s">
        <v>241</v>
      </c>
      <c r="B71" t="s">
        <v>68</v>
      </c>
      <c r="C71" s="32" t="s">
        <v>68</v>
      </c>
      <c r="D71" s="32" t="s">
        <v>68</v>
      </c>
      <c r="E71" t="s">
        <v>69</v>
      </c>
      <c r="F71" t="s">
        <v>70</v>
      </c>
      <c r="G71" t="s">
        <v>187</v>
      </c>
      <c r="I71" t="s">
        <v>242</v>
      </c>
      <c r="J71" s="1">
        <v>178065679</v>
      </c>
      <c r="K71" s="1">
        <v>0</v>
      </c>
      <c r="L71" s="1">
        <v>0</v>
      </c>
      <c r="M71" s="1">
        <v>2684979</v>
      </c>
      <c r="N71" s="1">
        <v>0</v>
      </c>
      <c r="O71" s="1">
        <v>180750658</v>
      </c>
      <c r="P71" s="1">
        <v>178065679</v>
      </c>
      <c r="Q71" s="1">
        <v>2684979</v>
      </c>
      <c r="R71" s="1">
        <v>180750658</v>
      </c>
      <c r="S71" s="1">
        <v>0</v>
      </c>
      <c r="T71" s="1">
        <v>0</v>
      </c>
      <c r="U71" s="1">
        <v>180750658</v>
      </c>
      <c r="V71" s="1">
        <v>178065679</v>
      </c>
      <c r="W71" s="1">
        <v>2684979</v>
      </c>
      <c r="X71" t="b">
        <v>0</v>
      </c>
      <c r="Y71" t="b">
        <v>0</v>
      </c>
    </row>
    <row r="72" spans="1:25" hidden="1" x14ac:dyDescent="0.2">
      <c r="A72" t="s">
        <v>243</v>
      </c>
      <c r="B72" t="s">
        <v>68</v>
      </c>
      <c r="C72" s="32" t="s">
        <v>68</v>
      </c>
      <c r="D72" s="32" t="s">
        <v>68</v>
      </c>
      <c r="E72" t="s">
        <v>69</v>
      </c>
      <c r="F72" t="s">
        <v>70</v>
      </c>
      <c r="G72" t="s">
        <v>187</v>
      </c>
      <c r="I72" t="s">
        <v>223</v>
      </c>
      <c r="J72" s="1">
        <v>178065679</v>
      </c>
      <c r="K72" s="1">
        <v>0</v>
      </c>
      <c r="L72" s="1">
        <v>0</v>
      </c>
      <c r="M72" s="1">
        <v>2684979</v>
      </c>
      <c r="N72" s="1">
        <v>0</v>
      </c>
      <c r="O72" s="1">
        <v>180750658</v>
      </c>
      <c r="P72" s="1">
        <v>178065679</v>
      </c>
      <c r="Q72" s="1">
        <v>2684979</v>
      </c>
      <c r="R72" s="1">
        <v>180750658</v>
      </c>
      <c r="S72" s="1">
        <v>0</v>
      </c>
      <c r="T72" s="1">
        <v>0</v>
      </c>
      <c r="U72" s="1">
        <v>180750658</v>
      </c>
      <c r="V72" s="1">
        <v>178065679</v>
      </c>
      <c r="W72" s="1">
        <v>2684979</v>
      </c>
      <c r="X72" t="b">
        <v>0</v>
      </c>
      <c r="Y72" t="b">
        <v>0</v>
      </c>
    </row>
    <row r="73" spans="1:25" hidden="1" x14ac:dyDescent="0.2">
      <c r="A73" t="s">
        <v>244</v>
      </c>
      <c r="B73" t="s">
        <v>87</v>
      </c>
      <c r="C73" s="32" t="s">
        <v>225</v>
      </c>
      <c r="D73" s="32" t="s">
        <v>197</v>
      </c>
      <c r="E73" t="s">
        <v>245</v>
      </c>
      <c r="F73" t="s">
        <v>246</v>
      </c>
      <c r="G73" t="s">
        <v>187</v>
      </c>
      <c r="I73" t="s">
        <v>228</v>
      </c>
      <c r="J73" s="1">
        <v>178065679</v>
      </c>
      <c r="K73" s="1">
        <v>0</v>
      </c>
      <c r="L73" s="1">
        <v>0</v>
      </c>
      <c r="M73" s="1">
        <v>2684979</v>
      </c>
      <c r="N73" s="1">
        <v>0</v>
      </c>
      <c r="O73" s="1">
        <v>180750658</v>
      </c>
      <c r="P73" s="1">
        <v>178065679</v>
      </c>
      <c r="Q73" s="1">
        <v>2684979</v>
      </c>
      <c r="R73" s="1">
        <v>180750658</v>
      </c>
      <c r="S73" s="1">
        <v>0</v>
      </c>
      <c r="T73" s="1">
        <v>0</v>
      </c>
      <c r="U73" s="1">
        <v>180750658</v>
      </c>
      <c r="V73" s="1">
        <v>178065679</v>
      </c>
      <c r="W73" s="1">
        <v>2684979</v>
      </c>
      <c r="X73" t="b">
        <v>1</v>
      </c>
      <c r="Y73" t="b">
        <v>0</v>
      </c>
    </row>
    <row r="74" spans="1:25" hidden="1" x14ac:dyDescent="0.2">
      <c r="A74" t="s">
        <v>247</v>
      </c>
      <c r="B74" t="s">
        <v>68</v>
      </c>
      <c r="C74" s="32" t="s">
        <v>68</v>
      </c>
      <c r="D74" s="32" t="s">
        <v>68</v>
      </c>
      <c r="E74" t="s">
        <v>68</v>
      </c>
      <c r="G74" t="s">
        <v>187</v>
      </c>
      <c r="I74" t="s">
        <v>248</v>
      </c>
      <c r="J74" s="1">
        <v>38853689</v>
      </c>
      <c r="K74" s="1">
        <v>0</v>
      </c>
      <c r="L74" s="1">
        <v>0</v>
      </c>
      <c r="M74" s="1">
        <v>0</v>
      </c>
      <c r="N74" s="1">
        <v>12143268</v>
      </c>
      <c r="O74" s="1">
        <v>26710421</v>
      </c>
      <c r="P74" s="1">
        <v>26710421</v>
      </c>
      <c r="Q74" s="1">
        <v>0</v>
      </c>
      <c r="R74" s="1">
        <v>26710421</v>
      </c>
      <c r="S74" s="1">
        <v>0</v>
      </c>
      <c r="T74" s="1">
        <v>0</v>
      </c>
      <c r="U74" s="1">
        <v>26710421</v>
      </c>
      <c r="V74" s="1">
        <v>26710421</v>
      </c>
      <c r="W74" s="1">
        <v>0</v>
      </c>
      <c r="X74" t="b">
        <v>0</v>
      </c>
      <c r="Y74" t="b">
        <v>0</v>
      </c>
    </row>
    <row r="75" spans="1:25" hidden="1" x14ac:dyDescent="0.2">
      <c r="A75" t="s">
        <v>249</v>
      </c>
      <c r="B75" t="s">
        <v>68</v>
      </c>
      <c r="C75" s="32" t="s">
        <v>68</v>
      </c>
      <c r="D75" s="32" t="s">
        <v>68</v>
      </c>
      <c r="E75" t="s">
        <v>68</v>
      </c>
      <c r="G75" t="s">
        <v>187</v>
      </c>
      <c r="I75" t="s">
        <v>72</v>
      </c>
      <c r="J75" s="1">
        <v>38853689</v>
      </c>
      <c r="K75" s="1">
        <v>0</v>
      </c>
      <c r="L75" s="1">
        <v>0</v>
      </c>
      <c r="M75" s="1">
        <v>0</v>
      </c>
      <c r="N75" s="1">
        <v>12143268</v>
      </c>
      <c r="O75" s="1">
        <v>26710421</v>
      </c>
      <c r="P75" s="1">
        <v>26710421</v>
      </c>
      <c r="Q75" s="1">
        <v>0</v>
      </c>
      <c r="R75" s="1">
        <v>26710421</v>
      </c>
      <c r="S75" s="1">
        <v>0</v>
      </c>
      <c r="T75" s="1">
        <v>0</v>
      </c>
      <c r="U75" s="1">
        <v>26710421</v>
      </c>
      <c r="V75" s="1">
        <v>26710421</v>
      </c>
      <c r="W75" s="1">
        <v>0</v>
      </c>
      <c r="X75" t="b">
        <v>0</v>
      </c>
      <c r="Y75" t="b">
        <v>0</v>
      </c>
    </row>
    <row r="76" spans="1:25" hidden="1" x14ac:dyDescent="0.2">
      <c r="A76" t="s">
        <v>250</v>
      </c>
      <c r="B76" t="s">
        <v>87</v>
      </c>
      <c r="C76" s="32" t="s">
        <v>225</v>
      </c>
      <c r="D76" s="32" t="s">
        <v>197</v>
      </c>
      <c r="E76" t="s">
        <v>251</v>
      </c>
      <c r="F76" t="s">
        <v>248</v>
      </c>
      <c r="G76" t="s">
        <v>187</v>
      </c>
      <c r="I76" t="s">
        <v>228</v>
      </c>
      <c r="J76" s="1">
        <v>38853689</v>
      </c>
      <c r="K76" s="1">
        <v>0</v>
      </c>
      <c r="L76" s="1">
        <v>0</v>
      </c>
      <c r="M76" s="1">
        <v>0</v>
      </c>
      <c r="N76" s="1">
        <v>12143268</v>
      </c>
      <c r="O76" s="1">
        <v>26710421</v>
      </c>
      <c r="P76" s="1">
        <v>26710421</v>
      </c>
      <c r="Q76" s="1">
        <v>0</v>
      </c>
      <c r="R76" s="1">
        <v>26710421</v>
      </c>
      <c r="S76" s="1">
        <v>0</v>
      </c>
      <c r="T76" s="1">
        <v>0</v>
      </c>
      <c r="U76" s="1">
        <v>26710421</v>
      </c>
      <c r="V76" s="1">
        <v>26710421</v>
      </c>
      <c r="W76" s="1">
        <v>0</v>
      </c>
      <c r="X76" t="b">
        <v>1</v>
      </c>
      <c r="Y76" t="b">
        <v>0</v>
      </c>
    </row>
    <row r="77" spans="1:25" hidden="1" x14ac:dyDescent="0.2">
      <c r="A77" t="s">
        <v>252</v>
      </c>
      <c r="B77" t="s">
        <v>68</v>
      </c>
      <c r="C77" s="32" t="s">
        <v>68</v>
      </c>
      <c r="D77" s="32" t="s">
        <v>68</v>
      </c>
      <c r="E77" t="s">
        <v>69</v>
      </c>
      <c r="F77" t="s">
        <v>70</v>
      </c>
      <c r="G77" t="s">
        <v>187</v>
      </c>
      <c r="I77" t="s">
        <v>177</v>
      </c>
      <c r="J77" s="1">
        <v>16300001000</v>
      </c>
      <c r="K77" s="1">
        <v>3607356330</v>
      </c>
      <c r="L77" s="1">
        <v>13188708832</v>
      </c>
      <c r="M77" s="1">
        <v>0</v>
      </c>
      <c r="N77" s="1">
        <v>0</v>
      </c>
      <c r="O77" s="1">
        <v>6718648498</v>
      </c>
      <c r="P77" s="1">
        <v>5703292168</v>
      </c>
      <c r="Q77" s="1">
        <v>86000000</v>
      </c>
      <c r="R77" s="1">
        <v>5789292168</v>
      </c>
      <c r="S77" s="1">
        <v>0</v>
      </c>
      <c r="T77" s="1">
        <v>929356330</v>
      </c>
      <c r="U77" s="1">
        <v>5289292167</v>
      </c>
      <c r="V77" s="1">
        <v>5193201460</v>
      </c>
      <c r="W77" s="1">
        <v>596090708</v>
      </c>
      <c r="X77" t="b">
        <v>0</v>
      </c>
      <c r="Y77" t="b">
        <v>0</v>
      </c>
    </row>
    <row r="78" spans="1:25" hidden="1" x14ac:dyDescent="0.2">
      <c r="A78" t="s">
        <v>253</v>
      </c>
      <c r="B78" t="s">
        <v>68</v>
      </c>
      <c r="C78" s="32" t="s">
        <v>68</v>
      </c>
      <c r="D78" s="32" t="s">
        <v>68</v>
      </c>
      <c r="E78" t="s">
        <v>69</v>
      </c>
      <c r="F78" t="s">
        <v>70</v>
      </c>
      <c r="G78" t="s">
        <v>187</v>
      </c>
      <c r="I78" t="s">
        <v>74</v>
      </c>
      <c r="J78" s="1">
        <v>11300000000</v>
      </c>
      <c r="K78" s="1">
        <v>2592000000</v>
      </c>
      <c r="L78" s="1">
        <v>9186844246</v>
      </c>
      <c r="M78" s="1">
        <v>0</v>
      </c>
      <c r="N78" s="1">
        <v>0</v>
      </c>
      <c r="O78" s="1">
        <v>4705155754</v>
      </c>
      <c r="P78" s="1">
        <v>4705155754</v>
      </c>
      <c r="Q78" s="1">
        <v>0</v>
      </c>
      <c r="R78" s="1">
        <v>4705155754</v>
      </c>
      <c r="S78" s="1">
        <v>0</v>
      </c>
      <c r="T78" s="1">
        <v>0</v>
      </c>
      <c r="U78" s="1">
        <v>4205155753</v>
      </c>
      <c r="V78" s="1">
        <v>4195065046</v>
      </c>
      <c r="W78" s="1">
        <v>510090708</v>
      </c>
      <c r="X78" t="b">
        <v>0</v>
      </c>
      <c r="Y78" t="b">
        <v>0</v>
      </c>
    </row>
    <row r="79" spans="1:25" hidden="1" x14ac:dyDescent="0.2">
      <c r="A79" t="s">
        <v>254</v>
      </c>
      <c r="B79" t="s">
        <v>255</v>
      </c>
      <c r="C79" s="32" t="s">
        <v>164</v>
      </c>
      <c r="D79" s="32" t="s">
        <v>172</v>
      </c>
      <c r="E79" t="s">
        <v>69</v>
      </c>
      <c r="F79" t="s">
        <v>70</v>
      </c>
      <c r="G79" t="s">
        <v>187</v>
      </c>
      <c r="I79" t="s">
        <v>256</v>
      </c>
      <c r="J79" s="1">
        <v>10000000000</v>
      </c>
      <c r="K79" s="1">
        <v>0</v>
      </c>
      <c r="L79" s="1">
        <v>8886844246</v>
      </c>
      <c r="M79" s="1">
        <v>0</v>
      </c>
      <c r="N79" s="1">
        <v>0</v>
      </c>
      <c r="O79" s="1">
        <v>1113155754</v>
      </c>
      <c r="P79" s="1">
        <v>1113155754</v>
      </c>
      <c r="Q79" s="1">
        <v>0</v>
      </c>
      <c r="R79" s="1">
        <v>1113155754</v>
      </c>
      <c r="S79" s="1">
        <v>0</v>
      </c>
      <c r="T79" s="1">
        <v>0</v>
      </c>
      <c r="U79" s="1">
        <v>1113155753</v>
      </c>
      <c r="V79" s="1">
        <v>1108065046</v>
      </c>
      <c r="W79" s="1">
        <v>5090708</v>
      </c>
      <c r="X79" t="b">
        <v>1</v>
      </c>
      <c r="Y79" t="b">
        <v>1</v>
      </c>
    </row>
    <row r="80" spans="1:25" hidden="1" x14ac:dyDescent="0.2">
      <c r="A80" t="s">
        <v>257</v>
      </c>
      <c r="B80" t="s">
        <v>163</v>
      </c>
      <c r="C80" s="32" t="s">
        <v>164</v>
      </c>
      <c r="D80" s="32" t="s">
        <v>172</v>
      </c>
      <c r="E80" t="s">
        <v>69</v>
      </c>
      <c r="F80" t="s">
        <v>70</v>
      </c>
      <c r="G80" t="s">
        <v>187</v>
      </c>
      <c r="I80" t="s">
        <v>258</v>
      </c>
      <c r="J80" s="1">
        <v>300000000</v>
      </c>
      <c r="K80" s="1">
        <v>92000000</v>
      </c>
      <c r="L80" s="1">
        <v>300000000</v>
      </c>
      <c r="M80" s="1">
        <v>0</v>
      </c>
      <c r="N80" s="1">
        <v>0</v>
      </c>
      <c r="O80" s="1">
        <v>92000000</v>
      </c>
      <c r="P80" s="1">
        <v>92000000</v>
      </c>
      <c r="Q80" s="1">
        <v>0</v>
      </c>
      <c r="R80" s="1">
        <v>92000000</v>
      </c>
      <c r="S80" s="1">
        <v>0</v>
      </c>
      <c r="T80" s="1">
        <v>0</v>
      </c>
      <c r="U80" s="1">
        <v>92000000</v>
      </c>
      <c r="V80" s="1">
        <v>87000000</v>
      </c>
      <c r="W80" s="1">
        <v>5000000</v>
      </c>
      <c r="X80" t="b">
        <v>1</v>
      </c>
      <c r="Y80" t="b">
        <v>1</v>
      </c>
    </row>
    <row r="81" spans="1:25" hidden="1" x14ac:dyDescent="0.2">
      <c r="A81" t="s">
        <v>259</v>
      </c>
      <c r="B81" t="s">
        <v>260</v>
      </c>
      <c r="C81" s="32" t="s">
        <v>164</v>
      </c>
      <c r="D81" s="32" t="s">
        <v>172</v>
      </c>
      <c r="E81" t="s">
        <v>69</v>
      </c>
      <c r="F81" t="s">
        <v>70</v>
      </c>
      <c r="G81" t="s">
        <v>187</v>
      </c>
      <c r="I81" t="s">
        <v>261</v>
      </c>
      <c r="J81" s="1">
        <v>1000000000</v>
      </c>
      <c r="K81" s="1">
        <v>2500000000</v>
      </c>
      <c r="L81" s="1">
        <v>0</v>
      </c>
      <c r="M81" s="1">
        <v>0</v>
      </c>
      <c r="N81" s="1">
        <v>0</v>
      </c>
      <c r="O81" s="1">
        <v>3500000000</v>
      </c>
      <c r="P81" s="1">
        <v>3500000000</v>
      </c>
      <c r="Q81" s="1">
        <v>0</v>
      </c>
      <c r="R81" s="1">
        <v>3500000000</v>
      </c>
      <c r="S81" s="1">
        <v>0</v>
      </c>
      <c r="T81" s="1">
        <v>0</v>
      </c>
      <c r="U81" s="1">
        <v>3000000000</v>
      </c>
      <c r="V81" s="1">
        <v>3000000000</v>
      </c>
      <c r="W81" s="1">
        <v>500000000</v>
      </c>
      <c r="X81" t="b">
        <v>1</v>
      </c>
      <c r="Y81" t="b">
        <v>1</v>
      </c>
    </row>
    <row r="82" spans="1:25" hidden="1" x14ac:dyDescent="0.2">
      <c r="A82" t="s">
        <v>262</v>
      </c>
      <c r="B82" t="s">
        <v>68</v>
      </c>
      <c r="C82" s="32" t="s">
        <v>68</v>
      </c>
      <c r="D82" s="32" t="s">
        <v>68</v>
      </c>
      <c r="E82" t="s">
        <v>69</v>
      </c>
      <c r="F82" t="s">
        <v>70</v>
      </c>
      <c r="G82" t="s">
        <v>187</v>
      </c>
      <c r="I82" t="s">
        <v>230</v>
      </c>
      <c r="J82" s="1">
        <v>2500000000</v>
      </c>
      <c r="K82" s="1">
        <v>929356330</v>
      </c>
      <c r="L82" s="1">
        <v>2210953028</v>
      </c>
      <c r="M82" s="1">
        <v>0</v>
      </c>
      <c r="N82" s="1">
        <v>0</v>
      </c>
      <c r="O82" s="1">
        <v>1218403302</v>
      </c>
      <c r="P82" s="1">
        <v>289046972</v>
      </c>
      <c r="Q82" s="1">
        <v>0</v>
      </c>
      <c r="R82" s="1">
        <v>289046972</v>
      </c>
      <c r="S82" s="1">
        <v>0</v>
      </c>
      <c r="T82" s="1">
        <v>929356330</v>
      </c>
      <c r="U82" s="1">
        <v>289046972</v>
      </c>
      <c r="V82" s="1">
        <v>289046972</v>
      </c>
      <c r="W82" s="1">
        <v>0</v>
      </c>
      <c r="X82" t="b">
        <v>0</v>
      </c>
      <c r="Y82" t="b">
        <v>0</v>
      </c>
    </row>
    <row r="83" spans="1:25" hidden="1" x14ac:dyDescent="0.2">
      <c r="A83" t="s">
        <v>263</v>
      </c>
      <c r="B83" t="s">
        <v>255</v>
      </c>
      <c r="C83" s="32" t="s">
        <v>171</v>
      </c>
      <c r="D83" s="32" t="s">
        <v>172</v>
      </c>
      <c r="E83" t="s">
        <v>233</v>
      </c>
      <c r="F83" t="s">
        <v>234</v>
      </c>
      <c r="G83" t="s">
        <v>187</v>
      </c>
      <c r="I83" t="s">
        <v>256</v>
      </c>
      <c r="J83" s="1">
        <v>2500000000</v>
      </c>
      <c r="K83" s="1">
        <v>929356330</v>
      </c>
      <c r="L83" s="1">
        <v>2210953028</v>
      </c>
      <c r="M83" s="1">
        <v>0</v>
      </c>
      <c r="N83" s="1">
        <v>0</v>
      </c>
      <c r="O83" s="1">
        <v>1218403302</v>
      </c>
      <c r="P83" s="1">
        <v>289046972</v>
      </c>
      <c r="Q83" s="1">
        <v>0</v>
      </c>
      <c r="R83" s="1">
        <v>289046972</v>
      </c>
      <c r="S83" s="1">
        <v>0</v>
      </c>
      <c r="T83" s="1">
        <v>929356330</v>
      </c>
      <c r="U83" s="1">
        <v>289046972</v>
      </c>
      <c r="V83" s="1">
        <v>289046972</v>
      </c>
      <c r="W83" s="1">
        <v>0</v>
      </c>
      <c r="X83" t="b">
        <v>1</v>
      </c>
      <c r="Y83" t="b">
        <v>1</v>
      </c>
    </row>
    <row r="84" spans="1:25" hidden="1" x14ac:dyDescent="0.2">
      <c r="A84" t="s">
        <v>264</v>
      </c>
      <c r="B84" t="s">
        <v>68</v>
      </c>
      <c r="C84" s="32" t="s">
        <v>68</v>
      </c>
      <c r="D84" s="32" t="s">
        <v>68</v>
      </c>
      <c r="E84" t="s">
        <v>69</v>
      </c>
      <c r="F84" t="s">
        <v>70</v>
      </c>
      <c r="G84" t="s">
        <v>187</v>
      </c>
      <c r="I84" t="s">
        <v>265</v>
      </c>
      <c r="J84" s="1">
        <v>2500000000</v>
      </c>
      <c r="K84" s="1">
        <v>0</v>
      </c>
      <c r="L84" s="1">
        <v>1790910558</v>
      </c>
      <c r="M84" s="1">
        <v>0</v>
      </c>
      <c r="N84" s="1">
        <v>0</v>
      </c>
      <c r="O84" s="1">
        <v>709089442</v>
      </c>
      <c r="P84" s="1">
        <v>709089442</v>
      </c>
      <c r="Q84" s="1">
        <v>0</v>
      </c>
      <c r="R84" s="1">
        <v>709089442</v>
      </c>
      <c r="S84" s="1">
        <v>0</v>
      </c>
      <c r="T84" s="1">
        <v>0</v>
      </c>
      <c r="U84" s="1">
        <v>709089442</v>
      </c>
      <c r="V84" s="1">
        <v>709089442</v>
      </c>
      <c r="W84" s="1">
        <v>0</v>
      </c>
      <c r="X84" t="b">
        <v>0</v>
      </c>
      <c r="Y84" t="b">
        <v>0</v>
      </c>
    </row>
    <row r="85" spans="1:25" hidden="1" x14ac:dyDescent="0.2">
      <c r="A85" t="s">
        <v>266</v>
      </c>
      <c r="B85" t="s">
        <v>255</v>
      </c>
      <c r="C85" s="32" t="s">
        <v>171</v>
      </c>
      <c r="D85" s="32" t="s">
        <v>267</v>
      </c>
      <c r="E85" t="s">
        <v>268</v>
      </c>
      <c r="F85" t="s">
        <v>269</v>
      </c>
      <c r="G85" t="s">
        <v>187</v>
      </c>
      <c r="I85" t="s">
        <v>256</v>
      </c>
      <c r="J85" s="1">
        <v>2500000000</v>
      </c>
      <c r="K85" s="1">
        <v>0</v>
      </c>
      <c r="L85" s="1">
        <v>1790910558</v>
      </c>
      <c r="M85" s="1">
        <v>0</v>
      </c>
      <c r="N85" s="1">
        <v>0</v>
      </c>
      <c r="O85" s="1">
        <v>709089442</v>
      </c>
      <c r="P85" s="1">
        <v>709089442</v>
      </c>
      <c r="Q85" s="1">
        <v>0</v>
      </c>
      <c r="R85" s="1">
        <v>709089442</v>
      </c>
      <c r="S85" s="1">
        <v>0</v>
      </c>
      <c r="T85" s="1">
        <v>0</v>
      </c>
      <c r="U85" s="1">
        <v>709089442</v>
      </c>
      <c r="V85" s="1">
        <v>709089442</v>
      </c>
      <c r="W85" s="1">
        <v>0</v>
      </c>
      <c r="X85" t="b">
        <v>1</v>
      </c>
      <c r="Y85" t="b">
        <v>1</v>
      </c>
    </row>
    <row r="86" spans="1:25" hidden="1" x14ac:dyDescent="0.2">
      <c r="A86" t="s">
        <v>270</v>
      </c>
      <c r="B86" t="s">
        <v>68</v>
      </c>
      <c r="C86" s="32" t="s">
        <v>68</v>
      </c>
      <c r="D86" s="32" t="s">
        <v>68</v>
      </c>
      <c r="E86" t="s">
        <v>68</v>
      </c>
      <c r="G86" t="s">
        <v>187</v>
      </c>
      <c r="I86" t="s">
        <v>271</v>
      </c>
      <c r="J86" s="1">
        <v>1000</v>
      </c>
      <c r="K86" s="1">
        <v>0</v>
      </c>
      <c r="L86" s="1">
        <v>1000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t="b">
        <v>0</v>
      </c>
      <c r="Y86" t="b">
        <v>0</v>
      </c>
    </row>
    <row r="87" spans="1:25" hidden="1" x14ac:dyDescent="0.2">
      <c r="A87" t="s">
        <v>272</v>
      </c>
      <c r="B87" t="s">
        <v>68</v>
      </c>
      <c r="C87" s="32" t="s">
        <v>68</v>
      </c>
      <c r="D87" s="32" t="s">
        <v>68</v>
      </c>
      <c r="E87" t="s">
        <v>68</v>
      </c>
      <c r="G87" t="s">
        <v>187</v>
      </c>
      <c r="I87" t="s">
        <v>273</v>
      </c>
      <c r="J87" s="1">
        <v>1000</v>
      </c>
      <c r="K87" s="1">
        <v>0</v>
      </c>
      <c r="L87" s="1">
        <v>1000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t="b">
        <v>0</v>
      </c>
      <c r="Y87" t="b">
        <v>0</v>
      </c>
    </row>
    <row r="88" spans="1:25" hidden="1" x14ac:dyDescent="0.2">
      <c r="A88" t="s">
        <v>274</v>
      </c>
      <c r="B88" t="s">
        <v>68</v>
      </c>
      <c r="C88" s="32" t="s">
        <v>68</v>
      </c>
      <c r="D88" s="32" t="s">
        <v>68</v>
      </c>
      <c r="E88" t="s">
        <v>68</v>
      </c>
      <c r="G88" t="s">
        <v>187</v>
      </c>
      <c r="I88" t="s">
        <v>275</v>
      </c>
      <c r="J88" s="1">
        <v>1000</v>
      </c>
      <c r="K88" s="1">
        <v>0</v>
      </c>
      <c r="L88" s="1">
        <v>1000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t="b">
        <v>0</v>
      </c>
      <c r="Y88" t="b">
        <v>0</v>
      </c>
    </row>
    <row r="89" spans="1:25" hidden="1" x14ac:dyDescent="0.2">
      <c r="A89" t="s">
        <v>276</v>
      </c>
      <c r="B89" t="s">
        <v>277</v>
      </c>
      <c r="C89" s="32" t="s">
        <v>278</v>
      </c>
      <c r="D89" s="32" t="s">
        <v>267</v>
      </c>
      <c r="E89" t="s">
        <v>279</v>
      </c>
      <c r="F89" t="s">
        <v>280</v>
      </c>
      <c r="G89" t="s">
        <v>187</v>
      </c>
      <c r="I89" t="s">
        <v>281</v>
      </c>
      <c r="J89" s="1">
        <v>1000</v>
      </c>
      <c r="K89" s="1">
        <v>0</v>
      </c>
      <c r="L89" s="1">
        <v>1000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t="b">
        <v>1</v>
      </c>
      <c r="Y89" t="b">
        <v>1</v>
      </c>
    </row>
    <row r="90" spans="1:25" hidden="1" x14ac:dyDescent="0.2">
      <c r="A90" t="s">
        <v>282</v>
      </c>
      <c r="B90" t="s">
        <v>68</v>
      </c>
      <c r="C90" s="32" t="s">
        <v>68</v>
      </c>
      <c r="D90" s="32" t="s">
        <v>68</v>
      </c>
      <c r="E90" t="s">
        <v>68</v>
      </c>
      <c r="G90" t="s">
        <v>187</v>
      </c>
      <c r="I90" t="s">
        <v>283</v>
      </c>
      <c r="J90" s="1">
        <v>0</v>
      </c>
      <c r="K90" s="1">
        <v>86000000</v>
      </c>
      <c r="L90" s="1">
        <v>0</v>
      </c>
      <c r="M90" s="1">
        <v>0</v>
      </c>
      <c r="N90" s="1">
        <v>0</v>
      </c>
      <c r="O90" s="1">
        <v>86000000</v>
      </c>
      <c r="P90" s="1">
        <v>0</v>
      </c>
      <c r="Q90" s="1">
        <v>86000000</v>
      </c>
      <c r="R90" s="1">
        <v>86000000</v>
      </c>
      <c r="S90" s="1">
        <v>0</v>
      </c>
      <c r="T90" s="1">
        <v>0</v>
      </c>
      <c r="U90" s="1">
        <v>86000000</v>
      </c>
      <c r="V90" s="1">
        <v>0</v>
      </c>
      <c r="W90" s="1">
        <v>86000000</v>
      </c>
      <c r="X90" t="b">
        <v>0</v>
      </c>
      <c r="Y90" t="b">
        <v>0</v>
      </c>
    </row>
    <row r="91" spans="1:25" hidden="1" x14ac:dyDescent="0.2">
      <c r="A91" t="s">
        <v>284</v>
      </c>
      <c r="B91" t="s">
        <v>68</v>
      </c>
      <c r="C91" s="32" t="s">
        <v>68</v>
      </c>
      <c r="D91" s="32" t="s">
        <v>68</v>
      </c>
      <c r="E91" t="s">
        <v>68</v>
      </c>
      <c r="G91" t="s">
        <v>187</v>
      </c>
      <c r="I91" t="s">
        <v>273</v>
      </c>
      <c r="J91" s="1">
        <v>0</v>
      </c>
      <c r="K91" s="1">
        <v>86000000</v>
      </c>
      <c r="L91" s="1">
        <v>0</v>
      </c>
      <c r="M91" s="1">
        <v>0</v>
      </c>
      <c r="N91" s="1">
        <v>0</v>
      </c>
      <c r="O91" s="1">
        <v>86000000</v>
      </c>
      <c r="P91" s="1">
        <v>0</v>
      </c>
      <c r="Q91" s="1">
        <v>86000000</v>
      </c>
      <c r="R91" s="1">
        <v>86000000</v>
      </c>
      <c r="S91" s="1">
        <v>0</v>
      </c>
      <c r="T91" s="1">
        <v>0</v>
      </c>
      <c r="U91" s="1">
        <v>86000000</v>
      </c>
      <c r="V91" s="1">
        <v>0</v>
      </c>
      <c r="W91" s="1">
        <v>86000000</v>
      </c>
      <c r="X91" t="b">
        <v>0</v>
      </c>
      <c r="Y91" t="b">
        <v>0</v>
      </c>
    </row>
    <row r="92" spans="1:25" hidden="1" x14ac:dyDescent="0.2">
      <c r="A92" t="s">
        <v>285</v>
      </c>
      <c r="B92" t="s">
        <v>286</v>
      </c>
      <c r="C92" s="32" t="s">
        <v>278</v>
      </c>
      <c r="D92" s="32" t="s">
        <v>267</v>
      </c>
      <c r="E92" t="s">
        <v>245</v>
      </c>
      <c r="F92" t="s">
        <v>246</v>
      </c>
      <c r="G92" t="s">
        <v>187</v>
      </c>
      <c r="I92" t="s">
        <v>287</v>
      </c>
      <c r="J92" s="1">
        <v>0</v>
      </c>
      <c r="K92" s="1">
        <v>86000000</v>
      </c>
      <c r="L92" s="1">
        <v>0</v>
      </c>
      <c r="M92" s="1">
        <v>0</v>
      </c>
      <c r="N92" s="1">
        <v>0</v>
      </c>
      <c r="O92" s="1">
        <v>86000000</v>
      </c>
      <c r="P92" s="1">
        <v>0</v>
      </c>
      <c r="Q92" s="1">
        <v>86000000</v>
      </c>
      <c r="R92" s="1">
        <v>86000000</v>
      </c>
      <c r="S92" s="1">
        <v>0</v>
      </c>
      <c r="T92" s="1">
        <v>0</v>
      </c>
      <c r="U92" s="1">
        <v>86000000</v>
      </c>
      <c r="V92" s="1">
        <v>0</v>
      </c>
      <c r="W92" s="1">
        <v>86000000</v>
      </c>
      <c r="X92" t="b">
        <v>1</v>
      </c>
      <c r="Y92" t="b">
        <v>1</v>
      </c>
    </row>
    <row r="93" spans="1:25" hidden="1" x14ac:dyDescent="0.2">
      <c r="A93" t="s">
        <v>288</v>
      </c>
      <c r="B93" t="s">
        <v>68</v>
      </c>
      <c r="C93" s="32" t="s">
        <v>68</v>
      </c>
      <c r="D93" s="32" t="s">
        <v>68</v>
      </c>
      <c r="E93" t="s">
        <v>69</v>
      </c>
      <c r="F93" t="s">
        <v>70</v>
      </c>
      <c r="G93" t="s">
        <v>187</v>
      </c>
      <c r="I93" t="s">
        <v>289</v>
      </c>
      <c r="J93" s="1">
        <v>74656662138</v>
      </c>
      <c r="K93" s="1">
        <v>6760474212</v>
      </c>
      <c r="L93" s="1">
        <v>33421085779</v>
      </c>
      <c r="M93" s="1">
        <v>0</v>
      </c>
      <c r="N93" s="1">
        <v>10519749733</v>
      </c>
      <c r="O93" s="1">
        <v>37476300838</v>
      </c>
      <c r="P93" s="1">
        <v>25670914257</v>
      </c>
      <c r="Q93" s="1">
        <v>11805386581</v>
      </c>
      <c r="R93" s="1">
        <v>37476300838</v>
      </c>
      <c r="S93" s="1">
        <v>0</v>
      </c>
      <c r="T93" s="1">
        <v>0</v>
      </c>
      <c r="U93" s="1">
        <v>37425079844</v>
      </c>
      <c r="V93" s="1">
        <v>23671479089</v>
      </c>
      <c r="W93" s="1">
        <v>13804821749</v>
      </c>
      <c r="X93" t="b">
        <v>0</v>
      </c>
      <c r="Y93" t="b">
        <v>0</v>
      </c>
    </row>
    <row r="94" spans="1:25" hidden="1" x14ac:dyDescent="0.2">
      <c r="A94" t="s">
        <v>290</v>
      </c>
      <c r="B94" t="s">
        <v>68</v>
      </c>
      <c r="C94" s="32" t="s">
        <v>68</v>
      </c>
      <c r="D94" s="32" t="s">
        <v>68</v>
      </c>
      <c r="E94" t="s">
        <v>69</v>
      </c>
      <c r="F94" t="s">
        <v>70</v>
      </c>
      <c r="G94" t="s">
        <v>187</v>
      </c>
      <c r="I94" t="s">
        <v>289</v>
      </c>
      <c r="J94" s="1">
        <v>74656662138</v>
      </c>
      <c r="K94" s="1">
        <v>6760474212</v>
      </c>
      <c r="L94" s="1">
        <v>33421085779</v>
      </c>
      <c r="M94" s="1">
        <v>0</v>
      </c>
      <c r="N94" s="1">
        <v>10519749733</v>
      </c>
      <c r="O94" s="1">
        <v>37476300838</v>
      </c>
      <c r="P94" s="1">
        <v>25670914257</v>
      </c>
      <c r="Q94" s="1">
        <v>11805386581</v>
      </c>
      <c r="R94" s="1">
        <v>37476300838</v>
      </c>
      <c r="S94" s="1">
        <v>0</v>
      </c>
      <c r="T94" s="1">
        <v>0</v>
      </c>
      <c r="U94" s="1">
        <v>37425079844</v>
      </c>
      <c r="V94" s="1">
        <v>23671479089</v>
      </c>
      <c r="W94" s="1">
        <v>13804821749</v>
      </c>
      <c r="X94" t="b">
        <v>0</v>
      </c>
      <c r="Y94" t="b">
        <v>0</v>
      </c>
    </row>
    <row r="95" spans="1:25" hidden="1" x14ac:dyDescent="0.2">
      <c r="A95" t="s">
        <v>291</v>
      </c>
      <c r="B95" t="s">
        <v>68</v>
      </c>
      <c r="C95" s="32" t="s">
        <v>68</v>
      </c>
      <c r="D95" s="32" t="s">
        <v>68</v>
      </c>
      <c r="E95" t="s">
        <v>69</v>
      </c>
      <c r="F95" t="s">
        <v>70</v>
      </c>
      <c r="G95" t="s">
        <v>187</v>
      </c>
      <c r="I95" t="s">
        <v>74</v>
      </c>
      <c r="J95" s="1">
        <v>21111632696</v>
      </c>
      <c r="K95" s="1">
        <v>4535474212</v>
      </c>
      <c r="L95" s="1">
        <v>3752572116</v>
      </c>
      <c r="M95" s="1">
        <v>0</v>
      </c>
      <c r="N95" s="1">
        <v>0</v>
      </c>
      <c r="O95" s="1">
        <v>21894534792</v>
      </c>
      <c r="P95" s="1">
        <v>15268866528</v>
      </c>
      <c r="Q95" s="1">
        <v>6625668264</v>
      </c>
      <c r="R95" s="1">
        <v>21894534792</v>
      </c>
      <c r="S95" s="1">
        <v>0</v>
      </c>
      <c r="T95" s="1">
        <v>0</v>
      </c>
      <c r="U95" s="1">
        <v>21894534792</v>
      </c>
      <c r="V95" s="1">
        <v>14811396528</v>
      </c>
      <c r="W95" s="1">
        <v>7083138264</v>
      </c>
      <c r="X95" t="b">
        <v>0</v>
      </c>
      <c r="Y95" t="b">
        <v>0</v>
      </c>
    </row>
    <row r="96" spans="1:25" hidden="1" x14ac:dyDescent="0.2">
      <c r="A96" t="s">
        <v>292</v>
      </c>
      <c r="B96" t="s">
        <v>68</v>
      </c>
      <c r="C96" s="32" t="s">
        <v>68</v>
      </c>
      <c r="D96" s="32" t="s">
        <v>68</v>
      </c>
      <c r="E96" t="s">
        <v>69</v>
      </c>
      <c r="F96" t="s">
        <v>70</v>
      </c>
      <c r="G96" t="s">
        <v>187</v>
      </c>
      <c r="I96" t="s">
        <v>10</v>
      </c>
      <c r="J96" s="1">
        <v>21111632696</v>
      </c>
      <c r="K96" s="1">
        <v>4535474212</v>
      </c>
      <c r="L96" s="1">
        <v>3752572116</v>
      </c>
      <c r="M96" s="1">
        <v>0</v>
      </c>
      <c r="N96" s="1">
        <v>0</v>
      </c>
      <c r="O96" s="1">
        <v>21894534792</v>
      </c>
      <c r="P96" s="1">
        <v>15268866528</v>
      </c>
      <c r="Q96" s="1">
        <v>6625668264</v>
      </c>
      <c r="R96" s="1">
        <v>21894534792</v>
      </c>
      <c r="S96" s="1">
        <v>0</v>
      </c>
      <c r="T96" s="1">
        <v>0</v>
      </c>
      <c r="U96" s="1">
        <v>21894534792</v>
      </c>
      <c r="V96" s="1">
        <v>14811396528</v>
      </c>
      <c r="W96" s="1">
        <v>7083138264</v>
      </c>
      <c r="X96" t="b">
        <v>0</v>
      </c>
      <c r="Y96" t="b">
        <v>0</v>
      </c>
    </row>
    <row r="97" spans="1:25" hidden="1" x14ac:dyDescent="0.2">
      <c r="A97" t="s">
        <v>293</v>
      </c>
      <c r="B97" t="s">
        <v>294</v>
      </c>
      <c r="C97" s="32" t="s">
        <v>164</v>
      </c>
      <c r="D97" s="32" t="s">
        <v>172</v>
      </c>
      <c r="E97" t="s">
        <v>69</v>
      </c>
      <c r="F97" t="s">
        <v>70</v>
      </c>
      <c r="G97" t="s">
        <v>187</v>
      </c>
      <c r="I97" t="s">
        <v>295</v>
      </c>
      <c r="J97" s="1">
        <v>15621992696</v>
      </c>
      <c r="K97" s="1">
        <v>3485474212</v>
      </c>
      <c r="L97" s="1">
        <v>3752572116</v>
      </c>
      <c r="M97" s="1">
        <v>0</v>
      </c>
      <c r="N97" s="1">
        <v>0</v>
      </c>
      <c r="O97" s="1">
        <v>15354894792</v>
      </c>
      <c r="P97" s="1">
        <v>10236596528</v>
      </c>
      <c r="Q97" s="1">
        <v>5118298264</v>
      </c>
      <c r="R97" s="1">
        <v>15354894792</v>
      </c>
      <c r="S97" s="1">
        <v>0</v>
      </c>
      <c r="T97" s="1">
        <v>0</v>
      </c>
      <c r="U97" s="1">
        <v>15354894792</v>
      </c>
      <c r="V97" s="1">
        <v>10236596528</v>
      </c>
      <c r="W97" s="1">
        <v>5118298264</v>
      </c>
      <c r="X97" t="b">
        <v>1</v>
      </c>
      <c r="Y97" t="b">
        <v>1</v>
      </c>
    </row>
    <row r="98" spans="1:25" hidden="1" x14ac:dyDescent="0.2">
      <c r="A98" t="s">
        <v>296</v>
      </c>
      <c r="B98" t="s">
        <v>294</v>
      </c>
      <c r="C98" s="32" t="s">
        <v>164</v>
      </c>
      <c r="D98" s="32" t="s">
        <v>172</v>
      </c>
      <c r="E98" t="s">
        <v>69</v>
      </c>
      <c r="F98" t="s">
        <v>70</v>
      </c>
      <c r="G98" t="s">
        <v>187</v>
      </c>
      <c r="I98" t="s">
        <v>297</v>
      </c>
      <c r="J98" s="1">
        <v>5489640000</v>
      </c>
      <c r="K98" s="1">
        <v>1050000000</v>
      </c>
      <c r="L98" s="1">
        <v>0</v>
      </c>
      <c r="M98" s="1">
        <v>0</v>
      </c>
      <c r="N98" s="1">
        <v>0</v>
      </c>
      <c r="O98" s="1">
        <v>6539640000</v>
      </c>
      <c r="P98" s="1">
        <v>5032270000</v>
      </c>
      <c r="Q98" s="1">
        <v>1507370000</v>
      </c>
      <c r="R98" s="1">
        <v>6539640000</v>
      </c>
      <c r="S98" s="1">
        <v>0</v>
      </c>
      <c r="T98" s="1">
        <v>0</v>
      </c>
      <c r="U98" s="1">
        <v>6539640000</v>
      </c>
      <c r="V98" s="1">
        <v>4574800000</v>
      </c>
      <c r="W98" s="1">
        <v>1964840000</v>
      </c>
      <c r="X98" t="b">
        <v>1</v>
      </c>
      <c r="Y98" t="b">
        <v>1</v>
      </c>
    </row>
    <row r="99" spans="1:25" hidden="1" x14ac:dyDescent="0.2">
      <c r="A99" t="s">
        <v>298</v>
      </c>
      <c r="B99" t="s">
        <v>68</v>
      </c>
      <c r="C99" s="32" t="s">
        <v>68</v>
      </c>
      <c r="D99" s="32" t="s">
        <v>68</v>
      </c>
      <c r="E99" t="s">
        <v>69</v>
      </c>
      <c r="F99" t="s">
        <v>70</v>
      </c>
      <c r="G99" t="s">
        <v>187</v>
      </c>
      <c r="I99" t="s">
        <v>74</v>
      </c>
      <c r="J99" s="1">
        <v>8030364336</v>
      </c>
      <c r="K99" s="1">
        <v>2225000000</v>
      </c>
      <c r="L99" s="1">
        <v>5086239379</v>
      </c>
      <c r="M99" s="1">
        <v>0</v>
      </c>
      <c r="N99" s="1">
        <v>0</v>
      </c>
      <c r="O99" s="1">
        <v>5169124957</v>
      </c>
      <c r="P99" s="1">
        <v>2219124957</v>
      </c>
      <c r="Q99" s="1">
        <v>2950000000</v>
      </c>
      <c r="R99" s="1">
        <v>5169124957</v>
      </c>
      <c r="S99" s="1">
        <v>0</v>
      </c>
      <c r="T99" s="1">
        <v>0</v>
      </c>
      <c r="U99" s="1">
        <v>5169124957</v>
      </c>
      <c r="V99" s="1">
        <v>2219124957</v>
      </c>
      <c r="W99" s="1">
        <v>2950000000</v>
      </c>
      <c r="X99" t="b">
        <v>0</v>
      </c>
      <c r="Y99" t="b">
        <v>0</v>
      </c>
    </row>
    <row r="100" spans="1:25" hidden="1" x14ac:dyDescent="0.2">
      <c r="A100" t="s">
        <v>299</v>
      </c>
      <c r="B100" t="s">
        <v>68</v>
      </c>
      <c r="C100" s="32" t="s">
        <v>68</v>
      </c>
      <c r="D100" s="32" t="s">
        <v>68</v>
      </c>
      <c r="E100" t="s">
        <v>69</v>
      </c>
      <c r="F100" t="s">
        <v>70</v>
      </c>
      <c r="G100" t="s">
        <v>187</v>
      </c>
      <c r="I100" t="s">
        <v>300</v>
      </c>
      <c r="J100" s="1">
        <v>3386909557</v>
      </c>
      <c r="K100" s="1">
        <v>0</v>
      </c>
      <c r="L100" s="1">
        <v>1907497619</v>
      </c>
      <c r="M100" s="1">
        <v>0</v>
      </c>
      <c r="N100" s="1">
        <v>0</v>
      </c>
      <c r="O100" s="1">
        <v>1479411938</v>
      </c>
      <c r="P100" s="1">
        <v>1479411938</v>
      </c>
      <c r="Q100" s="1">
        <v>0</v>
      </c>
      <c r="R100" s="1">
        <v>1479411938</v>
      </c>
      <c r="S100" s="1">
        <v>0</v>
      </c>
      <c r="T100" s="1">
        <v>0</v>
      </c>
      <c r="U100" s="1">
        <v>1479411938</v>
      </c>
      <c r="V100" s="1">
        <v>1479411938</v>
      </c>
      <c r="W100" s="1">
        <v>0</v>
      </c>
      <c r="X100" t="b">
        <v>0</v>
      </c>
      <c r="Y100" t="b">
        <v>0</v>
      </c>
    </row>
    <row r="101" spans="1:25" hidden="1" x14ac:dyDescent="0.2">
      <c r="A101" t="s">
        <v>301</v>
      </c>
      <c r="B101" t="s">
        <v>302</v>
      </c>
      <c r="C101" s="32" t="s">
        <v>164</v>
      </c>
      <c r="D101" s="32" t="s">
        <v>172</v>
      </c>
      <c r="E101" t="s">
        <v>69</v>
      </c>
      <c r="F101" t="s">
        <v>70</v>
      </c>
      <c r="G101" t="s">
        <v>187</v>
      </c>
      <c r="I101" t="s">
        <v>303</v>
      </c>
      <c r="J101" s="1">
        <v>3386909557</v>
      </c>
      <c r="K101" s="1">
        <v>0</v>
      </c>
      <c r="L101" s="1">
        <v>1907497619</v>
      </c>
      <c r="M101" s="1">
        <v>0</v>
      </c>
      <c r="N101" s="1">
        <v>0</v>
      </c>
      <c r="O101" s="1">
        <v>1479411938</v>
      </c>
      <c r="P101" s="1">
        <v>1479411938</v>
      </c>
      <c r="Q101" s="1">
        <v>0</v>
      </c>
      <c r="R101" s="1">
        <v>1479411938</v>
      </c>
      <c r="S101" s="1">
        <v>0</v>
      </c>
      <c r="T101" s="1">
        <v>0</v>
      </c>
      <c r="U101" s="1">
        <v>1479411938</v>
      </c>
      <c r="V101" s="1">
        <v>1479411938</v>
      </c>
      <c r="W101" s="1">
        <v>0</v>
      </c>
      <c r="X101" t="b">
        <v>1</v>
      </c>
      <c r="Y101" t="b">
        <v>1</v>
      </c>
    </row>
    <row r="102" spans="1:25" hidden="1" x14ac:dyDescent="0.2">
      <c r="A102" t="s">
        <v>304</v>
      </c>
      <c r="B102" t="s">
        <v>68</v>
      </c>
      <c r="C102" s="32" t="s">
        <v>68</v>
      </c>
      <c r="D102" s="32" t="s">
        <v>68</v>
      </c>
      <c r="E102" t="s">
        <v>69</v>
      </c>
      <c r="F102" t="s">
        <v>70</v>
      </c>
      <c r="G102" t="s">
        <v>187</v>
      </c>
      <c r="I102" t="s">
        <v>305</v>
      </c>
      <c r="J102" s="1">
        <v>1693454779</v>
      </c>
      <c r="K102" s="1">
        <v>0</v>
      </c>
      <c r="L102" s="1">
        <v>953741760</v>
      </c>
      <c r="M102" s="1">
        <v>0</v>
      </c>
      <c r="N102" s="1">
        <v>0</v>
      </c>
      <c r="O102" s="1">
        <v>739713019</v>
      </c>
      <c r="P102" s="1">
        <v>739713019</v>
      </c>
      <c r="Q102" s="1">
        <v>0</v>
      </c>
      <c r="R102" s="1">
        <v>739713019</v>
      </c>
      <c r="S102" s="1">
        <v>0</v>
      </c>
      <c r="T102" s="1">
        <v>0</v>
      </c>
      <c r="U102" s="1">
        <v>739713019</v>
      </c>
      <c r="V102" s="1">
        <v>739713019</v>
      </c>
      <c r="W102" s="1">
        <v>0</v>
      </c>
      <c r="X102" t="b">
        <v>0</v>
      </c>
      <c r="Y102" t="b">
        <v>0</v>
      </c>
    </row>
    <row r="103" spans="1:25" hidden="1" x14ac:dyDescent="0.2">
      <c r="A103" t="s">
        <v>306</v>
      </c>
      <c r="B103" t="s">
        <v>307</v>
      </c>
      <c r="C103" s="32" t="s">
        <v>164</v>
      </c>
      <c r="D103" s="32" t="s">
        <v>172</v>
      </c>
      <c r="E103" t="s">
        <v>69</v>
      </c>
      <c r="F103" t="s">
        <v>70</v>
      </c>
      <c r="G103" t="s">
        <v>187</v>
      </c>
      <c r="I103" t="s">
        <v>308</v>
      </c>
      <c r="J103" s="1">
        <v>1693454779</v>
      </c>
      <c r="K103" s="1">
        <v>0</v>
      </c>
      <c r="L103" s="1">
        <v>953741760</v>
      </c>
      <c r="M103" s="1">
        <v>0</v>
      </c>
      <c r="N103" s="1">
        <v>0</v>
      </c>
      <c r="O103" s="1">
        <v>739713019</v>
      </c>
      <c r="P103" s="1">
        <v>739713019</v>
      </c>
      <c r="Q103" s="1">
        <v>0</v>
      </c>
      <c r="R103" s="1">
        <v>739713019</v>
      </c>
      <c r="S103" s="1">
        <v>0</v>
      </c>
      <c r="T103" s="1">
        <v>0</v>
      </c>
      <c r="U103" s="1">
        <v>739713019</v>
      </c>
      <c r="V103" s="1">
        <v>739713019</v>
      </c>
      <c r="W103" s="1">
        <v>0</v>
      </c>
      <c r="X103" t="b">
        <v>1</v>
      </c>
      <c r="Y103" t="b">
        <v>1</v>
      </c>
    </row>
    <row r="104" spans="1:25" hidden="1" x14ac:dyDescent="0.2">
      <c r="A104" t="s">
        <v>309</v>
      </c>
      <c r="B104" t="s">
        <v>68</v>
      </c>
      <c r="C104" s="32" t="s">
        <v>68</v>
      </c>
      <c r="D104" s="32" t="s">
        <v>68</v>
      </c>
      <c r="E104" t="s">
        <v>69</v>
      </c>
      <c r="F104" t="s">
        <v>70</v>
      </c>
      <c r="G104" t="s">
        <v>187</v>
      </c>
      <c r="I104" t="s">
        <v>310</v>
      </c>
      <c r="J104" s="1">
        <v>2950000000</v>
      </c>
      <c r="K104" s="1">
        <v>2225000000</v>
      </c>
      <c r="L104" s="1">
        <v>2225000000</v>
      </c>
      <c r="M104" s="1">
        <v>0</v>
      </c>
      <c r="N104" s="1">
        <v>0</v>
      </c>
      <c r="O104" s="1">
        <v>2950000000</v>
      </c>
      <c r="P104" s="1">
        <v>0</v>
      </c>
      <c r="Q104" s="1">
        <v>2950000000</v>
      </c>
      <c r="R104" s="1">
        <v>2950000000</v>
      </c>
      <c r="S104" s="1">
        <v>0</v>
      </c>
      <c r="T104" s="1">
        <v>0</v>
      </c>
      <c r="U104" s="1">
        <v>2950000000</v>
      </c>
      <c r="V104" s="1">
        <v>0</v>
      </c>
      <c r="W104" s="1">
        <v>2950000000</v>
      </c>
      <c r="X104" t="b">
        <v>0</v>
      </c>
      <c r="Y104" t="b">
        <v>0</v>
      </c>
    </row>
    <row r="105" spans="1:25" hidden="1" x14ac:dyDescent="0.2">
      <c r="A105" t="s">
        <v>311</v>
      </c>
      <c r="B105" t="s">
        <v>312</v>
      </c>
      <c r="C105" s="32" t="s">
        <v>164</v>
      </c>
      <c r="D105" s="32" t="s">
        <v>172</v>
      </c>
      <c r="E105" t="s">
        <v>69</v>
      </c>
      <c r="F105" t="s">
        <v>70</v>
      </c>
      <c r="G105" t="s">
        <v>187</v>
      </c>
      <c r="I105" t="s">
        <v>313</v>
      </c>
      <c r="J105" s="1">
        <v>2950000000</v>
      </c>
      <c r="K105" s="1">
        <v>2225000000</v>
      </c>
      <c r="L105" s="1">
        <v>2225000000</v>
      </c>
      <c r="M105" s="1">
        <v>0</v>
      </c>
      <c r="N105" s="1">
        <v>0</v>
      </c>
      <c r="O105" s="1">
        <v>2950000000</v>
      </c>
      <c r="P105" s="1">
        <v>0</v>
      </c>
      <c r="Q105" s="1">
        <v>2950000000</v>
      </c>
      <c r="R105" s="1">
        <v>2950000000</v>
      </c>
      <c r="S105" s="1">
        <v>0</v>
      </c>
      <c r="T105" s="1">
        <v>0</v>
      </c>
      <c r="U105" s="1">
        <v>2950000000</v>
      </c>
      <c r="V105" s="1">
        <v>0</v>
      </c>
      <c r="W105" s="1">
        <v>2950000000</v>
      </c>
      <c r="X105" t="b">
        <v>1</v>
      </c>
      <c r="Y105" t="b">
        <v>1</v>
      </c>
    </row>
    <row r="106" spans="1:25" hidden="1" x14ac:dyDescent="0.2">
      <c r="A106" t="s">
        <v>314</v>
      </c>
      <c r="B106" t="s">
        <v>68</v>
      </c>
      <c r="C106" s="32" t="s">
        <v>68</v>
      </c>
      <c r="D106" s="32" t="s">
        <v>68</v>
      </c>
      <c r="E106" t="s">
        <v>69</v>
      </c>
      <c r="F106" t="s">
        <v>70</v>
      </c>
      <c r="G106" t="s">
        <v>187</v>
      </c>
      <c r="I106" t="s">
        <v>221</v>
      </c>
      <c r="J106" s="1">
        <v>5126656346</v>
      </c>
      <c r="K106" s="1">
        <v>0</v>
      </c>
      <c r="L106" s="1">
        <v>4452776620</v>
      </c>
      <c r="M106" s="1">
        <v>0</v>
      </c>
      <c r="N106" s="1">
        <v>0</v>
      </c>
      <c r="O106" s="1">
        <v>673879726</v>
      </c>
      <c r="P106" s="1">
        <v>673879726</v>
      </c>
      <c r="Q106" s="1">
        <v>0</v>
      </c>
      <c r="R106" s="1">
        <v>673879726</v>
      </c>
      <c r="S106" s="1">
        <v>0</v>
      </c>
      <c r="T106" s="1">
        <v>0</v>
      </c>
      <c r="U106" s="1">
        <v>673879726</v>
      </c>
      <c r="V106" s="1">
        <v>673879726</v>
      </c>
      <c r="W106" s="1">
        <v>0</v>
      </c>
      <c r="X106" t="b">
        <v>0</v>
      </c>
      <c r="Y106" t="b">
        <v>0</v>
      </c>
    </row>
    <row r="107" spans="1:25" hidden="1" x14ac:dyDescent="0.2">
      <c r="A107" t="s">
        <v>315</v>
      </c>
      <c r="B107" t="s">
        <v>68</v>
      </c>
      <c r="C107" s="32" t="s">
        <v>68</v>
      </c>
      <c r="D107" s="32" t="s">
        <v>68</v>
      </c>
      <c r="E107" t="s">
        <v>69</v>
      </c>
      <c r="F107" t="s">
        <v>70</v>
      </c>
      <c r="G107" t="s">
        <v>187</v>
      </c>
      <c r="I107" t="s">
        <v>310</v>
      </c>
      <c r="J107" s="1">
        <v>5126656346</v>
      </c>
      <c r="K107" s="1">
        <v>0</v>
      </c>
      <c r="L107" s="1">
        <v>4452776620</v>
      </c>
      <c r="M107" s="1">
        <v>0</v>
      </c>
      <c r="N107" s="1">
        <v>0</v>
      </c>
      <c r="O107" s="1">
        <v>673879726</v>
      </c>
      <c r="P107" s="1">
        <v>673879726</v>
      </c>
      <c r="Q107" s="1">
        <v>0</v>
      </c>
      <c r="R107" s="1">
        <v>673879726</v>
      </c>
      <c r="S107" s="1">
        <v>0</v>
      </c>
      <c r="T107" s="1">
        <v>0</v>
      </c>
      <c r="U107" s="1">
        <v>673879726</v>
      </c>
      <c r="V107" s="1">
        <v>673879726</v>
      </c>
      <c r="W107" s="1">
        <v>0</v>
      </c>
      <c r="X107" t="b">
        <v>0</v>
      </c>
      <c r="Y107" t="b">
        <v>0</v>
      </c>
    </row>
    <row r="108" spans="1:25" hidden="1" x14ac:dyDescent="0.2">
      <c r="A108" t="s">
        <v>316</v>
      </c>
      <c r="B108" t="s">
        <v>68</v>
      </c>
      <c r="C108" s="32" t="s">
        <v>68</v>
      </c>
      <c r="D108" s="32" t="s">
        <v>68</v>
      </c>
      <c r="E108" t="s">
        <v>69</v>
      </c>
      <c r="F108" t="s">
        <v>70</v>
      </c>
      <c r="G108" t="s">
        <v>187</v>
      </c>
      <c r="I108" t="s">
        <v>317</v>
      </c>
      <c r="J108" s="1">
        <v>5126656346</v>
      </c>
      <c r="K108" s="1">
        <v>0</v>
      </c>
      <c r="L108" s="1">
        <v>4452776620</v>
      </c>
      <c r="M108" s="1">
        <v>0</v>
      </c>
      <c r="N108" s="1">
        <v>0</v>
      </c>
      <c r="O108" s="1">
        <v>673879726</v>
      </c>
      <c r="P108" s="1">
        <v>673879726</v>
      </c>
      <c r="Q108" s="1">
        <v>0</v>
      </c>
      <c r="R108" s="1">
        <v>673879726</v>
      </c>
      <c r="S108" s="1">
        <v>0</v>
      </c>
      <c r="T108" s="1">
        <v>0</v>
      </c>
      <c r="U108" s="1">
        <v>673879726</v>
      </c>
      <c r="V108" s="1">
        <v>673879726</v>
      </c>
      <c r="W108" s="1">
        <v>0</v>
      </c>
      <c r="X108" t="b">
        <v>0</v>
      </c>
      <c r="Y108" t="b">
        <v>0</v>
      </c>
    </row>
    <row r="109" spans="1:25" hidden="1" x14ac:dyDescent="0.2">
      <c r="A109" t="s">
        <v>318</v>
      </c>
      <c r="B109" t="s">
        <v>319</v>
      </c>
      <c r="C109" s="32" t="s">
        <v>171</v>
      </c>
      <c r="D109" s="32" t="s">
        <v>197</v>
      </c>
      <c r="E109" t="s">
        <v>226</v>
      </c>
      <c r="F109" t="s">
        <v>227</v>
      </c>
      <c r="G109" t="s">
        <v>187</v>
      </c>
      <c r="I109" t="s">
        <v>320</v>
      </c>
      <c r="J109" s="1">
        <v>4699434984</v>
      </c>
      <c r="K109" s="1">
        <v>0</v>
      </c>
      <c r="L109" s="1">
        <v>4086817052</v>
      </c>
      <c r="M109" s="1">
        <v>0</v>
      </c>
      <c r="N109" s="1">
        <v>0</v>
      </c>
      <c r="O109" s="1">
        <v>612617932</v>
      </c>
      <c r="P109" s="1">
        <v>612617932</v>
      </c>
      <c r="Q109" s="1">
        <v>0</v>
      </c>
      <c r="R109" s="1">
        <v>612617932</v>
      </c>
      <c r="S109" s="1">
        <v>0</v>
      </c>
      <c r="T109" s="1">
        <v>0</v>
      </c>
      <c r="U109" s="1">
        <v>612617932</v>
      </c>
      <c r="V109" s="1">
        <v>612617932</v>
      </c>
      <c r="W109" s="1">
        <v>0</v>
      </c>
      <c r="X109" t="b">
        <v>1</v>
      </c>
      <c r="Y109" t="b">
        <v>1</v>
      </c>
    </row>
    <row r="110" spans="1:25" hidden="1" x14ac:dyDescent="0.2">
      <c r="A110" t="s">
        <v>321</v>
      </c>
      <c r="B110" t="s">
        <v>319</v>
      </c>
      <c r="C110" s="32" t="s">
        <v>171</v>
      </c>
      <c r="D110" s="32" t="s">
        <v>197</v>
      </c>
      <c r="E110" t="s">
        <v>226</v>
      </c>
      <c r="F110" t="s">
        <v>227</v>
      </c>
      <c r="G110" t="s">
        <v>187</v>
      </c>
      <c r="I110" t="s">
        <v>322</v>
      </c>
      <c r="J110" s="1">
        <v>427221362</v>
      </c>
      <c r="K110" s="1">
        <v>0</v>
      </c>
      <c r="L110" s="1">
        <v>365959568</v>
      </c>
      <c r="M110" s="1">
        <v>0</v>
      </c>
      <c r="N110" s="1">
        <v>0</v>
      </c>
      <c r="O110" s="1">
        <v>61261794</v>
      </c>
      <c r="P110" s="1">
        <v>61261794</v>
      </c>
      <c r="Q110" s="1">
        <v>0</v>
      </c>
      <c r="R110" s="1">
        <v>61261794</v>
      </c>
      <c r="S110" s="1">
        <v>0</v>
      </c>
      <c r="T110" s="1">
        <v>0</v>
      </c>
      <c r="U110" s="1">
        <v>61261794</v>
      </c>
      <c r="V110" s="1">
        <v>61261794</v>
      </c>
      <c r="W110" s="1">
        <v>0</v>
      </c>
      <c r="X110" t="b">
        <v>1</v>
      </c>
      <c r="Y110" t="b">
        <v>1</v>
      </c>
    </row>
    <row r="111" spans="1:25" hidden="1" x14ac:dyDescent="0.2">
      <c r="A111" t="s">
        <v>323</v>
      </c>
      <c r="B111" t="s">
        <v>68</v>
      </c>
      <c r="C111" s="32" t="s">
        <v>68</v>
      </c>
      <c r="D111" s="32" t="s">
        <v>68</v>
      </c>
      <c r="E111" t="s">
        <v>69</v>
      </c>
      <c r="F111" t="s">
        <v>70</v>
      </c>
      <c r="G111" t="s">
        <v>187</v>
      </c>
      <c r="I111" t="s">
        <v>230</v>
      </c>
      <c r="J111" s="1">
        <v>8812047615</v>
      </c>
      <c r="K111" s="1">
        <v>0</v>
      </c>
      <c r="L111" s="1">
        <v>7432687537</v>
      </c>
      <c r="M111" s="1">
        <v>0</v>
      </c>
      <c r="N111" s="1">
        <v>0</v>
      </c>
      <c r="O111" s="1">
        <v>1379360078</v>
      </c>
      <c r="P111" s="1">
        <v>1379360078</v>
      </c>
      <c r="Q111" s="1">
        <v>0</v>
      </c>
      <c r="R111" s="1">
        <v>1379360078</v>
      </c>
      <c r="S111" s="1">
        <v>0</v>
      </c>
      <c r="T111" s="1">
        <v>0</v>
      </c>
      <c r="U111" s="1">
        <v>1379360078</v>
      </c>
      <c r="V111" s="1">
        <v>1379360078</v>
      </c>
      <c r="W111" s="1">
        <v>0</v>
      </c>
      <c r="X111" t="b">
        <v>0</v>
      </c>
      <c r="Y111" t="b">
        <v>0</v>
      </c>
    </row>
    <row r="112" spans="1:25" hidden="1" x14ac:dyDescent="0.2">
      <c r="A112" t="s">
        <v>324</v>
      </c>
      <c r="B112" t="s">
        <v>68</v>
      </c>
      <c r="C112" s="32" t="s">
        <v>68</v>
      </c>
      <c r="D112" s="32" t="s">
        <v>68</v>
      </c>
      <c r="E112" t="s">
        <v>69</v>
      </c>
      <c r="F112" t="s">
        <v>70</v>
      </c>
      <c r="G112" t="s">
        <v>187</v>
      </c>
      <c r="I112" t="s">
        <v>300</v>
      </c>
      <c r="J112" s="1">
        <v>8812047615</v>
      </c>
      <c r="K112" s="1">
        <v>0</v>
      </c>
      <c r="L112" s="1">
        <v>7432687537</v>
      </c>
      <c r="M112" s="1">
        <v>0</v>
      </c>
      <c r="N112" s="1">
        <v>0</v>
      </c>
      <c r="O112" s="1">
        <v>1379360078</v>
      </c>
      <c r="P112" s="1">
        <v>1379360078</v>
      </c>
      <c r="Q112" s="1">
        <v>0</v>
      </c>
      <c r="R112" s="1">
        <v>1379360078</v>
      </c>
      <c r="S112" s="1">
        <v>0</v>
      </c>
      <c r="T112" s="1">
        <v>0</v>
      </c>
      <c r="U112" s="1">
        <v>1379360078</v>
      </c>
      <c r="V112" s="1">
        <v>1379360078</v>
      </c>
      <c r="W112" s="1">
        <v>0</v>
      </c>
      <c r="X112" t="b">
        <v>0</v>
      </c>
      <c r="Y112" t="b">
        <v>0</v>
      </c>
    </row>
    <row r="113" spans="1:25" hidden="1" x14ac:dyDescent="0.2">
      <c r="A113" t="s">
        <v>325</v>
      </c>
      <c r="B113" t="s">
        <v>302</v>
      </c>
      <c r="C113" s="32" t="s">
        <v>171</v>
      </c>
      <c r="D113" s="32" t="s">
        <v>172</v>
      </c>
      <c r="E113" t="s">
        <v>233</v>
      </c>
      <c r="F113" t="s">
        <v>234</v>
      </c>
      <c r="G113" t="s">
        <v>187</v>
      </c>
      <c r="I113" t="s">
        <v>303</v>
      </c>
      <c r="J113" s="1">
        <v>4359035712</v>
      </c>
      <c r="K113" s="1">
        <v>0</v>
      </c>
      <c r="L113" s="1">
        <v>3743597892</v>
      </c>
      <c r="M113" s="1">
        <v>0</v>
      </c>
      <c r="N113" s="1">
        <v>0</v>
      </c>
      <c r="O113" s="1">
        <v>615437820</v>
      </c>
      <c r="P113" s="1">
        <v>615437820</v>
      </c>
      <c r="Q113" s="1">
        <v>0</v>
      </c>
      <c r="R113" s="1">
        <v>615437820</v>
      </c>
      <c r="S113" s="1">
        <v>0</v>
      </c>
      <c r="T113" s="1">
        <v>0</v>
      </c>
      <c r="U113" s="1">
        <v>615437820</v>
      </c>
      <c r="V113" s="1">
        <v>615437820</v>
      </c>
      <c r="W113" s="1">
        <v>0</v>
      </c>
      <c r="X113" t="b">
        <v>1</v>
      </c>
      <c r="Y113" t="b">
        <v>1</v>
      </c>
    </row>
    <row r="114" spans="1:25" hidden="1" x14ac:dyDescent="0.2">
      <c r="A114" t="s">
        <v>326</v>
      </c>
      <c r="B114" t="s">
        <v>327</v>
      </c>
      <c r="C114" s="32" t="s">
        <v>171</v>
      </c>
      <c r="D114" s="32" t="s">
        <v>197</v>
      </c>
      <c r="E114" t="s">
        <v>233</v>
      </c>
      <c r="F114" t="s">
        <v>234</v>
      </c>
      <c r="G114" t="s">
        <v>187</v>
      </c>
      <c r="I114" t="s">
        <v>328</v>
      </c>
      <c r="J114" s="1">
        <v>4453011903</v>
      </c>
      <c r="K114" s="1">
        <v>0</v>
      </c>
      <c r="L114" s="1">
        <v>3689089645</v>
      </c>
      <c r="M114" s="1">
        <v>0</v>
      </c>
      <c r="N114" s="1">
        <v>0</v>
      </c>
      <c r="O114" s="1">
        <v>763922258</v>
      </c>
      <c r="P114" s="1">
        <v>763922258</v>
      </c>
      <c r="Q114" s="1">
        <v>0</v>
      </c>
      <c r="R114" s="1">
        <v>763922258</v>
      </c>
      <c r="S114" s="1">
        <v>0</v>
      </c>
      <c r="T114" s="1">
        <v>0</v>
      </c>
      <c r="U114" s="1">
        <v>763922258</v>
      </c>
      <c r="V114" s="1">
        <v>763922258</v>
      </c>
      <c r="W114" s="1">
        <v>0</v>
      </c>
      <c r="X114" t="b">
        <v>1</v>
      </c>
      <c r="Y114" t="b">
        <v>1</v>
      </c>
    </row>
    <row r="115" spans="1:25" hidden="1" x14ac:dyDescent="0.2">
      <c r="A115" t="s">
        <v>329</v>
      </c>
      <c r="B115" t="s">
        <v>68</v>
      </c>
      <c r="C115" s="32" t="s">
        <v>68</v>
      </c>
      <c r="D115" s="32" t="s">
        <v>68</v>
      </c>
      <c r="E115" t="s">
        <v>69</v>
      </c>
      <c r="F115" t="s">
        <v>70</v>
      </c>
      <c r="G115" t="s">
        <v>187</v>
      </c>
      <c r="I115" t="s">
        <v>330</v>
      </c>
      <c r="J115" s="1">
        <v>3461740695</v>
      </c>
      <c r="K115" s="1">
        <v>0</v>
      </c>
      <c r="L115" s="1">
        <v>3093607995</v>
      </c>
      <c r="M115" s="1">
        <v>0</v>
      </c>
      <c r="N115" s="1">
        <v>0</v>
      </c>
      <c r="O115" s="1">
        <v>368132700</v>
      </c>
      <c r="P115" s="1">
        <v>368132700</v>
      </c>
      <c r="Q115" s="1">
        <v>0</v>
      </c>
      <c r="R115" s="1">
        <v>368132700</v>
      </c>
      <c r="S115" s="1">
        <v>0</v>
      </c>
      <c r="T115" s="1">
        <v>0</v>
      </c>
      <c r="U115" s="1">
        <v>368132700</v>
      </c>
      <c r="V115" s="1">
        <v>368132700</v>
      </c>
      <c r="W115" s="1">
        <v>0</v>
      </c>
      <c r="X115" t="b">
        <v>0</v>
      </c>
      <c r="Y115" t="b">
        <v>0</v>
      </c>
    </row>
    <row r="116" spans="1:25" hidden="1" x14ac:dyDescent="0.2">
      <c r="A116" t="s">
        <v>331</v>
      </c>
      <c r="B116" t="s">
        <v>68</v>
      </c>
      <c r="C116" s="32" t="s">
        <v>68</v>
      </c>
      <c r="D116" s="32" t="s">
        <v>68</v>
      </c>
      <c r="E116" t="s">
        <v>69</v>
      </c>
      <c r="F116" t="s">
        <v>70</v>
      </c>
      <c r="G116" t="s">
        <v>187</v>
      </c>
      <c r="I116" t="s">
        <v>300</v>
      </c>
      <c r="J116" s="1">
        <v>3461740695</v>
      </c>
      <c r="K116" s="1">
        <v>0</v>
      </c>
      <c r="L116" s="1">
        <v>3093607995</v>
      </c>
      <c r="M116" s="1">
        <v>0</v>
      </c>
      <c r="N116" s="1">
        <v>0</v>
      </c>
      <c r="O116" s="1">
        <v>368132700</v>
      </c>
      <c r="P116" s="1">
        <v>368132700</v>
      </c>
      <c r="Q116" s="1">
        <v>0</v>
      </c>
      <c r="R116" s="1">
        <v>368132700</v>
      </c>
      <c r="S116" s="1">
        <v>0</v>
      </c>
      <c r="T116" s="1">
        <v>0</v>
      </c>
      <c r="U116" s="1">
        <v>368132700</v>
      </c>
      <c r="V116" s="1">
        <v>368132700</v>
      </c>
      <c r="W116" s="1">
        <v>0</v>
      </c>
      <c r="X116" t="b">
        <v>0</v>
      </c>
      <c r="Y116" t="b">
        <v>0</v>
      </c>
    </row>
    <row r="117" spans="1:25" hidden="1" x14ac:dyDescent="0.2">
      <c r="A117" t="s">
        <v>332</v>
      </c>
      <c r="B117" t="s">
        <v>260</v>
      </c>
      <c r="C117" s="32" t="s">
        <v>333</v>
      </c>
      <c r="D117" s="32" t="s">
        <v>267</v>
      </c>
      <c r="E117" t="s">
        <v>334</v>
      </c>
      <c r="F117" t="s">
        <v>335</v>
      </c>
      <c r="G117" t="s">
        <v>187</v>
      </c>
      <c r="I117" t="s">
        <v>261</v>
      </c>
      <c r="J117" s="1">
        <v>3461740695</v>
      </c>
      <c r="K117" s="1">
        <v>0</v>
      </c>
      <c r="L117" s="1">
        <v>3093607995</v>
      </c>
      <c r="M117" s="1">
        <v>0</v>
      </c>
      <c r="N117" s="1">
        <v>0</v>
      </c>
      <c r="O117" s="1">
        <v>368132700</v>
      </c>
      <c r="P117" s="1">
        <v>368132700</v>
      </c>
      <c r="Q117" s="1">
        <v>0</v>
      </c>
      <c r="R117" s="1">
        <v>368132700</v>
      </c>
      <c r="S117" s="1">
        <v>0</v>
      </c>
      <c r="T117" s="1">
        <v>0</v>
      </c>
      <c r="U117" s="1">
        <v>368132700</v>
      </c>
      <c r="V117" s="1">
        <v>368132700</v>
      </c>
      <c r="W117" s="1">
        <v>0</v>
      </c>
      <c r="X117" t="b">
        <v>1</v>
      </c>
      <c r="Y117" t="b">
        <v>1</v>
      </c>
    </row>
    <row r="118" spans="1:25" hidden="1" x14ac:dyDescent="0.2">
      <c r="A118" t="s">
        <v>336</v>
      </c>
      <c r="B118" t="s">
        <v>68</v>
      </c>
      <c r="C118" s="32" t="s">
        <v>68</v>
      </c>
      <c r="D118" s="32" t="s">
        <v>68</v>
      </c>
      <c r="E118" t="s">
        <v>69</v>
      </c>
      <c r="F118" t="s">
        <v>70</v>
      </c>
      <c r="G118" t="s">
        <v>187</v>
      </c>
      <c r="I118" t="s">
        <v>337</v>
      </c>
      <c r="J118" s="1">
        <v>1343081707</v>
      </c>
      <c r="K118" s="1">
        <v>0</v>
      </c>
      <c r="L118" s="1">
        <v>939737398</v>
      </c>
      <c r="M118" s="1">
        <v>0</v>
      </c>
      <c r="N118" s="1">
        <v>0</v>
      </c>
      <c r="O118" s="1">
        <v>403344309</v>
      </c>
      <c r="P118" s="1">
        <v>403344309</v>
      </c>
      <c r="Q118" s="1">
        <v>0</v>
      </c>
      <c r="R118" s="1">
        <v>403344309</v>
      </c>
      <c r="S118" s="1">
        <v>0</v>
      </c>
      <c r="T118" s="1">
        <v>0</v>
      </c>
      <c r="U118" s="1">
        <v>403344309</v>
      </c>
      <c r="V118" s="1">
        <v>0</v>
      </c>
      <c r="W118" s="1">
        <v>403344309</v>
      </c>
      <c r="X118" t="b">
        <v>0</v>
      </c>
      <c r="Y118" t="b">
        <v>0</v>
      </c>
    </row>
    <row r="119" spans="1:25" hidden="1" x14ac:dyDescent="0.2">
      <c r="A119" t="s">
        <v>338</v>
      </c>
      <c r="B119" t="s">
        <v>68</v>
      </c>
      <c r="C119" s="32" t="s">
        <v>68</v>
      </c>
      <c r="D119" s="32" t="s">
        <v>68</v>
      </c>
      <c r="E119" t="s">
        <v>69</v>
      </c>
      <c r="F119" t="s">
        <v>70</v>
      </c>
      <c r="G119" t="s">
        <v>187</v>
      </c>
      <c r="I119" t="s">
        <v>300</v>
      </c>
      <c r="J119" s="1">
        <v>1343081707</v>
      </c>
      <c r="K119" s="1">
        <v>0</v>
      </c>
      <c r="L119" s="1">
        <v>939737398</v>
      </c>
      <c r="M119" s="1">
        <v>0</v>
      </c>
      <c r="N119" s="1">
        <v>0</v>
      </c>
      <c r="O119" s="1">
        <v>403344309</v>
      </c>
      <c r="P119" s="1">
        <v>403344309</v>
      </c>
      <c r="Q119" s="1">
        <v>0</v>
      </c>
      <c r="R119" s="1">
        <v>403344309</v>
      </c>
      <c r="S119" s="1">
        <v>0</v>
      </c>
      <c r="T119" s="1">
        <v>0</v>
      </c>
      <c r="U119" s="1">
        <v>403344309</v>
      </c>
      <c r="V119" s="1">
        <v>0</v>
      </c>
      <c r="W119" s="1">
        <v>403344309</v>
      </c>
      <c r="X119" t="b">
        <v>0</v>
      </c>
      <c r="Y119" t="b">
        <v>0</v>
      </c>
    </row>
    <row r="120" spans="1:25" hidden="1" x14ac:dyDescent="0.2">
      <c r="A120" t="s">
        <v>339</v>
      </c>
      <c r="B120" t="s">
        <v>260</v>
      </c>
      <c r="C120" s="32" t="s">
        <v>171</v>
      </c>
      <c r="D120" s="32" t="s">
        <v>267</v>
      </c>
      <c r="E120" t="s">
        <v>340</v>
      </c>
      <c r="F120" t="s">
        <v>341</v>
      </c>
      <c r="G120" t="s">
        <v>187</v>
      </c>
      <c r="I120" t="s">
        <v>342</v>
      </c>
      <c r="J120" s="1">
        <v>1343081707</v>
      </c>
      <c r="K120" s="1">
        <v>0</v>
      </c>
      <c r="L120" s="1">
        <v>939737398</v>
      </c>
      <c r="M120" s="1">
        <v>0</v>
      </c>
      <c r="N120" s="1">
        <v>0</v>
      </c>
      <c r="O120" s="1">
        <v>403344309</v>
      </c>
      <c r="P120" s="1">
        <v>403344309</v>
      </c>
      <c r="Q120" s="1">
        <v>0</v>
      </c>
      <c r="R120" s="1">
        <v>403344309</v>
      </c>
      <c r="S120" s="1">
        <v>0</v>
      </c>
      <c r="T120" s="1">
        <v>0</v>
      </c>
      <c r="U120" s="1">
        <v>403344309</v>
      </c>
      <c r="V120" s="1">
        <v>0</v>
      </c>
      <c r="W120" s="1">
        <v>403344309</v>
      </c>
      <c r="X120" t="b">
        <v>1</v>
      </c>
      <c r="Y120" t="b">
        <v>1</v>
      </c>
    </row>
    <row r="121" spans="1:25" hidden="1" x14ac:dyDescent="0.2">
      <c r="A121" t="s">
        <v>343</v>
      </c>
      <c r="B121" t="s">
        <v>68</v>
      </c>
      <c r="C121" s="32" t="s">
        <v>68</v>
      </c>
      <c r="D121" s="32" t="s">
        <v>68</v>
      </c>
      <c r="E121" t="s">
        <v>69</v>
      </c>
      <c r="F121" t="s">
        <v>70</v>
      </c>
      <c r="G121" t="s">
        <v>187</v>
      </c>
      <c r="I121" t="s">
        <v>344</v>
      </c>
      <c r="J121" s="1">
        <v>1953249142</v>
      </c>
      <c r="K121" s="1">
        <v>0</v>
      </c>
      <c r="L121" s="1">
        <v>1510095095</v>
      </c>
      <c r="M121" s="1">
        <v>0</v>
      </c>
      <c r="N121" s="1">
        <v>0</v>
      </c>
      <c r="O121" s="1">
        <v>443154047</v>
      </c>
      <c r="P121" s="1">
        <v>443154047</v>
      </c>
      <c r="Q121" s="1">
        <v>0</v>
      </c>
      <c r="R121" s="1">
        <v>443154047</v>
      </c>
      <c r="S121" s="1">
        <v>0</v>
      </c>
      <c r="T121" s="1">
        <v>0</v>
      </c>
      <c r="U121" s="1">
        <v>443154047</v>
      </c>
      <c r="V121" s="1">
        <v>6807675</v>
      </c>
      <c r="W121" s="1">
        <v>436346372</v>
      </c>
      <c r="X121" t="b">
        <v>0</v>
      </c>
      <c r="Y121" t="b">
        <v>0</v>
      </c>
    </row>
    <row r="122" spans="1:25" hidden="1" x14ac:dyDescent="0.2">
      <c r="A122" t="s">
        <v>345</v>
      </c>
      <c r="B122" t="s">
        <v>68</v>
      </c>
      <c r="C122" s="32" t="s">
        <v>68</v>
      </c>
      <c r="D122" s="32" t="s">
        <v>68</v>
      </c>
      <c r="E122" t="s">
        <v>69</v>
      </c>
      <c r="F122" t="s">
        <v>70</v>
      </c>
      <c r="G122" t="s">
        <v>187</v>
      </c>
      <c r="I122" t="s">
        <v>300</v>
      </c>
      <c r="J122" s="1">
        <v>1953249142</v>
      </c>
      <c r="K122" s="1">
        <v>0</v>
      </c>
      <c r="L122" s="1">
        <v>1510095095</v>
      </c>
      <c r="M122" s="1">
        <v>0</v>
      </c>
      <c r="N122" s="1">
        <v>0</v>
      </c>
      <c r="O122" s="1">
        <v>443154047</v>
      </c>
      <c r="P122" s="1">
        <v>443154047</v>
      </c>
      <c r="Q122" s="1">
        <v>0</v>
      </c>
      <c r="R122" s="1">
        <v>443154047</v>
      </c>
      <c r="S122" s="1">
        <v>0</v>
      </c>
      <c r="T122" s="1">
        <v>0</v>
      </c>
      <c r="U122" s="1">
        <v>443154047</v>
      </c>
      <c r="V122" s="1">
        <v>6807675</v>
      </c>
      <c r="W122" s="1">
        <v>436346372</v>
      </c>
      <c r="X122" t="b">
        <v>0</v>
      </c>
      <c r="Y122" t="b">
        <v>0</v>
      </c>
    </row>
    <row r="123" spans="1:25" hidden="1" x14ac:dyDescent="0.2">
      <c r="A123" t="s">
        <v>346</v>
      </c>
      <c r="B123" t="s">
        <v>260</v>
      </c>
      <c r="C123" s="32" t="s">
        <v>171</v>
      </c>
      <c r="D123" s="32" t="s">
        <v>172</v>
      </c>
      <c r="E123" t="s">
        <v>347</v>
      </c>
      <c r="F123" t="s">
        <v>348</v>
      </c>
      <c r="G123" t="s">
        <v>187</v>
      </c>
      <c r="I123" t="s">
        <v>261</v>
      </c>
      <c r="J123" s="1">
        <v>1953249142</v>
      </c>
      <c r="K123" s="1">
        <v>0</v>
      </c>
      <c r="L123" s="1">
        <v>1510095095</v>
      </c>
      <c r="M123" s="1">
        <v>0</v>
      </c>
      <c r="N123" s="1">
        <v>0</v>
      </c>
      <c r="O123" s="1">
        <v>443154047</v>
      </c>
      <c r="P123" s="1">
        <v>443154047</v>
      </c>
      <c r="Q123" s="1">
        <v>0</v>
      </c>
      <c r="R123" s="1">
        <v>443154047</v>
      </c>
      <c r="S123" s="1">
        <v>0</v>
      </c>
      <c r="T123" s="1">
        <v>0</v>
      </c>
      <c r="U123" s="1">
        <v>443154047</v>
      </c>
      <c r="V123" s="1">
        <v>6807675</v>
      </c>
      <c r="W123" s="1">
        <v>436346372</v>
      </c>
      <c r="X123" t="b">
        <v>1</v>
      </c>
      <c r="Y123" t="b">
        <v>1</v>
      </c>
    </row>
    <row r="124" spans="1:25" hidden="1" x14ac:dyDescent="0.2">
      <c r="A124" t="s">
        <v>349</v>
      </c>
      <c r="B124" t="s">
        <v>68</v>
      </c>
      <c r="C124" s="32" t="s">
        <v>68</v>
      </c>
      <c r="D124" s="32" t="s">
        <v>68</v>
      </c>
      <c r="E124" t="s">
        <v>69</v>
      </c>
      <c r="F124" t="s">
        <v>70</v>
      </c>
      <c r="G124" t="s">
        <v>187</v>
      </c>
      <c r="I124" t="s">
        <v>350</v>
      </c>
      <c r="J124" s="1">
        <v>3345104928</v>
      </c>
      <c r="K124" s="1">
        <v>0</v>
      </c>
      <c r="L124" s="1">
        <v>0</v>
      </c>
      <c r="M124" s="1">
        <v>0</v>
      </c>
      <c r="N124" s="1">
        <v>303436042</v>
      </c>
      <c r="O124" s="1">
        <v>3041668886</v>
      </c>
      <c r="P124" s="1">
        <v>1320178586</v>
      </c>
      <c r="Q124" s="1">
        <v>1721490300</v>
      </c>
      <c r="R124" s="1">
        <v>3041668886</v>
      </c>
      <c r="S124" s="1">
        <v>0</v>
      </c>
      <c r="T124" s="1">
        <v>0</v>
      </c>
      <c r="U124" s="1">
        <v>3041668886</v>
      </c>
      <c r="V124" s="1">
        <v>1320178586</v>
      </c>
      <c r="W124" s="1">
        <v>1721490300</v>
      </c>
      <c r="X124" t="b">
        <v>0</v>
      </c>
      <c r="Y124" t="b">
        <v>0</v>
      </c>
    </row>
    <row r="125" spans="1:25" hidden="1" x14ac:dyDescent="0.2">
      <c r="A125" t="s">
        <v>351</v>
      </c>
      <c r="B125" t="s">
        <v>68</v>
      </c>
      <c r="C125" s="32" t="s">
        <v>68</v>
      </c>
      <c r="D125" s="32" t="s">
        <v>68</v>
      </c>
      <c r="E125" t="s">
        <v>69</v>
      </c>
      <c r="F125" t="s">
        <v>70</v>
      </c>
      <c r="G125" t="s">
        <v>187</v>
      </c>
      <c r="I125" t="s">
        <v>30</v>
      </c>
      <c r="J125" s="1">
        <v>3345104928</v>
      </c>
      <c r="K125" s="1">
        <v>0</v>
      </c>
      <c r="L125" s="1">
        <v>0</v>
      </c>
      <c r="M125" s="1">
        <v>0</v>
      </c>
      <c r="N125" s="1">
        <v>303436042</v>
      </c>
      <c r="O125" s="1">
        <v>3041668886</v>
      </c>
      <c r="P125" s="1">
        <v>1320178586</v>
      </c>
      <c r="Q125" s="1">
        <v>1721490300</v>
      </c>
      <c r="R125" s="1">
        <v>3041668886</v>
      </c>
      <c r="S125" s="1">
        <v>0</v>
      </c>
      <c r="T125" s="1">
        <v>0</v>
      </c>
      <c r="U125" s="1">
        <v>3041668886</v>
      </c>
      <c r="V125" s="1">
        <v>1320178586</v>
      </c>
      <c r="W125" s="1">
        <v>1721490300</v>
      </c>
      <c r="X125" t="b">
        <v>0</v>
      </c>
      <c r="Y125" t="b">
        <v>0</v>
      </c>
    </row>
    <row r="126" spans="1:25" hidden="1" x14ac:dyDescent="0.2">
      <c r="A126" t="s">
        <v>352</v>
      </c>
      <c r="B126" t="s">
        <v>327</v>
      </c>
      <c r="C126" s="32" t="s">
        <v>171</v>
      </c>
      <c r="D126" s="32" t="s">
        <v>197</v>
      </c>
      <c r="E126" t="s">
        <v>353</v>
      </c>
      <c r="F126" t="s">
        <v>354</v>
      </c>
      <c r="G126" t="s">
        <v>187</v>
      </c>
      <c r="I126" t="s">
        <v>355</v>
      </c>
      <c r="J126" s="1">
        <v>3345104928</v>
      </c>
      <c r="K126" s="1">
        <v>0</v>
      </c>
      <c r="L126" s="1">
        <v>0</v>
      </c>
      <c r="M126" s="1">
        <v>0</v>
      </c>
      <c r="N126" s="1">
        <v>303436042</v>
      </c>
      <c r="O126" s="1">
        <v>3041668886</v>
      </c>
      <c r="P126" s="1">
        <v>1320178586</v>
      </c>
      <c r="Q126" s="1">
        <v>1721490300</v>
      </c>
      <c r="R126" s="1">
        <v>3041668886</v>
      </c>
      <c r="S126" s="1">
        <v>0</v>
      </c>
      <c r="T126" s="1">
        <v>0</v>
      </c>
      <c r="U126" s="1">
        <v>3041668886</v>
      </c>
      <c r="V126" s="1">
        <v>1320178586</v>
      </c>
      <c r="W126" s="1">
        <v>1721490300</v>
      </c>
      <c r="X126" t="b">
        <v>1</v>
      </c>
      <c r="Y126" t="b">
        <v>1</v>
      </c>
    </row>
    <row r="127" spans="1:25" hidden="1" x14ac:dyDescent="0.2">
      <c r="A127" t="s">
        <v>356</v>
      </c>
      <c r="B127" t="s">
        <v>68</v>
      </c>
      <c r="C127" s="32" t="s">
        <v>68</v>
      </c>
      <c r="D127" s="32" t="s">
        <v>68</v>
      </c>
      <c r="E127" t="s">
        <v>69</v>
      </c>
      <c r="F127" t="s">
        <v>70</v>
      </c>
      <c r="G127" t="s">
        <v>187</v>
      </c>
      <c r="I127" t="s">
        <v>357</v>
      </c>
      <c r="J127" s="1">
        <v>3157727348</v>
      </c>
      <c r="K127" s="1">
        <v>0</v>
      </c>
      <c r="L127" s="1">
        <v>0</v>
      </c>
      <c r="M127" s="1">
        <v>0</v>
      </c>
      <c r="N127" s="1">
        <v>1248568000</v>
      </c>
      <c r="O127" s="1">
        <v>1909159348</v>
      </c>
      <c r="P127" s="1">
        <v>1400931331</v>
      </c>
      <c r="Q127" s="1">
        <v>508228017</v>
      </c>
      <c r="R127" s="1">
        <v>1909159348</v>
      </c>
      <c r="S127" s="1">
        <v>0</v>
      </c>
      <c r="T127" s="1">
        <v>0</v>
      </c>
      <c r="U127" s="1">
        <v>1909159348</v>
      </c>
      <c r="V127" s="1">
        <v>1585305269</v>
      </c>
      <c r="W127" s="1">
        <v>323854079</v>
      </c>
      <c r="X127" t="b">
        <v>0</v>
      </c>
      <c r="Y127" t="b">
        <v>0</v>
      </c>
    </row>
    <row r="128" spans="1:25" hidden="1" x14ac:dyDescent="0.2">
      <c r="A128" t="s">
        <v>358</v>
      </c>
      <c r="B128" t="s">
        <v>68</v>
      </c>
      <c r="C128" s="32" t="s">
        <v>68</v>
      </c>
      <c r="D128" s="32" t="s">
        <v>68</v>
      </c>
      <c r="E128" t="s">
        <v>69</v>
      </c>
      <c r="F128" t="s">
        <v>70</v>
      </c>
      <c r="G128" t="s">
        <v>187</v>
      </c>
      <c r="I128" t="s">
        <v>359</v>
      </c>
      <c r="J128" s="1">
        <v>3157727348</v>
      </c>
      <c r="K128" s="1">
        <v>0</v>
      </c>
      <c r="L128" s="1">
        <v>0</v>
      </c>
      <c r="M128" s="1">
        <v>0</v>
      </c>
      <c r="N128" s="1">
        <v>1248568000</v>
      </c>
      <c r="O128" s="1">
        <v>1909159348</v>
      </c>
      <c r="P128" s="1">
        <v>1400931331</v>
      </c>
      <c r="Q128" s="1">
        <v>508228017</v>
      </c>
      <c r="R128" s="1">
        <v>1909159348</v>
      </c>
      <c r="S128" s="1">
        <v>0</v>
      </c>
      <c r="T128" s="1">
        <v>0</v>
      </c>
      <c r="U128" s="1">
        <v>1909159348</v>
      </c>
      <c r="V128" s="1">
        <v>1585305269</v>
      </c>
      <c r="W128" s="1">
        <v>323854079</v>
      </c>
      <c r="X128" t="b">
        <v>0</v>
      </c>
      <c r="Y128" t="b">
        <v>0</v>
      </c>
    </row>
    <row r="129" spans="1:25" hidden="1" x14ac:dyDescent="0.2">
      <c r="A129" t="s">
        <v>360</v>
      </c>
      <c r="B129" t="s">
        <v>361</v>
      </c>
      <c r="C129" s="32" t="s">
        <v>171</v>
      </c>
      <c r="D129" s="32" t="s">
        <v>197</v>
      </c>
      <c r="E129" t="s">
        <v>239</v>
      </c>
      <c r="F129" t="s">
        <v>240</v>
      </c>
      <c r="G129" t="s">
        <v>187</v>
      </c>
      <c r="I129" t="s">
        <v>362</v>
      </c>
      <c r="J129" s="1">
        <v>3157727348</v>
      </c>
      <c r="K129" s="1">
        <v>0</v>
      </c>
      <c r="L129" s="1">
        <v>0</v>
      </c>
      <c r="M129" s="1">
        <v>0</v>
      </c>
      <c r="N129" s="1">
        <v>1248568000</v>
      </c>
      <c r="O129" s="1">
        <v>1909159348</v>
      </c>
      <c r="P129" s="1">
        <v>1400931331</v>
      </c>
      <c r="Q129" s="1">
        <v>508228017</v>
      </c>
      <c r="R129" s="1">
        <v>1909159348</v>
      </c>
      <c r="S129" s="1">
        <v>0</v>
      </c>
      <c r="T129" s="1">
        <v>0</v>
      </c>
      <c r="U129" s="1">
        <v>1909159348</v>
      </c>
      <c r="V129" s="1">
        <v>1585305269</v>
      </c>
      <c r="W129" s="1">
        <v>323854079</v>
      </c>
      <c r="X129" t="b">
        <v>1</v>
      </c>
      <c r="Y129" t="b">
        <v>1</v>
      </c>
    </row>
    <row r="130" spans="1:25" hidden="1" x14ac:dyDescent="0.2">
      <c r="A130" t="s">
        <v>363</v>
      </c>
      <c r="B130" t="s">
        <v>68</v>
      </c>
      <c r="C130" s="32" t="s">
        <v>68</v>
      </c>
      <c r="D130" s="32" t="s">
        <v>68</v>
      </c>
      <c r="E130" t="s">
        <v>69</v>
      </c>
      <c r="F130" t="s">
        <v>70</v>
      </c>
      <c r="G130" t="s">
        <v>187</v>
      </c>
      <c r="I130" t="s">
        <v>364</v>
      </c>
      <c r="J130" s="1">
        <v>6015057325</v>
      </c>
      <c r="K130" s="1">
        <v>0</v>
      </c>
      <c r="L130" s="1">
        <v>5653369639</v>
      </c>
      <c r="M130" s="1">
        <v>0</v>
      </c>
      <c r="N130" s="1">
        <v>2813123</v>
      </c>
      <c r="O130" s="1">
        <v>358874563</v>
      </c>
      <c r="P130" s="1">
        <v>358874563</v>
      </c>
      <c r="Q130" s="1">
        <v>0</v>
      </c>
      <c r="R130" s="1">
        <v>358874563</v>
      </c>
      <c r="S130" s="1">
        <v>0</v>
      </c>
      <c r="T130" s="1">
        <v>0</v>
      </c>
      <c r="U130" s="1">
        <v>350745426</v>
      </c>
      <c r="V130" s="1">
        <v>350745426</v>
      </c>
      <c r="W130" s="1">
        <v>8129137</v>
      </c>
      <c r="X130" t="b">
        <v>0</v>
      </c>
      <c r="Y130" t="b">
        <v>0</v>
      </c>
    </row>
    <row r="131" spans="1:25" hidden="1" x14ac:dyDescent="0.2">
      <c r="A131" t="s">
        <v>365</v>
      </c>
      <c r="B131" t="s">
        <v>68</v>
      </c>
      <c r="C131" s="32" t="s">
        <v>68</v>
      </c>
      <c r="D131" s="32" t="s">
        <v>68</v>
      </c>
      <c r="E131" t="s">
        <v>69</v>
      </c>
      <c r="F131" t="s">
        <v>70</v>
      </c>
      <c r="G131" t="s">
        <v>187</v>
      </c>
      <c r="I131" t="s">
        <v>366</v>
      </c>
      <c r="J131" s="1">
        <v>6015057325</v>
      </c>
      <c r="K131" s="1">
        <v>0</v>
      </c>
      <c r="L131" s="1">
        <v>5653369639</v>
      </c>
      <c r="M131" s="1">
        <v>0</v>
      </c>
      <c r="N131" s="1">
        <v>2813123</v>
      </c>
      <c r="O131" s="1">
        <v>358874563</v>
      </c>
      <c r="P131" s="1">
        <v>358874563</v>
      </c>
      <c r="Q131" s="1">
        <v>0</v>
      </c>
      <c r="R131" s="1">
        <v>358874563</v>
      </c>
      <c r="S131" s="1">
        <v>0</v>
      </c>
      <c r="T131" s="1">
        <v>0</v>
      </c>
      <c r="U131" s="1">
        <v>350745426</v>
      </c>
      <c r="V131" s="1">
        <v>350745426</v>
      </c>
      <c r="W131" s="1">
        <v>8129137</v>
      </c>
      <c r="X131" t="b">
        <v>0</v>
      </c>
      <c r="Y131" t="b">
        <v>0</v>
      </c>
    </row>
    <row r="132" spans="1:25" hidden="1" x14ac:dyDescent="0.2">
      <c r="A132" t="s">
        <v>367</v>
      </c>
      <c r="B132" t="s">
        <v>368</v>
      </c>
      <c r="C132" s="32" t="s">
        <v>171</v>
      </c>
      <c r="D132" s="32" t="s">
        <v>197</v>
      </c>
      <c r="E132" t="s">
        <v>369</v>
      </c>
      <c r="F132" t="s">
        <v>370</v>
      </c>
      <c r="G132" t="s">
        <v>187</v>
      </c>
      <c r="I132" t="s">
        <v>371</v>
      </c>
      <c r="J132" s="1">
        <v>6015057325</v>
      </c>
      <c r="K132" s="1">
        <v>0</v>
      </c>
      <c r="L132" s="1">
        <v>5653369639</v>
      </c>
      <c r="M132" s="1">
        <v>0</v>
      </c>
      <c r="N132" s="1">
        <v>2813123</v>
      </c>
      <c r="O132" s="1">
        <v>358874563</v>
      </c>
      <c r="P132" s="1">
        <v>358874563</v>
      </c>
      <c r="Q132" s="1">
        <v>0</v>
      </c>
      <c r="R132" s="1">
        <v>358874563</v>
      </c>
      <c r="S132" s="1">
        <v>0</v>
      </c>
      <c r="T132" s="1">
        <v>0</v>
      </c>
      <c r="U132" s="1">
        <v>350745426</v>
      </c>
      <c r="V132" s="1">
        <v>350745426</v>
      </c>
      <c r="W132" s="1">
        <v>8129137</v>
      </c>
      <c r="X132" t="b">
        <v>1</v>
      </c>
      <c r="Y132" t="b">
        <v>1</v>
      </c>
    </row>
    <row r="133" spans="1:25" hidden="1" x14ac:dyDescent="0.2">
      <c r="A133" t="s">
        <v>372</v>
      </c>
      <c r="B133" t="s">
        <v>68</v>
      </c>
      <c r="C133" s="32" t="s">
        <v>68</v>
      </c>
      <c r="D133" s="32" t="s">
        <v>68</v>
      </c>
      <c r="E133" t="s">
        <v>68</v>
      </c>
      <c r="G133" t="s">
        <v>187</v>
      </c>
      <c r="I133" t="s">
        <v>373</v>
      </c>
      <c r="J133" s="1">
        <v>12300000000</v>
      </c>
      <c r="K133" s="1">
        <v>0</v>
      </c>
      <c r="L133" s="1">
        <v>1500000000</v>
      </c>
      <c r="M133" s="1">
        <v>0</v>
      </c>
      <c r="N133" s="1">
        <v>8964932568</v>
      </c>
      <c r="O133" s="1">
        <v>1835067432</v>
      </c>
      <c r="P133" s="1">
        <v>1835067432</v>
      </c>
      <c r="Q133" s="1">
        <v>0</v>
      </c>
      <c r="R133" s="1">
        <v>1835067432</v>
      </c>
      <c r="S133" s="1">
        <v>0</v>
      </c>
      <c r="T133" s="1">
        <v>0</v>
      </c>
      <c r="U133" s="1">
        <v>1791975575</v>
      </c>
      <c r="V133" s="1">
        <v>956548144</v>
      </c>
      <c r="W133" s="1">
        <v>878519288</v>
      </c>
      <c r="X133" t="b">
        <v>0</v>
      </c>
      <c r="Y133" t="b">
        <v>0</v>
      </c>
    </row>
    <row r="134" spans="1:25" hidden="1" x14ac:dyDescent="0.2">
      <c r="A134" t="s">
        <v>374</v>
      </c>
      <c r="B134" t="s">
        <v>68</v>
      </c>
      <c r="C134" s="32" t="s">
        <v>68</v>
      </c>
      <c r="D134" s="32" t="s">
        <v>68</v>
      </c>
      <c r="E134" t="s">
        <v>68</v>
      </c>
      <c r="G134" t="s">
        <v>187</v>
      </c>
      <c r="I134" t="s">
        <v>375</v>
      </c>
      <c r="J134" s="1">
        <v>4000000000</v>
      </c>
      <c r="K134" s="1">
        <v>0</v>
      </c>
      <c r="L134" s="1">
        <v>700000000</v>
      </c>
      <c r="M134" s="1">
        <v>0</v>
      </c>
      <c r="N134" s="1">
        <v>3300000000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t="b">
        <v>0</v>
      </c>
      <c r="Y134" t="b">
        <v>0</v>
      </c>
    </row>
    <row r="135" spans="1:25" hidden="1" x14ac:dyDescent="0.2">
      <c r="A135" t="s">
        <v>376</v>
      </c>
      <c r="B135" t="s">
        <v>277</v>
      </c>
      <c r="C135" s="32" t="s">
        <v>278</v>
      </c>
      <c r="D135" s="32" t="s">
        <v>197</v>
      </c>
      <c r="E135" t="s">
        <v>226</v>
      </c>
      <c r="F135" t="s">
        <v>227</v>
      </c>
      <c r="G135" t="s">
        <v>187</v>
      </c>
      <c r="I135" t="s">
        <v>377</v>
      </c>
      <c r="J135" s="1">
        <v>4000000000</v>
      </c>
      <c r="K135" s="1">
        <v>0</v>
      </c>
      <c r="L135" s="1">
        <v>700000000</v>
      </c>
      <c r="M135" s="1">
        <v>0</v>
      </c>
      <c r="N135" s="1">
        <v>3300000000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t="b">
        <v>1</v>
      </c>
      <c r="Y135" t="b">
        <v>1</v>
      </c>
    </row>
    <row r="136" spans="1:25" hidden="1" x14ac:dyDescent="0.2">
      <c r="A136" t="s">
        <v>378</v>
      </c>
      <c r="B136" t="s">
        <v>68</v>
      </c>
      <c r="C136" s="32" t="s">
        <v>68</v>
      </c>
      <c r="D136" s="32" t="s">
        <v>68</v>
      </c>
      <c r="E136" t="s">
        <v>68</v>
      </c>
      <c r="G136" t="s">
        <v>187</v>
      </c>
      <c r="I136" t="s">
        <v>379</v>
      </c>
      <c r="J136" s="1">
        <v>5000000000</v>
      </c>
      <c r="K136" s="1">
        <v>0</v>
      </c>
      <c r="L136" s="1">
        <v>0</v>
      </c>
      <c r="M136" s="1">
        <v>0</v>
      </c>
      <c r="N136" s="1">
        <v>5000000000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t="b">
        <v>0</v>
      </c>
      <c r="Y136" t="b">
        <v>0</v>
      </c>
    </row>
    <row r="137" spans="1:25" hidden="1" x14ac:dyDescent="0.2">
      <c r="A137" t="s">
        <v>380</v>
      </c>
      <c r="B137" t="s">
        <v>381</v>
      </c>
      <c r="C137" s="32" t="s">
        <v>278</v>
      </c>
      <c r="D137" s="32" t="s">
        <v>197</v>
      </c>
      <c r="E137" t="s">
        <v>233</v>
      </c>
      <c r="F137" t="s">
        <v>234</v>
      </c>
      <c r="G137" t="s">
        <v>187</v>
      </c>
      <c r="I137" t="s">
        <v>382</v>
      </c>
      <c r="J137" s="1">
        <v>5000000000</v>
      </c>
      <c r="K137" s="1">
        <v>0</v>
      </c>
      <c r="L137" s="1">
        <v>0</v>
      </c>
      <c r="M137" s="1">
        <v>0</v>
      </c>
      <c r="N137" s="1">
        <v>5000000000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t="b">
        <v>1</v>
      </c>
      <c r="Y137" t="b">
        <v>1</v>
      </c>
    </row>
    <row r="138" spans="1:25" hidden="1" x14ac:dyDescent="0.2">
      <c r="A138" t="s">
        <v>383</v>
      </c>
      <c r="B138" t="s">
        <v>68</v>
      </c>
      <c r="C138" s="32" t="s">
        <v>68</v>
      </c>
      <c r="D138" s="32" t="s">
        <v>68</v>
      </c>
      <c r="E138" t="s">
        <v>68</v>
      </c>
      <c r="G138" t="s">
        <v>187</v>
      </c>
      <c r="I138" t="s">
        <v>350</v>
      </c>
      <c r="J138" s="1">
        <v>1000000000</v>
      </c>
      <c r="K138" s="1">
        <v>0</v>
      </c>
      <c r="L138" s="1">
        <v>0</v>
      </c>
      <c r="M138" s="1">
        <v>0</v>
      </c>
      <c r="N138" s="1">
        <v>164572569</v>
      </c>
      <c r="O138" s="1">
        <v>835427431</v>
      </c>
      <c r="P138" s="1">
        <v>835427431</v>
      </c>
      <c r="Q138" s="1">
        <v>0</v>
      </c>
      <c r="R138" s="1">
        <v>835427431</v>
      </c>
      <c r="S138" s="1">
        <v>0</v>
      </c>
      <c r="T138" s="1">
        <v>0</v>
      </c>
      <c r="U138" s="1">
        <v>835427431</v>
      </c>
      <c r="V138" s="1">
        <v>0</v>
      </c>
      <c r="W138" s="1">
        <v>835427431</v>
      </c>
      <c r="X138" t="b">
        <v>0</v>
      </c>
      <c r="Y138" t="b">
        <v>0</v>
      </c>
    </row>
    <row r="139" spans="1:25" hidden="1" x14ac:dyDescent="0.2">
      <c r="A139" t="s">
        <v>384</v>
      </c>
      <c r="B139" t="s">
        <v>277</v>
      </c>
      <c r="C139" s="32" t="s">
        <v>278</v>
      </c>
      <c r="D139" s="32" t="s">
        <v>197</v>
      </c>
      <c r="E139" t="s">
        <v>353</v>
      </c>
      <c r="F139" t="s">
        <v>354</v>
      </c>
      <c r="G139" t="s">
        <v>187</v>
      </c>
      <c r="I139" t="s">
        <v>385</v>
      </c>
      <c r="J139" s="1">
        <v>1000000000</v>
      </c>
      <c r="K139" s="1">
        <v>0</v>
      </c>
      <c r="L139" s="1">
        <v>0</v>
      </c>
      <c r="M139" s="1">
        <v>0</v>
      </c>
      <c r="N139" s="1">
        <v>164572569</v>
      </c>
      <c r="O139" s="1">
        <v>835427431</v>
      </c>
      <c r="P139" s="1">
        <v>835427431</v>
      </c>
      <c r="Q139" s="1">
        <v>0</v>
      </c>
      <c r="R139" s="1">
        <v>835427431</v>
      </c>
      <c r="S139" s="1">
        <v>0</v>
      </c>
      <c r="T139" s="1">
        <v>0</v>
      </c>
      <c r="U139" s="1">
        <v>835427431</v>
      </c>
      <c r="V139" s="1">
        <v>0</v>
      </c>
      <c r="W139" s="1">
        <v>835427431</v>
      </c>
      <c r="X139" t="b">
        <v>1</v>
      </c>
      <c r="Y139" t="b">
        <v>1</v>
      </c>
    </row>
    <row r="140" spans="1:25" hidden="1" x14ac:dyDescent="0.2">
      <c r="A140" t="s">
        <v>386</v>
      </c>
      <c r="B140" t="s">
        <v>68</v>
      </c>
      <c r="C140" s="32" t="s">
        <v>68</v>
      </c>
      <c r="D140" s="32" t="s">
        <v>68</v>
      </c>
      <c r="E140" t="s">
        <v>68</v>
      </c>
      <c r="G140" t="s">
        <v>187</v>
      </c>
      <c r="I140" t="s">
        <v>387</v>
      </c>
      <c r="J140" s="1">
        <v>800000000</v>
      </c>
      <c r="K140" s="1">
        <v>0</v>
      </c>
      <c r="L140" s="1">
        <v>800000000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t="b">
        <v>0</v>
      </c>
      <c r="Y140" t="b">
        <v>0</v>
      </c>
    </row>
    <row r="141" spans="1:25" hidden="1" x14ac:dyDescent="0.2">
      <c r="A141" t="s">
        <v>388</v>
      </c>
      <c r="B141" t="s">
        <v>389</v>
      </c>
      <c r="C141" s="32" t="s">
        <v>278</v>
      </c>
      <c r="D141" s="32" t="s">
        <v>197</v>
      </c>
      <c r="E141" t="s">
        <v>245</v>
      </c>
      <c r="F141" t="s">
        <v>246</v>
      </c>
      <c r="G141" t="s">
        <v>187</v>
      </c>
      <c r="I141" t="s">
        <v>390</v>
      </c>
      <c r="J141" s="1">
        <v>800000000</v>
      </c>
      <c r="K141" s="1">
        <v>0</v>
      </c>
      <c r="L141" s="1">
        <v>800000000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t="b">
        <v>1</v>
      </c>
      <c r="Y141" t="b">
        <v>1</v>
      </c>
    </row>
    <row r="142" spans="1:25" hidden="1" x14ac:dyDescent="0.2">
      <c r="A142" t="s">
        <v>391</v>
      </c>
      <c r="B142" t="s">
        <v>68</v>
      </c>
      <c r="C142" s="32" t="s">
        <v>68</v>
      </c>
      <c r="D142" s="32" t="s">
        <v>68</v>
      </c>
      <c r="E142" t="s">
        <v>68</v>
      </c>
      <c r="G142" t="s">
        <v>187</v>
      </c>
      <c r="I142" t="s">
        <v>392</v>
      </c>
      <c r="J142" s="1">
        <v>1000000000</v>
      </c>
      <c r="K142" s="1">
        <v>0</v>
      </c>
      <c r="L142" s="1">
        <v>0</v>
      </c>
      <c r="M142" s="1">
        <v>0</v>
      </c>
      <c r="N142" s="1">
        <v>359999</v>
      </c>
      <c r="O142" s="1">
        <v>999640001</v>
      </c>
      <c r="P142" s="1">
        <v>999640001</v>
      </c>
      <c r="Q142" s="1">
        <v>0</v>
      </c>
      <c r="R142" s="1">
        <v>999640001</v>
      </c>
      <c r="S142" s="1">
        <v>0</v>
      </c>
      <c r="T142" s="1">
        <v>0</v>
      </c>
      <c r="U142" s="1">
        <v>956548144</v>
      </c>
      <c r="V142" s="1">
        <v>956548144</v>
      </c>
      <c r="W142" s="1">
        <v>43091857</v>
      </c>
      <c r="X142" t="b">
        <v>0</v>
      </c>
      <c r="Y142" t="b">
        <v>0</v>
      </c>
    </row>
    <row r="143" spans="1:25" hidden="1" x14ac:dyDescent="0.2">
      <c r="A143" t="s">
        <v>393</v>
      </c>
      <c r="B143" t="s">
        <v>368</v>
      </c>
      <c r="C143" s="32" t="s">
        <v>278</v>
      </c>
      <c r="D143" s="32" t="s">
        <v>197</v>
      </c>
      <c r="E143" t="s">
        <v>369</v>
      </c>
      <c r="F143" t="s">
        <v>370</v>
      </c>
      <c r="G143" t="s">
        <v>187</v>
      </c>
      <c r="I143" t="s">
        <v>394</v>
      </c>
      <c r="J143" s="1">
        <v>1000000000</v>
      </c>
      <c r="K143" s="1">
        <v>0</v>
      </c>
      <c r="L143" s="1">
        <v>0</v>
      </c>
      <c r="M143" s="1">
        <v>0</v>
      </c>
      <c r="N143" s="1">
        <v>359999</v>
      </c>
      <c r="O143" s="1">
        <v>999640001</v>
      </c>
      <c r="P143" s="1">
        <v>999640001</v>
      </c>
      <c r="Q143" s="1">
        <v>0</v>
      </c>
      <c r="R143" s="1">
        <v>999640001</v>
      </c>
      <c r="S143" s="1">
        <v>0</v>
      </c>
      <c r="T143" s="1">
        <v>0</v>
      </c>
      <c r="U143" s="1">
        <v>956548144</v>
      </c>
      <c r="V143" s="1">
        <v>956548144</v>
      </c>
      <c r="W143" s="1">
        <v>43091857</v>
      </c>
      <c r="X143" t="b">
        <v>1</v>
      </c>
      <c r="Y143" t="b">
        <v>1</v>
      </c>
    </row>
    <row r="144" spans="1:25" hidden="1" x14ac:dyDescent="0.2">
      <c r="A144" t="s">
        <v>395</v>
      </c>
      <c r="B144" t="s">
        <v>68</v>
      </c>
      <c r="C144" s="32" t="s">
        <v>68</v>
      </c>
      <c r="D144" s="32" t="s">
        <v>68</v>
      </c>
      <c r="E144" t="s">
        <v>68</v>
      </c>
      <c r="G144" t="s">
        <v>187</v>
      </c>
      <c r="I144" t="s">
        <v>396</v>
      </c>
      <c r="J144" s="1">
        <v>500000000</v>
      </c>
      <c r="K144" s="1">
        <v>0</v>
      </c>
      <c r="L144" s="1">
        <v>0</v>
      </c>
      <c r="M144" s="1">
        <v>0</v>
      </c>
      <c r="N144" s="1">
        <v>500000000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t="b">
        <v>0</v>
      </c>
      <c r="Y144" t="b">
        <v>0</v>
      </c>
    </row>
    <row r="145" spans="1:25" hidden="1" x14ac:dyDescent="0.2">
      <c r="A145" t="s">
        <v>397</v>
      </c>
      <c r="B145" t="s">
        <v>361</v>
      </c>
      <c r="C145" s="32" t="s">
        <v>278</v>
      </c>
      <c r="D145" s="32" t="s">
        <v>197</v>
      </c>
      <c r="E145" t="s">
        <v>239</v>
      </c>
      <c r="F145" t="s">
        <v>240</v>
      </c>
      <c r="G145" t="s">
        <v>187</v>
      </c>
      <c r="I145" t="s">
        <v>398</v>
      </c>
      <c r="J145" s="1">
        <v>500000000</v>
      </c>
      <c r="K145" s="1">
        <v>0</v>
      </c>
      <c r="L145" s="1">
        <v>0</v>
      </c>
      <c r="M145" s="1">
        <v>0</v>
      </c>
      <c r="N145" s="1">
        <v>500000000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t="b">
        <v>1</v>
      </c>
      <c r="Y145" t="b">
        <v>1</v>
      </c>
    </row>
    <row r="146" spans="1:25" hidden="1" x14ac:dyDescent="0.2">
      <c r="A146" t="s">
        <v>399</v>
      </c>
      <c r="B146" t="s">
        <v>68</v>
      </c>
      <c r="C146" s="32" t="s">
        <v>68</v>
      </c>
      <c r="D146" s="32" t="s">
        <v>68</v>
      </c>
      <c r="E146" t="s">
        <v>69</v>
      </c>
      <c r="F146" t="s">
        <v>70</v>
      </c>
      <c r="G146" t="s">
        <v>187</v>
      </c>
      <c r="I146" t="s">
        <v>177</v>
      </c>
      <c r="J146" s="1">
        <v>0</v>
      </c>
      <c r="K146" s="1">
        <v>26015144522</v>
      </c>
      <c r="L146" s="1">
        <v>9540072410</v>
      </c>
      <c r="M146" s="1">
        <v>11519057597</v>
      </c>
      <c r="N146" s="1">
        <v>14729289927</v>
      </c>
      <c r="O146" s="1">
        <v>13264839782</v>
      </c>
      <c r="P146" s="1">
        <v>550365262</v>
      </c>
      <c r="Q146" s="1">
        <v>5796938473</v>
      </c>
      <c r="R146" s="1">
        <v>6347303735</v>
      </c>
      <c r="S146" s="1">
        <v>0</v>
      </c>
      <c r="T146" s="1">
        <v>6917536047</v>
      </c>
      <c r="U146" s="1">
        <v>5998811805</v>
      </c>
      <c r="V146" s="1">
        <v>368095635</v>
      </c>
      <c r="W146" s="1">
        <v>5979208100</v>
      </c>
      <c r="X146" t="b">
        <v>0</v>
      </c>
      <c r="Y146" t="b">
        <v>1</v>
      </c>
    </row>
    <row r="147" spans="1:25" hidden="1" x14ac:dyDescent="0.2">
      <c r="A147" t="s">
        <v>400</v>
      </c>
      <c r="B147" t="s">
        <v>68</v>
      </c>
      <c r="C147" s="32" t="s">
        <v>68</v>
      </c>
      <c r="D147" s="32" t="s">
        <v>68</v>
      </c>
      <c r="E147" t="s">
        <v>69</v>
      </c>
      <c r="F147" t="s">
        <v>70</v>
      </c>
      <c r="G147" t="s">
        <v>187</v>
      </c>
      <c r="I147" t="s">
        <v>401</v>
      </c>
      <c r="J147" s="1">
        <v>0</v>
      </c>
      <c r="K147" s="1">
        <v>21571573592</v>
      </c>
      <c r="L147" s="1">
        <v>7610716080</v>
      </c>
      <c r="M147" s="1">
        <v>10413690961</v>
      </c>
      <c r="N147" s="1">
        <v>14729289927</v>
      </c>
      <c r="O147" s="1">
        <v>9645258546</v>
      </c>
      <c r="P147" s="1">
        <v>435532262</v>
      </c>
      <c r="Q147" s="1">
        <v>2399667138</v>
      </c>
      <c r="R147" s="1">
        <v>2835199400</v>
      </c>
      <c r="S147" s="1">
        <v>0</v>
      </c>
      <c r="T147" s="1">
        <v>6810059146</v>
      </c>
      <c r="U147" s="1">
        <v>2826970371</v>
      </c>
      <c r="V147" s="1">
        <v>250651635</v>
      </c>
      <c r="W147" s="1">
        <v>2584547765</v>
      </c>
      <c r="X147" t="b">
        <v>0</v>
      </c>
      <c r="Y147" t="b">
        <v>1</v>
      </c>
    </row>
    <row r="148" spans="1:25" hidden="1" x14ac:dyDescent="0.2">
      <c r="A148" t="s">
        <v>402</v>
      </c>
      <c r="B148" t="s">
        <v>68</v>
      </c>
      <c r="C148" s="32" t="s">
        <v>68</v>
      </c>
      <c r="D148" s="32" t="s">
        <v>68</v>
      </c>
      <c r="E148" t="s">
        <v>69</v>
      </c>
      <c r="F148" t="s">
        <v>70</v>
      </c>
      <c r="G148" t="s">
        <v>187</v>
      </c>
      <c r="I148" t="s">
        <v>403</v>
      </c>
      <c r="J148" s="1">
        <v>0</v>
      </c>
      <c r="K148" s="1">
        <v>21271573592</v>
      </c>
      <c r="L148" s="1">
        <v>7310716080</v>
      </c>
      <c r="M148" s="1">
        <v>10413690961</v>
      </c>
      <c r="N148" s="1">
        <v>14729289927</v>
      </c>
      <c r="O148" s="1">
        <v>9645258546</v>
      </c>
      <c r="P148" s="1">
        <v>435532262</v>
      </c>
      <c r="Q148" s="1">
        <v>2399667138</v>
      </c>
      <c r="R148" s="1">
        <v>2835199400</v>
      </c>
      <c r="S148" s="1">
        <v>0</v>
      </c>
      <c r="T148" s="1">
        <v>6810059146</v>
      </c>
      <c r="U148" s="1">
        <v>2826970371</v>
      </c>
      <c r="V148" s="1">
        <v>250651635</v>
      </c>
      <c r="W148" s="1">
        <v>2584547765</v>
      </c>
      <c r="X148" t="b">
        <v>0</v>
      </c>
      <c r="Y148" t="b">
        <v>1</v>
      </c>
    </row>
    <row r="149" spans="1:25" hidden="1" x14ac:dyDescent="0.2">
      <c r="A149" t="s">
        <v>404</v>
      </c>
      <c r="B149" t="s">
        <v>163</v>
      </c>
      <c r="C149" s="32" t="s">
        <v>164</v>
      </c>
      <c r="D149" s="32" t="s">
        <v>172</v>
      </c>
      <c r="E149" t="s">
        <v>69</v>
      </c>
      <c r="F149" t="s">
        <v>70</v>
      </c>
      <c r="G149" t="s">
        <v>187</v>
      </c>
      <c r="I149" t="s">
        <v>405</v>
      </c>
      <c r="J149" s="1">
        <v>0</v>
      </c>
      <c r="K149" s="1">
        <v>12432125617</v>
      </c>
      <c r="L149" s="1">
        <v>1306467505</v>
      </c>
      <c r="M149" s="1">
        <v>10413690961</v>
      </c>
      <c r="N149" s="1">
        <v>14729289927</v>
      </c>
      <c r="O149" s="1">
        <v>6810059146</v>
      </c>
      <c r="P149" s="1">
        <v>0</v>
      </c>
      <c r="Q149" s="1">
        <v>0</v>
      </c>
      <c r="R149" s="1">
        <v>0</v>
      </c>
      <c r="S149" s="1">
        <v>0</v>
      </c>
      <c r="T149" s="1">
        <v>6810059146</v>
      </c>
      <c r="U149" s="1">
        <v>0</v>
      </c>
      <c r="V149" s="1">
        <v>0</v>
      </c>
      <c r="W149" s="1">
        <v>0</v>
      </c>
      <c r="X149" t="b">
        <v>1</v>
      </c>
      <c r="Y149" t="b">
        <v>1</v>
      </c>
    </row>
    <row r="150" spans="1:25" hidden="1" x14ac:dyDescent="0.2">
      <c r="A150" t="s">
        <v>406</v>
      </c>
      <c r="B150" t="s">
        <v>255</v>
      </c>
      <c r="C150" s="32" t="s">
        <v>164</v>
      </c>
      <c r="D150" s="32" t="s">
        <v>172</v>
      </c>
      <c r="E150" t="s">
        <v>69</v>
      </c>
      <c r="F150" t="s">
        <v>70</v>
      </c>
      <c r="G150" t="s">
        <v>187</v>
      </c>
      <c r="I150" t="s">
        <v>407</v>
      </c>
      <c r="J150" s="1">
        <v>0</v>
      </c>
      <c r="K150" s="1">
        <v>8839447975</v>
      </c>
      <c r="L150" s="1">
        <v>6004248575</v>
      </c>
      <c r="M150" s="1">
        <v>0</v>
      </c>
      <c r="N150" s="1">
        <v>0</v>
      </c>
      <c r="O150" s="1">
        <v>2835199400</v>
      </c>
      <c r="P150" s="1">
        <v>435532262</v>
      </c>
      <c r="Q150" s="1">
        <v>2399667138</v>
      </c>
      <c r="R150" s="1">
        <v>2835199400</v>
      </c>
      <c r="S150" s="1">
        <v>0</v>
      </c>
      <c r="T150" s="1">
        <v>0</v>
      </c>
      <c r="U150" s="1">
        <v>2826970371</v>
      </c>
      <c r="V150" s="1">
        <v>250651635</v>
      </c>
      <c r="W150" s="1">
        <v>2584547765</v>
      </c>
      <c r="X150" t="b">
        <v>1</v>
      </c>
      <c r="Y150" t="b">
        <v>1</v>
      </c>
    </row>
    <row r="151" spans="1:25" hidden="1" x14ac:dyDescent="0.2">
      <c r="A151" t="s">
        <v>408</v>
      </c>
      <c r="B151" t="s">
        <v>68</v>
      </c>
      <c r="C151" s="32" t="s">
        <v>68</v>
      </c>
      <c r="D151" s="32" t="s">
        <v>68</v>
      </c>
      <c r="E151" t="s">
        <v>69</v>
      </c>
      <c r="F151" t="s">
        <v>70</v>
      </c>
      <c r="G151" t="s">
        <v>187</v>
      </c>
      <c r="I151" t="s">
        <v>409</v>
      </c>
      <c r="J151" s="1">
        <v>0</v>
      </c>
      <c r="K151" s="1">
        <v>2210953028</v>
      </c>
      <c r="L151" s="1">
        <v>929356330</v>
      </c>
      <c r="M151" s="1">
        <v>0</v>
      </c>
      <c r="N151" s="1">
        <v>0</v>
      </c>
      <c r="O151" s="1">
        <v>1281596698</v>
      </c>
      <c r="P151" s="1">
        <v>0</v>
      </c>
      <c r="Q151" s="1">
        <v>1281596698</v>
      </c>
      <c r="R151" s="1">
        <v>1281596698</v>
      </c>
      <c r="S151" s="1">
        <v>0</v>
      </c>
      <c r="T151" s="1">
        <v>0</v>
      </c>
      <c r="U151" s="1">
        <v>1281596698</v>
      </c>
      <c r="V151" s="1">
        <v>0</v>
      </c>
      <c r="W151" s="1">
        <v>1281596698</v>
      </c>
      <c r="X151" t="b">
        <v>0</v>
      </c>
      <c r="Y151" t="b">
        <v>1</v>
      </c>
    </row>
    <row r="152" spans="1:25" hidden="1" x14ac:dyDescent="0.2">
      <c r="A152" t="s">
        <v>410</v>
      </c>
      <c r="B152" t="s">
        <v>68</v>
      </c>
      <c r="C152" s="32" t="s">
        <v>68</v>
      </c>
      <c r="D152" s="32" t="s">
        <v>68</v>
      </c>
      <c r="E152" t="s">
        <v>69</v>
      </c>
      <c r="F152" t="s">
        <v>70</v>
      </c>
      <c r="G152" t="s">
        <v>187</v>
      </c>
      <c r="I152" t="s">
        <v>403</v>
      </c>
      <c r="J152" s="1">
        <v>0</v>
      </c>
      <c r="K152" s="1">
        <v>2210953028</v>
      </c>
      <c r="L152" s="1">
        <v>929356330</v>
      </c>
      <c r="M152" s="1">
        <v>0</v>
      </c>
      <c r="N152" s="1">
        <v>0</v>
      </c>
      <c r="O152" s="1">
        <v>1281596698</v>
      </c>
      <c r="P152" s="1">
        <v>0</v>
      </c>
      <c r="Q152" s="1">
        <v>1281596698</v>
      </c>
      <c r="R152" s="1">
        <v>1281596698</v>
      </c>
      <c r="S152" s="1">
        <v>0</v>
      </c>
      <c r="T152" s="1">
        <v>0</v>
      </c>
      <c r="U152" s="1">
        <v>1281596698</v>
      </c>
      <c r="V152" s="1">
        <v>0</v>
      </c>
      <c r="W152" s="1">
        <v>1281596698</v>
      </c>
      <c r="X152" t="b">
        <v>0</v>
      </c>
      <c r="Y152" t="b">
        <v>1</v>
      </c>
    </row>
    <row r="153" spans="1:25" hidden="1" x14ac:dyDescent="0.2">
      <c r="A153" t="s">
        <v>411</v>
      </c>
      <c r="B153" t="s">
        <v>255</v>
      </c>
      <c r="C153" s="32" t="s">
        <v>171</v>
      </c>
      <c r="D153" s="32" t="s">
        <v>267</v>
      </c>
      <c r="E153" t="s">
        <v>233</v>
      </c>
      <c r="F153" t="s">
        <v>234</v>
      </c>
      <c r="G153" t="s">
        <v>187</v>
      </c>
      <c r="I153" t="s">
        <v>412</v>
      </c>
      <c r="J153" s="1">
        <v>0</v>
      </c>
      <c r="K153" s="1">
        <v>2210953028</v>
      </c>
      <c r="L153" s="1">
        <v>929356330</v>
      </c>
      <c r="M153" s="1">
        <v>0</v>
      </c>
      <c r="N153" s="1">
        <v>0</v>
      </c>
      <c r="O153" s="1">
        <v>1281596698</v>
      </c>
      <c r="P153" s="1">
        <v>0</v>
      </c>
      <c r="Q153" s="1">
        <v>1281596698</v>
      </c>
      <c r="R153" s="1">
        <v>1281596698</v>
      </c>
      <c r="S153" s="1">
        <v>0</v>
      </c>
      <c r="T153" s="1">
        <v>0</v>
      </c>
      <c r="U153" s="1">
        <v>1281596698</v>
      </c>
      <c r="V153" s="1">
        <v>0</v>
      </c>
      <c r="W153" s="1">
        <v>1281596698</v>
      </c>
      <c r="X153" t="b">
        <v>1</v>
      </c>
      <c r="Y153" t="b">
        <v>1</v>
      </c>
    </row>
    <row r="154" spans="1:25" hidden="1" x14ac:dyDescent="0.2">
      <c r="A154" t="s">
        <v>413</v>
      </c>
      <c r="B154" t="s">
        <v>68</v>
      </c>
      <c r="C154" s="32" t="s">
        <v>68</v>
      </c>
      <c r="D154" s="32" t="s">
        <v>68</v>
      </c>
      <c r="E154" t="s">
        <v>69</v>
      </c>
      <c r="F154" t="s">
        <v>70</v>
      </c>
      <c r="G154" t="s">
        <v>187</v>
      </c>
      <c r="I154" t="s">
        <v>414</v>
      </c>
      <c r="J154" s="1">
        <v>0</v>
      </c>
      <c r="K154" s="1">
        <v>2232617902</v>
      </c>
      <c r="L154" s="1">
        <v>1000000000</v>
      </c>
      <c r="M154" s="1">
        <v>0</v>
      </c>
      <c r="N154" s="1">
        <v>0</v>
      </c>
      <c r="O154" s="1">
        <v>1232617902</v>
      </c>
      <c r="P154" s="1">
        <v>0</v>
      </c>
      <c r="Q154" s="1">
        <v>1232617902</v>
      </c>
      <c r="R154" s="1">
        <v>1232617902</v>
      </c>
      <c r="S154" s="1">
        <v>0</v>
      </c>
      <c r="T154" s="1">
        <v>0</v>
      </c>
      <c r="U154" s="1">
        <v>896355001</v>
      </c>
      <c r="V154" s="1">
        <v>0</v>
      </c>
      <c r="W154" s="1">
        <v>1232617902</v>
      </c>
      <c r="X154" t="b">
        <v>0</v>
      </c>
      <c r="Y154" t="b">
        <v>1</v>
      </c>
    </row>
    <row r="155" spans="1:25" hidden="1" x14ac:dyDescent="0.2">
      <c r="A155" t="s">
        <v>415</v>
      </c>
      <c r="B155" t="s">
        <v>68</v>
      </c>
      <c r="C155" s="32" t="s">
        <v>68</v>
      </c>
      <c r="D155" s="32" t="s">
        <v>68</v>
      </c>
      <c r="E155" t="s">
        <v>69</v>
      </c>
      <c r="F155" t="s">
        <v>70</v>
      </c>
      <c r="G155" t="s">
        <v>187</v>
      </c>
      <c r="I155" t="s">
        <v>403</v>
      </c>
      <c r="J155" s="1">
        <v>0</v>
      </c>
      <c r="K155" s="1">
        <v>2232617902</v>
      </c>
      <c r="L155" s="1">
        <v>1000000000</v>
      </c>
      <c r="M155" s="1">
        <v>0</v>
      </c>
      <c r="N155" s="1">
        <v>0</v>
      </c>
      <c r="O155" s="1">
        <v>1232617902</v>
      </c>
      <c r="P155" s="1">
        <v>0</v>
      </c>
      <c r="Q155" s="1">
        <v>1232617902</v>
      </c>
      <c r="R155" s="1">
        <v>1232617902</v>
      </c>
      <c r="S155" s="1">
        <v>0</v>
      </c>
      <c r="T155" s="1">
        <v>0</v>
      </c>
      <c r="U155" s="1">
        <v>896355001</v>
      </c>
      <c r="V155" s="1">
        <v>0</v>
      </c>
      <c r="W155" s="1">
        <v>1232617902</v>
      </c>
      <c r="X155" t="b">
        <v>0</v>
      </c>
      <c r="Y155" t="b">
        <v>1</v>
      </c>
    </row>
    <row r="156" spans="1:25" hidden="1" x14ac:dyDescent="0.2">
      <c r="A156" t="s">
        <v>416</v>
      </c>
      <c r="B156" t="s">
        <v>255</v>
      </c>
      <c r="C156" s="32" t="s">
        <v>171</v>
      </c>
      <c r="D156" s="32" t="s">
        <v>267</v>
      </c>
      <c r="E156" t="s">
        <v>268</v>
      </c>
      <c r="F156" t="s">
        <v>269</v>
      </c>
      <c r="G156" t="s">
        <v>187</v>
      </c>
      <c r="I156" t="s">
        <v>412</v>
      </c>
      <c r="J156" s="1">
        <v>0</v>
      </c>
      <c r="K156" s="1">
        <v>2232617902</v>
      </c>
      <c r="L156" s="1">
        <v>1000000000</v>
      </c>
      <c r="M156" s="1">
        <v>0</v>
      </c>
      <c r="N156" s="1">
        <v>0</v>
      </c>
      <c r="O156" s="1">
        <v>1232617902</v>
      </c>
      <c r="P156" s="1">
        <v>0</v>
      </c>
      <c r="Q156" s="1">
        <v>1232617902</v>
      </c>
      <c r="R156" s="1">
        <v>1232617902</v>
      </c>
      <c r="S156" s="1">
        <v>0</v>
      </c>
      <c r="T156" s="1">
        <v>0</v>
      </c>
      <c r="U156" s="1">
        <v>896355001</v>
      </c>
      <c r="V156" s="1">
        <v>0</v>
      </c>
      <c r="W156" s="1">
        <v>1232617902</v>
      </c>
      <c r="X156" t="b">
        <v>1</v>
      </c>
      <c r="Y156" t="b">
        <v>1</v>
      </c>
    </row>
    <row r="157" spans="1:25" hidden="1" x14ac:dyDescent="0.2">
      <c r="A157" t="s">
        <v>417</v>
      </c>
      <c r="B157" t="s">
        <v>68</v>
      </c>
      <c r="C157" s="32" t="s">
        <v>68</v>
      </c>
      <c r="D157" s="32" t="s">
        <v>68</v>
      </c>
      <c r="E157" t="s">
        <v>68</v>
      </c>
      <c r="G157" t="s">
        <v>187</v>
      </c>
      <c r="I157" t="s">
        <v>418</v>
      </c>
      <c r="J157" s="1">
        <v>0</v>
      </c>
      <c r="K157" s="1">
        <v>0</v>
      </c>
      <c r="L157" s="1">
        <v>0</v>
      </c>
      <c r="M157" s="1">
        <v>230000000</v>
      </c>
      <c r="N157" s="1">
        <v>0</v>
      </c>
      <c r="O157" s="1">
        <v>230000000</v>
      </c>
      <c r="P157" s="1">
        <v>114833000</v>
      </c>
      <c r="Q157" s="1">
        <v>82096824</v>
      </c>
      <c r="R157" s="1">
        <v>196929824</v>
      </c>
      <c r="S157" s="1">
        <v>0</v>
      </c>
      <c r="T157" s="1">
        <v>33070176</v>
      </c>
      <c r="U157" s="1">
        <v>192929824</v>
      </c>
      <c r="V157" s="1">
        <v>117444000</v>
      </c>
      <c r="W157" s="1">
        <v>79485824</v>
      </c>
      <c r="X157" t="b">
        <v>0</v>
      </c>
      <c r="Y157" t="b">
        <v>0</v>
      </c>
    </row>
    <row r="158" spans="1:25" hidden="1" x14ac:dyDescent="0.2">
      <c r="A158" t="s">
        <v>419</v>
      </c>
      <c r="B158" t="s">
        <v>68</v>
      </c>
      <c r="C158" s="32" t="s">
        <v>68</v>
      </c>
      <c r="D158" s="32" t="s">
        <v>68</v>
      </c>
      <c r="E158" t="s">
        <v>68</v>
      </c>
      <c r="G158" t="s">
        <v>187</v>
      </c>
      <c r="I158" t="s">
        <v>420</v>
      </c>
      <c r="J158" s="1">
        <v>0</v>
      </c>
      <c r="K158" s="1">
        <v>0</v>
      </c>
      <c r="L158" s="1">
        <v>0</v>
      </c>
      <c r="M158" s="1">
        <v>230000000</v>
      </c>
      <c r="N158" s="1">
        <v>0</v>
      </c>
      <c r="O158" s="1">
        <v>230000000</v>
      </c>
      <c r="P158" s="1">
        <v>114833000</v>
      </c>
      <c r="Q158" s="1">
        <v>82096824</v>
      </c>
      <c r="R158" s="1">
        <v>196929824</v>
      </c>
      <c r="S158" s="1">
        <v>0</v>
      </c>
      <c r="T158" s="1">
        <v>33070176</v>
      </c>
      <c r="U158" s="1">
        <v>192929824</v>
      </c>
      <c r="V158" s="1">
        <v>117444000</v>
      </c>
      <c r="W158" s="1">
        <v>79485824</v>
      </c>
      <c r="X158" t="b">
        <v>0</v>
      </c>
      <c r="Y158" t="b">
        <v>0</v>
      </c>
    </row>
    <row r="159" spans="1:25" hidden="1" x14ac:dyDescent="0.2">
      <c r="A159" t="s">
        <v>421</v>
      </c>
      <c r="B159" t="s">
        <v>163</v>
      </c>
      <c r="C159" s="32" t="s">
        <v>333</v>
      </c>
      <c r="D159" s="32" t="s">
        <v>267</v>
      </c>
      <c r="E159" t="s">
        <v>422</v>
      </c>
      <c r="F159" t="s">
        <v>423</v>
      </c>
      <c r="G159" t="s">
        <v>187</v>
      </c>
      <c r="I159" t="s">
        <v>424</v>
      </c>
      <c r="J159" s="1">
        <v>0</v>
      </c>
      <c r="K159" s="1">
        <v>0</v>
      </c>
      <c r="L159" s="1">
        <v>0</v>
      </c>
      <c r="M159" s="1">
        <v>230000000</v>
      </c>
      <c r="N159" s="1">
        <v>0</v>
      </c>
      <c r="O159" s="1">
        <v>230000000</v>
      </c>
      <c r="P159" s="1">
        <v>114833000</v>
      </c>
      <c r="Q159" s="1">
        <v>82096824</v>
      </c>
      <c r="R159" s="1">
        <v>196929824</v>
      </c>
      <c r="S159" s="1">
        <v>0</v>
      </c>
      <c r="T159" s="1">
        <v>33070176</v>
      </c>
      <c r="U159" s="1">
        <v>192929824</v>
      </c>
      <c r="V159" s="1">
        <v>117444000</v>
      </c>
      <c r="W159" s="1">
        <v>79485824</v>
      </c>
      <c r="X159" t="b">
        <v>1</v>
      </c>
      <c r="Y159" t="b">
        <v>1</v>
      </c>
    </row>
    <row r="160" spans="1:25" hidden="1" x14ac:dyDescent="0.2">
      <c r="A160" t="s">
        <v>425</v>
      </c>
      <c r="B160" t="s">
        <v>68</v>
      </c>
      <c r="C160" s="32" t="s">
        <v>68</v>
      </c>
      <c r="D160" s="32" t="s">
        <v>68</v>
      </c>
      <c r="E160" t="s">
        <v>69</v>
      </c>
      <c r="F160" t="s">
        <v>70</v>
      </c>
      <c r="G160" t="s">
        <v>187</v>
      </c>
      <c r="I160" t="s">
        <v>426</v>
      </c>
      <c r="J160" s="1">
        <v>0</v>
      </c>
      <c r="K160" s="1">
        <v>0</v>
      </c>
      <c r="L160" s="1">
        <v>0</v>
      </c>
      <c r="M160" s="1">
        <v>875366636</v>
      </c>
      <c r="N160" s="1">
        <v>0</v>
      </c>
      <c r="O160" s="1">
        <v>875366636</v>
      </c>
      <c r="P160" s="1">
        <v>0</v>
      </c>
      <c r="Q160" s="1">
        <v>800959911</v>
      </c>
      <c r="R160" s="1">
        <v>800959911</v>
      </c>
      <c r="S160" s="1">
        <v>0</v>
      </c>
      <c r="T160" s="1">
        <v>74406725</v>
      </c>
      <c r="U160" s="1">
        <v>800959911</v>
      </c>
      <c r="V160" s="1">
        <v>0</v>
      </c>
      <c r="W160" s="1">
        <v>800959911</v>
      </c>
      <c r="X160" t="b">
        <v>0</v>
      </c>
      <c r="Y160" t="b">
        <v>1</v>
      </c>
    </row>
    <row r="161" spans="1:25" hidden="1" x14ac:dyDescent="0.2">
      <c r="A161" t="s">
        <v>427</v>
      </c>
      <c r="B161" t="s">
        <v>68</v>
      </c>
      <c r="C161" s="32" t="s">
        <v>68</v>
      </c>
      <c r="D161" s="32" t="s">
        <v>68</v>
      </c>
      <c r="E161" t="s">
        <v>69</v>
      </c>
      <c r="F161" t="s">
        <v>70</v>
      </c>
      <c r="G161" t="s">
        <v>187</v>
      </c>
      <c r="I161" t="s">
        <v>403</v>
      </c>
      <c r="J161" s="1">
        <v>0</v>
      </c>
      <c r="K161" s="1">
        <v>0</v>
      </c>
      <c r="L161" s="1">
        <v>0</v>
      </c>
      <c r="M161" s="1">
        <v>875366636</v>
      </c>
      <c r="N161" s="1">
        <v>0</v>
      </c>
      <c r="O161" s="1">
        <v>875366636</v>
      </c>
      <c r="P161" s="1">
        <v>0</v>
      </c>
      <c r="Q161" s="1">
        <v>800959911</v>
      </c>
      <c r="R161" s="1">
        <v>800959911</v>
      </c>
      <c r="S161" s="1">
        <v>0</v>
      </c>
      <c r="T161" s="1">
        <v>74406725</v>
      </c>
      <c r="U161" s="1">
        <v>800959911</v>
      </c>
      <c r="V161" s="1">
        <v>0</v>
      </c>
      <c r="W161" s="1">
        <v>800959911</v>
      </c>
      <c r="X161" t="b">
        <v>0</v>
      </c>
      <c r="Y161" t="b">
        <v>1</v>
      </c>
    </row>
    <row r="162" spans="1:25" hidden="1" x14ac:dyDescent="0.2">
      <c r="A162" t="s">
        <v>428</v>
      </c>
      <c r="B162" t="s">
        <v>255</v>
      </c>
      <c r="C162" s="32" t="s">
        <v>429</v>
      </c>
      <c r="D162" s="32" t="s">
        <v>267</v>
      </c>
      <c r="E162" t="s">
        <v>430</v>
      </c>
      <c r="F162" t="s">
        <v>431</v>
      </c>
      <c r="G162" t="s">
        <v>187</v>
      </c>
      <c r="I162" t="s">
        <v>412</v>
      </c>
      <c r="J162" s="1">
        <v>0</v>
      </c>
      <c r="K162" s="1">
        <v>0</v>
      </c>
      <c r="L162" s="1">
        <v>0</v>
      </c>
      <c r="M162" s="1">
        <v>875366636</v>
      </c>
      <c r="N162" s="1">
        <v>0</v>
      </c>
      <c r="O162" s="1">
        <v>875366636</v>
      </c>
      <c r="P162" s="1">
        <v>0</v>
      </c>
      <c r="Q162" s="1">
        <v>800959911</v>
      </c>
      <c r="R162" s="1">
        <v>800959911</v>
      </c>
      <c r="S162" s="1">
        <v>0</v>
      </c>
      <c r="T162" s="1">
        <v>74406725</v>
      </c>
      <c r="U162" s="1">
        <v>800959911</v>
      </c>
      <c r="V162" s="1">
        <v>0</v>
      </c>
      <c r="W162" s="1">
        <v>800959911</v>
      </c>
      <c r="X162" t="b">
        <v>1</v>
      </c>
      <c r="Y162" t="b">
        <v>1</v>
      </c>
    </row>
    <row r="163" spans="1:25" hidden="1" x14ac:dyDescent="0.2">
      <c r="A163" t="s">
        <v>432</v>
      </c>
      <c r="B163" t="s">
        <v>68</v>
      </c>
      <c r="C163" s="32" t="s">
        <v>68</v>
      </c>
      <c r="D163" s="32" t="s">
        <v>68</v>
      </c>
      <c r="E163" t="s">
        <v>68</v>
      </c>
      <c r="G163" t="s">
        <v>187</v>
      </c>
      <c r="I163" t="s">
        <v>74</v>
      </c>
      <c r="J163" s="1">
        <v>0</v>
      </c>
      <c r="K163" s="1">
        <v>1500000000</v>
      </c>
      <c r="L163" s="1">
        <v>0</v>
      </c>
      <c r="M163" s="1">
        <v>0</v>
      </c>
      <c r="N163" s="1">
        <v>0</v>
      </c>
      <c r="O163" s="1">
        <v>1500000000</v>
      </c>
      <c r="P163" s="1">
        <v>1500000000</v>
      </c>
      <c r="Q163" s="1">
        <v>0</v>
      </c>
      <c r="R163" s="1">
        <v>1500000000</v>
      </c>
      <c r="S163" s="1">
        <v>0</v>
      </c>
      <c r="T163" s="1">
        <v>0</v>
      </c>
      <c r="U163" s="1">
        <v>1500000000</v>
      </c>
      <c r="V163" s="1">
        <v>1500000000</v>
      </c>
      <c r="W163" s="1">
        <v>0</v>
      </c>
      <c r="X163" t="b">
        <v>0</v>
      </c>
      <c r="Y163" t="b">
        <v>0</v>
      </c>
    </row>
    <row r="164" spans="1:25" hidden="1" x14ac:dyDescent="0.2">
      <c r="A164" t="s">
        <v>433</v>
      </c>
      <c r="B164" t="s">
        <v>68</v>
      </c>
      <c r="C164" s="32" t="s">
        <v>68</v>
      </c>
      <c r="D164" s="32" t="s">
        <v>68</v>
      </c>
      <c r="E164" t="s">
        <v>68</v>
      </c>
      <c r="G164" t="s">
        <v>187</v>
      </c>
      <c r="I164" t="s">
        <v>342</v>
      </c>
      <c r="J164" s="1">
        <v>0</v>
      </c>
      <c r="K164" s="1">
        <v>1500000000</v>
      </c>
      <c r="L164" s="1">
        <v>0</v>
      </c>
      <c r="M164" s="1">
        <v>0</v>
      </c>
      <c r="N164" s="1">
        <v>0</v>
      </c>
      <c r="O164" s="1">
        <v>1500000000</v>
      </c>
      <c r="P164" s="1">
        <v>1500000000</v>
      </c>
      <c r="Q164" s="1">
        <v>0</v>
      </c>
      <c r="R164" s="1">
        <v>1500000000</v>
      </c>
      <c r="S164" s="1">
        <v>0</v>
      </c>
      <c r="T164" s="1">
        <v>0</v>
      </c>
      <c r="U164" s="1">
        <v>1500000000</v>
      </c>
      <c r="V164" s="1">
        <v>1500000000</v>
      </c>
      <c r="W164" s="1">
        <v>0</v>
      </c>
      <c r="X164" t="b">
        <v>0</v>
      </c>
      <c r="Y164" t="b">
        <v>0</v>
      </c>
    </row>
    <row r="165" spans="1:25" hidden="1" x14ac:dyDescent="0.2">
      <c r="A165" t="s">
        <v>434</v>
      </c>
      <c r="B165" t="s">
        <v>260</v>
      </c>
      <c r="C165" s="32" t="s">
        <v>164</v>
      </c>
      <c r="D165" s="32" t="s">
        <v>172</v>
      </c>
      <c r="E165" t="s">
        <v>69</v>
      </c>
      <c r="F165" t="s">
        <v>70</v>
      </c>
      <c r="G165" t="s">
        <v>187</v>
      </c>
      <c r="I165" t="s">
        <v>435</v>
      </c>
      <c r="J165" s="1">
        <v>0</v>
      </c>
      <c r="K165" s="1">
        <v>1500000000</v>
      </c>
      <c r="L165" s="1">
        <v>0</v>
      </c>
      <c r="M165" s="1">
        <v>0</v>
      </c>
      <c r="N165" s="1">
        <v>0</v>
      </c>
      <c r="O165" s="1">
        <v>1500000000</v>
      </c>
      <c r="P165" s="1">
        <v>1500000000</v>
      </c>
      <c r="Q165" s="1">
        <v>0</v>
      </c>
      <c r="R165" s="1">
        <v>1500000000</v>
      </c>
      <c r="S165" s="1">
        <v>0</v>
      </c>
      <c r="T165" s="1">
        <v>0</v>
      </c>
      <c r="U165" s="1">
        <v>1500000000</v>
      </c>
      <c r="V165" s="1">
        <v>1500000000</v>
      </c>
      <c r="W165" s="1">
        <v>0</v>
      </c>
      <c r="X165" t="b">
        <v>1</v>
      </c>
      <c r="Y165" t="b">
        <v>1</v>
      </c>
    </row>
    <row r="166" spans="1:25" hidden="1" x14ac:dyDescent="0.2">
      <c r="A166" t="s">
        <v>436</v>
      </c>
      <c r="B166" t="s">
        <v>68</v>
      </c>
      <c r="C166" s="32" t="s">
        <v>68</v>
      </c>
      <c r="D166" s="32" t="s">
        <v>68</v>
      </c>
      <c r="E166" t="s">
        <v>69</v>
      </c>
      <c r="F166" t="s">
        <v>70</v>
      </c>
      <c r="G166" t="s">
        <v>187</v>
      </c>
      <c r="I166" t="s">
        <v>401</v>
      </c>
      <c r="J166" s="1">
        <v>0</v>
      </c>
      <c r="K166" s="1">
        <v>3337541216</v>
      </c>
      <c r="L166" s="1">
        <v>0</v>
      </c>
      <c r="M166" s="1">
        <v>391322</v>
      </c>
      <c r="N166" s="1">
        <v>0</v>
      </c>
      <c r="O166" s="1">
        <v>3337932538</v>
      </c>
      <c r="P166" s="1">
        <v>2393747982</v>
      </c>
      <c r="Q166" s="1">
        <v>944184556</v>
      </c>
      <c r="R166" s="1">
        <v>3337932538</v>
      </c>
      <c r="S166" s="1">
        <v>0</v>
      </c>
      <c r="T166" s="1">
        <v>0</v>
      </c>
      <c r="U166" s="1">
        <v>3337932538</v>
      </c>
      <c r="V166" s="1">
        <v>3177764458</v>
      </c>
      <c r="W166" s="1">
        <v>160168080</v>
      </c>
      <c r="X166" t="b">
        <v>0</v>
      </c>
      <c r="Y166" t="b">
        <v>1</v>
      </c>
    </row>
    <row r="167" spans="1:25" hidden="1" x14ac:dyDescent="0.2">
      <c r="A167" t="s">
        <v>437</v>
      </c>
      <c r="B167" t="s">
        <v>68</v>
      </c>
      <c r="C167" s="32" t="s">
        <v>68</v>
      </c>
      <c r="D167" s="32" t="s">
        <v>68</v>
      </c>
      <c r="E167" t="s">
        <v>69</v>
      </c>
      <c r="F167" t="s">
        <v>70</v>
      </c>
      <c r="G167" t="s">
        <v>187</v>
      </c>
      <c r="I167" t="s">
        <v>438</v>
      </c>
      <c r="J167" s="1">
        <v>0</v>
      </c>
      <c r="K167" s="1">
        <v>2330929526</v>
      </c>
      <c r="L167" s="1">
        <v>0</v>
      </c>
      <c r="M167" s="1">
        <v>0</v>
      </c>
      <c r="N167" s="1">
        <v>0</v>
      </c>
      <c r="O167" s="1">
        <v>2330929526</v>
      </c>
      <c r="P167" s="1">
        <v>1701473155</v>
      </c>
      <c r="Q167" s="1">
        <v>629456371</v>
      </c>
      <c r="R167" s="1">
        <v>2330929526</v>
      </c>
      <c r="S167" s="1">
        <v>0</v>
      </c>
      <c r="T167" s="1">
        <v>0</v>
      </c>
      <c r="U167" s="1">
        <v>2330929526</v>
      </c>
      <c r="V167" s="1">
        <v>2330929526</v>
      </c>
      <c r="W167" s="1">
        <v>0</v>
      </c>
      <c r="X167" t="b">
        <v>0</v>
      </c>
      <c r="Y167" t="b">
        <v>1</v>
      </c>
    </row>
    <row r="168" spans="1:25" hidden="1" x14ac:dyDescent="0.2">
      <c r="A168" t="s">
        <v>439</v>
      </c>
      <c r="B168" t="s">
        <v>302</v>
      </c>
      <c r="C168" s="32" t="s">
        <v>164</v>
      </c>
      <c r="D168" s="32" t="s">
        <v>172</v>
      </c>
      <c r="E168" t="s">
        <v>69</v>
      </c>
      <c r="F168" t="s">
        <v>70</v>
      </c>
      <c r="G168" t="s">
        <v>187</v>
      </c>
      <c r="I168" t="s">
        <v>303</v>
      </c>
      <c r="J168" s="1">
        <v>0</v>
      </c>
      <c r="K168" s="1">
        <v>2330929526</v>
      </c>
      <c r="L168" s="1">
        <v>0</v>
      </c>
      <c r="M168" s="1">
        <v>0</v>
      </c>
      <c r="N168" s="1">
        <v>0</v>
      </c>
      <c r="O168" s="1">
        <v>2330929526</v>
      </c>
      <c r="P168" s="1">
        <v>1701473155</v>
      </c>
      <c r="Q168" s="1">
        <v>629456371</v>
      </c>
      <c r="R168" s="1">
        <v>2330929526</v>
      </c>
      <c r="S168" s="1">
        <v>0</v>
      </c>
      <c r="T168" s="1">
        <v>0</v>
      </c>
      <c r="U168" s="1">
        <v>2330929526</v>
      </c>
      <c r="V168" s="1">
        <v>2330929526</v>
      </c>
      <c r="W168" s="1">
        <v>0</v>
      </c>
      <c r="X168" t="b">
        <v>1</v>
      </c>
      <c r="Y168" t="b">
        <v>1</v>
      </c>
    </row>
    <row r="169" spans="1:25" hidden="1" x14ac:dyDescent="0.2">
      <c r="A169" t="s">
        <v>440</v>
      </c>
      <c r="B169" t="s">
        <v>68</v>
      </c>
      <c r="C169" s="32" t="s">
        <v>68</v>
      </c>
      <c r="D169" s="32" t="s">
        <v>68</v>
      </c>
      <c r="E169" t="s">
        <v>69</v>
      </c>
      <c r="F169" t="s">
        <v>70</v>
      </c>
      <c r="G169" t="s">
        <v>187</v>
      </c>
      <c r="I169" t="s">
        <v>441</v>
      </c>
      <c r="J169" s="1">
        <v>0</v>
      </c>
      <c r="K169" s="1">
        <v>1006611690</v>
      </c>
      <c r="L169" s="1">
        <v>0</v>
      </c>
      <c r="M169" s="1">
        <v>391322</v>
      </c>
      <c r="N169" s="1">
        <v>0</v>
      </c>
      <c r="O169" s="1">
        <v>1007003012</v>
      </c>
      <c r="P169" s="1">
        <v>692274827</v>
      </c>
      <c r="Q169" s="1">
        <v>314728185</v>
      </c>
      <c r="R169" s="1">
        <v>1007003012</v>
      </c>
      <c r="S169" s="1">
        <v>0</v>
      </c>
      <c r="T169" s="1">
        <v>0</v>
      </c>
      <c r="U169" s="1">
        <v>1007003012</v>
      </c>
      <c r="V169" s="1">
        <v>846834932</v>
      </c>
      <c r="W169" s="1">
        <v>160168080</v>
      </c>
      <c r="X169" t="b">
        <v>0</v>
      </c>
      <c r="Y169" t="b">
        <v>1</v>
      </c>
    </row>
    <row r="170" spans="1:25" hidden="1" x14ac:dyDescent="0.2">
      <c r="A170" t="s">
        <v>442</v>
      </c>
      <c r="B170" t="s">
        <v>307</v>
      </c>
      <c r="C170" s="32" t="s">
        <v>164</v>
      </c>
      <c r="D170" s="32" t="s">
        <v>172</v>
      </c>
      <c r="E170" t="s">
        <v>69</v>
      </c>
      <c r="F170" t="s">
        <v>70</v>
      </c>
      <c r="G170" t="s">
        <v>187</v>
      </c>
      <c r="I170" t="s">
        <v>308</v>
      </c>
      <c r="J170" s="1">
        <v>0</v>
      </c>
      <c r="K170" s="1">
        <v>1006611690</v>
      </c>
      <c r="L170" s="1">
        <v>0</v>
      </c>
      <c r="M170" s="1">
        <v>391322</v>
      </c>
      <c r="N170" s="1">
        <v>0</v>
      </c>
      <c r="O170" s="1">
        <v>1007003012</v>
      </c>
      <c r="P170" s="1">
        <v>692274827</v>
      </c>
      <c r="Q170" s="1">
        <v>314728185</v>
      </c>
      <c r="R170" s="1">
        <v>1007003012</v>
      </c>
      <c r="S170" s="1">
        <v>0</v>
      </c>
      <c r="T170" s="1">
        <v>0</v>
      </c>
      <c r="U170" s="1">
        <v>1007003012</v>
      </c>
      <c r="V170" s="1">
        <v>846834932</v>
      </c>
      <c r="W170" s="1">
        <v>160168080</v>
      </c>
      <c r="X170" t="b">
        <v>1</v>
      </c>
      <c r="Y170" t="b">
        <v>1</v>
      </c>
    </row>
    <row r="171" spans="1:25" hidden="1" x14ac:dyDescent="0.2">
      <c r="A171" t="s">
        <v>443</v>
      </c>
      <c r="B171" t="s">
        <v>68</v>
      </c>
      <c r="C171" s="32" t="s">
        <v>68</v>
      </c>
      <c r="D171" s="32" t="s">
        <v>68</v>
      </c>
      <c r="E171" t="s">
        <v>69</v>
      </c>
      <c r="F171" t="s">
        <v>70</v>
      </c>
      <c r="G171" t="s">
        <v>187</v>
      </c>
      <c r="I171" t="s">
        <v>444</v>
      </c>
      <c r="J171" s="1">
        <v>0</v>
      </c>
      <c r="K171" s="1">
        <v>5916614896</v>
      </c>
      <c r="L171" s="1">
        <v>0</v>
      </c>
      <c r="M171" s="1">
        <v>0</v>
      </c>
      <c r="N171" s="1">
        <v>1812839392</v>
      </c>
      <c r="O171" s="1">
        <v>4103775504</v>
      </c>
      <c r="P171" s="1">
        <v>2034395351</v>
      </c>
      <c r="Q171" s="1">
        <v>2069380153</v>
      </c>
      <c r="R171" s="1">
        <v>4103775504</v>
      </c>
      <c r="S171" s="1">
        <v>0</v>
      </c>
      <c r="T171" s="1">
        <v>0</v>
      </c>
      <c r="U171" s="1">
        <v>4103775504</v>
      </c>
      <c r="V171" s="1">
        <v>3789024862</v>
      </c>
      <c r="W171" s="1">
        <v>314750642</v>
      </c>
      <c r="X171" t="b">
        <v>0</v>
      </c>
      <c r="Y171" t="b">
        <v>1</v>
      </c>
    </row>
    <row r="172" spans="1:25" hidden="1" x14ac:dyDescent="0.2">
      <c r="A172" t="s">
        <v>445</v>
      </c>
      <c r="B172" t="s">
        <v>68</v>
      </c>
      <c r="C172" s="32" t="s">
        <v>68</v>
      </c>
      <c r="D172" s="32" t="s">
        <v>68</v>
      </c>
      <c r="E172" t="s">
        <v>69</v>
      </c>
      <c r="F172" t="s">
        <v>70</v>
      </c>
      <c r="G172" t="s">
        <v>187</v>
      </c>
      <c r="I172" t="s">
        <v>446</v>
      </c>
      <c r="J172" s="1">
        <v>0</v>
      </c>
      <c r="K172" s="1">
        <v>4086817052</v>
      </c>
      <c r="L172" s="1">
        <v>0</v>
      </c>
      <c r="M172" s="1">
        <v>0</v>
      </c>
      <c r="N172" s="1">
        <v>1206187014</v>
      </c>
      <c r="O172" s="1">
        <v>2880630038</v>
      </c>
      <c r="P172" s="1">
        <v>1356263569</v>
      </c>
      <c r="Q172" s="1">
        <v>1524366469</v>
      </c>
      <c r="R172" s="1">
        <v>2880630038</v>
      </c>
      <c r="S172" s="1">
        <v>0</v>
      </c>
      <c r="T172" s="1">
        <v>0</v>
      </c>
      <c r="U172" s="1">
        <v>2880630038</v>
      </c>
      <c r="V172" s="1">
        <v>2880630038</v>
      </c>
      <c r="W172" s="1">
        <v>0</v>
      </c>
      <c r="X172" t="b">
        <v>0</v>
      </c>
      <c r="Y172" t="b">
        <v>1</v>
      </c>
    </row>
    <row r="173" spans="1:25" hidden="1" x14ac:dyDescent="0.2">
      <c r="A173" t="s">
        <v>447</v>
      </c>
      <c r="B173" t="s">
        <v>327</v>
      </c>
      <c r="C173" s="32" t="s">
        <v>171</v>
      </c>
      <c r="D173" s="32" t="s">
        <v>197</v>
      </c>
      <c r="E173" t="s">
        <v>226</v>
      </c>
      <c r="F173" t="s">
        <v>227</v>
      </c>
      <c r="G173" t="s">
        <v>187</v>
      </c>
      <c r="I173" t="s">
        <v>448</v>
      </c>
      <c r="J173" s="1">
        <v>0</v>
      </c>
      <c r="K173" s="1">
        <v>4086817052</v>
      </c>
      <c r="L173" s="1">
        <v>0</v>
      </c>
      <c r="M173" s="1">
        <v>0</v>
      </c>
      <c r="N173" s="1">
        <v>1206187014</v>
      </c>
      <c r="O173" s="1">
        <v>2880630038</v>
      </c>
      <c r="P173" s="1">
        <v>1356263569</v>
      </c>
      <c r="Q173" s="1">
        <v>1524366469</v>
      </c>
      <c r="R173" s="1">
        <v>2880630038</v>
      </c>
      <c r="S173" s="1">
        <v>0</v>
      </c>
      <c r="T173" s="1">
        <v>0</v>
      </c>
      <c r="U173" s="1">
        <v>2880630038</v>
      </c>
      <c r="V173" s="1">
        <v>2880630038</v>
      </c>
      <c r="W173" s="1">
        <v>0</v>
      </c>
      <c r="X173" t="b">
        <v>1</v>
      </c>
      <c r="Y173" t="b">
        <v>1</v>
      </c>
    </row>
    <row r="174" spans="1:25" hidden="1" x14ac:dyDescent="0.2">
      <c r="A174" t="s">
        <v>449</v>
      </c>
      <c r="B174" t="s">
        <v>68</v>
      </c>
      <c r="C174" s="32" t="s">
        <v>68</v>
      </c>
      <c r="D174" s="32" t="s">
        <v>68</v>
      </c>
      <c r="E174" t="s">
        <v>69</v>
      </c>
      <c r="F174" t="s">
        <v>70</v>
      </c>
      <c r="G174" t="s">
        <v>187</v>
      </c>
      <c r="I174" t="s">
        <v>441</v>
      </c>
      <c r="J174" s="1">
        <v>0</v>
      </c>
      <c r="K174" s="1">
        <v>1829797844</v>
      </c>
      <c r="L174" s="1">
        <v>0</v>
      </c>
      <c r="M174" s="1">
        <v>0</v>
      </c>
      <c r="N174" s="1">
        <v>606652378</v>
      </c>
      <c r="O174" s="1">
        <v>1223145466</v>
      </c>
      <c r="P174" s="1">
        <v>678131782</v>
      </c>
      <c r="Q174" s="1">
        <v>545013684</v>
      </c>
      <c r="R174" s="1">
        <v>1223145466</v>
      </c>
      <c r="S174" s="1">
        <v>0</v>
      </c>
      <c r="T174" s="1">
        <v>0</v>
      </c>
      <c r="U174" s="1">
        <v>1223145466</v>
      </c>
      <c r="V174" s="1">
        <v>908394824</v>
      </c>
      <c r="W174" s="1">
        <v>314750642</v>
      </c>
      <c r="X174" t="b">
        <v>0</v>
      </c>
      <c r="Y174" t="b">
        <v>1</v>
      </c>
    </row>
    <row r="175" spans="1:25" hidden="1" x14ac:dyDescent="0.2">
      <c r="A175" t="s">
        <v>450</v>
      </c>
      <c r="B175" t="s">
        <v>307</v>
      </c>
      <c r="C175" s="32" t="s">
        <v>171</v>
      </c>
      <c r="D175" s="32" t="s">
        <v>197</v>
      </c>
      <c r="E175" t="s">
        <v>226</v>
      </c>
      <c r="F175" t="s">
        <v>227</v>
      </c>
      <c r="G175" t="s">
        <v>187</v>
      </c>
      <c r="I175" t="s">
        <v>451</v>
      </c>
      <c r="J175" s="1">
        <v>0</v>
      </c>
      <c r="K175" s="1">
        <v>365959568</v>
      </c>
      <c r="L175" s="1">
        <v>0</v>
      </c>
      <c r="M175" s="1">
        <v>0</v>
      </c>
      <c r="N175" s="1">
        <v>121330474</v>
      </c>
      <c r="O175" s="1">
        <v>244629094</v>
      </c>
      <c r="P175" s="1">
        <v>135626362</v>
      </c>
      <c r="Q175" s="1">
        <v>109002732</v>
      </c>
      <c r="R175" s="1">
        <v>244629094</v>
      </c>
      <c r="S175" s="1">
        <v>0</v>
      </c>
      <c r="T175" s="1">
        <v>0</v>
      </c>
      <c r="U175" s="1">
        <v>244629094</v>
      </c>
      <c r="V175" s="1">
        <v>181678970</v>
      </c>
      <c r="W175" s="1">
        <v>62950124</v>
      </c>
      <c r="X175" t="b">
        <v>1</v>
      </c>
      <c r="Y175" t="b">
        <v>1</v>
      </c>
    </row>
    <row r="176" spans="1:25" hidden="1" x14ac:dyDescent="0.2">
      <c r="A176" t="s">
        <v>452</v>
      </c>
      <c r="B176" t="s">
        <v>453</v>
      </c>
      <c r="C176" s="32" t="s">
        <v>171</v>
      </c>
      <c r="D176" s="32" t="s">
        <v>197</v>
      </c>
      <c r="E176" t="s">
        <v>226</v>
      </c>
      <c r="F176" t="s">
        <v>227</v>
      </c>
      <c r="G176" t="s">
        <v>187</v>
      </c>
      <c r="I176" t="s">
        <v>454</v>
      </c>
      <c r="J176" s="1">
        <v>0</v>
      </c>
      <c r="K176" s="1">
        <v>731919138</v>
      </c>
      <c r="L176" s="1">
        <v>0</v>
      </c>
      <c r="M176" s="1">
        <v>0</v>
      </c>
      <c r="N176" s="1">
        <v>242660952</v>
      </c>
      <c r="O176" s="1">
        <v>489258186</v>
      </c>
      <c r="P176" s="1">
        <v>271252710</v>
      </c>
      <c r="Q176" s="1">
        <v>218005476</v>
      </c>
      <c r="R176" s="1">
        <v>489258186</v>
      </c>
      <c r="S176" s="1">
        <v>0</v>
      </c>
      <c r="T176" s="1">
        <v>0</v>
      </c>
      <c r="U176" s="1">
        <v>489258186</v>
      </c>
      <c r="V176" s="1">
        <v>363357927</v>
      </c>
      <c r="W176" s="1">
        <v>125900259</v>
      </c>
      <c r="X176" t="b">
        <v>1</v>
      </c>
      <c r="Y176" t="b">
        <v>1</v>
      </c>
    </row>
    <row r="177" spans="1:25" hidden="1" x14ac:dyDescent="0.2">
      <c r="A177" t="s">
        <v>455</v>
      </c>
      <c r="B177" t="s">
        <v>456</v>
      </c>
      <c r="C177" s="32" t="s">
        <v>171</v>
      </c>
      <c r="D177" s="32" t="s">
        <v>197</v>
      </c>
      <c r="E177" t="s">
        <v>226</v>
      </c>
      <c r="F177" t="s">
        <v>227</v>
      </c>
      <c r="G177" t="s">
        <v>187</v>
      </c>
      <c r="I177" t="s">
        <v>457</v>
      </c>
      <c r="J177" s="1">
        <v>0</v>
      </c>
      <c r="K177" s="1">
        <v>731919138</v>
      </c>
      <c r="L177" s="1">
        <v>0</v>
      </c>
      <c r="M177" s="1">
        <v>0</v>
      </c>
      <c r="N177" s="1">
        <v>242660952</v>
      </c>
      <c r="O177" s="1">
        <v>489258186</v>
      </c>
      <c r="P177" s="1">
        <v>271252710</v>
      </c>
      <c r="Q177" s="1">
        <v>218005476</v>
      </c>
      <c r="R177" s="1">
        <v>489258186</v>
      </c>
      <c r="S177" s="1">
        <v>0</v>
      </c>
      <c r="T177" s="1">
        <v>0</v>
      </c>
      <c r="U177" s="1">
        <v>489258186</v>
      </c>
      <c r="V177" s="1">
        <v>363357927</v>
      </c>
      <c r="W177" s="1">
        <v>125900259</v>
      </c>
      <c r="X177" t="b">
        <v>1</v>
      </c>
      <c r="Y177" t="b">
        <v>1</v>
      </c>
    </row>
    <row r="178" spans="1:25" hidden="1" x14ac:dyDescent="0.2">
      <c r="A178" t="s">
        <v>458</v>
      </c>
      <c r="B178" t="s">
        <v>68</v>
      </c>
      <c r="C178" s="32" t="s">
        <v>68</v>
      </c>
      <c r="D178" s="32" t="s">
        <v>68</v>
      </c>
      <c r="E178" t="s">
        <v>69</v>
      </c>
      <c r="F178" t="s">
        <v>70</v>
      </c>
      <c r="G178" t="s">
        <v>187</v>
      </c>
      <c r="I178" t="s">
        <v>409</v>
      </c>
      <c r="J178" s="1">
        <v>0</v>
      </c>
      <c r="K178" s="1">
        <v>5885699439</v>
      </c>
      <c r="L178" s="1">
        <v>0</v>
      </c>
      <c r="M178" s="1">
        <v>0</v>
      </c>
      <c r="N178" s="1">
        <v>955083944</v>
      </c>
      <c r="O178" s="1">
        <v>4930615495</v>
      </c>
      <c r="P178" s="1">
        <v>2996868592</v>
      </c>
      <c r="Q178" s="1">
        <v>1933746903</v>
      </c>
      <c r="R178" s="1">
        <v>4930615495</v>
      </c>
      <c r="S178" s="1">
        <v>0</v>
      </c>
      <c r="T178" s="1">
        <v>0</v>
      </c>
      <c r="U178" s="1">
        <v>4930615495</v>
      </c>
      <c r="V178" s="1">
        <v>4057681448</v>
      </c>
      <c r="W178" s="1">
        <v>872934047</v>
      </c>
      <c r="X178" t="b">
        <v>0</v>
      </c>
      <c r="Y178" t="b">
        <v>1</v>
      </c>
    </row>
    <row r="179" spans="1:25" hidden="1" x14ac:dyDescent="0.2">
      <c r="A179" t="s">
        <v>459</v>
      </c>
      <c r="B179" t="s">
        <v>68</v>
      </c>
      <c r="C179" s="32" t="s">
        <v>68</v>
      </c>
      <c r="D179" s="32" t="s">
        <v>68</v>
      </c>
      <c r="E179" t="s">
        <v>69</v>
      </c>
      <c r="F179" t="s">
        <v>70</v>
      </c>
      <c r="G179" t="s">
        <v>187</v>
      </c>
      <c r="I179" t="s">
        <v>438</v>
      </c>
      <c r="J179" s="1">
        <v>0</v>
      </c>
      <c r="K179" s="1">
        <v>3743597892</v>
      </c>
      <c r="L179" s="1">
        <v>0</v>
      </c>
      <c r="M179" s="1">
        <v>0</v>
      </c>
      <c r="N179" s="1">
        <v>716312958</v>
      </c>
      <c r="O179" s="1">
        <v>3027284934</v>
      </c>
      <c r="P179" s="1">
        <v>1953227237</v>
      </c>
      <c r="Q179" s="1">
        <v>1074057697</v>
      </c>
      <c r="R179" s="1">
        <v>3027284934</v>
      </c>
      <c r="S179" s="1">
        <v>0</v>
      </c>
      <c r="T179" s="1">
        <v>0</v>
      </c>
      <c r="U179" s="1">
        <v>3027284934</v>
      </c>
      <c r="V179" s="1">
        <v>2499275133</v>
      </c>
      <c r="W179" s="1">
        <v>528009801</v>
      </c>
      <c r="X179" t="b">
        <v>0</v>
      </c>
      <c r="Y179" t="b">
        <v>1</v>
      </c>
    </row>
    <row r="180" spans="1:25" hidden="1" x14ac:dyDescent="0.2">
      <c r="A180" t="s">
        <v>460</v>
      </c>
      <c r="B180" t="s">
        <v>302</v>
      </c>
      <c r="C180" s="32" t="s">
        <v>171</v>
      </c>
      <c r="D180" s="32" t="s">
        <v>267</v>
      </c>
      <c r="E180" t="s">
        <v>233</v>
      </c>
      <c r="F180" t="s">
        <v>234</v>
      </c>
      <c r="G180" t="s">
        <v>187</v>
      </c>
      <c r="I180" t="s">
        <v>461</v>
      </c>
      <c r="J180" s="1">
        <v>0</v>
      </c>
      <c r="K180" s="1">
        <v>3743597892</v>
      </c>
      <c r="L180" s="1">
        <v>0</v>
      </c>
      <c r="M180" s="1">
        <v>0</v>
      </c>
      <c r="N180" s="1">
        <v>716312958</v>
      </c>
      <c r="O180" s="1">
        <v>3027284934</v>
      </c>
      <c r="P180" s="1">
        <v>1953227237</v>
      </c>
      <c r="Q180" s="1">
        <v>1074057697</v>
      </c>
      <c r="R180" s="1">
        <v>3027284934</v>
      </c>
      <c r="S180" s="1">
        <v>0</v>
      </c>
      <c r="T180" s="1">
        <v>0</v>
      </c>
      <c r="U180" s="1">
        <v>3027284934</v>
      </c>
      <c r="V180" s="1">
        <v>2499275133</v>
      </c>
      <c r="W180" s="1">
        <v>528009801</v>
      </c>
      <c r="X180" t="b">
        <v>1</v>
      </c>
      <c r="Y180" t="b">
        <v>1</v>
      </c>
    </row>
    <row r="181" spans="1:25" hidden="1" x14ac:dyDescent="0.2">
      <c r="A181" t="s">
        <v>462</v>
      </c>
      <c r="B181" t="s">
        <v>68</v>
      </c>
      <c r="C181" s="32" t="s">
        <v>68</v>
      </c>
      <c r="D181" s="32" t="s">
        <v>68</v>
      </c>
      <c r="E181" t="s">
        <v>69</v>
      </c>
      <c r="F181" t="s">
        <v>70</v>
      </c>
      <c r="G181" t="s">
        <v>187</v>
      </c>
      <c r="I181" t="s">
        <v>446</v>
      </c>
      <c r="J181" s="1">
        <v>0</v>
      </c>
      <c r="K181" s="1">
        <v>2142101547</v>
      </c>
      <c r="L181" s="1">
        <v>0</v>
      </c>
      <c r="M181" s="1">
        <v>0</v>
      </c>
      <c r="N181" s="1">
        <v>238770986</v>
      </c>
      <c r="O181" s="1">
        <v>1903330561</v>
      </c>
      <c r="P181" s="1">
        <v>1043641355</v>
      </c>
      <c r="Q181" s="1">
        <v>859689206</v>
      </c>
      <c r="R181" s="1">
        <v>1903330561</v>
      </c>
      <c r="S181" s="1">
        <v>0</v>
      </c>
      <c r="T181" s="1">
        <v>0</v>
      </c>
      <c r="U181" s="1">
        <v>1903330561</v>
      </c>
      <c r="V181" s="1">
        <v>1558406315</v>
      </c>
      <c r="W181" s="1">
        <v>344924246</v>
      </c>
      <c r="X181" t="b">
        <v>0</v>
      </c>
      <c r="Y181" t="b">
        <v>1</v>
      </c>
    </row>
    <row r="182" spans="1:25" hidden="1" x14ac:dyDescent="0.2">
      <c r="A182" t="s">
        <v>463</v>
      </c>
      <c r="B182" t="s">
        <v>327</v>
      </c>
      <c r="C182" s="32" t="s">
        <v>171</v>
      </c>
      <c r="D182" s="32" t="s">
        <v>197</v>
      </c>
      <c r="E182" t="s">
        <v>233</v>
      </c>
      <c r="F182" t="s">
        <v>234</v>
      </c>
      <c r="G182" t="s">
        <v>187</v>
      </c>
      <c r="I182" t="s">
        <v>464</v>
      </c>
      <c r="J182" s="1">
        <v>0</v>
      </c>
      <c r="K182" s="1">
        <v>2142101547</v>
      </c>
      <c r="L182" s="1">
        <v>0</v>
      </c>
      <c r="M182" s="1">
        <v>0</v>
      </c>
      <c r="N182" s="1">
        <v>238770986</v>
      </c>
      <c r="O182" s="1">
        <v>1903330561</v>
      </c>
      <c r="P182" s="1">
        <v>1043641355</v>
      </c>
      <c r="Q182" s="1">
        <v>859689206</v>
      </c>
      <c r="R182" s="1">
        <v>1903330561</v>
      </c>
      <c r="S182" s="1">
        <v>0</v>
      </c>
      <c r="T182" s="1">
        <v>0</v>
      </c>
      <c r="U182" s="1">
        <v>1903330561</v>
      </c>
      <c r="V182" s="1">
        <v>1558406315</v>
      </c>
      <c r="W182" s="1">
        <v>344924246</v>
      </c>
      <c r="X182" t="b">
        <v>1</v>
      </c>
      <c r="Y182" t="b">
        <v>1</v>
      </c>
    </row>
    <row r="183" spans="1:25" hidden="1" x14ac:dyDescent="0.2">
      <c r="A183" t="s">
        <v>465</v>
      </c>
      <c r="B183" t="s">
        <v>68</v>
      </c>
      <c r="C183" s="32" t="s">
        <v>68</v>
      </c>
      <c r="D183" s="32" t="s">
        <v>68</v>
      </c>
      <c r="E183" t="s">
        <v>69</v>
      </c>
      <c r="F183" t="s">
        <v>70</v>
      </c>
      <c r="G183" t="s">
        <v>187</v>
      </c>
      <c r="I183" t="s">
        <v>466</v>
      </c>
      <c r="J183" s="1">
        <v>0</v>
      </c>
      <c r="K183" s="1">
        <v>3093607995</v>
      </c>
      <c r="L183" s="1">
        <v>0</v>
      </c>
      <c r="M183" s="1">
        <v>0</v>
      </c>
      <c r="N183" s="1">
        <v>962367795</v>
      </c>
      <c r="O183" s="1">
        <v>2131240200</v>
      </c>
      <c r="P183" s="1">
        <v>1241880200</v>
      </c>
      <c r="Q183" s="1">
        <v>889360000</v>
      </c>
      <c r="R183" s="1">
        <v>2131240200</v>
      </c>
      <c r="S183" s="1">
        <v>0</v>
      </c>
      <c r="T183" s="1">
        <v>0</v>
      </c>
      <c r="U183" s="1">
        <v>2131240200</v>
      </c>
      <c r="V183" s="1">
        <v>1567222800</v>
      </c>
      <c r="W183" s="1">
        <v>564017400</v>
      </c>
      <c r="X183" t="b">
        <v>0</v>
      </c>
      <c r="Y183" t="b">
        <v>1</v>
      </c>
    </row>
    <row r="184" spans="1:25" hidden="1" x14ac:dyDescent="0.2">
      <c r="A184" t="s">
        <v>467</v>
      </c>
      <c r="B184" t="s">
        <v>68</v>
      </c>
      <c r="C184" s="32" t="s">
        <v>68</v>
      </c>
      <c r="D184" s="32" t="s">
        <v>68</v>
      </c>
      <c r="E184" t="s">
        <v>69</v>
      </c>
      <c r="F184" t="s">
        <v>70</v>
      </c>
      <c r="G184" t="s">
        <v>187</v>
      </c>
      <c r="I184" t="s">
        <v>438</v>
      </c>
      <c r="J184" s="1">
        <v>0</v>
      </c>
      <c r="K184" s="1">
        <v>3093607995</v>
      </c>
      <c r="L184" s="1">
        <v>0</v>
      </c>
      <c r="M184" s="1">
        <v>0</v>
      </c>
      <c r="N184" s="1">
        <v>962367795</v>
      </c>
      <c r="O184" s="1">
        <v>2131240200</v>
      </c>
      <c r="P184" s="1">
        <v>1241880200</v>
      </c>
      <c r="Q184" s="1">
        <v>889360000</v>
      </c>
      <c r="R184" s="1">
        <v>2131240200</v>
      </c>
      <c r="S184" s="1">
        <v>0</v>
      </c>
      <c r="T184" s="1">
        <v>0</v>
      </c>
      <c r="U184" s="1">
        <v>2131240200</v>
      </c>
      <c r="V184" s="1">
        <v>1567222800</v>
      </c>
      <c r="W184" s="1">
        <v>564017400</v>
      </c>
      <c r="X184" t="b">
        <v>0</v>
      </c>
      <c r="Y184" t="b">
        <v>1</v>
      </c>
    </row>
    <row r="185" spans="1:25" hidden="1" x14ac:dyDescent="0.2">
      <c r="A185" t="s">
        <v>468</v>
      </c>
      <c r="B185" t="s">
        <v>302</v>
      </c>
      <c r="C185" s="32" t="s">
        <v>171</v>
      </c>
      <c r="D185" s="32" t="s">
        <v>267</v>
      </c>
      <c r="E185" t="s">
        <v>334</v>
      </c>
      <c r="F185" t="s">
        <v>335</v>
      </c>
      <c r="G185" t="s">
        <v>187</v>
      </c>
      <c r="I185" t="s">
        <v>461</v>
      </c>
      <c r="J185" s="1">
        <v>0</v>
      </c>
      <c r="K185" s="1">
        <v>3093607995</v>
      </c>
      <c r="L185" s="1">
        <v>0</v>
      </c>
      <c r="M185" s="1">
        <v>0</v>
      </c>
      <c r="N185" s="1">
        <v>962367795</v>
      </c>
      <c r="O185" s="1">
        <v>2131240200</v>
      </c>
      <c r="P185" s="1">
        <v>1241880200</v>
      </c>
      <c r="Q185" s="1">
        <v>889360000</v>
      </c>
      <c r="R185" s="1">
        <v>2131240200</v>
      </c>
      <c r="S185" s="1">
        <v>0</v>
      </c>
      <c r="T185" s="1">
        <v>0</v>
      </c>
      <c r="U185" s="1">
        <v>2131240200</v>
      </c>
      <c r="V185" s="1">
        <v>1567222800</v>
      </c>
      <c r="W185" s="1">
        <v>564017400</v>
      </c>
      <c r="X185" t="b">
        <v>1</v>
      </c>
      <c r="Y185" t="b">
        <v>1</v>
      </c>
    </row>
    <row r="186" spans="1:25" hidden="1" x14ac:dyDescent="0.2">
      <c r="A186" t="s">
        <v>469</v>
      </c>
      <c r="B186" t="s">
        <v>68</v>
      </c>
      <c r="C186" s="32" t="s">
        <v>68</v>
      </c>
      <c r="D186" s="32" t="s">
        <v>68</v>
      </c>
      <c r="E186" t="s">
        <v>69</v>
      </c>
      <c r="F186" t="s">
        <v>70</v>
      </c>
      <c r="G186" t="s">
        <v>187</v>
      </c>
      <c r="I186" t="s">
        <v>470</v>
      </c>
      <c r="J186" s="1">
        <v>0</v>
      </c>
      <c r="K186" s="1">
        <v>939737398</v>
      </c>
      <c r="L186" s="1">
        <v>0</v>
      </c>
      <c r="M186" s="1">
        <v>143029085</v>
      </c>
      <c r="N186" s="1">
        <v>0</v>
      </c>
      <c r="O186" s="1">
        <v>1082766483</v>
      </c>
      <c r="P186" s="1">
        <v>351524003</v>
      </c>
      <c r="Q186" s="1">
        <v>731242480</v>
      </c>
      <c r="R186" s="1">
        <v>1082766483</v>
      </c>
      <c r="S186" s="1">
        <v>0</v>
      </c>
      <c r="T186" s="1">
        <v>0</v>
      </c>
      <c r="U186" s="1">
        <v>731242480</v>
      </c>
      <c r="V186" s="1">
        <v>0</v>
      </c>
      <c r="W186" s="1">
        <v>1082766483</v>
      </c>
      <c r="X186" t="b">
        <v>0</v>
      </c>
      <c r="Y186" t="b">
        <v>1</v>
      </c>
    </row>
    <row r="187" spans="1:25" hidden="1" x14ac:dyDescent="0.2">
      <c r="A187" t="s">
        <v>471</v>
      </c>
      <c r="B187" t="s">
        <v>68</v>
      </c>
      <c r="C187" s="32" t="s">
        <v>68</v>
      </c>
      <c r="D187" s="32" t="s">
        <v>68</v>
      </c>
      <c r="E187" t="s">
        <v>69</v>
      </c>
      <c r="F187" t="s">
        <v>70</v>
      </c>
      <c r="G187" t="s">
        <v>187</v>
      </c>
      <c r="I187" t="s">
        <v>438</v>
      </c>
      <c r="J187" s="1">
        <v>0</v>
      </c>
      <c r="K187" s="1">
        <v>939737398</v>
      </c>
      <c r="L187" s="1">
        <v>0</v>
      </c>
      <c r="M187" s="1">
        <v>143029085</v>
      </c>
      <c r="N187" s="1">
        <v>0</v>
      </c>
      <c r="O187" s="1">
        <v>1082766483</v>
      </c>
      <c r="P187" s="1">
        <v>351524003</v>
      </c>
      <c r="Q187" s="1">
        <v>731242480</v>
      </c>
      <c r="R187" s="1">
        <v>1082766483</v>
      </c>
      <c r="S187" s="1">
        <v>0</v>
      </c>
      <c r="T187" s="1">
        <v>0</v>
      </c>
      <c r="U187" s="1">
        <v>731242480</v>
      </c>
      <c r="V187" s="1">
        <v>0</v>
      </c>
      <c r="W187" s="1">
        <v>1082766483</v>
      </c>
      <c r="X187" t="b">
        <v>0</v>
      </c>
      <c r="Y187" t="b">
        <v>1</v>
      </c>
    </row>
    <row r="188" spans="1:25" hidden="1" x14ac:dyDescent="0.2">
      <c r="A188" t="s">
        <v>472</v>
      </c>
      <c r="B188" t="s">
        <v>302</v>
      </c>
      <c r="C188" s="32" t="s">
        <v>171</v>
      </c>
      <c r="D188" s="32" t="s">
        <v>267</v>
      </c>
      <c r="E188" t="s">
        <v>340</v>
      </c>
      <c r="F188" t="s">
        <v>341</v>
      </c>
      <c r="G188" t="s">
        <v>187</v>
      </c>
      <c r="I188" t="s">
        <v>461</v>
      </c>
      <c r="J188" s="1">
        <v>0</v>
      </c>
      <c r="K188" s="1">
        <v>939737398</v>
      </c>
      <c r="L188" s="1">
        <v>0</v>
      </c>
      <c r="M188" s="1">
        <v>143029085</v>
      </c>
      <c r="N188" s="1">
        <v>0</v>
      </c>
      <c r="O188" s="1">
        <v>1082766483</v>
      </c>
      <c r="P188" s="1">
        <v>351524003</v>
      </c>
      <c r="Q188" s="1">
        <v>731242480</v>
      </c>
      <c r="R188" s="1">
        <v>1082766483</v>
      </c>
      <c r="S188" s="1">
        <v>0</v>
      </c>
      <c r="T188" s="1">
        <v>0</v>
      </c>
      <c r="U188" s="1">
        <v>731242480</v>
      </c>
      <c r="V188" s="1">
        <v>0</v>
      </c>
      <c r="W188" s="1">
        <v>1082766483</v>
      </c>
      <c r="X188" t="b">
        <v>1</v>
      </c>
      <c r="Y188" t="b">
        <v>1</v>
      </c>
    </row>
    <row r="189" spans="1:25" hidden="1" x14ac:dyDescent="0.2">
      <c r="A189" t="s">
        <v>473</v>
      </c>
      <c r="B189" t="s">
        <v>68</v>
      </c>
      <c r="C189" s="32" t="s">
        <v>68</v>
      </c>
      <c r="D189" s="32" t="s">
        <v>68</v>
      </c>
      <c r="E189" t="s">
        <v>69</v>
      </c>
      <c r="F189" t="s">
        <v>70</v>
      </c>
      <c r="G189" t="s">
        <v>187</v>
      </c>
      <c r="I189" t="s">
        <v>474</v>
      </c>
      <c r="J189" s="1">
        <v>0</v>
      </c>
      <c r="K189" s="1">
        <v>1510095095</v>
      </c>
      <c r="L189" s="1">
        <v>0</v>
      </c>
      <c r="M189" s="1">
        <v>0</v>
      </c>
      <c r="N189" s="1">
        <v>125204300</v>
      </c>
      <c r="O189" s="1">
        <v>1384890795</v>
      </c>
      <c r="P189" s="1">
        <v>477336630</v>
      </c>
      <c r="Q189" s="1">
        <v>907554165</v>
      </c>
      <c r="R189" s="1">
        <v>1384890795</v>
      </c>
      <c r="S189" s="1">
        <v>0</v>
      </c>
      <c r="T189" s="1">
        <v>0</v>
      </c>
      <c r="U189" s="1">
        <v>910746795</v>
      </c>
      <c r="V189" s="1">
        <v>3192630</v>
      </c>
      <c r="W189" s="1">
        <v>1381698165</v>
      </c>
      <c r="X189" t="b">
        <v>0</v>
      </c>
      <c r="Y189" t="b">
        <v>1</v>
      </c>
    </row>
    <row r="190" spans="1:25" hidden="1" x14ac:dyDescent="0.2">
      <c r="A190" t="s">
        <v>475</v>
      </c>
      <c r="B190" t="s">
        <v>68</v>
      </c>
      <c r="C190" s="32" t="s">
        <v>68</v>
      </c>
      <c r="D190" s="32" t="s">
        <v>68</v>
      </c>
      <c r="E190" t="s">
        <v>69</v>
      </c>
      <c r="F190" t="s">
        <v>70</v>
      </c>
      <c r="G190" t="s">
        <v>187</v>
      </c>
      <c r="I190" t="s">
        <v>438</v>
      </c>
      <c r="J190" s="1">
        <v>0</v>
      </c>
      <c r="K190" s="1">
        <v>1510095095</v>
      </c>
      <c r="L190" s="1">
        <v>0</v>
      </c>
      <c r="M190" s="1">
        <v>0</v>
      </c>
      <c r="N190" s="1">
        <v>125204300</v>
      </c>
      <c r="O190" s="1">
        <v>1384890795</v>
      </c>
      <c r="P190" s="1">
        <v>477336630</v>
      </c>
      <c r="Q190" s="1">
        <v>907554165</v>
      </c>
      <c r="R190" s="1">
        <v>1384890795</v>
      </c>
      <c r="S190" s="1">
        <v>0</v>
      </c>
      <c r="T190" s="1">
        <v>0</v>
      </c>
      <c r="U190" s="1">
        <v>910746795</v>
      </c>
      <c r="V190" s="1">
        <v>3192630</v>
      </c>
      <c r="W190" s="1">
        <v>1381698165</v>
      </c>
      <c r="X190" t="b">
        <v>0</v>
      </c>
      <c r="Y190" t="b">
        <v>1</v>
      </c>
    </row>
    <row r="191" spans="1:25" hidden="1" x14ac:dyDescent="0.2">
      <c r="A191" t="s">
        <v>476</v>
      </c>
      <c r="B191" t="s">
        <v>302</v>
      </c>
      <c r="C191" s="32" t="s">
        <v>171</v>
      </c>
      <c r="D191" s="32" t="s">
        <v>172</v>
      </c>
      <c r="E191" t="s">
        <v>69</v>
      </c>
      <c r="F191" t="s">
        <v>70</v>
      </c>
      <c r="G191" t="s">
        <v>187</v>
      </c>
      <c r="I191" t="s">
        <v>303</v>
      </c>
      <c r="J191" s="1">
        <v>0</v>
      </c>
      <c r="K191" s="1">
        <v>1510095095</v>
      </c>
      <c r="L191" s="1">
        <v>0</v>
      </c>
      <c r="M191" s="1">
        <v>0</v>
      </c>
      <c r="N191" s="1">
        <v>125204300</v>
      </c>
      <c r="O191" s="1">
        <v>1384890795</v>
      </c>
      <c r="P191" s="1">
        <v>477336630</v>
      </c>
      <c r="Q191" s="1">
        <v>907554165</v>
      </c>
      <c r="R191" s="1">
        <v>1384890795</v>
      </c>
      <c r="S191" s="1">
        <v>0</v>
      </c>
      <c r="T191" s="1">
        <v>0</v>
      </c>
      <c r="U191" s="1">
        <v>910746795</v>
      </c>
      <c r="V191" s="1">
        <v>3192630</v>
      </c>
      <c r="W191" s="1">
        <v>1381698165</v>
      </c>
      <c r="X191" t="b">
        <v>1</v>
      </c>
      <c r="Y191" t="b">
        <v>1</v>
      </c>
    </row>
    <row r="192" spans="1:25" hidden="1" x14ac:dyDescent="0.2">
      <c r="A192" t="s">
        <v>477</v>
      </c>
      <c r="B192" t="s">
        <v>68</v>
      </c>
      <c r="C192" s="32" t="s">
        <v>68</v>
      </c>
      <c r="D192" s="32" t="s">
        <v>68</v>
      </c>
      <c r="E192" t="s">
        <v>69</v>
      </c>
      <c r="F192" t="s">
        <v>70</v>
      </c>
      <c r="G192" t="s">
        <v>187</v>
      </c>
      <c r="I192" t="s">
        <v>478</v>
      </c>
      <c r="J192" s="1">
        <v>0</v>
      </c>
      <c r="K192" s="1">
        <v>5653369639</v>
      </c>
      <c r="L192" s="1">
        <v>100000</v>
      </c>
      <c r="M192" s="1">
        <v>0</v>
      </c>
      <c r="N192" s="1">
        <v>1097053416</v>
      </c>
      <c r="O192" s="1">
        <v>4556216223</v>
      </c>
      <c r="P192" s="1">
        <v>2567716601</v>
      </c>
      <c r="Q192" s="1">
        <v>1852047800</v>
      </c>
      <c r="R192" s="1">
        <v>4419764401</v>
      </c>
      <c r="S192" s="1">
        <v>0</v>
      </c>
      <c r="T192" s="1">
        <v>136451822</v>
      </c>
      <c r="U192" s="1">
        <v>4419764401</v>
      </c>
      <c r="V192" s="1">
        <v>2567716601</v>
      </c>
      <c r="W192" s="1">
        <v>1852047800</v>
      </c>
      <c r="X192" t="b">
        <v>0</v>
      </c>
      <c r="Y192" t="b">
        <v>1</v>
      </c>
    </row>
    <row r="193" spans="1:25" hidden="1" x14ac:dyDescent="0.2">
      <c r="A193" t="s">
        <v>479</v>
      </c>
      <c r="B193" t="s">
        <v>68</v>
      </c>
      <c r="C193" s="32" t="s">
        <v>68</v>
      </c>
      <c r="D193" s="32" t="s">
        <v>68</v>
      </c>
      <c r="E193" t="s">
        <v>69</v>
      </c>
      <c r="F193" t="s">
        <v>70</v>
      </c>
      <c r="G193" t="s">
        <v>187</v>
      </c>
      <c r="I193" t="s">
        <v>480</v>
      </c>
      <c r="J193" s="1">
        <v>0</v>
      </c>
      <c r="K193" s="1">
        <v>5653369639</v>
      </c>
      <c r="L193" s="1">
        <v>100000</v>
      </c>
      <c r="M193" s="1">
        <v>0</v>
      </c>
      <c r="N193" s="1">
        <v>1097053416</v>
      </c>
      <c r="O193" s="1">
        <v>4556216223</v>
      </c>
      <c r="P193" s="1">
        <v>2567716601</v>
      </c>
      <c r="Q193" s="1">
        <v>1852047800</v>
      </c>
      <c r="R193" s="1">
        <v>4419764401</v>
      </c>
      <c r="S193" s="1">
        <v>0</v>
      </c>
      <c r="T193" s="1">
        <v>136451822</v>
      </c>
      <c r="U193" s="1">
        <v>4419764401</v>
      </c>
      <c r="V193" s="1">
        <v>2567716601</v>
      </c>
      <c r="W193" s="1">
        <v>1852047800</v>
      </c>
      <c r="X193" t="b">
        <v>0</v>
      </c>
      <c r="Y193" t="b">
        <v>1</v>
      </c>
    </row>
    <row r="194" spans="1:25" hidden="1" x14ac:dyDescent="0.2">
      <c r="A194" t="s">
        <v>481</v>
      </c>
      <c r="B194" t="s">
        <v>368</v>
      </c>
      <c r="C194" s="32" t="s">
        <v>171</v>
      </c>
      <c r="D194" s="32" t="s">
        <v>267</v>
      </c>
      <c r="E194" t="s">
        <v>369</v>
      </c>
      <c r="F194" t="s">
        <v>370</v>
      </c>
      <c r="G194" t="s">
        <v>187</v>
      </c>
      <c r="I194" t="s">
        <v>482</v>
      </c>
      <c r="J194" s="1">
        <v>0</v>
      </c>
      <c r="K194" s="1">
        <v>5653369639</v>
      </c>
      <c r="L194" s="1">
        <v>100000</v>
      </c>
      <c r="M194" s="1">
        <v>0</v>
      </c>
      <c r="N194" s="1">
        <v>1097053416</v>
      </c>
      <c r="O194" s="1">
        <v>4556216223</v>
      </c>
      <c r="P194" s="1">
        <v>2567716601</v>
      </c>
      <c r="Q194" s="1">
        <v>1852047800</v>
      </c>
      <c r="R194" s="1">
        <v>4419764401</v>
      </c>
      <c r="S194" s="1">
        <v>0</v>
      </c>
      <c r="T194" s="1">
        <v>136451822</v>
      </c>
      <c r="U194" s="1">
        <v>4419764401</v>
      </c>
      <c r="V194" s="1">
        <v>2567716601</v>
      </c>
      <c r="W194" s="1">
        <v>1852047800</v>
      </c>
      <c r="X194" t="b">
        <v>1</v>
      </c>
      <c r="Y194" t="b">
        <v>1</v>
      </c>
    </row>
    <row r="195" spans="1:25" hidden="1" x14ac:dyDescent="0.2">
      <c r="A195" t="s">
        <v>483</v>
      </c>
      <c r="B195" t="s">
        <v>68</v>
      </c>
      <c r="C195" s="32" t="s">
        <v>68</v>
      </c>
      <c r="D195" s="32" t="s">
        <v>68</v>
      </c>
      <c r="E195" t="s">
        <v>68</v>
      </c>
      <c r="G195" t="s">
        <v>187</v>
      </c>
      <c r="I195" t="s">
        <v>484</v>
      </c>
      <c r="J195" s="1">
        <v>0</v>
      </c>
      <c r="K195" s="1">
        <v>0</v>
      </c>
      <c r="L195" s="1">
        <v>0</v>
      </c>
      <c r="M195" s="1">
        <v>2833098859</v>
      </c>
      <c r="N195" s="1">
        <v>0</v>
      </c>
      <c r="O195" s="1">
        <v>2833098859</v>
      </c>
      <c r="P195" s="1">
        <v>2833098859</v>
      </c>
      <c r="Q195" s="1">
        <v>0</v>
      </c>
      <c r="R195" s="1">
        <v>2833098859</v>
      </c>
      <c r="S195" s="1">
        <v>0</v>
      </c>
      <c r="T195" s="1">
        <v>0</v>
      </c>
      <c r="U195" s="1">
        <v>2833098859</v>
      </c>
      <c r="V195" s="1">
        <v>0</v>
      </c>
      <c r="W195" s="1">
        <v>2833098859</v>
      </c>
      <c r="X195" t="b">
        <v>0</v>
      </c>
      <c r="Y195" t="b">
        <v>0</v>
      </c>
    </row>
    <row r="196" spans="1:25" hidden="1" x14ac:dyDescent="0.2">
      <c r="A196" t="s">
        <v>485</v>
      </c>
      <c r="B196" t="s">
        <v>68</v>
      </c>
      <c r="C196" s="32" t="s">
        <v>68</v>
      </c>
      <c r="D196" s="32" t="s">
        <v>68</v>
      </c>
      <c r="E196" t="s">
        <v>68</v>
      </c>
      <c r="G196" t="s">
        <v>187</v>
      </c>
      <c r="I196" t="s">
        <v>441</v>
      </c>
      <c r="J196" s="1">
        <v>0</v>
      </c>
      <c r="K196" s="1">
        <v>0</v>
      </c>
      <c r="L196" s="1">
        <v>0</v>
      </c>
      <c r="M196" s="1">
        <v>1416549430</v>
      </c>
      <c r="N196" s="1">
        <v>0</v>
      </c>
      <c r="O196" s="1">
        <v>1416549430</v>
      </c>
      <c r="P196" s="1">
        <v>1416549430</v>
      </c>
      <c r="Q196" s="1">
        <v>0</v>
      </c>
      <c r="R196" s="1">
        <v>1416549430</v>
      </c>
      <c r="S196" s="1">
        <v>0</v>
      </c>
      <c r="T196" s="1">
        <v>0</v>
      </c>
      <c r="U196" s="1">
        <v>1416549430</v>
      </c>
      <c r="V196" s="1">
        <v>0</v>
      </c>
      <c r="W196" s="1">
        <v>1416549430</v>
      </c>
      <c r="X196" t="b">
        <v>0</v>
      </c>
      <c r="Y196" t="b">
        <v>0</v>
      </c>
    </row>
    <row r="197" spans="1:25" hidden="1" x14ac:dyDescent="0.2">
      <c r="A197" t="s">
        <v>486</v>
      </c>
      <c r="B197" t="s">
        <v>307</v>
      </c>
      <c r="C197" s="32" t="s">
        <v>487</v>
      </c>
      <c r="D197" s="32" t="s">
        <v>267</v>
      </c>
      <c r="E197" t="s">
        <v>488</v>
      </c>
      <c r="F197" t="s">
        <v>489</v>
      </c>
      <c r="G197" t="s">
        <v>187</v>
      </c>
      <c r="I197" t="s">
        <v>490</v>
      </c>
      <c r="J197" s="1">
        <v>0</v>
      </c>
      <c r="K197" s="1">
        <v>0</v>
      </c>
      <c r="L197" s="1">
        <v>0</v>
      </c>
      <c r="M197" s="1">
        <v>1416549430</v>
      </c>
      <c r="N197" s="1">
        <v>0</v>
      </c>
      <c r="O197" s="1">
        <v>1416549430</v>
      </c>
      <c r="P197" s="1">
        <v>1416549430</v>
      </c>
      <c r="Q197" s="1">
        <v>0</v>
      </c>
      <c r="R197" s="1">
        <v>1416549430</v>
      </c>
      <c r="S197" s="1">
        <v>0</v>
      </c>
      <c r="T197" s="1">
        <v>0</v>
      </c>
      <c r="U197" s="1">
        <v>1416549430</v>
      </c>
      <c r="V197" s="1">
        <v>0</v>
      </c>
      <c r="W197" s="1">
        <v>1416549430</v>
      </c>
      <c r="X197" t="b">
        <v>1</v>
      </c>
      <c r="Y197" t="b">
        <v>1</v>
      </c>
    </row>
    <row r="198" spans="1:25" hidden="1" x14ac:dyDescent="0.2">
      <c r="A198" t="s">
        <v>491</v>
      </c>
      <c r="B198" t="s">
        <v>68</v>
      </c>
      <c r="C198" s="32" t="s">
        <v>68</v>
      </c>
      <c r="D198" s="32" t="s">
        <v>68</v>
      </c>
      <c r="E198" t="s">
        <v>68</v>
      </c>
      <c r="G198" t="s">
        <v>187</v>
      </c>
      <c r="I198" t="s">
        <v>342</v>
      </c>
      <c r="J198" s="1">
        <v>0</v>
      </c>
      <c r="K198" s="1">
        <v>0</v>
      </c>
      <c r="L198" s="1">
        <v>0</v>
      </c>
      <c r="M198" s="1">
        <v>1416549429</v>
      </c>
      <c r="N198" s="1">
        <v>0</v>
      </c>
      <c r="O198" s="1">
        <v>1416549429</v>
      </c>
      <c r="P198" s="1">
        <v>1416549429</v>
      </c>
      <c r="Q198" s="1">
        <v>0</v>
      </c>
      <c r="R198" s="1">
        <v>1416549429</v>
      </c>
      <c r="S198" s="1">
        <v>0</v>
      </c>
      <c r="T198" s="1">
        <v>0</v>
      </c>
      <c r="U198" s="1">
        <v>1416549429</v>
      </c>
      <c r="V198" s="1">
        <v>0</v>
      </c>
      <c r="W198" s="1">
        <v>1416549429</v>
      </c>
      <c r="X198" t="b">
        <v>0</v>
      </c>
      <c r="Y198" t="b">
        <v>0</v>
      </c>
    </row>
    <row r="199" spans="1:25" hidden="1" x14ac:dyDescent="0.2">
      <c r="A199" t="s">
        <v>492</v>
      </c>
      <c r="B199" t="s">
        <v>260</v>
      </c>
      <c r="C199" s="32" t="s">
        <v>487</v>
      </c>
      <c r="D199" s="32" t="s">
        <v>267</v>
      </c>
      <c r="E199" t="s">
        <v>488</v>
      </c>
      <c r="F199" t="s">
        <v>489</v>
      </c>
      <c r="G199" t="s">
        <v>187</v>
      </c>
      <c r="I199" t="s">
        <v>493</v>
      </c>
      <c r="J199" s="1">
        <v>0</v>
      </c>
      <c r="K199" s="1">
        <v>0</v>
      </c>
      <c r="L199" s="1">
        <v>0</v>
      </c>
      <c r="M199" s="1">
        <v>1416549429</v>
      </c>
      <c r="N199" s="1">
        <v>0</v>
      </c>
      <c r="O199" s="1">
        <v>1416549429</v>
      </c>
      <c r="P199" s="1">
        <v>1416549429</v>
      </c>
      <c r="Q199" s="1">
        <v>0</v>
      </c>
      <c r="R199" s="1">
        <v>1416549429</v>
      </c>
      <c r="S199" s="1">
        <v>0</v>
      </c>
      <c r="T199" s="1">
        <v>0</v>
      </c>
      <c r="U199" s="1">
        <v>1416549429</v>
      </c>
      <c r="V199" s="1">
        <v>0</v>
      </c>
      <c r="W199" s="1">
        <v>1416549429</v>
      </c>
      <c r="X199" t="b">
        <v>1</v>
      </c>
      <c r="Y199" t="b">
        <v>1</v>
      </c>
    </row>
    <row r="200" spans="1:25" hidden="1" x14ac:dyDescent="0.2">
      <c r="A200" t="s">
        <v>494</v>
      </c>
      <c r="B200" t="s">
        <v>495</v>
      </c>
      <c r="C200" s="32" t="s">
        <v>164</v>
      </c>
      <c r="D200" s="32" t="s">
        <v>172</v>
      </c>
      <c r="E200" t="s">
        <v>69</v>
      </c>
      <c r="F200" t="s">
        <v>70</v>
      </c>
      <c r="G200" t="s">
        <v>8</v>
      </c>
      <c r="H200" t="s">
        <v>20</v>
      </c>
      <c r="I200" t="s">
        <v>25</v>
      </c>
      <c r="J200" s="3">
        <v>1000</v>
      </c>
      <c r="K200" s="1">
        <v>0</v>
      </c>
      <c r="L200" s="1">
        <v>1000</v>
      </c>
      <c r="M200" s="1">
        <v>0</v>
      </c>
      <c r="N200" s="1">
        <v>0</v>
      </c>
      <c r="O200" s="3">
        <v>0</v>
      </c>
      <c r="P200" s="1">
        <v>0</v>
      </c>
      <c r="Q200" s="1">
        <v>0</v>
      </c>
      <c r="R200" s="3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t="b">
        <v>1</v>
      </c>
      <c r="Y200" t="b">
        <v>1</v>
      </c>
    </row>
    <row r="201" spans="1:25" hidden="1" x14ac:dyDescent="0.2">
      <c r="A201" t="s">
        <v>496</v>
      </c>
      <c r="B201" t="s">
        <v>495</v>
      </c>
      <c r="C201" s="32" t="s">
        <v>164</v>
      </c>
      <c r="D201" s="32" t="s">
        <v>172</v>
      </c>
      <c r="E201" t="s">
        <v>69</v>
      </c>
      <c r="F201" t="s">
        <v>70</v>
      </c>
      <c r="G201" t="s">
        <v>8</v>
      </c>
      <c r="H201" t="s">
        <v>20</v>
      </c>
      <c r="I201" t="s">
        <v>27</v>
      </c>
      <c r="J201" s="3">
        <v>300000000</v>
      </c>
      <c r="K201" s="1">
        <v>0</v>
      </c>
      <c r="L201" s="1">
        <v>300000000</v>
      </c>
      <c r="M201" s="1">
        <v>0</v>
      </c>
      <c r="N201" s="1">
        <v>0</v>
      </c>
      <c r="O201" s="3">
        <v>0</v>
      </c>
      <c r="P201" s="1">
        <v>0</v>
      </c>
      <c r="Q201" s="1">
        <v>0</v>
      </c>
      <c r="R201" s="3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t="b">
        <v>1</v>
      </c>
      <c r="Y201" t="b">
        <v>1</v>
      </c>
    </row>
    <row r="202" spans="1:25" hidden="1" x14ac:dyDescent="0.2">
      <c r="A202" t="s">
        <v>497</v>
      </c>
      <c r="B202" t="s">
        <v>498</v>
      </c>
      <c r="C202" s="32" t="s">
        <v>164</v>
      </c>
      <c r="D202" s="32" t="s">
        <v>172</v>
      </c>
      <c r="E202" t="s">
        <v>69</v>
      </c>
      <c r="F202" t="s">
        <v>70</v>
      </c>
      <c r="G202" t="s">
        <v>8</v>
      </c>
      <c r="H202" t="s">
        <v>20</v>
      </c>
      <c r="I202" t="s">
        <v>28</v>
      </c>
      <c r="J202" s="3">
        <v>1000</v>
      </c>
      <c r="K202" s="1">
        <v>600000000</v>
      </c>
      <c r="L202" s="1">
        <v>1000</v>
      </c>
      <c r="M202" s="1">
        <v>0</v>
      </c>
      <c r="N202" s="1">
        <v>0</v>
      </c>
      <c r="O202" s="3">
        <v>600000000</v>
      </c>
      <c r="P202" s="1">
        <v>600000000</v>
      </c>
      <c r="Q202" s="1">
        <v>0</v>
      </c>
      <c r="R202" s="3">
        <v>600000000</v>
      </c>
      <c r="S202" s="1">
        <v>0</v>
      </c>
      <c r="T202" s="1">
        <v>0</v>
      </c>
      <c r="U202" s="1">
        <v>600000000</v>
      </c>
      <c r="V202" s="1">
        <v>600000000</v>
      </c>
      <c r="W202" s="1">
        <v>0</v>
      </c>
      <c r="X202" t="b">
        <v>1</v>
      </c>
      <c r="Y202" t="b">
        <v>1</v>
      </c>
    </row>
    <row r="203" spans="1:25" hidden="1" x14ac:dyDescent="0.2">
      <c r="A203" t="s">
        <v>499</v>
      </c>
      <c r="B203" t="s">
        <v>500</v>
      </c>
      <c r="C203" s="32" t="s">
        <v>164</v>
      </c>
      <c r="D203" s="32" t="s">
        <v>172</v>
      </c>
      <c r="E203" t="s">
        <v>69</v>
      </c>
      <c r="F203" t="s">
        <v>70</v>
      </c>
      <c r="G203" t="s">
        <v>8</v>
      </c>
      <c r="H203" t="s">
        <v>20</v>
      </c>
      <c r="I203" t="s">
        <v>22</v>
      </c>
      <c r="J203" s="3">
        <v>1000</v>
      </c>
      <c r="K203" s="1">
        <v>0</v>
      </c>
      <c r="L203" s="1">
        <v>1000</v>
      </c>
      <c r="M203" s="1">
        <v>0</v>
      </c>
      <c r="N203" s="1">
        <v>0</v>
      </c>
      <c r="O203" s="3">
        <v>0</v>
      </c>
      <c r="P203" s="1">
        <v>0</v>
      </c>
      <c r="Q203" s="1">
        <v>0</v>
      </c>
      <c r="R203" s="3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t="b">
        <v>1</v>
      </c>
      <c r="Y203" t="b">
        <v>1</v>
      </c>
    </row>
    <row r="204" spans="1:25" hidden="1" x14ac:dyDescent="0.2">
      <c r="A204" t="s">
        <v>501</v>
      </c>
      <c r="B204" t="s">
        <v>495</v>
      </c>
      <c r="C204" s="32" t="s">
        <v>164</v>
      </c>
      <c r="D204" s="32" t="s">
        <v>172</v>
      </c>
      <c r="E204" t="s">
        <v>69</v>
      </c>
      <c r="F204" t="s">
        <v>70</v>
      </c>
      <c r="G204" t="s">
        <v>8</v>
      </c>
      <c r="H204" t="s">
        <v>20</v>
      </c>
      <c r="I204" t="s">
        <v>26</v>
      </c>
      <c r="J204" s="3">
        <v>1000</v>
      </c>
      <c r="K204" s="1">
        <v>0</v>
      </c>
      <c r="L204" s="1">
        <v>1000</v>
      </c>
      <c r="M204" s="1">
        <v>0</v>
      </c>
      <c r="N204" s="1">
        <v>0</v>
      </c>
      <c r="O204" s="3">
        <v>0</v>
      </c>
      <c r="P204" s="1">
        <v>0</v>
      </c>
      <c r="Q204" s="1">
        <v>0</v>
      </c>
      <c r="R204" s="3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t="b">
        <v>1</v>
      </c>
      <c r="Y204" t="b">
        <v>1</v>
      </c>
    </row>
    <row r="205" spans="1:25" hidden="1" x14ac:dyDescent="0.2">
      <c r="A205" t="s">
        <v>502</v>
      </c>
      <c r="B205" t="s">
        <v>503</v>
      </c>
      <c r="C205" s="32" t="s">
        <v>164</v>
      </c>
      <c r="D205" s="32" t="s">
        <v>172</v>
      </c>
      <c r="E205" t="s">
        <v>69</v>
      </c>
      <c r="F205" t="s">
        <v>70</v>
      </c>
      <c r="G205" t="s">
        <v>8</v>
      </c>
      <c r="H205" t="s">
        <v>20</v>
      </c>
      <c r="I205" t="s">
        <v>23</v>
      </c>
      <c r="J205" s="3">
        <v>1000</v>
      </c>
      <c r="K205" s="1">
        <v>0</v>
      </c>
      <c r="L205" s="1">
        <v>1000</v>
      </c>
      <c r="M205" s="1">
        <v>0</v>
      </c>
      <c r="N205" s="1">
        <v>0</v>
      </c>
      <c r="O205" s="3">
        <v>0</v>
      </c>
      <c r="P205" s="1">
        <v>0</v>
      </c>
      <c r="Q205" s="1">
        <v>0</v>
      </c>
      <c r="R205" s="3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t="b">
        <v>1</v>
      </c>
      <c r="Y205" t="b">
        <v>1</v>
      </c>
    </row>
    <row r="206" spans="1:25" hidden="1" x14ac:dyDescent="0.2">
      <c r="A206" t="s">
        <v>504</v>
      </c>
      <c r="B206" t="s">
        <v>505</v>
      </c>
      <c r="C206" s="32" t="s">
        <v>164</v>
      </c>
      <c r="D206" s="32" t="s">
        <v>172</v>
      </c>
      <c r="E206" t="s">
        <v>69</v>
      </c>
      <c r="F206" t="s">
        <v>70</v>
      </c>
      <c r="G206" t="s">
        <v>8</v>
      </c>
      <c r="H206" t="s">
        <v>20</v>
      </c>
      <c r="I206" t="s">
        <v>24</v>
      </c>
      <c r="J206" s="3">
        <v>1000</v>
      </c>
      <c r="K206" s="1">
        <v>0</v>
      </c>
      <c r="L206" s="1">
        <v>1000</v>
      </c>
      <c r="M206" s="1">
        <v>0</v>
      </c>
      <c r="N206" s="1">
        <v>0</v>
      </c>
      <c r="O206" s="3">
        <v>0</v>
      </c>
      <c r="P206" s="1">
        <v>0</v>
      </c>
      <c r="Q206" s="1">
        <v>0</v>
      </c>
      <c r="R206" s="3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t="b">
        <v>1</v>
      </c>
      <c r="Y206" t="b">
        <v>1</v>
      </c>
    </row>
    <row r="207" spans="1:25" hidden="1" x14ac:dyDescent="0.2">
      <c r="A207" t="s">
        <v>506</v>
      </c>
      <c r="B207" t="s">
        <v>495</v>
      </c>
      <c r="C207" s="32" t="s">
        <v>164</v>
      </c>
      <c r="D207" s="32" t="s">
        <v>172</v>
      </c>
      <c r="E207" t="s">
        <v>69</v>
      </c>
      <c r="F207" t="s">
        <v>70</v>
      </c>
      <c r="G207" t="s">
        <v>8</v>
      </c>
      <c r="H207" t="s">
        <v>20</v>
      </c>
      <c r="I207" t="s">
        <v>21</v>
      </c>
      <c r="J207" s="3">
        <v>1000</v>
      </c>
      <c r="K207" s="1">
        <v>0</v>
      </c>
      <c r="L207" s="1">
        <v>1000</v>
      </c>
      <c r="M207" s="1">
        <v>0</v>
      </c>
      <c r="N207" s="1">
        <v>0</v>
      </c>
      <c r="O207" s="3">
        <v>0</v>
      </c>
      <c r="P207" s="1">
        <v>0</v>
      </c>
      <c r="Q207" s="1">
        <v>0</v>
      </c>
      <c r="R207" s="3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t="b">
        <v>1</v>
      </c>
      <c r="Y207" t="b">
        <v>1</v>
      </c>
    </row>
    <row r="208" spans="1:25" hidden="1" x14ac:dyDescent="0.2">
      <c r="A208" t="s">
        <v>507</v>
      </c>
      <c r="B208" t="s">
        <v>508</v>
      </c>
      <c r="C208" s="32" t="s">
        <v>164</v>
      </c>
      <c r="D208" s="32" t="s">
        <v>172</v>
      </c>
      <c r="E208" t="s">
        <v>69</v>
      </c>
      <c r="F208" t="s">
        <v>70</v>
      </c>
      <c r="G208" t="s">
        <v>8</v>
      </c>
      <c r="H208" t="s">
        <v>41</v>
      </c>
      <c r="I208" s="26" t="s">
        <v>1278</v>
      </c>
      <c r="J208" s="3">
        <v>0</v>
      </c>
      <c r="K208" s="1"/>
      <c r="L208" s="1"/>
      <c r="M208" s="1"/>
      <c r="N208" s="1"/>
      <c r="O208" s="3"/>
      <c r="P208" s="1"/>
      <c r="Q208" s="1"/>
      <c r="R208" s="3"/>
      <c r="S208" s="1"/>
      <c r="T208" s="1"/>
      <c r="U208" s="1"/>
      <c r="V208" s="1"/>
      <c r="W208" s="1"/>
      <c r="X208" t="b">
        <v>1</v>
      </c>
      <c r="Y208" t="b">
        <v>1</v>
      </c>
    </row>
    <row r="209" spans="1:25" hidden="1" x14ac:dyDescent="0.2">
      <c r="A209" t="s">
        <v>509</v>
      </c>
      <c r="B209" t="s">
        <v>495</v>
      </c>
      <c r="C209" s="32" t="s">
        <v>164</v>
      </c>
      <c r="D209" s="32" t="s">
        <v>172</v>
      </c>
      <c r="E209" t="s">
        <v>69</v>
      </c>
      <c r="F209" t="s">
        <v>70</v>
      </c>
      <c r="G209" t="s">
        <v>8</v>
      </c>
      <c r="H209" t="s">
        <v>10</v>
      </c>
      <c r="I209" t="s">
        <v>15</v>
      </c>
      <c r="J209" s="3">
        <v>1000</v>
      </c>
      <c r="K209" s="1">
        <v>0</v>
      </c>
      <c r="L209" s="1">
        <v>1000</v>
      </c>
      <c r="M209" s="1">
        <v>0</v>
      </c>
      <c r="N209" s="1">
        <v>0</v>
      </c>
      <c r="O209" s="3">
        <v>0</v>
      </c>
      <c r="P209" s="1">
        <v>0</v>
      </c>
      <c r="Q209" s="1">
        <v>0</v>
      </c>
      <c r="R209" s="3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t="b">
        <v>1</v>
      </c>
      <c r="Y209" t="b">
        <v>1</v>
      </c>
    </row>
    <row r="210" spans="1:25" hidden="1" x14ac:dyDescent="0.2">
      <c r="A210" t="s">
        <v>510</v>
      </c>
      <c r="B210" t="s">
        <v>495</v>
      </c>
      <c r="C210" s="32" t="s">
        <v>164</v>
      </c>
      <c r="D210" s="32" t="s">
        <v>172</v>
      </c>
      <c r="E210" t="s">
        <v>69</v>
      </c>
      <c r="F210" t="s">
        <v>70</v>
      </c>
      <c r="G210" t="s">
        <v>8</v>
      </c>
      <c r="H210" t="s">
        <v>10</v>
      </c>
      <c r="I210" t="s">
        <v>17</v>
      </c>
      <c r="J210" s="3">
        <v>1000</v>
      </c>
      <c r="K210" s="1">
        <v>0</v>
      </c>
      <c r="L210" s="1">
        <v>1000</v>
      </c>
      <c r="M210" s="1">
        <v>0</v>
      </c>
      <c r="N210" s="1">
        <v>0</v>
      </c>
      <c r="O210" s="3">
        <v>0</v>
      </c>
      <c r="P210" s="1">
        <v>0</v>
      </c>
      <c r="Q210" s="1">
        <v>0</v>
      </c>
      <c r="R210" s="3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t="b">
        <v>1</v>
      </c>
      <c r="Y210" t="b">
        <v>1</v>
      </c>
    </row>
    <row r="211" spans="1:25" hidden="1" x14ac:dyDescent="0.2">
      <c r="A211" t="s">
        <v>511</v>
      </c>
      <c r="B211" t="s">
        <v>495</v>
      </c>
      <c r="C211" s="32" t="s">
        <v>164</v>
      </c>
      <c r="D211" s="32" t="s">
        <v>172</v>
      </c>
      <c r="E211" t="s">
        <v>69</v>
      </c>
      <c r="F211" t="s">
        <v>70</v>
      </c>
      <c r="G211" t="s">
        <v>8</v>
      </c>
      <c r="H211" t="s">
        <v>10</v>
      </c>
      <c r="I211" t="s">
        <v>11</v>
      </c>
      <c r="J211" s="3">
        <v>1000</v>
      </c>
      <c r="K211" s="1">
        <v>0</v>
      </c>
      <c r="L211" s="1">
        <v>1000</v>
      </c>
      <c r="M211" s="1">
        <v>0</v>
      </c>
      <c r="N211" s="1">
        <v>0</v>
      </c>
      <c r="O211" s="3">
        <v>0</v>
      </c>
      <c r="P211" s="1">
        <v>0</v>
      </c>
      <c r="Q211" s="1">
        <v>0</v>
      </c>
      <c r="R211" s="3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t="b">
        <v>1</v>
      </c>
      <c r="Y211" t="b">
        <v>1</v>
      </c>
    </row>
    <row r="212" spans="1:25" hidden="1" x14ac:dyDescent="0.2">
      <c r="A212" t="s">
        <v>512</v>
      </c>
      <c r="B212" t="s">
        <v>495</v>
      </c>
      <c r="C212" s="32" t="s">
        <v>164</v>
      </c>
      <c r="D212" s="32" t="s">
        <v>172</v>
      </c>
      <c r="E212" t="s">
        <v>69</v>
      </c>
      <c r="F212" t="s">
        <v>70</v>
      </c>
      <c r="G212" t="s">
        <v>8</v>
      </c>
      <c r="H212" t="s">
        <v>10</v>
      </c>
      <c r="I212" t="s">
        <v>18</v>
      </c>
      <c r="J212" s="3">
        <v>1000</v>
      </c>
      <c r="K212" s="1">
        <v>0</v>
      </c>
      <c r="L212" s="1">
        <v>1000</v>
      </c>
      <c r="M212" s="1">
        <v>0</v>
      </c>
      <c r="N212" s="1">
        <v>0</v>
      </c>
      <c r="O212" s="3">
        <v>0</v>
      </c>
      <c r="P212" s="1">
        <v>0</v>
      </c>
      <c r="Q212" s="1">
        <v>0</v>
      </c>
      <c r="R212" s="3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t="b">
        <v>1</v>
      </c>
      <c r="Y212" t="b">
        <v>1</v>
      </c>
    </row>
    <row r="213" spans="1:25" hidden="1" x14ac:dyDescent="0.2">
      <c r="A213" t="s">
        <v>513</v>
      </c>
      <c r="B213" t="s">
        <v>495</v>
      </c>
      <c r="C213" s="32" t="s">
        <v>164</v>
      </c>
      <c r="D213" s="32" t="s">
        <v>172</v>
      </c>
      <c r="E213" t="s">
        <v>69</v>
      </c>
      <c r="F213" t="s">
        <v>70</v>
      </c>
      <c r="G213" t="s">
        <v>8</v>
      </c>
      <c r="H213" t="s">
        <v>10</v>
      </c>
      <c r="I213" t="s">
        <v>16</v>
      </c>
      <c r="J213" s="3">
        <v>1000</v>
      </c>
      <c r="K213" s="1">
        <v>0</v>
      </c>
      <c r="L213" s="1">
        <v>1000</v>
      </c>
      <c r="M213" s="1">
        <v>0</v>
      </c>
      <c r="N213" s="1">
        <v>0</v>
      </c>
      <c r="O213" s="3">
        <v>0</v>
      </c>
      <c r="P213" s="1">
        <v>0</v>
      </c>
      <c r="Q213" s="1">
        <v>0</v>
      </c>
      <c r="R213" s="3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t="b">
        <v>1</v>
      </c>
      <c r="Y213" t="b">
        <v>1</v>
      </c>
    </row>
    <row r="214" spans="1:25" hidden="1" x14ac:dyDescent="0.2">
      <c r="A214" t="s">
        <v>514</v>
      </c>
      <c r="B214" t="s">
        <v>495</v>
      </c>
      <c r="C214" s="32" t="s">
        <v>164</v>
      </c>
      <c r="D214" s="32" t="s">
        <v>172</v>
      </c>
      <c r="E214" t="s">
        <v>69</v>
      </c>
      <c r="F214" t="s">
        <v>70</v>
      </c>
      <c r="G214" t="s">
        <v>8</v>
      </c>
      <c r="H214" t="s">
        <v>10</v>
      </c>
      <c r="I214" t="s">
        <v>14</v>
      </c>
      <c r="J214" s="3">
        <v>1000</v>
      </c>
      <c r="K214" s="1">
        <v>0</v>
      </c>
      <c r="L214" s="1">
        <v>1000</v>
      </c>
      <c r="M214" s="1">
        <v>0</v>
      </c>
      <c r="N214" s="1">
        <v>0</v>
      </c>
      <c r="O214" s="3">
        <v>0</v>
      </c>
      <c r="P214" s="1">
        <v>0</v>
      </c>
      <c r="Q214" s="1">
        <v>0</v>
      </c>
      <c r="R214" s="3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t="b">
        <v>1</v>
      </c>
      <c r="Y214" t="b">
        <v>1</v>
      </c>
    </row>
    <row r="215" spans="1:25" hidden="1" x14ac:dyDescent="0.2">
      <c r="A215" t="s">
        <v>515</v>
      </c>
      <c r="B215" t="s">
        <v>516</v>
      </c>
      <c r="C215" s="32" t="s">
        <v>164</v>
      </c>
      <c r="D215" s="32" t="s">
        <v>172</v>
      </c>
      <c r="E215" t="s">
        <v>69</v>
      </c>
      <c r="F215" t="s">
        <v>70</v>
      </c>
      <c r="G215" t="s">
        <v>8</v>
      </c>
      <c r="H215" t="s">
        <v>10</v>
      </c>
      <c r="I215" t="s">
        <v>19</v>
      </c>
      <c r="J215" s="3">
        <v>1000</v>
      </c>
      <c r="K215" s="1">
        <v>0</v>
      </c>
      <c r="L215" s="1">
        <v>1000</v>
      </c>
      <c r="M215" s="1">
        <v>0</v>
      </c>
      <c r="N215" s="1">
        <v>0</v>
      </c>
      <c r="O215" s="3">
        <v>0</v>
      </c>
      <c r="P215" s="1">
        <v>0</v>
      </c>
      <c r="Q215" s="1">
        <v>0</v>
      </c>
      <c r="R215" s="3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t="b">
        <v>1</v>
      </c>
      <c r="Y215" t="b">
        <v>1</v>
      </c>
    </row>
    <row r="216" spans="1:25" hidden="1" x14ac:dyDescent="0.2">
      <c r="A216" t="s">
        <v>517</v>
      </c>
      <c r="B216" t="s">
        <v>518</v>
      </c>
      <c r="C216" s="32" t="s">
        <v>164</v>
      </c>
      <c r="D216" s="32" t="s">
        <v>172</v>
      </c>
      <c r="E216" t="s">
        <v>69</v>
      </c>
      <c r="F216" t="s">
        <v>70</v>
      </c>
      <c r="G216" t="s">
        <v>8</v>
      </c>
      <c r="H216" t="s">
        <v>10</v>
      </c>
      <c r="I216" t="s">
        <v>13</v>
      </c>
      <c r="J216" s="3">
        <v>1000</v>
      </c>
      <c r="K216" s="1">
        <v>0</v>
      </c>
      <c r="L216" s="1">
        <v>1000</v>
      </c>
      <c r="M216" s="1">
        <v>0</v>
      </c>
      <c r="N216" s="1">
        <v>0</v>
      </c>
      <c r="O216" s="3">
        <v>0</v>
      </c>
      <c r="P216" s="1">
        <v>0</v>
      </c>
      <c r="Q216" s="1">
        <v>0</v>
      </c>
      <c r="R216" s="3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t="b">
        <v>1</v>
      </c>
      <c r="Y216" t="b">
        <v>1</v>
      </c>
    </row>
    <row r="217" spans="1:25" hidden="1" x14ac:dyDescent="0.2">
      <c r="A217" t="s">
        <v>519</v>
      </c>
      <c r="B217" t="s">
        <v>518</v>
      </c>
      <c r="C217" s="32" t="s">
        <v>164</v>
      </c>
      <c r="D217" s="32" t="s">
        <v>172</v>
      </c>
      <c r="E217" t="s">
        <v>69</v>
      </c>
      <c r="F217" t="s">
        <v>70</v>
      </c>
      <c r="G217" t="s">
        <v>8</v>
      </c>
      <c r="H217" t="s">
        <v>10</v>
      </c>
      <c r="I217" t="s">
        <v>12</v>
      </c>
      <c r="J217" s="3">
        <v>1000</v>
      </c>
      <c r="K217" s="1">
        <v>0</v>
      </c>
      <c r="L217" s="1">
        <v>1000</v>
      </c>
      <c r="M217" s="1">
        <v>0</v>
      </c>
      <c r="N217" s="1">
        <v>0</v>
      </c>
      <c r="O217" s="3">
        <v>0</v>
      </c>
      <c r="P217" s="1">
        <v>0</v>
      </c>
      <c r="Q217" s="1">
        <v>0</v>
      </c>
      <c r="R217" s="3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t="b">
        <v>1</v>
      </c>
      <c r="Y217" t="b">
        <v>1</v>
      </c>
    </row>
    <row r="218" spans="1:25" hidden="1" x14ac:dyDescent="0.2">
      <c r="A218" t="s">
        <v>520</v>
      </c>
      <c r="B218" t="s">
        <v>521</v>
      </c>
      <c r="C218" s="32" t="s">
        <v>164</v>
      </c>
      <c r="D218" s="32" t="s">
        <v>172</v>
      </c>
      <c r="E218" t="s">
        <v>69</v>
      </c>
      <c r="F218" t="s">
        <v>70</v>
      </c>
      <c r="G218" t="s">
        <v>8</v>
      </c>
      <c r="H218" t="s">
        <v>38</v>
      </c>
      <c r="I218" t="s">
        <v>39</v>
      </c>
      <c r="J218" s="3">
        <v>1000</v>
      </c>
      <c r="K218" s="1">
        <v>0</v>
      </c>
      <c r="L218" s="1">
        <v>1000</v>
      </c>
      <c r="M218" s="1">
        <v>0</v>
      </c>
      <c r="N218" s="1">
        <v>0</v>
      </c>
      <c r="O218" s="3">
        <v>0</v>
      </c>
      <c r="P218" s="1">
        <v>0</v>
      </c>
      <c r="Q218" s="1">
        <v>0</v>
      </c>
      <c r="R218" s="3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t="b">
        <v>1</v>
      </c>
      <c r="Y218" t="b">
        <v>1</v>
      </c>
    </row>
    <row r="219" spans="1:25" hidden="1" x14ac:dyDescent="0.2">
      <c r="A219" t="s">
        <v>522</v>
      </c>
      <c r="B219" t="s">
        <v>523</v>
      </c>
      <c r="C219" s="32" t="s">
        <v>164</v>
      </c>
      <c r="D219" s="32" t="s">
        <v>172</v>
      </c>
      <c r="E219" t="s">
        <v>69</v>
      </c>
      <c r="F219" t="s">
        <v>70</v>
      </c>
      <c r="G219" t="s">
        <v>8</v>
      </c>
      <c r="H219" t="s">
        <v>36</v>
      </c>
      <c r="I219" t="s">
        <v>37</v>
      </c>
      <c r="J219" s="3">
        <v>1000</v>
      </c>
      <c r="K219" s="1">
        <v>0</v>
      </c>
      <c r="L219" s="1">
        <v>1000</v>
      </c>
      <c r="M219" s="1">
        <v>0</v>
      </c>
      <c r="N219" s="1">
        <v>0</v>
      </c>
      <c r="O219" s="3">
        <v>0</v>
      </c>
      <c r="P219" s="1">
        <v>0</v>
      </c>
      <c r="Q219" s="1">
        <v>0</v>
      </c>
      <c r="R219" s="3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t="b">
        <v>1</v>
      </c>
      <c r="Y219" t="b">
        <v>1</v>
      </c>
    </row>
    <row r="220" spans="1:25" hidden="1" x14ac:dyDescent="0.2">
      <c r="A220" t="s">
        <v>524</v>
      </c>
      <c r="B220" t="s">
        <v>495</v>
      </c>
      <c r="C220" s="32" t="s">
        <v>164</v>
      </c>
      <c r="D220" s="32" t="s">
        <v>172</v>
      </c>
      <c r="E220" t="s">
        <v>69</v>
      </c>
      <c r="F220" t="s">
        <v>70</v>
      </c>
      <c r="G220" t="s">
        <v>8</v>
      </c>
      <c r="H220" t="s">
        <v>30</v>
      </c>
      <c r="I220" t="s">
        <v>31</v>
      </c>
      <c r="J220" s="3">
        <v>1000</v>
      </c>
      <c r="K220" s="1">
        <v>0</v>
      </c>
      <c r="L220" s="1">
        <v>1000</v>
      </c>
      <c r="M220" s="1">
        <v>0</v>
      </c>
      <c r="N220" s="1">
        <v>0</v>
      </c>
      <c r="O220" s="3">
        <v>0</v>
      </c>
      <c r="P220" s="1">
        <v>0</v>
      </c>
      <c r="Q220" s="1">
        <v>0</v>
      </c>
      <c r="R220" s="3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t="b">
        <v>1</v>
      </c>
      <c r="Y220" t="b">
        <v>1</v>
      </c>
    </row>
    <row r="221" spans="1:25" hidden="1" x14ac:dyDescent="0.2">
      <c r="A221" t="s">
        <v>525</v>
      </c>
      <c r="B221" t="s">
        <v>495</v>
      </c>
      <c r="C221" s="32" t="s">
        <v>164</v>
      </c>
      <c r="D221" s="32" t="s">
        <v>172</v>
      </c>
      <c r="E221" t="s">
        <v>69</v>
      </c>
      <c r="F221" t="s">
        <v>70</v>
      </c>
      <c r="G221" t="s">
        <v>8</v>
      </c>
      <c r="H221" t="s">
        <v>30</v>
      </c>
      <c r="I221" t="s">
        <v>33</v>
      </c>
      <c r="J221" s="3">
        <v>1000</v>
      </c>
      <c r="K221" s="1">
        <v>0</v>
      </c>
      <c r="L221" s="1">
        <v>1000</v>
      </c>
      <c r="M221" s="1">
        <v>0</v>
      </c>
      <c r="N221" s="1">
        <v>0</v>
      </c>
      <c r="O221" s="3">
        <v>0</v>
      </c>
      <c r="P221" s="1">
        <v>0</v>
      </c>
      <c r="Q221" s="1">
        <v>0</v>
      </c>
      <c r="R221" s="3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t="b">
        <v>1</v>
      </c>
      <c r="Y221" t="b">
        <v>1</v>
      </c>
    </row>
    <row r="222" spans="1:25" hidden="1" x14ac:dyDescent="0.2">
      <c r="A222" t="s">
        <v>526</v>
      </c>
      <c r="B222" t="s">
        <v>495</v>
      </c>
      <c r="C222" s="32" t="s">
        <v>164</v>
      </c>
      <c r="D222" s="32" t="s">
        <v>172</v>
      </c>
      <c r="E222" t="s">
        <v>69</v>
      </c>
      <c r="F222" t="s">
        <v>70</v>
      </c>
      <c r="G222" t="s">
        <v>8</v>
      </c>
      <c r="H222" t="s">
        <v>30</v>
      </c>
      <c r="I222" t="s">
        <v>32</v>
      </c>
      <c r="J222" s="3">
        <v>1000</v>
      </c>
      <c r="K222" s="1">
        <v>0</v>
      </c>
      <c r="L222" s="1">
        <v>1000</v>
      </c>
      <c r="M222" s="1">
        <v>0</v>
      </c>
      <c r="N222" s="1">
        <v>0</v>
      </c>
      <c r="O222" s="3">
        <v>0</v>
      </c>
      <c r="P222" s="1">
        <v>0</v>
      </c>
      <c r="Q222" s="1">
        <v>0</v>
      </c>
      <c r="R222" s="3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t="b">
        <v>1</v>
      </c>
      <c r="Y222" t="b">
        <v>1</v>
      </c>
    </row>
    <row r="223" spans="1:25" hidden="1" x14ac:dyDescent="0.2">
      <c r="A223" t="s">
        <v>527</v>
      </c>
      <c r="B223" t="s">
        <v>495</v>
      </c>
      <c r="C223" s="32" t="s">
        <v>164</v>
      </c>
      <c r="D223" s="32" t="s">
        <v>172</v>
      </c>
      <c r="E223" t="s">
        <v>69</v>
      </c>
      <c r="F223" t="s">
        <v>70</v>
      </c>
      <c r="G223" t="s">
        <v>8</v>
      </c>
      <c r="H223" t="s">
        <v>30</v>
      </c>
      <c r="I223" t="s">
        <v>35</v>
      </c>
      <c r="J223" s="3">
        <v>1000</v>
      </c>
      <c r="K223" s="1">
        <v>0</v>
      </c>
      <c r="L223" s="1">
        <v>1000</v>
      </c>
      <c r="M223" s="1">
        <v>0</v>
      </c>
      <c r="N223" s="1">
        <v>0</v>
      </c>
      <c r="O223" s="3">
        <v>0</v>
      </c>
      <c r="P223" s="1">
        <v>0</v>
      </c>
      <c r="Q223" s="1">
        <v>0</v>
      </c>
      <c r="R223" s="3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t="b">
        <v>1</v>
      </c>
      <c r="Y223" t="b">
        <v>1</v>
      </c>
    </row>
    <row r="224" spans="1:25" hidden="1" x14ac:dyDescent="0.2">
      <c r="A224" t="s">
        <v>528</v>
      </c>
      <c r="B224" t="s">
        <v>495</v>
      </c>
      <c r="C224" s="32" t="s">
        <v>164</v>
      </c>
      <c r="D224" s="32" t="s">
        <v>172</v>
      </c>
      <c r="E224" t="s">
        <v>69</v>
      </c>
      <c r="F224" t="s">
        <v>70</v>
      </c>
      <c r="G224" t="s">
        <v>8</v>
      </c>
      <c r="H224" t="s">
        <v>30</v>
      </c>
      <c r="I224" t="s">
        <v>34</v>
      </c>
      <c r="J224" s="3">
        <v>1000</v>
      </c>
      <c r="K224" s="1">
        <v>0</v>
      </c>
      <c r="L224" s="1">
        <v>1000</v>
      </c>
      <c r="M224" s="1">
        <v>0</v>
      </c>
      <c r="N224" s="1">
        <v>0</v>
      </c>
      <c r="O224" s="3">
        <v>0</v>
      </c>
      <c r="P224" s="1">
        <v>0</v>
      </c>
      <c r="Q224" s="1">
        <v>0</v>
      </c>
      <c r="R224" s="3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t="b">
        <v>1</v>
      </c>
      <c r="Y224" t="b">
        <v>1</v>
      </c>
    </row>
    <row r="225" spans="1:25" hidden="1" x14ac:dyDescent="0.2">
      <c r="A225" t="s">
        <v>507</v>
      </c>
      <c r="B225" t="s">
        <v>508</v>
      </c>
      <c r="C225" s="32" t="s">
        <v>164</v>
      </c>
      <c r="D225" s="32" t="s">
        <v>172</v>
      </c>
      <c r="E225" t="s">
        <v>69</v>
      </c>
      <c r="F225" t="s">
        <v>70</v>
      </c>
      <c r="G225" t="s">
        <v>8</v>
      </c>
      <c r="H225" t="s">
        <v>41</v>
      </c>
      <c r="I225" s="26" t="s">
        <v>1278</v>
      </c>
      <c r="J225" s="2"/>
      <c r="K225" s="1">
        <v>6648079680</v>
      </c>
      <c r="L225" s="1">
        <v>7926112</v>
      </c>
      <c r="M225" s="1">
        <v>6645324648</v>
      </c>
      <c r="N225" s="1">
        <v>0</v>
      </c>
      <c r="O225" s="3">
        <v>6645324648</v>
      </c>
      <c r="P225" s="1">
        <v>6640153568</v>
      </c>
      <c r="Q225" s="1">
        <v>0</v>
      </c>
      <c r="R225" s="3">
        <v>6640153568</v>
      </c>
      <c r="S225">
        <v>0</v>
      </c>
      <c r="T225">
        <v>0</v>
      </c>
      <c r="U225">
        <v>6146706707</v>
      </c>
      <c r="V225">
        <v>6146706707</v>
      </c>
      <c r="W225">
        <v>493446861</v>
      </c>
      <c r="X225" t="b">
        <v>1</v>
      </c>
      <c r="Y225" t="b">
        <v>1</v>
      </c>
    </row>
    <row r="226" spans="1:25" hidden="1" x14ac:dyDescent="0.2">
      <c r="F226" t="s">
        <v>529</v>
      </c>
      <c r="G226" t="s">
        <v>8</v>
      </c>
      <c r="H226" t="s">
        <v>41</v>
      </c>
      <c r="I226" t="s">
        <v>41</v>
      </c>
      <c r="J226" s="2">
        <v>0</v>
      </c>
      <c r="K226" s="1"/>
      <c r="L226" s="1"/>
      <c r="M226" s="1"/>
      <c r="N226" s="1"/>
      <c r="O226" s="3">
        <v>16974524125</v>
      </c>
      <c r="P226" s="1">
        <v>15956399162</v>
      </c>
      <c r="Q226" s="1"/>
      <c r="R226" s="3">
        <f>+P226</f>
        <v>15956399162</v>
      </c>
      <c r="T226" s="1"/>
    </row>
    <row r="227" spans="1:25" hidden="1" x14ac:dyDescent="0.2">
      <c r="A227" t="s">
        <v>530</v>
      </c>
      <c r="C227" s="32" t="s">
        <v>164</v>
      </c>
      <c r="D227" s="32" t="s">
        <v>531</v>
      </c>
      <c r="E227" t="s">
        <v>532</v>
      </c>
      <c r="F227" t="s">
        <v>533</v>
      </c>
      <c r="G227" t="s">
        <v>8</v>
      </c>
      <c r="H227" t="s">
        <v>42</v>
      </c>
      <c r="I227" t="s">
        <v>42</v>
      </c>
      <c r="J227" s="3">
        <v>486193321844</v>
      </c>
      <c r="K227" s="1">
        <v>17508073664</v>
      </c>
      <c r="L227" s="1">
        <v>17508073664</v>
      </c>
      <c r="M227" s="1">
        <v>39143232608</v>
      </c>
      <c r="N227" s="1">
        <v>400182964</v>
      </c>
      <c r="O227" s="3">
        <f>496891168701+7928496841</f>
        <v>504819665542</v>
      </c>
      <c r="P227" s="1">
        <v>433944045690</v>
      </c>
      <c r="Q227" s="1">
        <v>89689416866</v>
      </c>
      <c r="R227" s="3">
        <v>523633462556</v>
      </c>
      <c r="S227" s="1">
        <v>0</v>
      </c>
      <c r="T227" s="1">
        <v>1302908932</v>
      </c>
      <c r="U227" s="1">
        <v>523059462556</v>
      </c>
      <c r="V227" s="1">
        <v>514112740160</v>
      </c>
      <c r="W227" s="1">
        <v>9520722396</v>
      </c>
      <c r="X227" t="b">
        <v>1</v>
      </c>
      <c r="Y227" t="b">
        <v>1</v>
      </c>
    </row>
    <row r="228" spans="1:25" hidden="1" x14ac:dyDescent="0.2">
      <c r="A228" t="s">
        <v>534</v>
      </c>
      <c r="C228" s="32" t="s">
        <v>164</v>
      </c>
      <c r="D228" s="32" t="s">
        <v>531</v>
      </c>
      <c r="E228" t="s">
        <v>532</v>
      </c>
      <c r="F228" t="s">
        <v>533</v>
      </c>
      <c r="G228" t="s">
        <v>8</v>
      </c>
      <c r="H228" t="s">
        <v>43</v>
      </c>
      <c r="I228" t="s">
        <v>43</v>
      </c>
      <c r="J228" s="3">
        <v>12108338000</v>
      </c>
      <c r="K228" s="1">
        <v>0</v>
      </c>
      <c r="L228" s="1">
        <v>0</v>
      </c>
      <c r="M228" s="1">
        <v>160681020</v>
      </c>
      <c r="N228" s="1">
        <v>0</v>
      </c>
      <c r="O228" s="3"/>
      <c r="P228" s="1">
        <v>9894791439</v>
      </c>
      <c r="Q228" s="1">
        <v>2212825801</v>
      </c>
      <c r="R228" s="3">
        <v>12107617240</v>
      </c>
      <c r="S228" s="1">
        <v>0</v>
      </c>
      <c r="T228" s="1">
        <v>161401780</v>
      </c>
      <c r="U228" s="1">
        <v>12107617240</v>
      </c>
      <c r="V228" s="1">
        <v>12097300221</v>
      </c>
      <c r="W228" s="1">
        <v>10317019</v>
      </c>
      <c r="X228" t="b">
        <v>1</v>
      </c>
      <c r="Y228" t="b">
        <v>1</v>
      </c>
    </row>
    <row r="229" spans="1:25" hidden="1" x14ac:dyDescent="0.2">
      <c r="A229" t="s">
        <v>535</v>
      </c>
      <c r="C229" s="32" t="s">
        <v>164</v>
      </c>
      <c r="D229" s="32" t="s">
        <v>531</v>
      </c>
      <c r="E229" t="s">
        <v>532</v>
      </c>
      <c r="F229" t="s">
        <v>533</v>
      </c>
      <c r="G229" t="s">
        <v>8</v>
      </c>
      <c r="H229" t="s">
        <v>45</v>
      </c>
      <c r="I229" t="s">
        <v>45</v>
      </c>
      <c r="J229" s="3">
        <v>582000000</v>
      </c>
      <c r="K229" s="1">
        <v>1482991063</v>
      </c>
      <c r="L229" s="1">
        <v>1482991063</v>
      </c>
      <c r="M229" s="1">
        <v>4369126434</v>
      </c>
      <c r="N229" s="1">
        <v>0</v>
      </c>
      <c r="O229" s="3"/>
      <c r="P229" s="1">
        <v>3116246008</v>
      </c>
      <c r="Q229" s="1">
        <v>1702221309</v>
      </c>
      <c r="R229" s="3">
        <v>4818467317</v>
      </c>
      <c r="S229" s="1">
        <v>0</v>
      </c>
      <c r="T229" s="1">
        <v>132659117</v>
      </c>
      <c r="U229" s="1">
        <v>4818467317</v>
      </c>
      <c r="V229" s="1">
        <v>4784757881</v>
      </c>
      <c r="W229" s="1">
        <v>33709436</v>
      </c>
      <c r="X229" t="b">
        <v>1</v>
      </c>
      <c r="Y229" t="b">
        <v>1</v>
      </c>
    </row>
    <row r="230" spans="1:25" hidden="1" x14ac:dyDescent="0.2">
      <c r="A230" t="s">
        <v>536</v>
      </c>
      <c r="C230" s="32" t="s">
        <v>164</v>
      </c>
      <c r="D230" s="32" t="s">
        <v>531</v>
      </c>
      <c r="E230" t="s">
        <v>532</v>
      </c>
      <c r="F230" t="s">
        <v>533</v>
      </c>
      <c r="G230" t="s">
        <v>8</v>
      </c>
      <c r="H230" t="s">
        <v>44</v>
      </c>
      <c r="I230" s="26" t="s">
        <v>1282</v>
      </c>
      <c r="J230" s="3">
        <v>0</v>
      </c>
      <c r="K230" s="1">
        <v>0</v>
      </c>
      <c r="L230" s="1">
        <v>0</v>
      </c>
      <c r="M230" s="1">
        <v>3425052</v>
      </c>
      <c r="N230" s="1">
        <v>0</v>
      </c>
      <c r="O230" s="3"/>
      <c r="P230" s="1">
        <v>3425052</v>
      </c>
      <c r="Q230" s="1">
        <v>0</v>
      </c>
      <c r="R230" s="3">
        <v>3425052</v>
      </c>
      <c r="S230" s="1">
        <v>0</v>
      </c>
      <c r="T230" s="1">
        <v>0</v>
      </c>
      <c r="U230" s="1">
        <v>3425052</v>
      </c>
      <c r="V230" s="1">
        <v>3425052</v>
      </c>
      <c r="W230" s="1">
        <v>0</v>
      </c>
      <c r="X230" t="b">
        <v>1</v>
      </c>
      <c r="Y230" t="b">
        <v>1</v>
      </c>
    </row>
    <row r="231" spans="1:25" hidden="1" x14ac:dyDescent="0.2">
      <c r="A231" t="s">
        <v>537</v>
      </c>
      <c r="B231" t="s">
        <v>508</v>
      </c>
      <c r="C231" s="32" t="s">
        <v>278</v>
      </c>
      <c r="D231" s="32" t="s">
        <v>267</v>
      </c>
      <c r="E231" t="s">
        <v>538</v>
      </c>
      <c r="F231" t="s">
        <v>529</v>
      </c>
      <c r="G231" t="s">
        <v>8</v>
      </c>
      <c r="H231" s="26" t="s">
        <v>41</v>
      </c>
      <c r="I231" s="26" t="s">
        <v>1278</v>
      </c>
      <c r="J231" s="3">
        <v>0</v>
      </c>
      <c r="K231" s="1">
        <v>0</v>
      </c>
      <c r="L231" s="1">
        <v>0</v>
      </c>
      <c r="M231" s="1">
        <v>1822323402</v>
      </c>
      <c r="N231" s="1">
        <v>0</v>
      </c>
      <c r="O231" s="3">
        <v>1822323402</v>
      </c>
      <c r="P231" s="1">
        <v>1822323402</v>
      </c>
      <c r="Q231" s="1">
        <v>0</v>
      </c>
      <c r="R231" s="3">
        <v>1822323402</v>
      </c>
      <c r="S231" s="1">
        <v>0</v>
      </c>
      <c r="T231" s="1">
        <v>0</v>
      </c>
      <c r="U231" s="1">
        <v>1822323402</v>
      </c>
      <c r="V231" s="1">
        <v>1822323402</v>
      </c>
      <c r="W231" s="1">
        <v>0</v>
      </c>
      <c r="X231" t="b">
        <v>1</v>
      </c>
      <c r="Y231" t="b">
        <v>1</v>
      </c>
    </row>
    <row r="232" spans="1:25" hidden="1" x14ac:dyDescent="0.2">
      <c r="A232" t="s">
        <v>539</v>
      </c>
      <c r="B232" t="s">
        <v>277</v>
      </c>
      <c r="C232" s="32" t="s">
        <v>278</v>
      </c>
      <c r="D232" s="32" t="s">
        <v>267</v>
      </c>
      <c r="E232" t="s">
        <v>538</v>
      </c>
      <c r="F232" t="s">
        <v>529</v>
      </c>
      <c r="G232" t="s">
        <v>8</v>
      </c>
      <c r="H232" t="s">
        <v>29</v>
      </c>
      <c r="I232" t="s">
        <v>29</v>
      </c>
      <c r="J232" s="3">
        <v>0</v>
      </c>
      <c r="K232" s="1">
        <v>0</v>
      </c>
      <c r="L232" s="1">
        <v>0</v>
      </c>
      <c r="M232" s="1">
        <v>1981000337</v>
      </c>
      <c r="N232" s="1">
        <v>0</v>
      </c>
      <c r="O232" s="3">
        <v>1981000337</v>
      </c>
      <c r="P232" s="1">
        <v>1970797555</v>
      </c>
      <c r="Q232" s="1">
        <v>0</v>
      </c>
      <c r="R232" s="3">
        <v>1970797555</v>
      </c>
      <c r="S232" s="1">
        <v>0</v>
      </c>
      <c r="T232" s="1">
        <v>10202782</v>
      </c>
      <c r="U232" s="1">
        <v>0</v>
      </c>
      <c r="V232" s="1">
        <v>0</v>
      </c>
      <c r="W232" s="1">
        <v>1970797555</v>
      </c>
      <c r="X232" t="b">
        <v>1</v>
      </c>
      <c r="Y232" t="b">
        <v>1</v>
      </c>
    </row>
    <row r="233" spans="1:25" hidden="1" x14ac:dyDescent="0.2">
      <c r="A233" t="s">
        <v>540</v>
      </c>
      <c r="B233" t="s">
        <v>495</v>
      </c>
      <c r="C233" s="32" t="s">
        <v>164</v>
      </c>
      <c r="D233" s="32" t="s">
        <v>267</v>
      </c>
      <c r="E233" t="s">
        <v>69</v>
      </c>
      <c r="F233" t="s">
        <v>70</v>
      </c>
      <c r="G233" t="s">
        <v>8</v>
      </c>
      <c r="H233" t="s">
        <v>10</v>
      </c>
      <c r="I233" t="s">
        <v>9</v>
      </c>
      <c r="J233" s="3">
        <v>0</v>
      </c>
      <c r="K233" s="1">
        <v>198001000</v>
      </c>
      <c r="L233" s="1">
        <v>58600</v>
      </c>
      <c r="M233" s="1">
        <v>0</v>
      </c>
      <c r="N233" s="1">
        <v>0</v>
      </c>
      <c r="O233" s="3">
        <v>197942400</v>
      </c>
      <c r="P233" s="1">
        <v>0</v>
      </c>
      <c r="Q233" s="1">
        <v>197942400</v>
      </c>
      <c r="R233" s="3">
        <v>197942400</v>
      </c>
      <c r="S233" s="1">
        <v>0</v>
      </c>
      <c r="T233" s="1">
        <v>0</v>
      </c>
      <c r="U233" s="1">
        <v>0</v>
      </c>
      <c r="V233" s="1">
        <v>0</v>
      </c>
      <c r="W233" s="1">
        <v>197942400</v>
      </c>
      <c r="X233" t="b">
        <v>1</v>
      </c>
      <c r="Y233" t="b">
        <v>1</v>
      </c>
    </row>
    <row r="234" spans="1:25" hidden="1" x14ac:dyDescent="0.2">
      <c r="A234" t="s">
        <v>541</v>
      </c>
      <c r="B234" t="s">
        <v>542</v>
      </c>
      <c r="C234" s="32" t="s">
        <v>68</v>
      </c>
      <c r="D234" s="32" t="s">
        <v>267</v>
      </c>
      <c r="E234" t="s">
        <v>543</v>
      </c>
      <c r="F234" t="s">
        <v>544</v>
      </c>
      <c r="G234" t="s">
        <v>545</v>
      </c>
      <c r="I234" t="s">
        <v>546</v>
      </c>
      <c r="J234" s="1">
        <v>9299049700</v>
      </c>
      <c r="K234" s="1">
        <v>434754219</v>
      </c>
      <c r="L234" s="1">
        <v>811077682</v>
      </c>
      <c r="M234" s="1">
        <v>249758960</v>
      </c>
      <c r="N234" s="1">
        <v>140357358</v>
      </c>
      <c r="O234" s="1">
        <v>9032127839</v>
      </c>
      <c r="P234" s="1">
        <v>7204710244</v>
      </c>
      <c r="Q234" s="1">
        <v>1827417595</v>
      </c>
      <c r="R234" s="1">
        <v>9032127839</v>
      </c>
      <c r="S234" s="1">
        <v>0</v>
      </c>
      <c r="T234" s="1">
        <v>0</v>
      </c>
      <c r="U234" s="1">
        <v>8938055670</v>
      </c>
      <c r="V234" s="1">
        <v>8007917478</v>
      </c>
      <c r="W234" s="1">
        <v>1024210361</v>
      </c>
      <c r="X234" t="b">
        <v>1</v>
      </c>
      <c r="Y234" t="b">
        <v>1</v>
      </c>
    </row>
    <row r="235" spans="1:25" hidden="1" x14ac:dyDescent="0.2">
      <c r="A235" t="s">
        <v>547</v>
      </c>
      <c r="B235" t="s">
        <v>542</v>
      </c>
      <c r="C235" s="32" t="s">
        <v>68</v>
      </c>
      <c r="D235" s="32" t="s">
        <v>267</v>
      </c>
      <c r="E235" t="s">
        <v>543</v>
      </c>
      <c r="F235" t="s">
        <v>544</v>
      </c>
      <c r="G235" t="s">
        <v>545</v>
      </c>
      <c r="I235" t="s">
        <v>93</v>
      </c>
      <c r="J235" s="1">
        <v>1482792300</v>
      </c>
      <c r="K235" s="1">
        <v>200000000</v>
      </c>
      <c r="L235" s="1">
        <v>545342721</v>
      </c>
      <c r="M235" s="1">
        <v>200000000</v>
      </c>
      <c r="N235" s="1">
        <v>190319891</v>
      </c>
      <c r="O235" s="1">
        <v>1147129688</v>
      </c>
      <c r="P235" s="1">
        <v>717821598</v>
      </c>
      <c r="Q235" s="1">
        <v>429308090</v>
      </c>
      <c r="R235" s="1">
        <v>1147129688</v>
      </c>
      <c r="S235" s="1">
        <v>0</v>
      </c>
      <c r="T235" s="1">
        <v>0</v>
      </c>
      <c r="U235" s="1">
        <v>1144067797</v>
      </c>
      <c r="V235" s="1">
        <v>1096861305</v>
      </c>
      <c r="W235" s="1">
        <v>50268383</v>
      </c>
      <c r="X235" t="b">
        <v>1</v>
      </c>
      <c r="Y235" t="b">
        <v>1</v>
      </c>
    </row>
    <row r="236" spans="1:25" hidden="1" x14ac:dyDescent="0.2">
      <c r="A236" t="s">
        <v>548</v>
      </c>
      <c r="B236" t="s">
        <v>542</v>
      </c>
      <c r="C236" s="32" t="s">
        <v>68</v>
      </c>
      <c r="D236" s="32" t="s">
        <v>267</v>
      </c>
      <c r="E236" t="s">
        <v>543</v>
      </c>
      <c r="F236" t="s">
        <v>544</v>
      </c>
      <c r="G236" t="s">
        <v>545</v>
      </c>
      <c r="I236" t="s">
        <v>549</v>
      </c>
      <c r="J236" s="1">
        <v>868000000</v>
      </c>
      <c r="K236" s="1">
        <v>0</v>
      </c>
      <c r="L236" s="1">
        <v>0</v>
      </c>
      <c r="M236" s="1">
        <v>0</v>
      </c>
      <c r="N236" s="1">
        <v>296270393</v>
      </c>
      <c r="O236" s="1">
        <v>571729607</v>
      </c>
      <c r="P236" s="1">
        <v>170089848</v>
      </c>
      <c r="Q236" s="1">
        <v>401639759</v>
      </c>
      <c r="R236" s="1">
        <v>571729607</v>
      </c>
      <c r="S236" s="1">
        <v>0</v>
      </c>
      <c r="T236" s="1">
        <v>0</v>
      </c>
      <c r="U236" s="1">
        <v>497729562</v>
      </c>
      <c r="V236" s="1">
        <v>165076651</v>
      </c>
      <c r="W236" s="1">
        <v>406652956</v>
      </c>
      <c r="X236" t="b">
        <v>1</v>
      </c>
      <c r="Y236" t="b">
        <v>1</v>
      </c>
    </row>
    <row r="237" spans="1:25" hidden="1" x14ac:dyDescent="0.2">
      <c r="A237" t="s">
        <v>550</v>
      </c>
      <c r="B237" t="s">
        <v>551</v>
      </c>
      <c r="C237" s="32" t="s">
        <v>164</v>
      </c>
      <c r="D237" s="32" t="s">
        <v>172</v>
      </c>
      <c r="E237" t="s">
        <v>69</v>
      </c>
      <c r="F237" t="s">
        <v>70</v>
      </c>
      <c r="G237" t="s">
        <v>545</v>
      </c>
      <c r="H237" t="s">
        <v>552</v>
      </c>
      <c r="I237" t="s">
        <v>553</v>
      </c>
      <c r="J237" s="1">
        <v>1000</v>
      </c>
      <c r="K237" s="1">
        <v>0</v>
      </c>
      <c r="L237" s="1">
        <v>1000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t="b">
        <v>1</v>
      </c>
      <c r="Y237" t="b">
        <v>1</v>
      </c>
    </row>
    <row r="238" spans="1:25" hidden="1" x14ac:dyDescent="0.2">
      <c r="A238" t="s">
        <v>554</v>
      </c>
      <c r="B238" t="s">
        <v>551</v>
      </c>
      <c r="C238" s="32" t="s">
        <v>164</v>
      </c>
      <c r="D238" s="32" t="s">
        <v>172</v>
      </c>
      <c r="E238" t="s">
        <v>69</v>
      </c>
      <c r="F238" t="s">
        <v>70</v>
      </c>
      <c r="G238" t="s">
        <v>545</v>
      </c>
      <c r="H238" t="s">
        <v>552</v>
      </c>
      <c r="I238" t="s">
        <v>555</v>
      </c>
      <c r="J238" s="1">
        <v>1000</v>
      </c>
      <c r="K238" s="1">
        <v>0</v>
      </c>
      <c r="L238" s="1">
        <v>1000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t="b">
        <v>1</v>
      </c>
      <c r="Y238" t="b">
        <v>1</v>
      </c>
    </row>
    <row r="239" spans="1:25" hidden="1" x14ac:dyDescent="0.2">
      <c r="A239" t="s">
        <v>556</v>
      </c>
      <c r="B239" t="s">
        <v>551</v>
      </c>
      <c r="C239" s="32" t="s">
        <v>164</v>
      </c>
      <c r="D239" s="32" t="s">
        <v>172</v>
      </c>
      <c r="E239" t="s">
        <v>69</v>
      </c>
      <c r="F239" t="s">
        <v>70</v>
      </c>
      <c r="G239" t="s">
        <v>545</v>
      </c>
      <c r="H239" t="s">
        <v>552</v>
      </c>
      <c r="I239" t="s">
        <v>557</v>
      </c>
      <c r="J239" s="1">
        <v>1000</v>
      </c>
      <c r="K239" s="1">
        <v>0</v>
      </c>
      <c r="L239" s="1">
        <v>1000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t="b">
        <v>1</v>
      </c>
      <c r="Y239" t="b">
        <v>1</v>
      </c>
    </row>
    <row r="240" spans="1:25" hidden="1" x14ac:dyDescent="0.2">
      <c r="A240" t="s">
        <v>558</v>
      </c>
      <c r="B240" t="s">
        <v>559</v>
      </c>
      <c r="C240" s="32" t="s">
        <v>164</v>
      </c>
      <c r="D240" s="32" t="s">
        <v>172</v>
      </c>
      <c r="E240" t="s">
        <v>69</v>
      </c>
      <c r="F240" t="s">
        <v>70</v>
      </c>
      <c r="G240" t="s">
        <v>545</v>
      </c>
      <c r="H240" t="s">
        <v>359</v>
      </c>
      <c r="I240" t="s">
        <v>560</v>
      </c>
      <c r="J240" s="1">
        <v>1000</v>
      </c>
      <c r="K240" s="1">
        <v>0</v>
      </c>
      <c r="L240" s="1">
        <v>1000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t="b">
        <v>1</v>
      </c>
      <c r="Y240" t="b">
        <v>1</v>
      </c>
    </row>
    <row r="241" spans="1:25" hidden="1" x14ac:dyDescent="0.2">
      <c r="A241" t="s">
        <v>561</v>
      </c>
      <c r="B241" t="s">
        <v>559</v>
      </c>
      <c r="C241" s="32" t="s">
        <v>164</v>
      </c>
      <c r="D241" s="32" t="s">
        <v>172</v>
      </c>
      <c r="E241" t="s">
        <v>69</v>
      </c>
      <c r="F241" t="s">
        <v>70</v>
      </c>
      <c r="G241" t="s">
        <v>545</v>
      </c>
      <c r="H241" t="s">
        <v>359</v>
      </c>
      <c r="I241" t="s">
        <v>562</v>
      </c>
      <c r="J241" s="1">
        <v>1000</v>
      </c>
      <c r="K241" s="1">
        <v>0</v>
      </c>
      <c r="L241" s="1">
        <v>1000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t="b">
        <v>1</v>
      </c>
      <c r="Y241" t="b">
        <v>1</v>
      </c>
    </row>
    <row r="242" spans="1:25" hidden="1" x14ac:dyDescent="0.2">
      <c r="A242" t="s">
        <v>563</v>
      </c>
      <c r="B242" t="s">
        <v>559</v>
      </c>
      <c r="C242" s="32" t="s">
        <v>164</v>
      </c>
      <c r="D242" s="32" t="s">
        <v>172</v>
      </c>
      <c r="E242" t="s">
        <v>69</v>
      </c>
      <c r="F242" t="s">
        <v>70</v>
      </c>
      <c r="G242" t="s">
        <v>545</v>
      </c>
      <c r="H242" t="s">
        <v>359</v>
      </c>
      <c r="I242" t="s">
        <v>564</v>
      </c>
      <c r="J242" s="1">
        <v>1000</v>
      </c>
      <c r="K242" s="1">
        <v>0</v>
      </c>
      <c r="L242" s="1">
        <v>1000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t="b">
        <v>1</v>
      </c>
      <c r="Y242" t="b">
        <v>1</v>
      </c>
    </row>
    <row r="243" spans="1:25" hidden="1" x14ac:dyDescent="0.2">
      <c r="A243" t="s">
        <v>565</v>
      </c>
      <c r="B243" t="s">
        <v>566</v>
      </c>
      <c r="C243" s="32" t="s">
        <v>164</v>
      </c>
      <c r="D243" s="32" t="s">
        <v>172</v>
      </c>
      <c r="E243" t="s">
        <v>69</v>
      </c>
      <c r="F243" t="s">
        <v>70</v>
      </c>
      <c r="G243" t="s">
        <v>545</v>
      </c>
      <c r="H243" t="s">
        <v>567</v>
      </c>
      <c r="I243" t="s">
        <v>568</v>
      </c>
      <c r="J243" s="1">
        <v>1000</v>
      </c>
      <c r="K243" s="1">
        <v>0</v>
      </c>
      <c r="L243" s="1">
        <v>1000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t="b">
        <v>1</v>
      </c>
      <c r="Y243" t="b">
        <v>1</v>
      </c>
    </row>
    <row r="244" spans="1:25" hidden="1" x14ac:dyDescent="0.2">
      <c r="A244" t="s">
        <v>569</v>
      </c>
      <c r="B244" t="s">
        <v>566</v>
      </c>
      <c r="C244" s="32" t="s">
        <v>164</v>
      </c>
      <c r="D244" s="32" t="s">
        <v>172</v>
      </c>
      <c r="E244" t="s">
        <v>69</v>
      </c>
      <c r="F244" t="s">
        <v>70</v>
      </c>
      <c r="G244" t="s">
        <v>545</v>
      </c>
      <c r="H244" t="s">
        <v>567</v>
      </c>
      <c r="I244" t="s">
        <v>570</v>
      </c>
      <c r="J244" s="1">
        <v>1000</v>
      </c>
      <c r="K244" s="1">
        <v>0</v>
      </c>
      <c r="L244" s="1">
        <v>1000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t="b">
        <v>1</v>
      </c>
      <c r="Y244" t="b">
        <v>1</v>
      </c>
    </row>
    <row r="245" spans="1:25" hidden="1" x14ac:dyDescent="0.2">
      <c r="A245" t="s">
        <v>571</v>
      </c>
      <c r="B245" t="s">
        <v>566</v>
      </c>
      <c r="C245" s="32" t="s">
        <v>164</v>
      </c>
      <c r="D245" s="32" t="s">
        <v>172</v>
      </c>
      <c r="E245" t="s">
        <v>69</v>
      </c>
      <c r="F245" t="s">
        <v>70</v>
      </c>
      <c r="G245" t="s">
        <v>545</v>
      </c>
      <c r="H245" t="s">
        <v>567</v>
      </c>
      <c r="I245" t="s">
        <v>572</v>
      </c>
      <c r="J245" s="1">
        <v>1000</v>
      </c>
      <c r="K245" s="1">
        <v>0</v>
      </c>
      <c r="L245" s="1">
        <v>1000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t="b">
        <v>1</v>
      </c>
      <c r="Y245" t="b">
        <v>1</v>
      </c>
    </row>
    <row r="246" spans="1:25" hidden="1" x14ac:dyDescent="0.2">
      <c r="A246" t="s">
        <v>573</v>
      </c>
      <c r="B246" t="s">
        <v>574</v>
      </c>
      <c r="C246" s="32" t="s">
        <v>164</v>
      </c>
      <c r="D246" s="32" t="s">
        <v>172</v>
      </c>
      <c r="E246" t="s">
        <v>69</v>
      </c>
      <c r="F246" t="s">
        <v>70</v>
      </c>
      <c r="G246" t="s">
        <v>545</v>
      </c>
      <c r="H246" t="s">
        <v>575</v>
      </c>
      <c r="I246" t="s">
        <v>576</v>
      </c>
      <c r="J246" s="1">
        <v>1000</v>
      </c>
      <c r="K246" s="1">
        <v>0</v>
      </c>
      <c r="L246" s="1">
        <v>1000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t="b">
        <v>1</v>
      </c>
      <c r="Y246" t="b">
        <v>1</v>
      </c>
    </row>
    <row r="247" spans="1:25" hidden="1" x14ac:dyDescent="0.2">
      <c r="A247" t="s">
        <v>577</v>
      </c>
      <c r="B247" t="s">
        <v>574</v>
      </c>
      <c r="C247" s="32" t="s">
        <v>164</v>
      </c>
      <c r="D247" s="32" t="s">
        <v>172</v>
      </c>
      <c r="E247" t="s">
        <v>69</v>
      </c>
      <c r="F247" t="s">
        <v>70</v>
      </c>
      <c r="G247" t="s">
        <v>545</v>
      </c>
      <c r="H247" t="s">
        <v>575</v>
      </c>
      <c r="I247" t="s">
        <v>578</v>
      </c>
      <c r="J247" s="1">
        <v>1000</v>
      </c>
      <c r="K247" s="1">
        <v>0</v>
      </c>
      <c r="L247" s="1">
        <v>1000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t="b">
        <v>1</v>
      </c>
      <c r="Y247" t="b">
        <v>1</v>
      </c>
    </row>
    <row r="248" spans="1:25" hidden="1" x14ac:dyDescent="0.2">
      <c r="A248" t="s">
        <v>579</v>
      </c>
      <c r="B248" t="s">
        <v>559</v>
      </c>
      <c r="C248" s="32" t="s">
        <v>164</v>
      </c>
      <c r="D248" s="32" t="s">
        <v>172</v>
      </c>
      <c r="E248" t="s">
        <v>69</v>
      </c>
      <c r="F248" t="s">
        <v>70</v>
      </c>
      <c r="G248" t="s">
        <v>545</v>
      </c>
      <c r="H248" t="s">
        <v>580</v>
      </c>
      <c r="I248" t="s">
        <v>581</v>
      </c>
      <c r="J248" s="1">
        <v>1000</v>
      </c>
      <c r="K248" s="1">
        <v>0</v>
      </c>
      <c r="L248" s="1">
        <v>1000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t="b">
        <v>1</v>
      </c>
      <c r="Y248" t="b">
        <v>1</v>
      </c>
    </row>
    <row r="249" spans="1:25" hidden="1" x14ac:dyDescent="0.2">
      <c r="A249" t="s">
        <v>582</v>
      </c>
      <c r="B249" t="s">
        <v>559</v>
      </c>
      <c r="C249" s="32" t="s">
        <v>164</v>
      </c>
      <c r="D249" s="32" t="s">
        <v>172</v>
      </c>
      <c r="E249" t="s">
        <v>69</v>
      </c>
      <c r="F249" t="s">
        <v>70</v>
      </c>
      <c r="G249" t="s">
        <v>545</v>
      </c>
      <c r="H249" t="s">
        <v>580</v>
      </c>
      <c r="I249" t="s">
        <v>583</v>
      </c>
      <c r="J249" s="1">
        <v>1000</v>
      </c>
      <c r="K249" s="1">
        <v>0</v>
      </c>
      <c r="L249" s="1">
        <v>1000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t="b">
        <v>1</v>
      </c>
      <c r="Y249" t="b">
        <v>1</v>
      </c>
    </row>
    <row r="250" spans="1:25" hidden="1" x14ac:dyDescent="0.2">
      <c r="A250" t="s">
        <v>584</v>
      </c>
      <c r="B250" t="s">
        <v>559</v>
      </c>
      <c r="C250" s="32" t="s">
        <v>164</v>
      </c>
      <c r="D250" s="32" t="s">
        <v>172</v>
      </c>
      <c r="E250" t="s">
        <v>69</v>
      </c>
      <c r="F250" t="s">
        <v>70</v>
      </c>
      <c r="G250" t="s">
        <v>545</v>
      </c>
      <c r="H250" t="s">
        <v>580</v>
      </c>
      <c r="I250" t="s">
        <v>585</v>
      </c>
      <c r="J250" s="1">
        <v>1000</v>
      </c>
      <c r="K250" s="1">
        <v>0</v>
      </c>
      <c r="L250" s="1">
        <v>1000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t="b">
        <v>1</v>
      </c>
      <c r="Y250" t="b">
        <v>1</v>
      </c>
    </row>
    <row r="251" spans="1:25" hidden="1" x14ac:dyDescent="0.2">
      <c r="A251" t="s">
        <v>586</v>
      </c>
      <c r="B251" t="s">
        <v>559</v>
      </c>
      <c r="C251" s="32" t="s">
        <v>164</v>
      </c>
      <c r="D251" s="32" t="s">
        <v>172</v>
      </c>
      <c r="E251" t="s">
        <v>69</v>
      </c>
      <c r="F251" t="s">
        <v>70</v>
      </c>
      <c r="G251" t="s">
        <v>545</v>
      </c>
      <c r="H251" t="s">
        <v>580</v>
      </c>
      <c r="I251" t="s">
        <v>587</v>
      </c>
      <c r="J251" s="1">
        <v>1000</v>
      </c>
      <c r="K251" s="1">
        <v>0</v>
      </c>
      <c r="L251" s="1">
        <v>1000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t="b">
        <v>1</v>
      </c>
      <c r="Y251" t="b">
        <v>1</v>
      </c>
    </row>
    <row r="252" spans="1:25" hidden="1" x14ac:dyDescent="0.2">
      <c r="A252" t="s">
        <v>588</v>
      </c>
      <c r="B252" t="s">
        <v>559</v>
      </c>
      <c r="C252" s="32" t="s">
        <v>164</v>
      </c>
      <c r="D252" s="32" t="s">
        <v>172</v>
      </c>
      <c r="E252" t="s">
        <v>69</v>
      </c>
      <c r="F252" t="s">
        <v>70</v>
      </c>
      <c r="G252" t="s">
        <v>545</v>
      </c>
      <c r="H252" t="s">
        <v>580</v>
      </c>
      <c r="I252" t="s">
        <v>589</v>
      </c>
      <c r="J252" s="1">
        <v>1000</v>
      </c>
      <c r="K252" s="1">
        <v>0</v>
      </c>
      <c r="L252" s="1">
        <v>1000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t="b">
        <v>1</v>
      </c>
      <c r="Y252" t="b">
        <v>1</v>
      </c>
    </row>
    <row r="253" spans="1:25" hidden="1" x14ac:dyDescent="0.2">
      <c r="A253" t="s">
        <v>590</v>
      </c>
      <c r="B253" t="s">
        <v>559</v>
      </c>
      <c r="C253" s="32" t="s">
        <v>164</v>
      </c>
      <c r="D253" s="32" t="s">
        <v>172</v>
      </c>
      <c r="E253" t="s">
        <v>69</v>
      </c>
      <c r="F253" t="s">
        <v>70</v>
      </c>
      <c r="G253" t="s">
        <v>545</v>
      </c>
      <c r="H253" t="s">
        <v>580</v>
      </c>
      <c r="I253" t="s">
        <v>591</v>
      </c>
      <c r="J253" s="1">
        <v>1000</v>
      </c>
      <c r="K253" s="1">
        <v>0</v>
      </c>
      <c r="L253" s="1">
        <v>1000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t="b">
        <v>1</v>
      </c>
      <c r="Y253" t="b">
        <v>1</v>
      </c>
    </row>
    <row r="254" spans="1:25" hidden="1" x14ac:dyDescent="0.2">
      <c r="A254" t="s">
        <v>592</v>
      </c>
      <c r="B254" t="s">
        <v>542</v>
      </c>
      <c r="C254" s="32" t="s">
        <v>164</v>
      </c>
      <c r="D254" s="32" t="s">
        <v>172</v>
      </c>
      <c r="E254" t="s">
        <v>543</v>
      </c>
      <c r="F254" t="s">
        <v>544</v>
      </c>
      <c r="G254" t="s">
        <v>545</v>
      </c>
      <c r="I254" t="s">
        <v>177</v>
      </c>
      <c r="J254" s="1">
        <v>81110920413</v>
      </c>
      <c r="K254" s="1">
        <v>18134354779</v>
      </c>
      <c r="L254" s="1">
        <v>17412688595</v>
      </c>
      <c r="M254" s="1">
        <v>54655509885</v>
      </c>
      <c r="N254" s="1">
        <v>9704620375</v>
      </c>
      <c r="O254" s="1">
        <v>126783476107</v>
      </c>
      <c r="P254" s="1">
        <v>71683560038</v>
      </c>
      <c r="Q254" s="1">
        <v>23588349166</v>
      </c>
      <c r="R254" s="1">
        <v>95271909204</v>
      </c>
      <c r="S254" s="1">
        <v>0</v>
      </c>
      <c r="T254" s="1">
        <v>31511566903</v>
      </c>
      <c r="U254" s="1">
        <v>85310539907</v>
      </c>
      <c r="V254" s="1">
        <v>64850040834</v>
      </c>
      <c r="W254" s="1">
        <v>30421868370</v>
      </c>
      <c r="X254" t="b">
        <v>1</v>
      </c>
      <c r="Y254" t="b">
        <v>1</v>
      </c>
    </row>
    <row r="255" spans="1:25" hidden="1" x14ac:dyDescent="0.2">
      <c r="A255" t="s">
        <v>593</v>
      </c>
      <c r="B255" t="s">
        <v>566</v>
      </c>
      <c r="C255" s="32" t="s">
        <v>164</v>
      </c>
      <c r="D255" s="32" t="s">
        <v>172</v>
      </c>
      <c r="E255" t="s">
        <v>69</v>
      </c>
      <c r="F255" t="s">
        <v>70</v>
      </c>
      <c r="G255" t="s">
        <v>545</v>
      </c>
      <c r="H255" t="s">
        <v>594</v>
      </c>
      <c r="I255" t="s">
        <v>595</v>
      </c>
      <c r="J255" s="1">
        <v>0</v>
      </c>
      <c r="K255" s="1">
        <v>0</v>
      </c>
      <c r="L255" s="1">
        <v>200000000</v>
      </c>
      <c r="M255" s="1">
        <v>200000000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t="b">
        <v>1</v>
      </c>
      <c r="Y255" t="b">
        <v>1</v>
      </c>
    </row>
    <row r="256" spans="1:25" hidden="1" x14ac:dyDescent="0.2">
      <c r="A256" t="s">
        <v>596</v>
      </c>
      <c r="B256" t="s">
        <v>566</v>
      </c>
      <c r="C256" s="32" t="s">
        <v>164</v>
      </c>
      <c r="D256" s="32" t="s">
        <v>172</v>
      </c>
      <c r="E256" t="s">
        <v>69</v>
      </c>
      <c r="F256" t="s">
        <v>70</v>
      </c>
      <c r="G256" t="s">
        <v>545</v>
      </c>
      <c r="H256" t="s">
        <v>594</v>
      </c>
      <c r="I256" t="s">
        <v>597</v>
      </c>
      <c r="J256" s="1">
        <v>0</v>
      </c>
      <c r="K256" s="1">
        <v>0</v>
      </c>
      <c r="L256" s="1">
        <v>1112325783</v>
      </c>
      <c r="M256" s="1">
        <v>1112325783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t="b">
        <v>1</v>
      </c>
      <c r="Y256" t="b">
        <v>1</v>
      </c>
    </row>
    <row r="257" spans="1:25" hidden="1" x14ac:dyDescent="0.2">
      <c r="A257" t="s">
        <v>598</v>
      </c>
      <c r="B257" t="s">
        <v>381</v>
      </c>
      <c r="C257" s="32" t="s">
        <v>171</v>
      </c>
      <c r="D257" s="32" t="s">
        <v>267</v>
      </c>
      <c r="E257" t="s">
        <v>233</v>
      </c>
      <c r="F257" t="s">
        <v>234</v>
      </c>
      <c r="G257" t="s">
        <v>599</v>
      </c>
      <c r="H257" t="s">
        <v>600</v>
      </c>
      <c r="I257" s="26" t="s">
        <v>1279</v>
      </c>
      <c r="J257" s="1">
        <v>8718071423</v>
      </c>
      <c r="K257" s="1">
        <v>0</v>
      </c>
      <c r="L257" s="1">
        <v>6655839379</v>
      </c>
      <c r="M257" s="1">
        <v>0</v>
      </c>
      <c r="N257" s="1">
        <v>0</v>
      </c>
      <c r="O257" s="1">
        <v>2062232044</v>
      </c>
      <c r="P257" s="1">
        <v>894451732</v>
      </c>
      <c r="Q257" s="1">
        <v>0</v>
      </c>
      <c r="R257" s="1">
        <v>894451732</v>
      </c>
      <c r="S257" s="1">
        <v>0</v>
      </c>
      <c r="T257" s="1">
        <v>1167780312</v>
      </c>
      <c r="U257" s="1">
        <v>535937714</v>
      </c>
      <c r="V257" s="1">
        <v>535937714</v>
      </c>
      <c r="W257" s="1">
        <v>358514018</v>
      </c>
      <c r="X257" t="b">
        <v>1</v>
      </c>
      <c r="Y257" t="b">
        <v>1</v>
      </c>
    </row>
    <row r="258" spans="1:25" hidden="1" x14ac:dyDescent="0.2">
      <c r="A258" t="s">
        <v>601</v>
      </c>
      <c r="B258" t="s">
        <v>381</v>
      </c>
      <c r="C258" s="32" t="s">
        <v>602</v>
      </c>
      <c r="D258" s="32" t="s">
        <v>531</v>
      </c>
      <c r="E258" t="s">
        <v>603</v>
      </c>
      <c r="F258" t="s">
        <v>604</v>
      </c>
      <c r="G258" t="s">
        <v>599</v>
      </c>
      <c r="H258" t="s">
        <v>600</v>
      </c>
      <c r="I258" s="26" t="s">
        <v>1279</v>
      </c>
      <c r="J258" s="1">
        <v>13898343873</v>
      </c>
      <c r="K258" s="1">
        <v>0</v>
      </c>
      <c r="L258" s="1">
        <v>0</v>
      </c>
      <c r="M258" s="1">
        <v>0</v>
      </c>
      <c r="N258" s="1">
        <v>0</v>
      </c>
      <c r="O258" s="1">
        <v>13898343873</v>
      </c>
      <c r="P258" s="1">
        <v>0</v>
      </c>
      <c r="Q258" s="1">
        <v>0</v>
      </c>
      <c r="R258" s="1">
        <v>0</v>
      </c>
      <c r="S258" s="1">
        <v>0</v>
      </c>
      <c r="T258" s="1">
        <v>13898343873</v>
      </c>
      <c r="U258" s="1">
        <v>0</v>
      </c>
      <c r="V258" s="1">
        <v>0</v>
      </c>
      <c r="W258" s="1">
        <v>0</v>
      </c>
      <c r="X258" t="b">
        <v>1</v>
      </c>
      <c r="Y258" t="b">
        <v>1</v>
      </c>
    </row>
    <row r="259" spans="1:25" hidden="1" x14ac:dyDescent="0.2">
      <c r="A259" t="s">
        <v>605</v>
      </c>
      <c r="B259" t="s">
        <v>381</v>
      </c>
      <c r="C259" s="32" t="s">
        <v>171</v>
      </c>
      <c r="D259" s="32" t="s">
        <v>267</v>
      </c>
      <c r="E259" t="s">
        <v>233</v>
      </c>
      <c r="F259" t="s">
        <v>234</v>
      </c>
      <c r="G259" t="s">
        <v>599</v>
      </c>
      <c r="H259" t="s">
        <v>606</v>
      </c>
      <c r="I259" s="26" t="s">
        <v>1280</v>
      </c>
      <c r="J259" s="1">
        <v>0</v>
      </c>
      <c r="K259" s="1">
        <v>6649794220</v>
      </c>
      <c r="L259" s="1">
        <v>1446966743</v>
      </c>
      <c r="M259" s="1">
        <v>0</v>
      </c>
      <c r="N259" s="1">
        <v>1432625916</v>
      </c>
      <c r="O259" s="1">
        <v>3770201561</v>
      </c>
      <c r="P259" s="1">
        <v>2252436130</v>
      </c>
      <c r="Q259" s="1">
        <v>157667200</v>
      </c>
      <c r="R259" s="1">
        <v>2410103330</v>
      </c>
      <c r="S259" s="1">
        <v>0</v>
      </c>
      <c r="T259" s="1">
        <v>1360098231</v>
      </c>
      <c r="U259" s="1">
        <v>1205051665</v>
      </c>
      <c r="V259" s="1">
        <v>0</v>
      </c>
      <c r="W259" s="1">
        <v>2410103330</v>
      </c>
      <c r="X259" t="b">
        <v>1</v>
      </c>
      <c r="Y259" t="b">
        <v>1</v>
      </c>
    </row>
    <row r="260" spans="1:25" hidden="1" x14ac:dyDescent="0.2">
      <c r="A260" t="s">
        <v>607</v>
      </c>
      <c r="B260" t="s">
        <v>381</v>
      </c>
      <c r="C260" s="32" t="s">
        <v>278</v>
      </c>
      <c r="D260" s="32" t="s">
        <v>267</v>
      </c>
      <c r="E260" t="s">
        <v>608</v>
      </c>
      <c r="F260" t="s">
        <v>609</v>
      </c>
      <c r="G260" t="s">
        <v>599</v>
      </c>
      <c r="H260" t="s">
        <v>606</v>
      </c>
      <c r="I260" s="26" t="s">
        <v>1280</v>
      </c>
      <c r="J260" s="1">
        <v>0</v>
      </c>
      <c r="K260" s="1">
        <v>5429000000</v>
      </c>
      <c r="L260" s="1">
        <v>0</v>
      </c>
      <c r="M260" s="1">
        <v>0</v>
      </c>
      <c r="N260" s="1">
        <v>0</v>
      </c>
      <c r="O260" s="1">
        <v>5429000000</v>
      </c>
      <c r="P260" s="1">
        <v>5429000000</v>
      </c>
      <c r="Q260" s="1">
        <v>0</v>
      </c>
      <c r="R260" s="1">
        <v>5429000000</v>
      </c>
      <c r="S260" s="1">
        <v>0</v>
      </c>
      <c r="T260" s="1">
        <v>0</v>
      </c>
      <c r="U260" s="1">
        <v>5429000000</v>
      </c>
      <c r="V260" s="1">
        <v>0</v>
      </c>
      <c r="W260" s="1">
        <v>5429000000</v>
      </c>
      <c r="X260" t="b">
        <v>1</v>
      </c>
      <c r="Y260" t="b">
        <v>1</v>
      </c>
    </row>
    <row r="261" spans="1:25" hidden="1" x14ac:dyDescent="0.2">
      <c r="A261" t="s">
        <v>610</v>
      </c>
      <c r="B261" t="s">
        <v>611</v>
      </c>
      <c r="C261" s="32" t="s">
        <v>164</v>
      </c>
      <c r="D261" s="32" t="s">
        <v>172</v>
      </c>
      <c r="E261" t="s">
        <v>69</v>
      </c>
      <c r="F261" t="s">
        <v>70</v>
      </c>
      <c r="G261" t="s">
        <v>599</v>
      </c>
      <c r="H261" t="s">
        <v>612</v>
      </c>
      <c r="I261" t="s">
        <v>613</v>
      </c>
      <c r="J261" s="1">
        <v>1000</v>
      </c>
      <c r="K261" s="1">
        <v>0</v>
      </c>
      <c r="L261" s="1">
        <v>1000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t="b">
        <v>1</v>
      </c>
      <c r="Y261" t="b">
        <v>1</v>
      </c>
    </row>
    <row r="262" spans="1:25" hidden="1" x14ac:dyDescent="0.2">
      <c r="A262" t="s">
        <v>614</v>
      </c>
      <c r="B262" t="s">
        <v>615</v>
      </c>
      <c r="C262" s="32" t="s">
        <v>164</v>
      </c>
      <c r="D262" s="32" t="s">
        <v>172</v>
      </c>
      <c r="E262" t="s">
        <v>69</v>
      </c>
      <c r="F262" t="s">
        <v>70</v>
      </c>
      <c r="G262" t="s">
        <v>599</v>
      </c>
      <c r="H262" t="s">
        <v>612</v>
      </c>
      <c r="I262" t="s">
        <v>616</v>
      </c>
      <c r="J262" s="1">
        <v>1000</v>
      </c>
      <c r="K262" s="1">
        <v>0</v>
      </c>
      <c r="L262" s="1">
        <v>1000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t="b">
        <v>1</v>
      </c>
      <c r="Y262" t="b">
        <v>1</v>
      </c>
    </row>
    <row r="263" spans="1:25" hidden="1" x14ac:dyDescent="0.2">
      <c r="A263" t="s">
        <v>617</v>
      </c>
      <c r="B263" t="s">
        <v>618</v>
      </c>
      <c r="C263" s="32" t="s">
        <v>164</v>
      </c>
      <c r="D263" s="32" t="s">
        <v>172</v>
      </c>
      <c r="E263" t="s">
        <v>69</v>
      </c>
      <c r="F263" t="s">
        <v>70</v>
      </c>
      <c r="G263" t="s">
        <v>599</v>
      </c>
      <c r="H263" t="s">
        <v>612</v>
      </c>
      <c r="I263" t="s">
        <v>619</v>
      </c>
      <c r="J263" s="1">
        <v>1000</v>
      </c>
      <c r="K263" s="1">
        <v>0</v>
      </c>
      <c r="L263" s="1">
        <v>1000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t="b">
        <v>1</v>
      </c>
      <c r="Y263" t="b">
        <v>1</v>
      </c>
    </row>
    <row r="264" spans="1:25" hidden="1" x14ac:dyDescent="0.2">
      <c r="A264" t="s">
        <v>620</v>
      </c>
      <c r="B264" t="s">
        <v>618</v>
      </c>
      <c r="C264" s="32" t="s">
        <v>164</v>
      </c>
      <c r="D264" s="32" t="s">
        <v>172</v>
      </c>
      <c r="E264" t="s">
        <v>69</v>
      </c>
      <c r="F264" t="s">
        <v>70</v>
      </c>
      <c r="G264" t="s">
        <v>599</v>
      </c>
      <c r="H264" t="s">
        <v>612</v>
      </c>
      <c r="I264" t="s">
        <v>621</v>
      </c>
      <c r="J264" s="1">
        <v>1944030372</v>
      </c>
      <c r="K264" s="1">
        <v>0</v>
      </c>
      <c r="L264" s="1">
        <v>0</v>
      </c>
      <c r="M264" s="1">
        <v>0</v>
      </c>
      <c r="N264" s="1">
        <v>0</v>
      </c>
      <c r="O264" s="1">
        <v>1944030372</v>
      </c>
      <c r="P264" s="1">
        <v>0</v>
      </c>
      <c r="Q264" s="1">
        <v>0</v>
      </c>
      <c r="R264" s="1">
        <v>0</v>
      </c>
      <c r="S264" s="1">
        <v>0</v>
      </c>
      <c r="T264" s="1">
        <v>1944030372</v>
      </c>
      <c r="U264" s="1">
        <v>0</v>
      </c>
      <c r="V264" s="1">
        <v>0</v>
      </c>
      <c r="W264" s="1">
        <v>0</v>
      </c>
      <c r="X264" t="b">
        <v>1</v>
      </c>
      <c r="Y264" t="b">
        <v>1</v>
      </c>
    </row>
    <row r="265" spans="1:25" hidden="1" x14ac:dyDescent="0.2">
      <c r="A265" t="s">
        <v>622</v>
      </c>
      <c r="B265" t="s">
        <v>623</v>
      </c>
      <c r="C265" s="32" t="s">
        <v>164</v>
      </c>
      <c r="D265" s="32" t="s">
        <v>172</v>
      </c>
      <c r="E265" t="s">
        <v>69</v>
      </c>
      <c r="F265" t="s">
        <v>70</v>
      </c>
      <c r="G265" t="s">
        <v>599</v>
      </c>
      <c r="H265" t="s">
        <v>624</v>
      </c>
      <c r="I265" t="s">
        <v>625</v>
      </c>
      <c r="J265" s="1">
        <v>1000</v>
      </c>
      <c r="K265" s="1">
        <v>0</v>
      </c>
      <c r="L265" s="1">
        <v>1000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t="b">
        <v>1</v>
      </c>
      <c r="Y265" t="b">
        <v>1</v>
      </c>
    </row>
    <row r="266" spans="1:25" hidden="1" x14ac:dyDescent="0.2">
      <c r="A266" t="s">
        <v>626</v>
      </c>
      <c r="B266" t="s">
        <v>623</v>
      </c>
      <c r="C266" s="32" t="s">
        <v>164</v>
      </c>
      <c r="D266" s="32" t="s">
        <v>172</v>
      </c>
      <c r="E266" t="s">
        <v>69</v>
      </c>
      <c r="F266" t="s">
        <v>70</v>
      </c>
      <c r="G266" t="s">
        <v>599</v>
      </c>
      <c r="H266" t="s">
        <v>624</v>
      </c>
      <c r="I266" t="s">
        <v>627</v>
      </c>
      <c r="J266" s="1">
        <v>1000</v>
      </c>
      <c r="K266" s="1">
        <v>0</v>
      </c>
      <c r="L266" s="1">
        <v>1000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t="b">
        <v>1</v>
      </c>
      <c r="Y266" t="b">
        <v>1</v>
      </c>
    </row>
    <row r="267" spans="1:25" hidden="1" x14ac:dyDescent="0.2">
      <c r="A267" t="s">
        <v>628</v>
      </c>
      <c r="B267" t="s">
        <v>623</v>
      </c>
      <c r="C267" s="32" t="s">
        <v>164</v>
      </c>
      <c r="D267" s="32" t="s">
        <v>172</v>
      </c>
      <c r="E267" t="s">
        <v>69</v>
      </c>
      <c r="F267" t="s">
        <v>70</v>
      </c>
      <c r="G267" t="s">
        <v>599</v>
      </c>
      <c r="H267" t="s">
        <v>624</v>
      </c>
      <c r="I267" t="s">
        <v>629</v>
      </c>
      <c r="J267" s="1">
        <v>1000</v>
      </c>
      <c r="K267" s="1">
        <v>0</v>
      </c>
      <c r="L267" s="1">
        <v>1000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t="b">
        <v>1</v>
      </c>
      <c r="Y267" t="b">
        <v>1</v>
      </c>
    </row>
    <row r="268" spans="1:25" hidden="1" x14ac:dyDescent="0.2">
      <c r="A268" t="s">
        <v>630</v>
      </c>
      <c r="B268" t="s">
        <v>631</v>
      </c>
      <c r="C268" s="32" t="s">
        <v>164</v>
      </c>
      <c r="D268" s="32" t="s">
        <v>172</v>
      </c>
      <c r="E268" t="s">
        <v>69</v>
      </c>
      <c r="F268" t="s">
        <v>70</v>
      </c>
      <c r="G268" t="s">
        <v>599</v>
      </c>
      <c r="H268" t="s">
        <v>632</v>
      </c>
      <c r="I268" t="s">
        <v>633</v>
      </c>
      <c r="J268" s="1">
        <v>1000</v>
      </c>
      <c r="K268" s="1">
        <v>0</v>
      </c>
      <c r="L268" s="1">
        <v>1000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t="b">
        <v>1</v>
      </c>
      <c r="Y268" t="b">
        <v>1</v>
      </c>
    </row>
    <row r="269" spans="1:25" hidden="1" x14ac:dyDescent="0.2">
      <c r="A269" t="s">
        <v>634</v>
      </c>
      <c r="B269" t="s">
        <v>631</v>
      </c>
      <c r="C269" s="32" t="s">
        <v>164</v>
      </c>
      <c r="D269" s="32" t="s">
        <v>172</v>
      </c>
      <c r="E269" t="s">
        <v>69</v>
      </c>
      <c r="F269" t="s">
        <v>70</v>
      </c>
      <c r="G269" t="s">
        <v>599</v>
      </c>
      <c r="H269" t="s">
        <v>632</v>
      </c>
      <c r="I269" t="s">
        <v>635</v>
      </c>
      <c r="J269" s="1">
        <v>1000</v>
      </c>
      <c r="K269" s="1">
        <v>0</v>
      </c>
      <c r="L269" s="1">
        <v>1000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t="b">
        <v>1</v>
      </c>
      <c r="Y269" t="b">
        <v>1</v>
      </c>
    </row>
    <row r="270" spans="1:25" hidden="1" x14ac:dyDescent="0.2">
      <c r="A270" t="s">
        <v>636</v>
      </c>
      <c r="B270" t="s">
        <v>637</v>
      </c>
      <c r="C270" s="32" t="s">
        <v>164</v>
      </c>
      <c r="D270" s="32" t="s">
        <v>172</v>
      </c>
      <c r="E270" t="s">
        <v>69</v>
      </c>
      <c r="F270" t="s">
        <v>70</v>
      </c>
      <c r="G270" t="s">
        <v>599</v>
      </c>
      <c r="H270" t="s">
        <v>632</v>
      </c>
      <c r="I270" t="s">
        <v>638</v>
      </c>
      <c r="J270" s="1">
        <v>1000</v>
      </c>
      <c r="K270" s="1">
        <v>0</v>
      </c>
      <c r="L270" s="1">
        <v>1000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t="b">
        <v>1</v>
      </c>
      <c r="Y270" t="b">
        <v>1</v>
      </c>
    </row>
    <row r="271" spans="1:25" hidden="1" x14ac:dyDescent="0.2">
      <c r="A271" t="s">
        <v>639</v>
      </c>
      <c r="B271" t="s">
        <v>640</v>
      </c>
      <c r="C271" s="32" t="s">
        <v>164</v>
      </c>
      <c r="D271" s="32" t="s">
        <v>172</v>
      </c>
      <c r="E271" t="s">
        <v>69</v>
      </c>
      <c r="F271" t="s">
        <v>70</v>
      </c>
      <c r="G271" t="s">
        <v>599</v>
      </c>
      <c r="H271" t="s">
        <v>632</v>
      </c>
      <c r="I271" t="s">
        <v>641</v>
      </c>
      <c r="J271" s="1">
        <v>1000</v>
      </c>
      <c r="K271" s="1">
        <v>0</v>
      </c>
      <c r="L271" s="1">
        <v>1000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t="b">
        <v>1</v>
      </c>
      <c r="Y271" t="b">
        <v>1</v>
      </c>
    </row>
    <row r="272" spans="1:25" hidden="1" x14ac:dyDescent="0.2">
      <c r="A272" t="s">
        <v>642</v>
      </c>
      <c r="B272" t="s">
        <v>643</v>
      </c>
      <c r="C272" s="32" t="s">
        <v>164</v>
      </c>
      <c r="D272" s="32" t="s">
        <v>172</v>
      </c>
      <c r="E272" t="s">
        <v>69</v>
      </c>
      <c r="F272" t="s">
        <v>70</v>
      </c>
      <c r="G272" t="s">
        <v>599</v>
      </c>
      <c r="H272" t="s">
        <v>632</v>
      </c>
      <c r="I272" t="s">
        <v>644</v>
      </c>
      <c r="J272" s="1">
        <v>1000</v>
      </c>
      <c r="K272" s="1">
        <v>0</v>
      </c>
      <c r="L272" s="1">
        <v>1000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t="b">
        <v>1</v>
      </c>
      <c r="Y272" t="b">
        <v>1</v>
      </c>
    </row>
    <row r="273" spans="1:25" hidden="1" x14ac:dyDescent="0.2">
      <c r="A273" t="s">
        <v>645</v>
      </c>
      <c r="B273" t="s">
        <v>381</v>
      </c>
      <c r="C273" s="32" t="s">
        <v>278</v>
      </c>
      <c r="D273" s="32" t="s">
        <v>172</v>
      </c>
      <c r="E273" t="s">
        <v>646</v>
      </c>
      <c r="F273" t="s">
        <v>647</v>
      </c>
      <c r="G273" t="s">
        <v>599</v>
      </c>
      <c r="H273" t="s">
        <v>648</v>
      </c>
      <c r="I273" t="s">
        <v>621</v>
      </c>
      <c r="J273" s="1">
        <v>3827000000</v>
      </c>
      <c r="K273" s="1">
        <v>0</v>
      </c>
      <c r="L273" s="1">
        <v>0</v>
      </c>
      <c r="M273" s="1">
        <v>0</v>
      </c>
      <c r="N273" s="1">
        <v>0</v>
      </c>
      <c r="O273" s="1">
        <v>3827000000</v>
      </c>
      <c r="P273" s="1">
        <v>0</v>
      </c>
      <c r="Q273" s="1">
        <v>0</v>
      </c>
      <c r="R273" s="1">
        <v>0</v>
      </c>
      <c r="S273" s="1">
        <v>0</v>
      </c>
      <c r="T273" s="1">
        <v>3827000000</v>
      </c>
      <c r="U273" s="1">
        <v>0</v>
      </c>
      <c r="V273" s="1">
        <v>0</v>
      </c>
      <c r="W273" s="1">
        <v>0</v>
      </c>
      <c r="X273" t="b">
        <v>1</v>
      </c>
      <c r="Y273" t="b">
        <v>1</v>
      </c>
    </row>
    <row r="274" spans="1:25" hidden="1" x14ac:dyDescent="0.2">
      <c r="A274" t="s">
        <v>649</v>
      </c>
      <c r="B274" t="s">
        <v>163</v>
      </c>
      <c r="C274" s="32" t="s">
        <v>164</v>
      </c>
      <c r="D274" s="32" t="s">
        <v>172</v>
      </c>
      <c r="E274" t="s">
        <v>69</v>
      </c>
      <c r="F274" t="s">
        <v>70</v>
      </c>
      <c r="G274" t="s">
        <v>650</v>
      </c>
      <c r="H274" t="s">
        <v>651</v>
      </c>
      <c r="I274" t="s">
        <v>652</v>
      </c>
      <c r="J274" s="3">
        <v>1000</v>
      </c>
      <c r="K274" s="1">
        <v>0</v>
      </c>
      <c r="L274" s="1">
        <v>1000</v>
      </c>
      <c r="M274" s="1">
        <v>0</v>
      </c>
      <c r="N274" s="1">
        <v>0</v>
      </c>
      <c r="O274" s="3">
        <v>0</v>
      </c>
      <c r="P274" s="1">
        <v>0</v>
      </c>
      <c r="Q274" s="1">
        <v>0</v>
      </c>
      <c r="R274" s="3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t="b">
        <v>1</v>
      </c>
      <c r="Y274" t="b">
        <v>1</v>
      </c>
    </row>
    <row r="275" spans="1:25" hidden="1" x14ac:dyDescent="0.2">
      <c r="A275" t="s">
        <v>653</v>
      </c>
      <c r="B275" t="s">
        <v>654</v>
      </c>
      <c r="C275" s="32" t="s">
        <v>164</v>
      </c>
      <c r="D275" s="32" t="s">
        <v>172</v>
      </c>
      <c r="E275" t="s">
        <v>69</v>
      </c>
      <c r="F275" t="s">
        <v>70</v>
      </c>
      <c r="G275" t="s">
        <v>650</v>
      </c>
      <c r="H275" t="s">
        <v>655</v>
      </c>
      <c r="I275" t="s">
        <v>656</v>
      </c>
      <c r="J275" s="3">
        <v>1000</v>
      </c>
      <c r="K275" s="1">
        <v>0</v>
      </c>
      <c r="L275" s="1">
        <v>1000</v>
      </c>
      <c r="M275" s="1">
        <v>0</v>
      </c>
      <c r="N275" s="1">
        <v>0</v>
      </c>
      <c r="O275" s="3">
        <v>0</v>
      </c>
      <c r="P275" s="1">
        <v>0</v>
      </c>
      <c r="Q275" s="1">
        <v>0</v>
      </c>
      <c r="R275" s="3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t="b">
        <v>1</v>
      </c>
      <c r="Y275" t="b">
        <v>1</v>
      </c>
    </row>
    <row r="276" spans="1:25" hidden="1" x14ac:dyDescent="0.2">
      <c r="A276" t="s">
        <v>657</v>
      </c>
      <c r="B276" t="s">
        <v>654</v>
      </c>
      <c r="C276" s="32" t="s">
        <v>164</v>
      </c>
      <c r="D276" s="32" t="s">
        <v>172</v>
      </c>
      <c r="E276" t="s">
        <v>69</v>
      </c>
      <c r="F276" t="s">
        <v>70</v>
      </c>
      <c r="G276" t="s">
        <v>650</v>
      </c>
      <c r="H276" t="s">
        <v>655</v>
      </c>
      <c r="I276" t="s">
        <v>658</v>
      </c>
      <c r="J276" s="3">
        <v>1000</v>
      </c>
      <c r="K276" s="1">
        <v>0</v>
      </c>
      <c r="L276" s="1">
        <v>1000</v>
      </c>
      <c r="M276" s="1">
        <v>0</v>
      </c>
      <c r="N276" s="1">
        <v>0</v>
      </c>
      <c r="O276" s="3">
        <v>0</v>
      </c>
      <c r="P276" s="1">
        <v>0</v>
      </c>
      <c r="Q276" s="1">
        <v>0</v>
      </c>
      <c r="R276" s="3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t="b">
        <v>1</v>
      </c>
      <c r="Y276" t="b">
        <v>1</v>
      </c>
    </row>
    <row r="277" spans="1:25" hidden="1" x14ac:dyDescent="0.2">
      <c r="A277" t="s">
        <v>659</v>
      </c>
      <c r="B277" t="s">
        <v>654</v>
      </c>
      <c r="C277" s="32" t="s">
        <v>164</v>
      </c>
      <c r="D277" s="32" t="s">
        <v>172</v>
      </c>
      <c r="E277" t="s">
        <v>69</v>
      </c>
      <c r="F277" t="s">
        <v>70</v>
      </c>
      <c r="G277" t="s">
        <v>650</v>
      </c>
      <c r="H277" t="s">
        <v>655</v>
      </c>
      <c r="I277" t="s">
        <v>660</v>
      </c>
      <c r="J277" s="3">
        <v>1000</v>
      </c>
      <c r="K277" s="1">
        <v>0</v>
      </c>
      <c r="L277" s="1">
        <v>1000</v>
      </c>
      <c r="M277" s="1">
        <v>0</v>
      </c>
      <c r="N277" s="1">
        <v>0</v>
      </c>
      <c r="O277" s="3">
        <v>0</v>
      </c>
      <c r="P277" s="1">
        <v>0</v>
      </c>
      <c r="Q277" s="1">
        <v>0</v>
      </c>
      <c r="R277" s="3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t="b">
        <v>1</v>
      </c>
      <c r="Y277" t="b">
        <v>1</v>
      </c>
    </row>
    <row r="278" spans="1:25" hidden="1" x14ac:dyDescent="0.2">
      <c r="A278" t="s">
        <v>661</v>
      </c>
      <c r="B278" t="s">
        <v>654</v>
      </c>
      <c r="C278" s="32" t="s">
        <v>164</v>
      </c>
      <c r="D278" s="32" t="s">
        <v>172</v>
      </c>
      <c r="E278" t="s">
        <v>69</v>
      </c>
      <c r="F278" t="s">
        <v>70</v>
      </c>
      <c r="G278" t="s">
        <v>650</v>
      </c>
      <c r="H278" t="s">
        <v>655</v>
      </c>
      <c r="I278" t="s">
        <v>662</v>
      </c>
      <c r="J278" s="3">
        <v>1000</v>
      </c>
      <c r="K278" s="1">
        <v>0</v>
      </c>
      <c r="L278" s="1">
        <v>1000</v>
      </c>
      <c r="M278" s="1">
        <v>0</v>
      </c>
      <c r="N278" s="1">
        <v>0</v>
      </c>
      <c r="O278" s="3">
        <v>0</v>
      </c>
      <c r="P278" s="1">
        <v>0</v>
      </c>
      <c r="Q278" s="1">
        <v>0</v>
      </c>
      <c r="R278" s="3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t="b">
        <v>1</v>
      </c>
      <c r="Y278" t="b">
        <v>1</v>
      </c>
    </row>
    <row r="279" spans="1:25" hidden="1" x14ac:dyDescent="0.2">
      <c r="A279" t="s">
        <v>663</v>
      </c>
      <c r="B279" t="s">
        <v>664</v>
      </c>
      <c r="C279" s="32" t="s">
        <v>164</v>
      </c>
      <c r="D279" s="32" t="s">
        <v>172</v>
      </c>
      <c r="E279" t="s">
        <v>69</v>
      </c>
      <c r="F279" t="s">
        <v>70</v>
      </c>
      <c r="G279" t="s">
        <v>650</v>
      </c>
      <c r="H279" t="s">
        <v>665</v>
      </c>
      <c r="I279" t="s">
        <v>666</v>
      </c>
      <c r="J279" s="3">
        <v>1000</v>
      </c>
      <c r="K279" s="1">
        <v>1000000000</v>
      </c>
      <c r="L279" s="1">
        <v>1000</v>
      </c>
      <c r="M279" s="1">
        <v>0</v>
      </c>
      <c r="N279" s="1">
        <v>0</v>
      </c>
      <c r="O279" s="3">
        <v>1000000000</v>
      </c>
      <c r="P279" s="1">
        <v>1000000000</v>
      </c>
      <c r="Q279" s="1">
        <v>0</v>
      </c>
      <c r="R279" s="3">
        <v>1000000000</v>
      </c>
      <c r="S279" s="1">
        <v>0</v>
      </c>
      <c r="T279" s="1">
        <v>0</v>
      </c>
      <c r="U279" s="1">
        <v>1000000000</v>
      </c>
      <c r="V279" s="1">
        <v>1000000000</v>
      </c>
      <c r="W279" s="1">
        <v>0</v>
      </c>
      <c r="X279" t="b">
        <v>1</v>
      </c>
      <c r="Y279" t="b">
        <v>1</v>
      </c>
    </row>
    <row r="280" spans="1:25" hidden="1" x14ac:dyDescent="0.2">
      <c r="A280" t="s">
        <v>667</v>
      </c>
      <c r="B280" t="s">
        <v>664</v>
      </c>
      <c r="C280" s="32" t="s">
        <v>164</v>
      </c>
      <c r="D280" s="32" t="s">
        <v>172</v>
      </c>
      <c r="E280" t="s">
        <v>69</v>
      </c>
      <c r="F280" t="s">
        <v>70</v>
      </c>
      <c r="G280" t="s">
        <v>650</v>
      </c>
      <c r="I280" t="s">
        <v>668</v>
      </c>
      <c r="J280" s="3">
        <v>1000</v>
      </c>
      <c r="K280" s="1">
        <v>0</v>
      </c>
      <c r="L280" s="1">
        <v>1000</v>
      </c>
      <c r="M280" s="1">
        <v>0</v>
      </c>
      <c r="N280" s="1">
        <v>0</v>
      </c>
      <c r="O280" s="3">
        <v>0</v>
      </c>
      <c r="P280" s="1">
        <v>0</v>
      </c>
      <c r="Q280" s="1">
        <v>0</v>
      </c>
      <c r="R280" s="3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t="b">
        <v>1</v>
      </c>
      <c r="Y280" t="b">
        <v>1</v>
      </c>
    </row>
    <row r="281" spans="1:25" hidden="1" x14ac:dyDescent="0.2">
      <c r="A281" t="s">
        <v>669</v>
      </c>
      <c r="B281" t="s">
        <v>664</v>
      </c>
      <c r="C281" s="32" t="s">
        <v>164</v>
      </c>
      <c r="D281" s="32" t="s">
        <v>172</v>
      </c>
      <c r="E281" t="s">
        <v>69</v>
      </c>
      <c r="F281" t="s">
        <v>70</v>
      </c>
      <c r="G281" t="s">
        <v>650</v>
      </c>
      <c r="I281" t="s">
        <v>670</v>
      </c>
      <c r="J281" s="3">
        <v>1000</v>
      </c>
      <c r="K281" s="1">
        <v>0</v>
      </c>
      <c r="L281" s="1">
        <v>1000</v>
      </c>
      <c r="M281" s="1">
        <v>0</v>
      </c>
      <c r="N281" s="1">
        <v>0</v>
      </c>
      <c r="O281" s="3">
        <v>0</v>
      </c>
      <c r="P281" s="1">
        <v>0</v>
      </c>
      <c r="Q281" s="1">
        <v>0</v>
      </c>
      <c r="R281" s="3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t="b">
        <v>1</v>
      </c>
      <c r="Y281" t="b">
        <v>1</v>
      </c>
    </row>
    <row r="282" spans="1:25" hidden="1" x14ac:dyDescent="0.2">
      <c r="A282" t="s">
        <v>671</v>
      </c>
      <c r="B282" t="s">
        <v>664</v>
      </c>
      <c r="C282" s="32" t="s">
        <v>164</v>
      </c>
      <c r="D282" s="32" t="s">
        <v>172</v>
      </c>
      <c r="E282" t="s">
        <v>69</v>
      </c>
      <c r="F282" t="s">
        <v>70</v>
      </c>
      <c r="G282" t="s">
        <v>650</v>
      </c>
      <c r="I282" t="s">
        <v>672</v>
      </c>
      <c r="J282" s="3">
        <v>1000</v>
      </c>
      <c r="K282" s="1">
        <v>0</v>
      </c>
      <c r="L282" s="1">
        <v>1000</v>
      </c>
      <c r="M282" s="1">
        <v>0</v>
      </c>
      <c r="N282" s="1">
        <v>0</v>
      </c>
      <c r="O282" s="3">
        <v>0</v>
      </c>
      <c r="P282" s="1">
        <v>0</v>
      </c>
      <c r="Q282" s="1">
        <v>0</v>
      </c>
      <c r="R282" s="3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t="b">
        <v>1</v>
      </c>
      <c r="Y282" t="b">
        <v>1</v>
      </c>
    </row>
    <row r="283" spans="1:25" hidden="1" x14ac:dyDescent="0.2">
      <c r="A283" t="s">
        <v>673</v>
      </c>
      <c r="B283" t="s">
        <v>664</v>
      </c>
      <c r="C283" s="32" t="s">
        <v>164</v>
      </c>
      <c r="D283" s="32" t="s">
        <v>172</v>
      </c>
      <c r="E283" t="s">
        <v>69</v>
      </c>
      <c r="F283" t="s">
        <v>70</v>
      </c>
      <c r="G283" t="s">
        <v>650</v>
      </c>
      <c r="I283" t="s">
        <v>674</v>
      </c>
      <c r="J283" s="3">
        <v>1000</v>
      </c>
      <c r="K283" s="1">
        <v>0</v>
      </c>
      <c r="L283" s="1">
        <v>1000</v>
      </c>
      <c r="M283" s="1">
        <v>0</v>
      </c>
      <c r="N283" s="1">
        <v>0</v>
      </c>
      <c r="O283" s="3">
        <v>0</v>
      </c>
      <c r="P283" s="1">
        <v>0</v>
      </c>
      <c r="Q283" s="1">
        <v>0</v>
      </c>
      <c r="R283" s="3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t="b">
        <v>1</v>
      </c>
      <c r="Y283" t="b">
        <v>1</v>
      </c>
    </row>
    <row r="284" spans="1:25" hidden="1" x14ac:dyDescent="0.2">
      <c r="A284" t="s">
        <v>675</v>
      </c>
      <c r="B284" t="s">
        <v>676</v>
      </c>
      <c r="C284" s="32" t="s">
        <v>164</v>
      </c>
      <c r="D284" s="32" t="s">
        <v>172</v>
      </c>
      <c r="E284" t="s">
        <v>69</v>
      </c>
      <c r="F284" t="s">
        <v>70</v>
      </c>
      <c r="G284" t="s">
        <v>650</v>
      </c>
      <c r="H284" t="s">
        <v>677</v>
      </c>
      <c r="I284" t="s">
        <v>678</v>
      </c>
      <c r="J284" s="3">
        <v>1000</v>
      </c>
      <c r="K284" s="1">
        <v>200000000</v>
      </c>
      <c r="L284" s="1">
        <v>1000</v>
      </c>
      <c r="M284" s="1">
        <v>0</v>
      </c>
      <c r="N284" s="1">
        <v>0</v>
      </c>
      <c r="O284" s="3">
        <v>200000000</v>
      </c>
      <c r="P284" s="1">
        <v>0</v>
      </c>
      <c r="Q284" s="1">
        <v>200000000</v>
      </c>
      <c r="R284" s="3">
        <v>200000000</v>
      </c>
      <c r="S284" s="1">
        <v>0</v>
      </c>
      <c r="T284" s="1">
        <v>0</v>
      </c>
      <c r="U284" s="1">
        <v>200000000</v>
      </c>
      <c r="V284" s="1">
        <v>0</v>
      </c>
      <c r="W284" s="1">
        <v>200000000</v>
      </c>
      <c r="X284" t="b">
        <v>1</v>
      </c>
      <c r="Y284" t="b">
        <v>1</v>
      </c>
    </row>
    <row r="285" spans="1:25" hidden="1" x14ac:dyDescent="0.2">
      <c r="A285" t="s">
        <v>679</v>
      </c>
      <c r="B285" t="s">
        <v>680</v>
      </c>
      <c r="C285" s="32" t="s">
        <v>164</v>
      </c>
      <c r="D285" s="32" t="s">
        <v>172</v>
      </c>
      <c r="E285" t="s">
        <v>69</v>
      </c>
      <c r="F285" t="s">
        <v>70</v>
      </c>
      <c r="G285" t="s">
        <v>650</v>
      </c>
      <c r="I285" t="s">
        <v>681</v>
      </c>
      <c r="J285" s="3">
        <v>1000</v>
      </c>
      <c r="K285" s="1">
        <v>0</v>
      </c>
      <c r="L285" s="1">
        <v>1000</v>
      </c>
      <c r="M285" s="1">
        <v>0</v>
      </c>
      <c r="N285" s="1">
        <v>0</v>
      </c>
      <c r="O285" s="3">
        <v>0</v>
      </c>
      <c r="P285" s="1">
        <v>0</v>
      </c>
      <c r="Q285" s="1">
        <v>0</v>
      </c>
      <c r="R285" s="3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t="b">
        <v>1</v>
      </c>
      <c r="Y285" t="b">
        <v>1</v>
      </c>
    </row>
    <row r="286" spans="1:25" hidden="1" x14ac:dyDescent="0.2">
      <c r="A286" t="s">
        <v>682</v>
      </c>
      <c r="B286" t="s">
        <v>676</v>
      </c>
      <c r="C286" s="32" t="s">
        <v>164</v>
      </c>
      <c r="D286" s="32" t="s">
        <v>172</v>
      </c>
      <c r="E286" t="s">
        <v>69</v>
      </c>
      <c r="F286" t="s">
        <v>70</v>
      </c>
      <c r="G286" t="s">
        <v>650</v>
      </c>
      <c r="I286" t="s">
        <v>683</v>
      </c>
      <c r="J286" s="3">
        <v>1000</v>
      </c>
      <c r="K286" s="1">
        <v>0</v>
      </c>
      <c r="L286" s="1">
        <v>1000</v>
      </c>
      <c r="M286" s="1">
        <v>0</v>
      </c>
      <c r="N286" s="1">
        <v>0</v>
      </c>
      <c r="O286" s="3">
        <v>0</v>
      </c>
      <c r="P286" s="1">
        <v>0</v>
      </c>
      <c r="Q286" s="1">
        <v>0</v>
      </c>
      <c r="R286" s="3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t="b">
        <v>1</v>
      </c>
      <c r="Y286" t="b">
        <v>1</v>
      </c>
    </row>
    <row r="287" spans="1:25" hidden="1" x14ac:dyDescent="0.2">
      <c r="A287" t="s">
        <v>684</v>
      </c>
      <c r="B287" t="s">
        <v>676</v>
      </c>
      <c r="C287" s="32" t="s">
        <v>164</v>
      </c>
      <c r="D287" s="32" t="s">
        <v>172</v>
      </c>
      <c r="E287" t="s">
        <v>69</v>
      </c>
      <c r="F287" t="s">
        <v>70</v>
      </c>
      <c r="G287" t="s">
        <v>650</v>
      </c>
      <c r="I287" t="s">
        <v>685</v>
      </c>
      <c r="J287" s="3">
        <v>1000</v>
      </c>
      <c r="K287" s="1">
        <v>0</v>
      </c>
      <c r="L287" s="1">
        <v>1000</v>
      </c>
      <c r="M287" s="1">
        <v>0</v>
      </c>
      <c r="N287" s="1">
        <v>0</v>
      </c>
      <c r="O287" s="3">
        <v>0</v>
      </c>
      <c r="P287" s="1">
        <v>0</v>
      </c>
      <c r="Q287" s="1">
        <v>0</v>
      </c>
      <c r="R287" s="3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t="b">
        <v>1</v>
      </c>
      <c r="Y287" t="b">
        <v>1</v>
      </c>
    </row>
    <row r="288" spans="1:25" hidden="1" x14ac:dyDescent="0.2">
      <c r="A288" t="s">
        <v>686</v>
      </c>
      <c r="B288" t="s">
        <v>163</v>
      </c>
      <c r="C288" s="32" t="s">
        <v>164</v>
      </c>
      <c r="D288" s="32" t="s">
        <v>172</v>
      </c>
      <c r="E288" t="s">
        <v>69</v>
      </c>
      <c r="F288" t="s">
        <v>70</v>
      </c>
      <c r="G288" t="s">
        <v>650</v>
      </c>
      <c r="H288" t="s">
        <v>687</v>
      </c>
      <c r="I288" t="s">
        <v>688</v>
      </c>
      <c r="J288" s="3">
        <v>1000</v>
      </c>
      <c r="K288" s="1">
        <v>0</v>
      </c>
      <c r="L288" s="1">
        <v>1000</v>
      </c>
      <c r="M288" s="1">
        <v>0</v>
      </c>
      <c r="N288" s="1">
        <v>0</v>
      </c>
      <c r="O288" s="3">
        <v>0</v>
      </c>
      <c r="P288" s="1">
        <v>0</v>
      </c>
      <c r="Q288" s="1">
        <v>0</v>
      </c>
      <c r="R288" s="3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t="b">
        <v>1</v>
      </c>
      <c r="Y288" t="b">
        <v>1</v>
      </c>
    </row>
    <row r="289" spans="1:25" hidden="1" x14ac:dyDescent="0.2">
      <c r="A289" t="s">
        <v>689</v>
      </c>
      <c r="B289" t="s">
        <v>163</v>
      </c>
      <c r="C289" s="32" t="s">
        <v>164</v>
      </c>
      <c r="D289" s="32" t="s">
        <v>172</v>
      </c>
      <c r="E289" t="s">
        <v>69</v>
      </c>
      <c r="F289" t="s">
        <v>70</v>
      </c>
      <c r="G289" t="s">
        <v>650</v>
      </c>
      <c r="I289" t="s">
        <v>690</v>
      </c>
      <c r="J289" s="3">
        <v>0</v>
      </c>
      <c r="K289" s="1">
        <v>350000000</v>
      </c>
      <c r="L289" s="1">
        <v>0</v>
      </c>
      <c r="M289" s="1">
        <v>0</v>
      </c>
      <c r="N289" s="1">
        <v>0</v>
      </c>
      <c r="O289" s="3">
        <v>350000000</v>
      </c>
      <c r="P289" s="1">
        <v>350000000</v>
      </c>
      <c r="Q289" s="1">
        <v>0</v>
      </c>
      <c r="R289" s="3">
        <v>350000000</v>
      </c>
      <c r="S289" s="1">
        <v>0</v>
      </c>
      <c r="T289" s="1">
        <v>0</v>
      </c>
      <c r="U289" s="1">
        <v>315000000</v>
      </c>
      <c r="V289" s="1">
        <v>315000000</v>
      </c>
      <c r="W289" s="1">
        <v>35000000</v>
      </c>
      <c r="X289" t="b">
        <v>1</v>
      </c>
      <c r="Y289" t="b">
        <v>1</v>
      </c>
    </row>
    <row r="290" spans="1:25" hidden="1" x14ac:dyDescent="0.2">
      <c r="A290" t="s">
        <v>691</v>
      </c>
      <c r="B290" t="s">
        <v>163</v>
      </c>
      <c r="C290" s="32" t="s">
        <v>164</v>
      </c>
      <c r="D290" s="32" t="s">
        <v>172</v>
      </c>
      <c r="E290" t="s">
        <v>69</v>
      </c>
      <c r="F290" t="s">
        <v>70</v>
      </c>
      <c r="G290" t="s">
        <v>650</v>
      </c>
      <c r="H290" t="s">
        <v>692</v>
      </c>
      <c r="I290" t="s">
        <v>693</v>
      </c>
      <c r="J290" s="3">
        <v>1000</v>
      </c>
      <c r="K290" s="1">
        <v>0</v>
      </c>
      <c r="L290" s="1">
        <v>1000</v>
      </c>
      <c r="M290" s="1">
        <v>0</v>
      </c>
      <c r="N290" s="1">
        <v>0</v>
      </c>
      <c r="O290" s="3">
        <v>0</v>
      </c>
      <c r="P290" s="1">
        <v>0</v>
      </c>
      <c r="Q290" s="1">
        <v>0</v>
      </c>
      <c r="R290" s="3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t="b">
        <v>1</v>
      </c>
      <c r="Y290" t="b">
        <v>1</v>
      </c>
    </row>
    <row r="291" spans="1:25" hidden="1" x14ac:dyDescent="0.2">
      <c r="A291" t="s">
        <v>694</v>
      </c>
      <c r="B291" t="s">
        <v>664</v>
      </c>
      <c r="C291" s="32" t="s">
        <v>164</v>
      </c>
      <c r="D291" s="32" t="s">
        <v>172</v>
      </c>
      <c r="E291" t="s">
        <v>69</v>
      </c>
      <c r="F291" t="s">
        <v>70</v>
      </c>
      <c r="G291" t="s">
        <v>650</v>
      </c>
      <c r="H291" t="s">
        <v>695</v>
      </c>
      <c r="I291" t="s">
        <v>696</v>
      </c>
      <c r="J291" s="3">
        <v>1000</v>
      </c>
      <c r="K291" s="1">
        <v>0</v>
      </c>
      <c r="L291" s="1">
        <v>1000</v>
      </c>
      <c r="M291" s="1">
        <v>0</v>
      </c>
      <c r="N291" s="1">
        <v>0</v>
      </c>
      <c r="O291" s="3">
        <v>0</v>
      </c>
      <c r="P291" s="1">
        <v>0</v>
      </c>
      <c r="Q291" s="1">
        <v>0</v>
      </c>
      <c r="R291" s="3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t="b">
        <v>1</v>
      </c>
      <c r="Y291" t="b">
        <v>1</v>
      </c>
    </row>
    <row r="292" spans="1:25" hidden="1" x14ac:dyDescent="0.2">
      <c r="A292" t="s">
        <v>697</v>
      </c>
      <c r="B292" t="s">
        <v>163</v>
      </c>
      <c r="C292" s="32" t="s">
        <v>164</v>
      </c>
      <c r="D292" s="32" t="s">
        <v>172</v>
      </c>
      <c r="E292" t="s">
        <v>69</v>
      </c>
      <c r="F292" t="s">
        <v>70</v>
      </c>
      <c r="G292" t="s">
        <v>650</v>
      </c>
      <c r="H292" t="s">
        <v>695</v>
      </c>
      <c r="I292" t="s">
        <v>698</v>
      </c>
      <c r="J292" s="3">
        <v>1000</v>
      </c>
      <c r="K292" s="1">
        <v>0</v>
      </c>
      <c r="L292" s="1">
        <v>1000</v>
      </c>
      <c r="M292" s="1">
        <v>0</v>
      </c>
      <c r="N292" s="1">
        <v>0</v>
      </c>
      <c r="O292" s="3">
        <v>0</v>
      </c>
      <c r="P292" s="1">
        <v>0</v>
      </c>
      <c r="Q292" s="1">
        <v>0</v>
      </c>
      <c r="R292" s="3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t="b">
        <v>1</v>
      </c>
      <c r="Y292" t="b">
        <v>1</v>
      </c>
    </row>
    <row r="293" spans="1:25" hidden="1" x14ac:dyDescent="0.2">
      <c r="A293" t="s">
        <v>699</v>
      </c>
      <c r="B293" t="s">
        <v>700</v>
      </c>
      <c r="C293" s="32" t="s">
        <v>164</v>
      </c>
      <c r="D293" s="32" t="s">
        <v>172</v>
      </c>
      <c r="E293" t="s">
        <v>69</v>
      </c>
      <c r="F293" t="s">
        <v>70</v>
      </c>
      <c r="G293" t="s">
        <v>650</v>
      </c>
      <c r="H293" t="s">
        <v>695</v>
      </c>
      <c r="I293" t="s">
        <v>701</v>
      </c>
      <c r="J293" s="3">
        <v>1000</v>
      </c>
      <c r="K293" s="1">
        <v>0</v>
      </c>
      <c r="L293" s="1">
        <v>1000</v>
      </c>
      <c r="M293" s="1">
        <v>0</v>
      </c>
      <c r="N293" s="1">
        <v>0</v>
      </c>
      <c r="O293" s="3">
        <v>0</v>
      </c>
      <c r="P293" s="1">
        <v>0</v>
      </c>
      <c r="Q293" s="1">
        <v>0</v>
      </c>
      <c r="R293" s="3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t="b">
        <v>1</v>
      </c>
      <c r="Y293" t="b">
        <v>1</v>
      </c>
    </row>
    <row r="294" spans="1:25" hidden="1" x14ac:dyDescent="0.2">
      <c r="A294" t="s">
        <v>702</v>
      </c>
      <c r="B294" t="s">
        <v>623</v>
      </c>
      <c r="C294" s="32" t="s">
        <v>164</v>
      </c>
      <c r="D294" s="32" t="s">
        <v>172</v>
      </c>
      <c r="E294" t="s">
        <v>69</v>
      </c>
      <c r="F294" t="s">
        <v>70</v>
      </c>
      <c r="G294" t="s">
        <v>650</v>
      </c>
      <c r="H294" t="s">
        <v>695</v>
      </c>
      <c r="I294" t="s">
        <v>629</v>
      </c>
      <c r="J294" s="3">
        <v>1000</v>
      </c>
      <c r="K294" s="1">
        <v>0</v>
      </c>
      <c r="L294" s="1">
        <v>1000</v>
      </c>
      <c r="M294" s="1">
        <v>0</v>
      </c>
      <c r="N294" s="1">
        <v>0</v>
      </c>
      <c r="O294" s="3">
        <v>0</v>
      </c>
      <c r="P294" s="1">
        <v>0</v>
      </c>
      <c r="Q294" s="1">
        <v>0</v>
      </c>
      <c r="R294" s="3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t="b">
        <v>1</v>
      </c>
      <c r="Y294" t="b">
        <v>1</v>
      </c>
    </row>
    <row r="295" spans="1:25" hidden="1" x14ac:dyDescent="0.2">
      <c r="A295" t="s">
        <v>703</v>
      </c>
      <c r="B295" t="s">
        <v>163</v>
      </c>
      <c r="C295" s="32" t="s">
        <v>164</v>
      </c>
      <c r="D295" s="32" t="s">
        <v>172</v>
      </c>
      <c r="E295" t="s">
        <v>69</v>
      </c>
      <c r="F295" t="s">
        <v>70</v>
      </c>
      <c r="G295" t="s">
        <v>650</v>
      </c>
      <c r="H295" t="s">
        <v>695</v>
      </c>
      <c r="I295" t="s">
        <v>704</v>
      </c>
      <c r="J295" s="3">
        <v>1000</v>
      </c>
      <c r="K295" s="1">
        <v>0</v>
      </c>
      <c r="L295" s="1">
        <v>1000</v>
      </c>
      <c r="M295" s="1">
        <v>0</v>
      </c>
      <c r="N295" s="1">
        <v>0</v>
      </c>
      <c r="O295" s="3">
        <v>0</v>
      </c>
      <c r="P295" s="1">
        <v>0</v>
      </c>
      <c r="Q295" s="1">
        <v>0</v>
      </c>
      <c r="R295" s="3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t="b">
        <v>1</v>
      </c>
      <c r="Y295" t="b">
        <v>1</v>
      </c>
    </row>
    <row r="296" spans="1:25" hidden="1" x14ac:dyDescent="0.2">
      <c r="A296" t="s">
        <v>705</v>
      </c>
      <c r="B296" t="s">
        <v>163</v>
      </c>
      <c r="C296" s="32" t="s">
        <v>164</v>
      </c>
      <c r="D296" s="32" t="s">
        <v>172</v>
      </c>
      <c r="E296" t="s">
        <v>69</v>
      </c>
      <c r="F296" t="s">
        <v>70</v>
      </c>
      <c r="G296" t="s">
        <v>650</v>
      </c>
      <c r="H296" t="s">
        <v>695</v>
      </c>
      <c r="I296" t="s">
        <v>706</v>
      </c>
      <c r="J296" s="3">
        <v>1000</v>
      </c>
      <c r="K296" s="1">
        <v>0</v>
      </c>
      <c r="L296" s="1">
        <v>1000</v>
      </c>
      <c r="M296" s="1">
        <v>0</v>
      </c>
      <c r="N296" s="1">
        <v>0</v>
      </c>
      <c r="O296" s="3">
        <v>0</v>
      </c>
      <c r="P296" s="1">
        <v>0</v>
      </c>
      <c r="Q296" s="1">
        <v>0</v>
      </c>
      <c r="R296" s="3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t="b">
        <v>1</v>
      </c>
      <c r="Y296" t="b">
        <v>1</v>
      </c>
    </row>
    <row r="297" spans="1:25" hidden="1" x14ac:dyDescent="0.2">
      <c r="A297" t="s">
        <v>707</v>
      </c>
      <c r="B297" t="s">
        <v>163</v>
      </c>
      <c r="C297" s="32" t="s">
        <v>164</v>
      </c>
      <c r="D297" s="32" t="s">
        <v>172</v>
      </c>
      <c r="E297" t="s">
        <v>69</v>
      </c>
      <c r="F297" t="s">
        <v>70</v>
      </c>
      <c r="G297" t="s">
        <v>650</v>
      </c>
      <c r="H297" t="s">
        <v>708</v>
      </c>
      <c r="I297" t="s">
        <v>709</v>
      </c>
      <c r="J297" s="3">
        <v>0</v>
      </c>
      <c r="K297" s="1">
        <v>350001000</v>
      </c>
      <c r="L297" s="1">
        <v>1000</v>
      </c>
      <c r="M297" s="1">
        <v>0</v>
      </c>
      <c r="N297" s="1">
        <v>0</v>
      </c>
      <c r="O297" s="3">
        <v>350000000</v>
      </c>
      <c r="P297" s="1">
        <v>350000000</v>
      </c>
      <c r="Q297" s="1">
        <v>0</v>
      </c>
      <c r="R297" s="3">
        <v>350000000</v>
      </c>
      <c r="S297" s="1">
        <v>0</v>
      </c>
      <c r="T297" s="1">
        <v>0</v>
      </c>
      <c r="U297" s="1">
        <v>350000000</v>
      </c>
      <c r="V297" s="1">
        <v>350000000</v>
      </c>
      <c r="W297" s="1">
        <v>0</v>
      </c>
      <c r="X297" t="b">
        <v>1</v>
      </c>
      <c r="Y297" t="b">
        <v>1</v>
      </c>
    </row>
    <row r="298" spans="1:25" hidden="1" x14ac:dyDescent="0.2">
      <c r="A298" s="26" t="s">
        <v>710</v>
      </c>
      <c r="B298" t="s">
        <v>163</v>
      </c>
      <c r="C298" s="32" t="s">
        <v>164</v>
      </c>
      <c r="D298" s="32" t="s">
        <v>172</v>
      </c>
      <c r="E298" t="s">
        <v>69</v>
      </c>
      <c r="F298" t="s">
        <v>70</v>
      </c>
      <c r="G298" t="s">
        <v>650</v>
      </c>
      <c r="H298" t="s">
        <v>711</v>
      </c>
      <c r="I298" t="s">
        <v>712</v>
      </c>
      <c r="J298" s="3">
        <v>0</v>
      </c>
      <c r="K298" s="1">
        <v>900001000</v>
      </c>
      <c r="L298" s="1">
        <v>1000</v>
      </c>
      <c r="M298" s="1">
        <v>0</v>
      </c>
      <c r="N298" s="1">
        <v>0</v>
      </c>
      <c r="O298" s="3">
        <v>900000000</v>
      </c>
      <c r="P298" s="1">
        <v>900000000</v>
      </c>
      <c r="Q298" s="1">
        <v>0</v>
      </c>
      <c r="R298" s="3">
        <v>900000000</v>
      </c>
      <c r="S298" s="1">
        <v>0</v>
      </c>
      <c r="T298" s="1">
        <v>0</v>
      </c>
      <c r="U298" s="1">
        <v>750000000</v>
      </c>
      <c r="V298" s="1">
        <v>150000000</v>
      </c>
      <c r="W298" s="1">
        <v>750000000</v>
      </c>
      <c r="X298" t="b">
        <v>1</v>
      </c>
      <c r="Y298" t="b">
        <v>1</v>
      </c>
    </row>
    <row r="299" spans="1:25" x14ac:dyDescent="0.2">
      <c r="A299" s="26" t="s">
        <v>713</v>
      </c>
      <c r="B299" t="s">
        <v>163</v>
      </c>
      <c r="C299" s="32" t="s">
        <v>278</v>
      </c>
      <c r="D299" s="32" t="s">
        <v>267</v>
      </c>
      <c r="E299" t="s">
        <v>608</v>
      </c>
      <c r="F299" t="s">
        <v>609</v>
      </c>
      <c r="G299" t="s">
        <v>650</v>
      </c>
      <c r="H299" t="s">
        <v>714</v>
      </c>
      <c r="I299" t="s">
        <v>715</v>
      </c>
      <c r="J299" s="3">
        <v>0</v>
      </c>
      <c r="K299" s="1">
        <v>0</v>
      </c>
      <c r="L299" s="1">
        <v>0</v>
      </c>
      <c r="M299" s="1">
        <v>1563116835</v>
      </c>
      <c r="N299" s="1">
        <v>0</v>
      </c>
      <c r="O299" s="3">
        <v>1563116835</v>
      </c>
      <c r="P299" s="1">
        <v>1563116835</v>
      </c>
      <c r="Q299" s="1">
        <v>0</v>
      </c>
      <c r="R299" s="3">
        <v>1563116835</v>
      </c>
      <c r="S299" s="1">
        <v>0</v>
      </c>
      <c r="T299" s="1">
        <v>0</v>
      </c>
      <c r="U299" s="1">
        <v>781558418</v>
      </c>
      <c r="V299" s="1">
        <v>781558418</v>
      </c>
      <c r="W299" s="1">
        <v>781558417</v>
      </c>
      <c r="X299" t="b">
        <v>1</v>
      </c>
      <c r="Y299" t="b">
        <v>1</v>
      </c>
    </row>
    <row r="300" spans="1:25" hidden="1" x14ac:dyDescent="0.2">
      <c r="A300" t="s">
        <v>716</v>
      </c>
      <c r="B300" t="s">
        <v>68</v>
      </c>
      <c r="C300" s="32" t="s">
        <v>68</v>
      </c>
      <c r="D300" s="32" t="s">
        <v>68</v>
      </c>
      <c r="E300" t="s">
        <v>69</v>
      </c>
      <c r="F300" t="s">
        <v>70</v>
      </c>
      <c r="G300" t="s">
        <v>717</v>
      </c>
      <c r="I300" t="s">
        <v>717</v>
      </c>
      <c r="J300" s="3">
        <v>2773010500</v>
      </c>
      <c r="K300" s="1">
        <v>7827293809</v>
      </c>
      <c r="L300" s="1">
        <v>2892853357</v>
      </c>
      <c r="M300" s="1">
        <v>660000000</v>
      </c>
      <c r="N300" s="1">
        <v>39648123</v>
      </c>
      <c r="O300" s="3">
        <v>8327802829</v>
      </c>
      <c r="P300" s="1">
        <v>7425802829</v>
      </c>
      <c r="Q300" s="1">
        <v>902000000</v>
      </c>
      <c r="R300" s="3">
        <v>8327802829</v>
      </c>
      <c r="S300" s="1">
        <v>0</v>
      </c>
      <c r="T300" s="1">
        <v>0</v>
      </c>
      <c r="U300" s="1">
        <v>7746937751</v>
      </c>
      <c r="V300" s="1">
        <v>7107337751</v>
      </c>
      <c r="W300" s="1">
        <v>1220465078</v>
      </c>
      <c r="X300" t="b">
        <v>0</v>
      </c>
      <c r="Y300" t="b">
        <v>0</v>
      </c>
    </row>
    <row r="301" spans="1:25" hidden="1" x14ac:dyDescent="0.2">
      <c r="A301" t="s">
        <v>718</v>
      </c>
      <c r="B301" t="s">
        <v>163</v>
      </c>
      <c r="C301" s="32" t="s">
        <v>164</v>
      </c>
      <c r="D301" s="32" t="s">
        <v>172</v>
      </c>
      <c r="E301" t="s">
        <v>69</v>
      </c>
      <c r="F301" t="s">
        <v>70</v>
      </c>
      <c r="G301" t="s">
        <v>717</v>
      </c>
      <c r="H301" t="s">
        <v>719</v>
      </c>
      <c r="I301" t="s">
        <v>690</v>
      </c>
      <c r="J301" s="3">
        <v>250000000</v>
      </c>
      <c r="K301" s="1">
        <v>0</v>
      </c>
      <c r="L301" s="1">
        <v>250000000</v>
      </c>
      <c r="M301" s="1">
        <v>0</v>
      </c>
      <c r="N301" s="1">
        <v>0</v>
      </c>
      <c r="O301" s="3">
        <v>0</v>
      </c>
      <c r="P301" s="1">
        <v>0</v>
      </c>
      <c r="Q301" s="1">
        <v>0</v>
      </c>
      <c r="R301" s="3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t="b">
        <v>1</v>
      </c>
      <c r="Y301" t="b">
        <v>1</v>
      </c>
    </row>
    <row r="302" spans="1:25" hidden="1" x14ac:dyDescent="0.2">
      <c r="A302" t="s">
        <v>720</v>
      </c>
      <c r="B302" t="s">
        <v>163</v>
      </c>
      <c r="C302" s="32" t="s">
        <v>164</v>
      </c>
      <c r="D302" s="32" t="s">
        <v>172</v>
      </c>
      <c r="E302" t="s">
        <v>69</v>
      </c>
      <c r="F302" t="s">
        <v>70</v>
      </c>
      <c r="G302" t="s">
        <v>717</v>
      </c>
      <c r="I302" t="s">
        <v>721</v>
      </c>
      <c r="J302" s="3">
        <v>1000</v>
      </c>
      <c r="K302" s="1">
        <v>0</v>
      </c>
      <c r="L302" s="1">
        <v>1000</v>
      </c>
      <c r="M302" s="1">
        <v>0</v>
      </c>
      <c r="N302" s="1">
        <v>0</v>
      </c>
      <c r="O302" s="3">
        <v>0</v>
      </c>
      <c r="P302" s="1">
        <v>0</v>
      </c>
      <c r="Q302" s="1">
        <v>0</v>
      </c>
      <c r="R302" s="3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t="b">
        <v>1</v>
      </c>
      <c r="Y302" t="b">
        <v>1</v>
      </c>
    </row>
    <row r="303" spans="1:25" hidden="1" x14ac:dyDescent="0.2">
      <c r="A303" t="s">
        <v>722</v>
      </c>
      <c r="B303" t="s">
        <v>307</v>
      </c>
      <c r="C303" s="32" t="s">
        <v>164</v>
      </c>
      <c r="D303" s="32" t="s">
        <v>172</v>
      </c>
      <c r="E303" t="s">
        <v>69</v>
      </c>
      <c r="F303" t="s">
        <v>70</v>
      </c>
      <c r="G303" t="s">
        <v>717</v>
      </c>
      <c r="H303" t="s">
        <v>310</v>
      </c>
      <c r="I303" t="s">
        <v>305</v>
      </c>
      <c r="J303" s="3">
        <v>2523007500</v>
      </c>
      <c r="K303" s="1">
        <v>0</v>
      </c>
      <c r="L303" s="1">
        <v>1412242857</v>
      </c>
      <c r="M303" s="1">
        <v>0</v>
      </c>
      <c r="N303" s="1">
        <v>0</v>
      </c>
      <c r="O303" s="3">
        <v>1110764643</v>
      </c>
      <c r="P303" s="1">
        <v>1110764643</v>
      </c>
      <c r="Q303" s="1">
        <v>0</v>
      </c>
      <c r="R303" s="3">
        <v>1110764643</v>
      </c>
      <c r="S303" s="1">
        <v>0</v>
      </c>
      <c r="T303" s="1">
        <v>0</v>
      </c>
      <c r="U303" s="1">
        <v>1109899567</v>
      </c>
      <c r="V303" s="1">
        <v>929899567</v>
      </c>
      <c r="W303" s="1">
        <v>180865076</v>
      </c>
      <c r="X303" t="b">
        <v>1</v>
      </c>
      <c r="Y303" t="b">
        <v>1</v>
      </c>
    </row>
    <row r="304" spans="1:25" hidden="1" x14ac:dyDescent="0.2">
      <c r="A304" t="s">
        <v>723</v>
      </c>
      <c r="B304" t="s">
        <v>724</v>
      </c>
      <c r="C304" s="32" t="s">
        <v>164</v>
      </c>
      <c r="D304" s="32" t="s">
        <v>172</v>
      </c>
      <c r="E304" t="s">
        <v>69</v>
      </c>
      <c r="F304" t="s">
        <v>70</v>
      </c>
      <c r="G304" t="s">
        <v>717</v>
      </c>
      <c r="I304" t="s">
        <v>725</v>
      </c>
      <c r="J304" s="3">
        <v>1000</v>
      </c>
      <c r="K304" s="1">
        <v>0</v>
      </c>
      <c r="L304" s="1">
        <v>1000</v>
      </c>
      <c r="M304" s="1">
        <v>0</v>
      </c>
      <c r="N304" s="1">
        <v>0</v>
      </c>
      <c r="O304" s="3">
        <v>0</v>
      </c>
      <c r="P304" s="1">
        <v>0</v>
      </c>
      <c r="Q304" s="1">
        <v>0</v>
      </c>
      <c r="R304" s="3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t="b">
        <v>1</v>
      </c>
      <c r="Y304" t="b">
        <v>1</v>
      </c>
    </row>
    <row r="305" spans="1:25" hidden="1" x14ac:dyDescent="0.2">
      <c r="A305" t="s">
        <v>726</v>
      </c>
      <c r="B305" t="s">
        <v>68</v>
      </c>
      <c r="C305" s="32" t="s">
        <v>68</v>
      </c>
      <c r="D305" s="32" t="s">
        <v>68</v>
      </c>
      <c r="E305" t="s">
        <v>68</v>
      </c>
      <c r="G305" t="s">
        <v>717</v>
      </c>
      <c r="I305" t="s">
        <v>727</v>
      </c>
      <c r="J305" s="3">
        <v>1000</v>
      </c>
      <c r="K305" s="1">
        <v>0</v>
      </c>
      <c r="L305" s="1">
        <v>1000</v>
      </c>
      <c r="M305" s="1">
        <v>0</v>
      </c>
      <c r="N305" s="1">
        <v>0</v>
      </c>
      <c r="O305" s="3">
        <v>0</v>
      </c>
      <c r="P305" s="1">
        <v>0</v>
      </c>
      <c r="Q305" s="1">
        <v>0</v>
      </c>
      <c r="R305" s="3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t="b">
        <v>0</v>
      </c>
      <c r="Y305" t="b">
        <v>0</v>
      </c>
    </row>
    <row r="306" spans="1:25" hidden="1" x14ac:dyDescent="0.2">
      <c r="A306" t="s">
        <v>728</v>
      </c>
      <c r="B306" t="s">
        <v>307</v>
      </c>
      <c r="C306" s="32" t="s">
        <v>164</v>
      </c>
      <c r="D306" s="32" t="s">
        <v>172</v>
      </c>
      <c r="E306" t="s">
        <v>69</v>
      </c>
      <c r="F306" t="s">
        <v>70</v>
      </c>
      <c r="G306" t="s">
        <v>717</v>
      </c>
      <c r="I306" t="s">
        <v>729</v>
      </c>
      <c r="J306" s="3">
        <v>1000</v>
      </c>
      <c r="K306" s="1">
        <v>0</v>
      </c>
      <c r="L306" s="1">
        <v>1000</v>
      </c>
      <c r="M306" s="1">
        <v>0</v>
      </c>
      <c r="N306" s="1">
        <v>0</v>
      </c>
      <c r="O306" s="3">
        <v>0</v>
      </c>
      <c r="P306" s="1">
        <v>0</v>
      </c>
      <c r="Q306" s="1">
        <v>0</v>
      </c>
      <c r="R306" s="3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t="b">
        <v>1</v>
      </c>
      <c r="Y306" t="b">
        <v>1</v>
      </c>
    </row>
    <row r="307" spans="1:25" hidden="1" x14ac:dyDescent="0.2">
      <c r="A307" t="s">
        <v>730</v>
      </c>
      <c r="B307" t="s">
        <v>623</v>
      </c>
      <c r="C307" s="32" t="s">
        <v>164</v>
      </c>
      <c r="D307" s="32" t="s">
        <v>172</v>
      </c>
      <c r="E307" t="s">
        <v>69</v>
      </c>
      <c r="F307" t="s">
        <v>70</v>
      </c>
      <c r="G307" t="s">
        <v>717</v>
      </c>
      <c r="H307" t="s">
        <v>624</v>
      </c>
      <c r="I307" t="s">
        <v>731</v>
      </c>
      <c r="J307" s="3">
        <v>0</v>
      </c>
      <c r="K307" s="1">
        <v>350000000</v>
      </c>
      <c r="L307" s="1">
        <v>0</v>
      </c>
      <c r="M307" s="1">
        <v>0</v>
      </c>
      <c r="N307" s="1">
        <v>0</v>
      </c>
      <c r="O307" s="3">
        <v>350000000</v>
      </c>
      <c r="P307" s="1">
        <v>350000000</v>
      </c>
      <c r="Q307" s="1">
        <v>0</v>
      </c>
      <c r="R307" s="3">
        <v>350000000</v>
      </c>
      <c r="S307" s="1">
        <v>0</v>
      </c>
      <c r="T307" s="1">
        <v>0</v>
      </c>
      <c r="U307" s="1">
        <v>350000000</v>
      </c>
      <c r="V307" s="1">
        <v>350000000</v>
      </c>
      <c r="W307" s="1">
        <v>0</v>
      </c>
      <c r="X307" t="b">
        <v>1</v>
      </c>
      <c r="Y307" t="b">
        <v>1</v>
      </c>
    </row>
    <row r="308" spans="1:25" hidden="1" x14ac:dyDescent="0.2">
      <c r="A308" t="s">
        <v>732</v>
      </c>
      <c r="B308" t="s">
        <v>260</v>
      </c>
      <c r="C308" s="32" t="s">
        <v>164</v>
      </c>
      <c r="D308" s="32" t="s">
        <v>172</v>
      </c>
      <c r="E308" t="s">
        <v>69</v>
      </c>
      <c r="F308" t="s">
        <v>70</v>
      </c>
      <c r="G308" t="s">
        <v>717</v>
      </c>
      <c r="H308" t="s">
        <v>300</v>
      </c>
      <c r="I308" t="s">
        <v>733</v>
      </c>
      <c r="J308" s="3">
        <v>0</v>
      </c>
      <c r="K308" s="1">
        <v>500000000</v>
      </c>
      <c r="L308" s="1">
        <v>0</v>
      </c>
      <c r="M308" s="1">
        <v>0</v>
      </c>
      <c r="N308" s="1">
        <v>0</v>
      </c>
      <c r="O308" s="3">
        <v>500000000</v>
      </c>
      <c r="P308" s="1">
        <v>500000000</v>
      </c>
      <c r="Q308" s="1">
        <v>0</v>
      </c>
      <c r="R308" s="3">
        <v>500000000</v>
      </c>
      <c r="S308" s="1">
        <v>0</v>
      </c>
      <c r="T308" s="1">
        <v>0</v>
      </c>
      <c r="U308" s="1">
        <v>0</v>
      </c>
      <c r="V308" s="1">
        <v>0</v>
      </c>
      <c r="W308" s="1">
        <v>500000000</v>
      </c>
      <c r="X308" t="b">
        <v>1</v>
      </c>
      <c r="Y308" t="b">
        <v>1</v>
      </c>
    </row>
    <row r="309" spans="1:25" hidden="1" x14ac:dyDescent="0.2">
      <c r="A309" t="s">
        <v>734</v>
      </c>
      <c r="B309" t="s">
        <v>307</v>
      </c>
      <c r="C309" s="32" t="s">
        <v>164</v>
      </c>
      <c r="D309" s="32" t="s">
        <v>172</v>
      </c>
      <c r="E309" t="s">
        <v>69</v>
      </c>
      <c r="F309" t="s">
        <v>70</v>
      </c>
      <c r="G309" t="s">
        <v>717</v>
      </c>
      <c r="H309" t="s">
        <v>441</v>
      </c>
      <c r="I309" t="s">
        <v>735</v>
      </c>
      <c r="J309" s="3">
        <v>0</v>
      </c>
      <c r="K309" s="1">
        <v>2269329100</v>
      </c>
      <c r="L309" s="1">
        <v>260000000</v>
      </c>
      <c r="M309" s="1">
        <v>0</v>
      </c>
      <c r="N309" s="1">
        <v>0</v>
      </c>
      <c r="O309" s="3">
        <v>2009329100</v>
      </c>
      <c r="P309" s="1">
        <v>1982329100</v>
      </c>
      <c r="Q309" s="1">
        <v>27000000</v>
      </c>
      <c r="R309" s="3">
        <v>2009329100</v>
      </c>
      <c r="S309" s="1">
        <v>0</v>
      </c>
      <c r="T309" s="1">
        <v>0</v>
      </c>
      <c r="U309" s="1">
        <v>2009329100</v>
      </c>
      <c r="V309" s="1">
        <v>1982329100</v>
      </c>
      <c r="W309" s="1">
        <v>27000000</v>
      </c>
      <c r="X309" t="b">
        <v>1</v>
      </c>
      <c r="Y309" t="b">
        <v>1</v>
      </c>
    </row>
    <row r="310" spans="1:25" hidden="1" x14ac:dyDescent="0.2">
      <c r="A310" t="s">
        <v>736</v>
      </c>
      <c r="B310" t="s">
        <v>724</v>
      </c>
      <c r="C310" s="32" t="s">
        <v>164</v>
      </c>
      <c r="D310" s="32" t="s">
        <v>172</v>
      </c>
      <c r="E310" t="s">
        <v>69</v>
      </c>
      <c r="F310" t="s">
        <v>70</v>
      </c>
      <c r="G310" t="s">
        <v>717</v>
      </c>
      <c r="I310" t="s">
        <v>737</v>
      </c>
      <c r="J310" s="3">
        <v>0</v>
      </c>
      <c r="K310" s="1">
        <v>2260857209</v>
      </c>
      <c r="L310" s="1">
        <v>0</v>
      </c>
      <c r="M310" s="1">
        <v>0</v>
      </c>
      <c r="N310" s="1">
        <v>0</v>
      </c>
      <c r="O310" s="3">
        <v>2260857209</v>
      </c>
      <c r="P310" s="1">
        <v>2260857209</v>
      </c>
      <c r="Q310" s="1">
        <v>0</v>
      </c>
      <c r="R310" s="3">
        <v>2260857209</v>
      </c>
      <c r="S310" s="1">
        <v>0</v>
      </c>
      <c r="T310" s="1">
        <v>0</v>
      </c>
      <c r="U310" s="1">
        <v>2260857207</v>
      </c>
      <c r="V310" s="1">
        <v>2260857207</v>
      </c>
      <c r="W310" s="1">
        <v>2</v>
      </c>
      <c r="X310" t="b">
        <v>1</v>
      </c>
      <c r="Y310" t="b">
        <v>1</v>
      </c>
    </row>
    <row r="311" spans="1:25" hidden="1" x14ac:dyDescent="0.2">
      <c r="A311" t="s">
        <v>738</v>
      </c>
      <c r="B311" t="s">
        <v>307</v>
      </c>
      <c r="C311" s="32" t="s">
        <v>164</v>
      </c>
      <c r="D311" s="32" t="s">
        <v>172</v>
      </c>
      <c r="E311" t="s">
        <v>69</v>
      </c>
      <c r="F311" t="s">
        <v>70</v>
      </c>
      <c r="G311" t="s">
        <v>717</v>
      </c>
      <c r="I311" t="s">
        <v>739</v>
      </c>
      <c r="J311" s="3">
        <v>0</v>
      </c>
      <c r="K311" s="1">
        <v>541500000</v>
      </c>
      <c r="L311" s="1">
        <v>0</v>
      </c>
      <c r="M311" s="1">
        <v>0</v>
      </c>
      <c r="N311" s="1">
        <v>0</v>
      </c>
      <c r="O311" s="3">
        <v>541500000</v>
      </c>
      <c r="P311" s="1">
        <v>541500000</v>
      </c>
      <c r="Q311" s="1">
        <v>0</v>
      </c>
      <c r="R311" s="3">
        <v>541500000</v>
      </c>
      <c r="S311" s="1">
        <v>0</v>
      </c>
      <c r="T311" s="1">
        <v>0</v>
      </c>
      <c r="U311" s="1">
        <v>541500000</v>
      </c>
      <c r="V311" s="1">
        <v>541500000</v>
      </c>
      <c r="W311" s="1">
        <v>0</v>
      </c>
      <c r="X311" t="b">
        <v>1</v>
      </c>
      <c r="Y311" t="b">
        <v>1</v>
      </c>
    </row>
    <row r="312" spans="1:25" hidden="1" x14ac:dyDescent="0.2">
      <c r="A312" t="s">
        <v>740</v>
      </c>
      <c r="B312" t="s">
        <v>68</v>
      </c>
      <c r="C312" s="32" t="s">
        <v>68</v>
      </c>
      <c r="D312" s="32" t="s">
        <v>68</v>
      </c>
      <c r="E312" t="s">
        <v>68</v>
      </c>
      <c r="G312" t="s">
        <v>717</v>
      </c>
      <c r="I312" t="s">
        <v>741</v>
      </c>
      <c r="J312" s="3">
        <v>0</v>
      </c>
      <c r="K312" s="1">
        <v>683506500</v>
      </c>
      <c r="L312" s="1">
        <v>653506500</v>
      </c>
      <c r="M312" s="1">
        <v>0</v>
      </c>
      <c r="N312" s="1">
        <v>0</v>
      </c>
      <c r="O312" s="3">
        <v>30000000</v>
      </c>
      <c r="P312" s="1">
        <v>0</v>
      </c>
      <c r="Q312" s="1">
        <v>30000000</v>
      </c>
      <c r="R312" s="3">
        <v>30000000</v>
      </c>
      <c r="S312" s="1">
        <v>0</v>
      </c>
      <c r="T312" s="1">
        <v>0</v>
      </c>
      <c r="U312" s="1">
        <v>30000000</v>
      </c>
      <c r="V312" s="1">
        <v>0</v>
      </c>
      <c r="W312" s="1">
        <v>30000000</v>
      </c>
      <c r="X312" t="b">
        <v>0</v>
      </c>
      <c r="Y312" t="b">
        <v>0</v>
      </c>
    </row>
    <row r="313" spans="1:25" hidden="1" x14ac:dyDescent="0.2">
      <c r="A313" t="s">
        <v>742</v>
      </c>
      <c r="B313" t="s">
        <v>654</v>
      </c>
      <c r="C313" s="32" t="s">
        <v>164</v>
      </c>
      <c r="D313" s="32" t="s">
        <v>172</v>
      </c>
      <c r="E313" t="s">
        <v>69</v>
      </c>
      <c r="F313" t="s">
        <v>70</v>
      </c>
      <c r="G313" t="s">
        <v>717</v>
      </c>
      <c r="I313" t="s">
        <v>743</v>
      </c>
      <c r="J313" s="3">
        <v>0</v>
      </c>
      <c r="K313" s="1">
        <v>30000000</v>
      </c>
      <c r="L313" s="1">
        <v>0</v>
      </c>
      <c r="M313" s="1">
        <v>0</v>
      </c>
      <c r="N313" s="1">
        <v>0</v>
      </c>
      <c r="O313" s="3">
        <v>30000000</v>
      </c>
      <c r="P313" s="1">
        <v>0</v>
      </c>
      <c r="Q313" s="1">
        <v>30000000</v>
      </c>
      <c r="R313" s="3">
        <v>30000000</v>
      </c>
      <c r="S313" s="1">
        <v>0</v>
      </c>
      <c r="T313" s="1">
        <v>0</v>
      </c>
      <c r="U313" s="1">
        <v>30000000</v>
      </c>
      <c r="V313" s="1">
        <v>0</v>
      </c>
      <c r="W313" s="1">
        <v>30000000</v>
      </c>
      <c r="X313" t="b">
        <v>1</v>
      </c>
      <c r="Y313" t="b">
        <v>1</v>
      </c>
    </row>
    <row r="314" spans="1:25" hidden="1" x14ac:dyDescent="0.2">
      <c r="A314" t="s">
        <v>744</v>
      </c>
      <c r="B314" t="s">
        <v>68</v>
      </c>
      <c r="C314" s="32" t="s">
        <v>68</v>
      </c>
      <c r="D314" s="32" t="s">
        <v>68</v>
      </c>
      <c r="E314" t="s">
        <v>68</v>
      </c>
      <c r="G314" t="s">
        <v>717</v>
      </c>
      <c r="I314" t="s">
        <v>719</v>
      </c>
      <c r="J314" s="3">
        <v>0</v>
      </c>
      <c r="K314" s="1">
        <v>192100000</v>
      </c>
      <c r="L314" s="1">
        <v>67100000</v>
      </c>
      <c r="M314" s="1">
        <v>0</v>
      </c>
      <c r="N314" s="1">
        <v>0</v>
      </c>
      <c r="O314" s="3">
        <v>125000000</v>
      </c>
      <c r="P314" s="1">
        <v>60000000</v>
      </c>
      <c r="Q314" s="1">
        <v>65000000</v>
      </c>
      <c r="R314" s="3">
        <v>125000000</v>
      </c>
      <c r="S314" s="1">
        <v>0</v>
      </c>
      <c r="T314" s="1">
        <v>0</v>
      </c>
      <c r="U314" s="1">
        <v>125000000</v>
      </c>
      <c r="V314" s="1">
        <v>0</v>
      </c>
      <c r="W314" s="1">
        <v>125000000</v>
      </c>
      <c r="X314" t="b">
        <v>0</v>
      </c>
      <c r="Y314" t="b">
        <v>0</v>
      </c>
    </row>
    <row r="315" spans="1:25" hidden="1" x14ac:dyDescent="0.2">
      <c r="A315" t="s">
        <v>745</v>
      </c>
      <c r="B315" t="s">
        <v>163</v>
      </c>
      <c r="C315" s="32" t="s">
        <v>164</v>
      </c>
      <c r="D315" s="32" t="s">
        <v>172</v>
      </c>
      <c r="E315" t="s">
        <v>69</v>
      </c>
      <c r="F315" t="s">
        <v>70</v>
      </c>
      <c r="G315" t="s">
        <v>717</v>
      </c>
      <c r="I315" t="s">
        <v>746</v>
      </c>
      <c r="J315" s="3">
        <v>0</v>
      </c>
      <c r="K315" s="1">
        <v>90000000</v>
      </c>
      <c r="L315" s="1">
        <v>30000000</v>
      </c>
      <c r="M315" s="1">
        <v>0</v>
      </c>
      <c r="N315" s="1">
        <v>0</v>
      </c>
      <c r="O315" s="3">
        <v>60000000</v>
      </c>
      <c r="P315" s="1">
        <v>60000000</v>
      </c>
      <c r="Q315" s="1">
        <v>0</v>
      </c>
      <c r="R315" s="3">
        <v>60000000</v>
      </c>
      <c r="S315" s="1">
        <v>0</v>
      </c>
      <c r="T315" s="1">
        <v>0</v>
      </c>
      <c r="U315" s="1">
        <v>60000000</v>
      </c>
      <c r="V315" s="1">
        <v>0</v>
      </c>
      <c r="W315" s="1">
        <v>60000000</v>
      </c>
      <c r="X315" t="b">
        <v>1</v>
      </c>
      <c r="Y315" t="b">
        <v>1</v>
      </c>
    </row>
    <row r="316" spans="1:25" hidden="1" x14ac:dyDescent="0.2">
      <c r="A316" t="s">
        <v>747</v>
      </c>
      <c r="B316" t="s">
        <v>163</v>
      </c>
      <c r="C316" s="32" t="s">
        <v>164</v>
      </c>
      <c r="D316" s="32" t="s">
        <v>172</v>
      </c>
      <c r="E316" t="s">
        <v>69</v>
      </c>
      <c r="F316" t="s">
        <v>70</v>
      </c>
      <c r="G316" t="s">
        <v>717</v>
      </c>
      <c r="I316" t="s">
        <v>748</v>
      </c>
      <c r="J316" s="3">
        <v>0</v>
      </c>
      <c r="K316" s="1">
        <v>102100000</v>
      </c>
      <c r="L316" s="1">
        <v>37100000</v>
      </c>
      <c r="M316" s="1">
        <v>0</v>
      </c>
      <c r="N316" s="1">
        <v>0</v>
      </c>
      <c r="O316" s="3">
        <v>65000000</v>
      </c>
      <c r="P316" s="1">
        <v>0</v>
      </c>
      <c r="Q316" s="1">
        <v>65000000</v>
      </c>
      <c r="R316" s="3">
        <v>65000000</v>
      </c>
      <c r="S316" s="1">
        <v>0</v>
      </c>
      <c r="T316" s="1">
        <v>0</v>
      </c>
      <c r="U316" s="1">
        <v>65000000</v>
      </c>
      <c r="V316" s="1">
        <v>0</v>
      </c>
      <c r="W316" s="1">
        <v>65000000</v>
      </c>
      <c r="X316" t="b">
        <v>1</v>
      </c>
      <c r="Y316" t="b">
        <v>1</v>
      </c>
    </row>
    <row r="317" spans="1:25" hidden="1" x14ac:dyDescent="0.2">
      <c r="A317" t="s">
        <v>749</v>
      </c>
      <c r="B317" t="s">
        <v>260</v>
      </c>
      <c r="C317" s="32" t="s">
        <v>164</v>
      </c>
      <c r="D317" s="32" t="s">
        <v>172</v>
      </c>
      <c r="E317" t="s">
        <v>69</v>
      </c>
      <c r="F317" t="s">
        <v>70</v>
      </c>
      <c r="G317" t="s">
        <v>717</v>
      </c>
      <c r="H317" t="s">
        <v>342</v>
      </c>
      <c r="I317" t="s">
        <v>342</v>
      </c>
      <c r="J317" s="3">
        <v>0</v>
      </c>
      <c r="K317" s="1">
        <v>600000000</v>
      </c>
      <c r="L317" s="1">
        <v>0</v>
      </c>
      <c r="M317" s="1">
        <v>0</v>
      </c>
      <c r="N317" s="1">
        <v>0</v>
      </c>
      <c r="O317" s="3">
        <v>600000000</v>
      </c>
      <c r="P317" s="1">
        <v>0</v>
      </c>
      <c r="Q317" s="1">
        <v>600000000</v>
      </c>
      <c r="R317" s="3">
        <v>600000000</v>
      </c>
      <c r="S317" s="1">
        <v>0</v>
      </c>
      <c r="T317" s="1">
        <v>0</v>
      </c>
      <c r="U317" s="1">
        <v>600000000</v>
      </c>
      <c r="V317" s="1">
        <v>600000000</v>
      </c>
      <c r="W317" s="1">
        <v>0</v>
      </c>
      <c r="X317" t="b">
        <v>1</v>
      </c>
      <c r="Y317" t="b">
        <v>1</v>
      </c>
    </row>
    <row r="318" spans="1:25" hidden="1" x14ac:dyDescent="0.2">
      <c r="A318" t="s">
        <v>750</v>
      </c>
      <c r="B318" t="s">
        <v>260</v>
      </c>
      <c r="C318" s="32" t="s">
        <v>164</v>
      </c>
      <c r="D318" s="32" t="s">
        <v>172</v>
      </c>
      <c r="E318" t="s">
        <v>69</v>
      </c>
      <c r="F318" t="s">
        <v>70</v>
      </c>
      <c r="G318" t="s">
        <v>717</v>
      </c>
      <c r="H318" t="s">
        <v>751</v>
      </c>
      <c r="I318" t="s">
        <v>752</v>
      </c>
      <c r="J318" s="3">
        <v>0</v>
      </c>
      <c r="K318" s="1">
        <v>180000000</v>
      </c>
      <c r="L318" s="1">
        <v>0</v>
      </c>
      <c r="M318" s="1">
        <v>0</v>
      </c>
      <c r="N318" s="1">
        <v>0</v>
      </c>
      <c r="O318" s="3">
        <v>180000000</v>
      </c>
      <c r="P318" s="1">
        <v>0</v>
      </c>
      <c r="Q318" s="1">
        <v>180000000</v>
      </c>
      <c r="R318" s="3">
        <v>180000000</v>
      </c>
      <c r="S318" s="1">
        <v>0</v>
      </c>
      <c r="T318" s="1">
        <v>0</v>
      </c>
      <c r="U318" s="1">
        <v>180000000</v>
      </c>
      <c r="V318" s="1">
        <v>0</v>
      </c>
      <c r="W318" s="1">
        <v>180000000</v>
      </c>
      <c r="X318" t="b">
        <v>1</v>
      </c>
      <c r="Y318" t="b">
        <v>1</v>
      </c>
    </row>
    <row r="319" spans="1:25" hidden="1" x14ac:dyDescent="0.2">
      <c r="A319" t="s">
        <v>753</v>
      </c>
      <c r="B319" t="s">
        <v>623</v>
      </c>
      <c r="C319" s="32" t="s">
        <v>278</v>
      </c>
      <c r="D319" s="32" t="s">
        <v>172</v>
      </c>
      <c r="E319" t="s">
        <v>69</v>
      </c>
      <c r="F319" t="s">
        <v>70</v>
      </c>
      <c r="G319" t="s">
        <v>717</v>
      </c>
      <c r="H319" t="s">
        <v>719</v>
      </c>
      <c r="I319" t="s">
        <v>721</v>
      </c>
      <c r="J319" s="3">
        <v>0</v>
      </c>
      <c r="K319" s="1">
        <v>0</v>
      </c>
      <c r="L319" s="1">
        <v>0</v>
      </c>
      <c r="M319" s="1">
        <v>660000000</v>
      </c>
      <c r="N319" s="1">
        <v>39648123</v>
      </c>
      <c r="O319" s="3">
        <v>620351877</v>
      </c>
      <c r="P319" s="1">
        <v>620351877</v>
      </c>
      <c r="Q319" s="1">
        <v>0</v>
      </c>
      <c r="R319" s="3">
        <v>620351877</v>
      </c>
      <c r="S319" s="1">
        <v>0</v>
      </c>
      <c r="T319" s="1">
        <v>0</v>
      </c>
      <c r="U319" s="1">
        <v>540351877</v>
      </c>
      <c r="V319" s="1">
        <v>442751877</v>
      </c>
      <c r="W319" s="1">
        <v>177600000</v>
      </c>
      <c r="X319" t="b">
        <v>1</v>
      </c>
      <c r="Y319" t="b">
        <v>1</v>
      </c>
    </row>
    <row r="320" spans="1:25" hidden="1" x14ac:dyDescent="0.2">
      <c r="A320" t="s">
        <v>754</v>
      </c>
      <c r="B320" t="s">
        <v>755</v>
      </c>
      <c r="C320" s="32" t="s">
        <v>164</v>
      </c>
      <c r="D320" s="32" t="s">
        <v>172</v>
      </c>
      <c r="E320" t="s">
        <v>69</v>
      </c>
      <c r="F320" t="s">
        <v>70</v>
      </c>
      <c r="G320" t="s">
        <v>756</v>
      </c>
      <c r="H320" t="s">
        <v>757</v>
      </c>
      <c r="I320" t="s">
        <v>758</v>
      </c>
      <c r="J320" s="1">
        <v>1160000000</v>
      </c>
      <c r="K320" s="1">
        <v>0</v>
      </c>
      <c r="L320" s="1">
        <v>760493760</v>
      </c>
      <c r="M320" s="1">
        <v>0</v>
      </c>
      <c r="N320" s="1">
        <v>0</v>
      </c>
      <c r="O320" s="1">
        <v>399506240</v>
      </c>
      <c r="P320" s="1">
        <v>368706240</v>
      </c>
      <c r="Q320" s="1">
        <v>30800000</v>
      </c>
      <c r="R320" s="1">
        <v>399506240</v>
      </c>
      <c r="S320" s="1">
        <v>0</v>
      </c>
      <c r="T320" s="1">
        <v>0</v>
      </c>
      <c r="U320" s="1">
        <v>399506240</v>
      </c>
      <c r="V320" s="1">
        <v>368706240</v>
      </c>
      <c r="W320" s="1">
        <v>30800000</v>
      </c>
      <c r="X320" t="b">
        <v>1</v>
      </c>
      <c r="Y320" t="b">
        <v>1</v>
      </c>
    </row>
    <row r="321" spans="1:25" hidden="1" x14ac:dyDescent="0.2">
      <c r="A321" t="s">
        <v>759</v>
      </c>
      <c r="B321" t="s">
        <v>755</v>
      </c>
      <c r="C321" s="32" t="s">
        <v>164</v>
      </c>
      <c r="D321" s="32" t="s">
        <v>172</v>
      </c>
      <c r="E321" t="s">
        <v>69</v>
      </c>
      <c r="F321" t="s">
        <v>70</v>
      </c>
      <c r="G321" t="s">
        <v>756</v>
      </c>
      <c r="I321" t="s">
        <v>760</v>
      </c>
      <c r="J321" s="1">
        <v>1000</v>
      </c>
      <c r="K321" s="1">
        <v>0</v>
      </c>
      <c r="L321" s="1">
        <v>1000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t="b">
        <v>1</v>
      </c>
      <c r="Y321" t="b">
        <v>1</v>
      </c>
    </row>
    <row r="322" spans="1:25" hidden="1" x14ac:dyDescent="0.2">
      <c r="A322" t="s">
        <v>761</v>
      </c>
      <c r="B322" t="s">
        <v>762</v>
      </c>
      <c r="C322" s="32" t="s">
        <v>164</v>
      </c>
      <c r="D322" s="32" t="s">
        <v>172</v>
      </c>
      <c r="E322" t="s">
        <v>69</v>
      </c>
      <c r="F322" t="s">
        <v>70</v>
      </c>
      <c r="G322" t="s">
        <v>756</v>
      </c>
      <c r="I322" t="s">
        <v>763</v>
      </c>
      <c r="J322" s="1">
        <v>1000</v>
      </c>
      <c r="K322" s="1">
        <v>0</v>
      </c>
      <c r="L322" s="1">
        <v>1000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t="b">
        <v>1</v>
      </c>
      <c r="Y322" t="b">
        <v>1</v>
      </c>
    </row>
    <row r="323" spans="1:25" hidden="1" x14ac:dyDescent="0.2">
      <c r="A323" t="s">
        <v>764</v>
      </c>
      <c r="B323" t="s">
        <v>755</v>
      </c>
      <c r="C323" s="32" t="s">
        <v>164</v>
      </c>
      <c r="D323" s="32" t="s">
        <v>172</v>
      </c>
      <c r="E323" t="s">
        <v>69</v>
      </c>
      <c r="F323" t="s">
        <v>70</v>
      </c>
      <c r="G323" t="s">
        <v>756</v>
      </c>
      <c r="I323" t="s">
        <v>765</v>
      </c>
      <c r="J323" s="1">
        <v>1000</v>
      </c>
      <c r="K323" s="1">
        <v>0</v>
      </c>
      <c r="L323" s="1">
        <v>1000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t="b">
        <v>1</v>
      </c>
      <c r="Y323" t="b">
        <v>1</v>
      </c>
    </row>
    <row r="324" spans="1:25" hidden="1" x14ac:dyDescent="0.2">
      <c r="A324" t="s">
        <v>766</v>
      </c>
      <c r="B324" t="s">
        <v>755</v>
      </c>
      <c r="C324" s="32" t="s">
        <v>164</v>
      </c>
      <c r="D324" s="32" t="s">
        <v>172</v>
      </c>
      <c r="E324" t="s">
        <v>69</v>
      </c>
      <c r="F324" t="s">
        <v>70</v>
      </c>
      <c r="G324" t="s">
        <v>756</v>
      </c>
      <c r="I324" t="s">
        <v>767</v>
      </c>
      <c r="J324" s="1">
        <v>1000</v>
      </c>
      <c r="K324" s="1">
        <v>0</v>
      </c>
      <c r="L324" s="1">
        <v>1000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t="b">
        <v>1</v>
      </c>
      <c r="Y324" t="b">
        <v>1</v>
      </c>
    </row>
    <row r="325" spans="1:25" hidden="1" x14ac:dyDescent="0.2">
      <c r="A325" t="s">
        <v>768</v>
      </c>
      <c r="B325" t="s">
        <v>68</v>
      </c>
      <c r="C325" s="32" t="s">
        <v>68</v>
      </c>
      <c r="D325" s="32" t="s">
        <v>68</v>
      </c>
      <c r="E325" t="s">
        <v>69</v>
      </c>
      <c r="F325" t="s">
        <v>70</v>
      </c>
      <c r="G325" t="s">
        <v>769</v>
      </c>
      <c r="I325" t="s">
        <v>769</v>
      </c>
      <c r="J325" s="1">
        <v>13614101500</v>
      </c>
      <c r="K325" s="1">
        <v>7585865611</v>
      </c>
      <c r="L325" s="1">
        <v>9954292436</v>
      </c>
      <c r="M325" s="1">
        <v>3619346122</v>
      </c>
      <c r="N325" s="1">
        <v>2267391471</v>
      </c>
      <c r="O325" s="1">
        <v>12597629326</v>
      </c>
      <c r="P325" s="1">
        <v>9304461721</v>
      </c>
      <c r="Q325" s="1">
        <v>1420395678</v>
      </c>
      <c r="R325" s="1">
        <v>10724857399</v>
      </c>
      <c r="S325" s="1">
        <v>0</v>
      </c>
      <c r="T325" s="1">
        <v>1872771927</v>
      </c>
      <c r="U325" s="1">
        <v>9374158196</v>
      </c>
      <c r="V325" s="1">
        <v>3780121449</v>
      </c>
      <c r="W325" s="1">
        <v>6944735950</v>
      </c>
      <c r="X325" t="b">
        <v>0</v>
      </c>
      <c r="Y325" t="b">
        <v>0</v>
      </c>
    </row>
    <row r="326" spans="1:25" hidden="1" x14ac:dyDescent="0.2">
      <c r="A326" t="s">
        <v>770</v>
      </c>
      <c r="B326" t="s">
        <v>771</v>
      </c>
      <c r="C326" s="32" t="s">
        <v>164</v>
      </c>
      <c r="D326" s="32" t="s">
        <v>172</v>
      </c>
      <c r="E326" t="s">
        <v>69</v>
      </c>
      <c r="F326" t="s">
        <v>70</v>
      </c>
      <c r="G326" t="s">
        <v>769</v>
      </c>
      <c r="I326" t="s">
        <v>772</v>
      </c>
      <c r="J326" s="1">
        <v>405000000</v>
      </c>
      <c r="K326" s="1">
        <v>0</v>
      </c>
      <c r="L326" s="1">
        <v>405000000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t="b">
        <v>1</v>
      </c>
      <c r="Y326" t="b">
        <v>1</v>
      </c>
    </row>
    <row r="327" spans="1:25" hidden="1" x14ac:dyDescent="0.2">
      <c r="A327" t="s">
        <v>773</v>
      </c>
      <c r="B327" t="s">
        <v>68</v>
      </c>
      <c r="C327" s="32" t="s">
        <v>68</v>
      </c>
      <c r="D327" s="32" t="s">
        <v>68</v>
      </c>
      <c r="E327" t="s">
        <v>69</v>
      </c>
      <c r="F327" t="s">
        <v>70</v>
      </c>
      <c r="G327" t="s">
        <v>769</v>
      </c>
      <c r="I327" t="s">
        <v>774</v>
      </c>
      <c r="J327" s="1">
        <v>1000</v>
      </c>
      <c r="K327" s="1">
        <v>0</v>
      </c>
      <c r="L327" s="1">
        <v>1000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t="b">
        <v>0</v>
      </c>
      <c r="Y327" t="b">
        <v>0</v>
      </c>
    </row>
    <row r="328" spans="1:25" hidden="1" x14ac:dyDescent="0.2">
      <c r="A328" t="s">
        <v>775</v>
      </c>
      <c r="B328" t="s">
        <v>776</v>
      </c>
      <c r="C328" s="32" t="s">
        <v>164</v>
      </c>
      <c r="D328" s="32" t="s">
        <v>172</v>
      </c>
      <c r="E328" t="s">
        <v>69</v>
      </c>
      <c r="F328" t="s">
        <v>70</v>
      </c>
      <c r="G328" t="s">
        <v>769</v>
      </c>
      <c r="I328" t="s">
        <v>777</v>
      </c>
      <c r="J328" s="1">
        <v>1000</v>
      </c>
      <c r="K328" s="1">
        <v>0</v>
      </c>
      <c r="L328" s="1">
        <v>1000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t="b">
        <v>1</v>
      </c>
      <c r="Y328" t="b">
        <v>1</v>
      </c>
    </row>
    <row r="329" spans="1:25" hidden="1" x14ac:dyDescent="0.2">
      <c r="A329" t="s">
        <v>778</v>
      </c>
      <c r="B329" t="s">
        <v>779</v>
      </c>
      <c r="C329" s="32" t="s">
        <v>164</v>
      </c>
      <c r="D329" s="32" t="s">
        <v>172</v>
      </c>
      <c r="E329" t="s">
        <v>69</v>
      </c>
      <c r="F329" t="s">
        <v>70</v>
      </c>
      <c r="G329" t="s">
        <v>769</v>
      </c>
      <c r="H329" t="s">
        <v>780</v>
      </c>
      <c r="I329" t="s">
        <v>781</v>
      </c>
      <c r="J329" s="1">
        <v>1000</v>
      </c>
      <c r="K329" s="1">
        <v>0</v>
      </c>
      <c r="L329" s="1">
        <v>1000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t="b">
        <v>1</v>
      </c>
      <c r="Y329" t="b">
        <v>1</v>
      </c>
    </row>
    <row r="330" spans="1:25" hidden="1" x14ac:dyDescent="0.2">
      <c r="A330" t="s">
        <v>782</v>
      </c>
      <c r="B330" t="s">
        <v>783</v>
      </c>
      <c r="C330" s="32" t="s">
        <v>164</v>
      </c>
      <c r="D330" s="32" t="s">
        <v>172</v>
      </c>
      <c r="E330" t="s">
        <v>69</v>
      </c>
      <c r="F330" t="s">
        <v>70</v>
      </c>
      <c r="G330" t="s">
        <v>769</v>
      </c>
      <c r="I330" t="s">
        <v>784</v>
      </c>
      <c r="J330" s="1">
        <v>1000</v>
      </c>
      <c r="K330" s="1">
        <v>0</v>
      </c>
      <c r="L330" s="1">
        <v>1000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t="b">
        <v>1</v>
      </c>
      <c r="Y330" t="b">
        <v>1</v>
      </c>
    </row>
    <row r="331" spans="1:25" hidden="1" x14ac:dyDescent="0.2">
      <c r="A331" t="s">
        <v>785</v>
      </c>
      <c r="B331" t="s">
        <v>786</v>
      </c>
      <c r="C331" s="32" t="s">
        <v>164</v>
      </c>
      <c r="D331" s="32" t="s">
        <v>172</v>
      </c>
      <c r="E331" t="s">
        <v>69</v>
      </c>
      <c r="F331" t="s">
        <v>70</v>
      </c>
      <c r="G331" t="s">
        <v>769</v>
      </c>
      <c r="I331" t="s">
        <v>787</v>
      </c>
      <c r="J331" s="1">
        <v>300000000</v>
      </c>
      <c r="K331" s="1">
        <v>0</v>
      </c>
      <c r="L331" s="1">
        <v>130240850</v>
      </c>
      <c r="M331" s="1">
        <v>0</v>
      </c>
      <c r="N331" s="1">
        <v>0</v>
      </c>
      <c r="O331" s="1">
        <v>169759150</v>
      </c>
      <c r="P331" s="1">
        <v>169759150</v>
      </c>
      <c r="Q331" s="1">
        <v>0</v>
      </c>
      <c r="R331" s="1">
        <v>169759150</v>
      </c>
      <c r="S331" s="1">
        <v>0</v>
      </c>
      <c r="T331" s="1">
        <v>0</v>
      </c>
      <c r="U331" s="1">
        <v>169759150</v>
      </c>
      <c r="V331" s="1">
        <v>169759150</v>
      </c>
      <c r="W331" s="1">
        <v>0</v>
      </c>
      <c r="X331" t="b">
        <v>1</v>
      </c>
      <c r="Y331" t="b">
        <v>1</v>
      </c>
    </row>
    <row r="332" spans="1:25" hidden="1" x14ac:dyDescent="0.2">
      <c r="A332" t="s">
        <v>788</v>
      </c>
      <c r="B332" t="s">
        <v>789</v>
      </c>
      <c r="C332" s="32" t="s">
        <v>164</v>
      </c>
      <c r="D332" s="32" t="s">
        <v>172</v>
      </c>
      <c r="E332" t="s">
        <v>69</v>
      </c>
      <c r="F332" t="s">
        <v>70</v>
      </c>
      <c r="G332" t="s">
        <v>769</v>
      </c>
      <c r="I332" t="s">
        <v>790</v>
      </c>
      <c r="J332" s="1">
        <v>1000</v>
      </c>
      <c r="K332" s="1">
        <v>0</v>
      </c>
      <c r="L332" s="1">
        <v>1000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t="b">
        <v>1</v>
      </c>
      <c r="Y332" t="b">
        <v>1</v>
      </c>
    </row>
    <row r="333" spans="1:25" hidden="1" x14ac:dyDescent="0.2">
      <c r="A333" t="s">
        <v>791</v>
      </c>
      <c r="B333" t="s">
        <v>163</v>
      </c>
      <c r="C333" s="32" t="s">
        <v>164</v>
      </c>
      <c r="D333" s="32" t="s">
        <v>172</v>
      </c>
      <c r="E333" t="s">
        <v>69</v>
      </c>
      <c r="F333" t="s">
        <v>70</v>
      </c>
      <c r="G333" t="s">
        <v>769</v>
      </c>
      <c r="H333" t="s">
        <v>719</v>
      </c>
      <c r="I333" t="s">
        <v>792</v>
      </c>
      <c r="J333" s="1">
        <v>1000</v>
      </c>
      <c r="K333" s="1">
        <v>0</v>
      </c>
      <c r="L333" s="1">
        <v>1000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t="b">
        <v>1</v>
      </c>
      <c r="Y333" t="b">
        <v>1</v>
      </c>
    </row>
    <row r="334" spans="1:25" hidden="1" x14ac:dyDescent="0.2">
      <c r="A334" t="s">
        <v>793</v>
      </c>
      <c r="B334" t="s">
        <v>776</v>
      </c>
      <c r="C334" s="32" t="s">
        <v>164</v>
      </c>
      <c r="D334" s="32" t="s">
        <v>172</v>
      </c>
      <c r="E334" t="s">
        <v>69</v>
      </c>
      <c r="F334" t="s">
        <v>70</v>
      </c>
      <c r="G334" t="s">
        <v>769</v>
      </c>
      <c r="H334" t="s">
        <v>794</v>
      </c>
      <c r="I334" t="s">
        <v>795</v>
      </c>
      <c r="J334" s="1">
        <v>1000</v>
      </c>
      <c r="K334" s="1">
        <v>0</v>
      </c>
      <c r="L334" s="1">
        <v>1000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t="b">
        <v>1</v>
      </c>
      <c r="Y334" t="b">
        <v>1</v>
      </c>
    </row>
    <row r="335" spans="1:25" hidden="1" x14ac:dyDescent="0.2">
      <c r="A335" t="s">
        <v>796</v>
      </c>
      <c r="B335" t="s">
        <v>797</v>
      </c>
      <c r="C335" s="32" t="s">
        <v>164</v>
      </c>
      <c r="D335" s="32" t="s">
        <v>172</v>
      </c>
      <c r="E335" t="s">
        <v>69</v>
      </c>
      <c r="F335" t="s">
        <v>70</v>
      </c>
      <c r="G335" t="s">
        <v>769</v>
      </c>
      <c r="I335" t="s">
        <v>798</v>
      </c>
      <c r="J335" s="1">
        <v>1000</v>
      </c>
      <c r="K335" s="1">
        <v>0</v>
      </c>
      <c r="L335" s="1">
        <v>1000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t="b">
        <v>1</v>
      </c>
      <c r="Y335" t="b">
        <v>1</v>
      </c>
    </row>
    <row r="336" spans="1:25" hidden="1" x14ac:dyDescent="0.2">
      <c r="A336" t="s">
        <v>799</v>
      </c>
      <c r="B336" t="s">
        <v>776</v>
      </c>
      <c r="C336" s="32" t="s">
        <v>164</v>
      </c>
      <c r="D336" s="32" t="s">
        <v>172</v>
      </c>
      <c r="E336" t="s">
        <v>69</v>
      </c>
      <c r="F336" t="s">
        <v>70</v>
      </c>
      <c r="G336" t="s">
        <v>769</v>
      </c>
      <c r="H336" t="s">
        <v>800</v>
      </c>
      <c r="I336" t="s">
        <v>801</v>
      </c>
      <c r="J336" s="1">
        <v>1000</v>
      </c>
      <c r="K336" s="1">
        <v>0</v>
      </c>
      <c r="L336" s="1">
        <v>1000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t="b">
        <v>1</v>
      </c>
      <c r="Y336" t="b">
        <v>1</v>
      </c>
    </row>
    <row r="337" spans="1:25" hidden="1" x14ac:dyDescent="0.2">
      <c r="A337" t="s">
        <v>802</v>
      </c>
      <c r="B337" t="s">
        <v>776</v>
      </c>
      <c r="C337" s="32" t="s">
        <v>164</v>
      </c>
      <c r="D337" s="32" t="s">
        <v>172</v>
      </c>
      <c r="E337" t="s">
        <v>69</v>
      </c>
      <c r="F337" t="s">
        <v>70</v>
      </c>
      <c r="G337" t="s">
        <v>769</v>
      </c>
      <c r="I337" t="s">
        <v>803</v>
      </c>
      <c r="J337" s="1">
        <v>1000</v>
      </c>
      <c r="K337" s="1">
        <v>0</v>
      </c>
      <c r="L337" s="1">
        <v>1000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t="b">
        <v>1</v>
      </c>
      <c r="Y337" t="b">
        <v>1</v>
      </c>
    </row>
    <row r="338" spans="1:25" hidden="1" x14ac:dyDescent="0.2">
      <c r="A338" t="s">
        <v>804</v>
      </c>
      <c r="B338" t="s">
        <v>776</v>
      </c>
      <c r="C338" s="32" t="s">
        <v>164</v>
      </c>
      <c r="D338" s="32" t="s">
        <v>172</v>
      </c>
      <c r="E338" t="s">
        <v>69</v>
      </c>
      <c r="F338" t="s">
        <v>70</v>
      </c>
      <c r="G338" t="s">
        <v>769</v>
      </c>
      <c r="I338" t="s">
        <v>805</v>
      </c>
      <c r="J338" s="1">
        <v>1000</v>
      </c>
      <c r="K338" s="1">
        <v>0</v>
      </c>
      <c r="L338" s="1">
        <v>1000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t="b">
        <v>1</v>
      </c>
      <c r="Y338" t="b">
        <v>1</v>
      </c>
    </row>
    <row r="339" spans="1:25" hidden="1" x14ac:dyDescent="0.2">
      <c r="A339" t="s">
        <v>806</v>
      </c>
      <c r="B339" t="s">
        <v>771</v>
      </c>
      <c r="C339" s="32" t="s">
        <v>171</v>
      </c>
      <c r="D339" s="32" t="s">
        <v>267</v>
      </c>
      <c r="E339" t="s">
        <v>807</v>
      </c>
      <c r="F339" t="s">
        <v>808</v>
      </c>
      <c r="G339" t="s">
        <v>769</v>
      </c>
      <c r="I339" t="s">
        <v>809</v>
      </c>
      <c r="J339" s="1">
        <v>8909091500</v>
      </c>
      <c r="K339" s="1">
        <v>0</v>
      </c>
      <c r="L339" s="1">
        <v>2828192466</v>
      </c>
      <c r="M339" s="1">
        <v>0</v>
      </c>
      <c r="N339" s="1">
        <v>0</v>
      </c>
      <c r="O339" s="1">
        <v>6080899034</v>
      </c>
      <c r="P339" s="1">
        <v>4263472301</v>
      </c>
      <c r="Q339" s="1">
        <v>225361163</v>
      </c>
      <c r="R339" s="1">
        <v>4488833464</v>
      </c>
      <c r="S339" s="1">
        <v>0</v>
      </c>
      <c r="T339" s="1">
        <v>1592065570</v>
      </c>
      <c r="U339" s="1">
        <v>3674789177</v>
      </c>
      <c r="V339" s="1">
        <v>1012762637</v>
      </c>
      <c r="W339" s="1">
        <v>3476070827</v>
      </c>
      <c r="X339" t="b">
        <v>1</v>
      </c>
      <c r="Y339" t="b">
        <v>1</v>
      </c>
    </row>
    <row r="340" spans="1:25" hidden="1" x14ac:dyDescent="0.2">
      <c r="A340" t="s">
        <v>810</v>
      </c>
      <c r="B340" t="s">
        <v>771</v>
      </c>
      <c r="C340" s="32" t="s">
        <v>278</v>
      </c>
      <c r="D340" s="32" t="s">
        <v>267</v>
      </c>
      <c r="E340" t="s">
        <v>807</v>
      </c>
      <c r="F340" t="s">
        <v>808</v>
      </c>
      <c r="G340" t="s">
        <v>769</v>
      </c>
      <c r="H340" t="s">
        <v>808</v>
      </c>
      <c r="I340" t="s">
        <v>809</v>
      </c>
      <c r="J340" s="1">
        <v>4000000000</v>
      </c>
      <c r="K340" s="1">
        <v>0</v>
      </c>
      <c r="L340" s="1">
        <v>3950399295</v>
      </c>
      <c r="M340" s="1">
        <v>0</v>
      </c>
      <c r="N340" s="1">
        <v>0</v>
      </c>
      <c r="O340" s="1">
        <v>49600705</v>
      </c>
      <c r="P340" s="1">
        <v>9736452</v>
      </c>
      <c r="Q340" s="1">
        <v>0</v>
      </c>
      <c r="R340" s="1">
        <v>9736452</v>
      </c>
      <c r="S340" s="1">
        <v>0</v>
      </c>
      <c r="T340" s="1">
        <v>39864253</v>
      </c>
      <c r="U340" s="1">
        <v>9736452</v>
      </c>
      <c r="V340" s="1">
        <v>9736452</v>
      </c>
      <c r="W340" s="1">
        <v>0</v>
      </c>
      <c r="X340" t="b">
        <v>1</v>
      </c>
      <c r="Y340" t="b">
        <v>1</v>
      </c>
    </row>
    <row r="341" spans="1:25" hidden="1" x14ac:dyDescent="0.2">
      <c r="A341" t="s">
        <v>811</v>
      </c>
      <c r="B341" t="s">
        <v>771</v>
      </c>
      <c r="C341" s="32" t="s">
        <v>164</v>
      </c>
      <c r="D341" s="32" t="s">
        <v>267</v>
      </c>
      <c r="E341" t="s">
        <v>807</v>
      </c>
      <c r="F341" t="s">
        <v>808</v>
      </c>
      <c r="G341" t="s">
        <v>769</v>
      </c>
      <c r="H341" t="s">
        <v>812</v>
      </c>
      <c r="I341" t="s">
        <v>813</v>
      </c>
      <c r="J341" s="1">
        <v>0</v>
      </c>
      <c r="K341" s="1">
        <v>377000000</v>
      </c>
      <c r="L341" s="1">
        <v>1823206</v>
      </c>
      <c r="M341" s="1">
        <v>0</v>
      </c>
      <c r="N341" s="1">
        <v>0</v>
      </c>
      <c r="O341" s="1">
        <v>375176794</v>
      </c>
      <c r="P341" s="1">
        <v>375176794</v>
      </c>
      <c r="Q341" s="1">
        <v>0</v>
      </c>
      <c r="R341" s="1">
        <v>375176794</v>
      </c>
      <c r="S341" s="1">
        <v>0</v>
      </c>
      <c r="T341" s="1">
        <v>0</v>
      </c>
      <c r="U341" s="1">
        <v>375176794</v>
      </c>
      <c r="V341" s="1">
        <v>268856794</v>
      </c>
      <c r="W341" s="1">
        <v>106320000</v>
      </c>
      <c r="X341" t="b">
        <v>1</v>
      </c>
      <c r="Y341" t="b">
        <v>1</v>
      </c>
    </row>
    <row r="342" spans="1:25" hidden="1" x14ac:dyDescent="0.2">
      <c r="A342" t="s">
        <v>814</v>
      </c>
      <c r="B342" t="s">
        <v>815</v>
      </c>
      <c r="C342" s="32" t="s">
        <v>164</v>
      </c>
      <c r="D342" s="32" t="s">
        <v>172</v>
      </c>
      <c r="E342" t="s">
        <v>69</v>
      </c>
      <c r="F342" t="s">
        <v>70</v>
      </c>
      <c r="G342" t="s">
        <v>769</v>
      </c>
      <c r="H342" t="s">
        <v>816</v>
      </c>
      <c r="I342" t="s">
        <v>817</v>
      </c>
      <c r="J342" s="1">
        <v>0</v>
      </c>
      <c r="K342" s="1">
        <v>300000000</v>
      </c>
      <c r="L342" s="1">
        <v>0</v>
      </c>
      <c r="M342" s="1">
        <v>0</v>
      </c>
      <c r="N342" s="1">
        <v>0</v>
      </c>
      <c r="O342" s="1">
        <v>300000000</v>
      </c>
      <c r="P342" s="1">
        <v>300000000</v>
      </c>
      <c r="Q342" s="1">
        <v>0</v>
      </c>
      <c r="R342" s="1">
        <v>300000000</v>
      </c>
      <c r="S342" s="1">
        <v>0</v>
      </c>
      <c r="T342" s="1">
        <v>0</v>
      </c>
      <c r="U342" s="1">
        <v>300000000</v>
      </c>
      <c r="V342" s="1">
        <v>300000000</v>
      </c>
      <c r="W342" s="1">
        <v>0</v>
      </c>
      <c r="X342" t="b">
        <v>1</v>
      </c>
      <c r="Y342" t="b">
        <v>1</v>
      </c>
    </row>
    <row r="343" spans="1:25" hidden="1" x14ac:dyDescent="0.2">
      <c r="A343" t="s">
        <v>818</v>
      </c>
      <c r="B343" t="s">
        <v>815</v>
      </c>
      <c r="C343" s="32" t="s">
        <v>171</v>
      </c>
      <c r="D343" s="32" t="s">
        <v>267</v>
      </c>
      <c r="E343" t="s">
        <v>807</v>
      </c>
      <c r="F343" t="s">
        <v>808</v>
      </c>
      <c r="G343" t="s">
        <v>769</v>
      </c>
      <c r="H343" t="s">
        <v>812</v>
      </c>
      <c r="I343" t="s">
        <v>819</v>
      </c>
      <c r="J343" s="1">
        <v>0</v>
      </c>
      <c r="K343" s="1">
        <v>2828192466</v>
      </c>
      <c r="L343" s="1">
        <v>0</v>
      </c>
      <c r="M343" s="1">
        <v>0</v>
      </c>
      <c r="N343" s="1">
        <v>1004071049</v>
      </c>
      <c r="O343" s="1">
        <v>1824121417</v>
      </c>
      <c r="P343" s="1">
        <v>1164121417</v>
      </c>
      <c r="Q343" s="1">
        <v>660000000</v>
      </c>
      <c r="R343" s="1">
        <v>1824121417</v>
      </c>
      <c r="S343" s="1">
        <v>0</v>
      </c>
      <c r="T343" s="1">
        <v>0</v>
      </c>
      <c r="U343" s="1">
        <v>1824121416</v>
      </c>
      <c r="V343" s="1">
        <v>1824121416</v>
      </c>
      <c r="W343" s="1">
        <v>1</v>
      </c>
      <c r="X343" t="b">
        <v>1</v>
      </c>
      <c r="Y343" t="b">
        <v>1</v>
      </c>
    </row>
    <row r="344" spans="1:25" hidden="1" x14ac:dyDescent="0.2">
      <c r="A344" t="s">
        <v>820</v>
      </c>
      <c r="B344" t="s">
        <v>821</v>
      </c>
      <c r="C344" s="32" t="s">
        <v>278</v>
      </c>
      <c r="D344" s="32" t="s">
        <v>172</v>
      </c>
      <c r="E344" t="s">
        <v>69</v>
      </c>
      <c r="F344" t="s">
        <v>70</v>
      </c>
      <c r="G344" t="s">
        <v>769</v>
      </c>
      <c r="H344" t="s">
        <v>822</v>
      </c>
      <c r="I344" t="s">
        <v>823</v>
      </c>
      <c r="J344" s="1">
        <v>0</v>
      </c>
      <c r="K344" s="1">
        <v>0</v>
      </c>
      <c r="L344" s="1">
        <v>62116000</v>
      </c>
      <c r="M344" s="1">
        <v>320000000</v>
      </c>
      <c r="N344" s="1">
        <v>0</v>
      </c>
      <c r="O344" s="1">
        <v>257884000</v>
      </c>
      <c r="P344" s="1">
        <v>232385000</v>
      </c>
      <c r="Q344" s="1">
        <v>25499000</v>
      </c>
      <c r="R344" s="1">
        <v>257884000</v>
      </c>
      <c r="S344" s="1">
        <v>0</v>
      </c>
      <c r="T344" s="1">
        <v>0</v>
      </c>
      <c r="U344" s="1">
        <v>232385000</v>
      </c>
      <c r="V344" s="1">
        <v>194885000</v>
      </c>
      <c r="W344" s="1">
        <v>62999000</v>
      </c>
      <c r="X344" t="b">
        <v>1</v>
      </c>
      <c r="Y344" t="b">
        <v>1</v>
      </c>
    </row>
    <row r="345" spans="1:25" hidden="1" x14ac:dyDescent="0.2">
      <c r="A345" t="s">
        <v>824</v>
      </c>
      <c r="B345" t="s">
        <v>815</v>
      </c>
      <c r="C345" s="32" t="s">
        <v>278</v>
      </c>
      <c r="D345" s="32" t="s">
        <v>172</v>
      </c>
      <c r="E345" t="s">
        <v>69</v>
      </c>
      <c r="F345" t="s">
        <v>70</v>
      </c>
      <c r="G345" t="s">
        <v>769</v>
      </c>
      <c r="H345" t="s">
        <v>812</v>
      </c>
      <c r="I345" t="s">
        <v>812</v>
      </c>
      <c r="J345" s="1">
        <v>0</v>
      </c>
      <c r="K345" s="1">
        <v>3950399295</v>
      </c>
      <c r="L345" s="1">
        <v>2446236769</v>
      </c>
      <c r="M345" s="1">
        <v>0</v>
      </c>
      <c r="N345" s="1">
        <v>1263320422</v>
      </c>
      <c r="O345" s="1">
        <v>240842104</v>
      </c>
      <c r="P345" s="1">
        <v>0</v>
      </c>
      <c r="Q345" s="1">
        <v>0</v>
      </c>
      <c r="R345" s="1">
        <v>0</v>
      </c>
      <c r="S345" s="1">
        <v>0</v>
      </c>
      <c r="T345" s="1">
        <v>240842104</v>
      </c>
      <c r="U345" s="1">
        <v>0</v>
      </c>
      <c r="V345" s="1">
        <v>0</v>
      </c>
      <c r="W345" s="1">
        <v>0</v>
      </c>
      <c r="X345" t="b">
        <v>1</v>
      </c>
      <c r="Y345" t="b">
        <v>1</v>
      </c>
    </row>
    <row r="346" spans="1:25" hidden="1" x14ac:dyDescent="0.2">
      <c r="A346" t="s">
        <v>825</v>
      </c>
      <c r="B346" t="s">
        <v>815</v>
      </c>
      <c r="C346" s="32" t="s">
        <v>278</v>
      </c>
      <c r="D346" s="32" t="s">
        <v>267</v>
      </c>
      <c r="E346" t="s">
        <v>268</v>
      </c>
      <c r="F346" t="s">
        <v>269</v>
      </c>
      <c r="G346" t="s">
        <v>769</v>
      </c>
      <c r="H346" t="s">
        <v>826</v>
      </c>
      <c r="I346" t="s">
        <v>827</v>
      </c>
      <c r="J346" s="1">
        <v>0</v>
      </c>
      <c r="K346" s="1">
        <v>0</v>
      </c>
      <c r="L346" s="1">
        <v>0</v>
      </c>
      <c r="M346" s="1">
        <v>3299346122</v>
      </c>
      <c r="N346" s="1">
        <v>0</v>
      </c>
      <c r="O346" s="1">
        <v>3299346122</v>
      </c>
      <c r="P346" s="1">
        <v>2789810607</v>
      </c>
      <c r="Q346" s="1">
        <v>509535515</v>
      </c>
      <c r="R346" s="1">
        <v>3299346122</v>
      </c>
      <c r="S346" s="1">
        <v>0</v>
      </c>
      <c r="T346" s="1">
        <v>0</v>
      </c>
      <c r="U346" s="1">
        <v>2788190207</v>
      </c>
      <c r="V346" s="1">
        <v>0</v>
      </c>
      <c r="W346" s="1">
        <v>3299346122</v>
      </c>
      <c r="X346" t="b">
        <v>1</v>
      </c>
      <c r="Y346" t="b">
        <v>1</v>
      </c>
    </row>
    <row r="347" spans="1:25" hidden="1" x14ac:dyDescent="0.2">
      <c r="A347" t="s">
        <v>828</v>
      </c>
      <c r="B347" t="s">
        <v>68</v>
      </c>
      <c r="C347" s="32" t="s">
        <v>68</v>
      </c>
      <c r="D347" s="32" t="s">
        <v>68</v>
      </c>
      <c r="E347" t="s">
        <v>69</v>
      </c>
      <c r="F347" t="s">
        <v>70</v>
      </c>
      <c r="G347" t="s">
        <v>829</v>
      </c>
      <c r="I347" t="s">
        <v>829</v>
      </c>
      <c r="J347" s="1">
        <v>1512267718</v>
      </c>
      <c r="K347" s="1">
        <v>7081447924</v>
      </c>
      <c r="L347" s="1">
        <v>6451807171</v>
      </c>
      <c r="M347" s="1">
        <v>10138518934</v>
      </c>
      <c r="N347" s="1">
        <v>0</v>
      </c>
      <c r="O347" s="1">
        <v>12280427405</v>
      </c>
      <c r="P347" s="1">
        <v>10099942235</v>
      </c>
      <c r="Q347" s="1">
        <v>240912744</v>
      </c>
      <c r="R347" s="1">
        <v>10340854979</v>
      </c>
      <c r="S347" s="1">
        <v>0</v>
      </c>
      <c r="T347" s="1">
        <v>1939572426</v>
      </c>
      <c r="U347" s="1">
        <v>5329945481</v>
      </c>
      <c r="V347" s="1">
        <v>5284274868</v>
      </c>
      <c r="W347" s="1">
        <v>5056580111</v>
      </c>
      <c r="X347" t="b">
        <v>0</v>
      </c>
      <c r="Y347" t="b">
        <v>0</v>
      </c>
    </row>
    <row r="348" spans="1:25" hidden="1" x14ac:dyDescent="0.2">
      <c r="A348" t="s">
        <v>830</v>
      </c>
      <c r="B348" t="s">
        <v>615</v>
      </c>
      <c r="C348" s="32" t="s">
        <v>164</v>
      </c>
      <c r="D348" s="32" t="s">
        <v>172</v>
      </c>
      <c r="E348" t="s">
        <v>69</v>
      </c>
      <c r="F348" t="s">
        <v>70</v>
      </c>
      <c r="G348" t="s">
        <v>829</v>
      </c>
      <c r="H348" t="s">
        <v>831</v>
      </c>
      <c r="I348" t="s">
        <v>832</v>
      </c>
      <c r="J348" s="1">
        <v>1000</v>
      </c>
      <c r="K348" s="1">
        <v>0</v>
      </c>
      <c r="L348" s="1">
        <v>1000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t="b">
        <v>1</v>
      </c>
      <c r="Y348" t="b">
        <v>1</v>
      </c>
    </row>
    <row r="349" spans="1:25" hidden="1" x14ac:dyDescent="0.2">
      <c r="A349" t="s">
        <v>833</v>
      </c>
      <c r="B349" t="s">
        <v>615</v>
      </c>
      <c r="C349" s="32" t="s">
        <v>164</v>
      </c>
      <c r="D349" s="32" t="s">
        <v>172</v>
      </c>
      <c r="E349" t="s">
        <v>69</v>
      </c>
      <c r="F349" t="s">
        <v>70</v>
      </c>
      <c r="G349" t="s">
        <v>829</v>
      </c>
      <c r="I349" t="s">
        <v>834</v>
      </c>
      <c r="J349" s="1">
        <v>1000</v>
      </c>
      <c r="K349" s="1">
        <v>0</v>
      </c>
      <c r="L349" s="1">
        <v>1000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t="b">
        <v>1</v>
      </c>
      <c r="Y349" t="b">
        <v>1</v>
      </c>
    </row>
    <row r="350" spans="1:25" hidden="1" x14ac:dyDescent="0.2">
      <c r="A350" t="s">
        <v>835</v>
      </c>
      <c r="B350" t="s">
        <v>615</v>
      </c>
      <c r="C350" s="32" t="s">
        <v>164</v>
      </c>
      <c r="D350" s="32" t="s">
        <v>172</v>
      </c>
      <c r="E350" t="s">
        <v>69</v>
      </c>
      <c r="F350" t="s">
        <v>70</v>
      </c>
      <c r="G350" t="s">
        <v>829</v>
      </c>
      <c r="I350" t="s">
        <v>836</v>
      </c>
      <c r="J350" s="1">
        <v>1000</v>
      </c>
      <c r="K350" s="1">
        <v>0</v>
      </c>
      <c r="L350" s="1">
        <v>1000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t="b">
        <v>1</v>
      </c>
      <c r="Y350" t="b">
        <v>1</v>
      </c>
    </row>
    <row r="351" spans="1:25" hidden="1" x14ac:dyDescent="0.2">
      <c r="A351" t="s">
        <v>837</v>
      </c>
      <c r="B351" t="s">
        <v>389</v>
      </c>
      <c r="C351" s="32" t="s">
        <v>164</v>
      </c>
      <c r="D351" s="32" t="s">
        <v>172</v>
      </c>
      <c r="E351" t="s">
        <v>69</v>
      </c>
      <c r="F351" t="s">
        <v>70</v>
      </c>
      <c r="G351" t="s">
        <v>829</v>
      </c>
      <c r="I351" t="s">
        <v>838</v>
      </c>
      <c r="J351" s="1">
        <v>1000</v>
      </c>
      <c r="K351" s="1">
        <v>692991506</v>
      </c>
      <c r="L351" s="1">
        <v>496496753</v>
      </c>
      <c r="M351" s="1">
        <v>0</v>
      </c>
      <c r="N351" s="1">
        <v>0</v>
      </c>
      <c r="O351" s="1">
        <v>196495753</v>
      </c>
      <c r="P351" s="1">
        <v>181325154</v>
      </c>
      <c r="Q351" s="1">
        <v>15170599</v>
      </c>
      <c r="R351" s="1">
        <v>196495753</v>
      </c>
      <c r="S351" s="1">
        <v>0</v>
      </c>
      <c r="T351" s="1">
        <v>0</v>
      </c>
      <c r="U351" s="1">
        <v>97976627</v>
      </c>
      <c r="V351" s="1">
        <v>90391327</v>
      </c>
      <c r="W351" s="1">
        <v>106104426</v>
      </c>
      <c r="X351" t="b">
        <v>1</v>
      </c>
      <c r="Y351" t="b">
        <v>1</v>
      </c>
    </row>
    <row r="352" spans="1:25" hidden="1" x14ac:dyDescent="0.2">
      <c r="A352" t="s">
        <v>839</v>
      </c>
      <c r="B352" t="s">
        <v>615</v>
      </c>
      <c r="C352" s="32" t="s">
        <v>164</v>
      </c>
      <c r="D352" s="32" t="s">
        <v>172</v>
      </c>
      <c r="E352" t="s">
        <v>69</v>
      </c>
      <c r="F352" t="s">
        <v>70</v>
      </c>
      <c r="G352" t="s">
        <v>829</v>
      </c>
      <c r="I352" t="s">
        <v>840</v>
      </c>
      <c r="J352" s="1">
        <v>800000000</v>
      </c>
      <c r="K352" s="1">
        <v>150000000</v>
      </c>
      <c r="L352" s="1">
        <v>430850000</v>
      </c>
      <c r="M352" s="1">
        <v>0</v>
      </c>
      <c r="N352" s="1">
        <v>0</v>
      </c>
      <c r="O352" s="1">
        <v>519150000</v>
      </c>
      <c r="P352" s="1">
        <v>519150000</v>
      </c>
      <c r="Q352" s="1">
        <v>0</v>
      </c>
      <c r="R352" s="1">
        <v>519150000</v>
      </c>
      <c r="S352" s="1">
        <v>0</v>
      </c>
      <c r="T352" s="1">
        <v>0</v>
      </c>
      <c r="U352" s="1">
        <v>516150000</v>
      </c>
      <c r="V352" s="1">
        <v>497550000</v>
      </c>
      <c r="W352" s="1">
        <v>21600000</v>
      </c>
      <c r="X352" t="b">
        <v>1</v>
      </c>
      <c r="Y352" t="b">
        <v>1</v>
      </c>
    </row>
    <row r="353" spans="1:25" hidden="1" x14ac:dyDescent="0.2">
      <c r="A353" t="s">
        <v>841</v>
      </c>
      <c r="B353" t="s">
        <v>389</v>
      </c>
      <c r="C353" s="32" t="s">
        <v>171</v>
      </c>
      <c r="D353" s="32" t="s">
        <v>267</v>
      </c>
      <c r="E353" t="s">
        <v>245</v>
      </c>
      <c r="F353" t="s">
        <v>246</v>
      </c>
      <c r="G353" t="s">
        <v>829</v>
      </c>
      <c r="H353" t="s">
        <v>842</v>
      </c>
      <c r="I353" t="s">
        <v>838</v>
      </c>
      <c r="J353" s="1">
        <v>712262718</v>
      </c>
      <c r="K353" s="1">
        <v>0</v>
      </c>
      <c r="L353" s="1">
        <v>562262718</v>
      </c>
      <c r="M353" s="1">
        <v>0</v>
      </c>
      <c r="N353" s="1">
        <v>0</v>
      </c>
      <c r="O353" s="1">
        <v>150000000</v>
      </c>
      <c r="P353" s="1">
        <v>150000000</v>
      </c>
      <c r="Q353" s="1">
        <v>0</v>
      </c>
      <c r="R353" s="1">
        <v>150000000</v>
      </c>
      <c r="S353" s="1">
        <v>0</v>
      </c>
      <c r="T353" s="1">
        <v>0</v>
      </c>
      <c r="U353" s="1">
        <v>75000000</v>
      </c>
      <c r="V353" s="1">
        <v>75000000</v>
      </c>
      <c r="W353" s="1">
        <v>75000000</v>
      </c>
      <c r="X353" t="b">
        <v>1</v>
      </c>
      <c r="Y353" t="b">
        <v>1</v>
      </c>
    </row>
    <row r="354" spans="1:25" hidden="1" x14ac:dyDescent="0.2">
      <c r="A354" t="s">
        <v>843</v>
      </c>
      <c r="B354" t="s">
        <v>389</v>
      </c>
      <c r="C354" s="32" t="s">
        <v>278</v>
      </c>
      <c r="D354" s="32" t="s">
        <v>267</v>
      </c>
      <c r="E354" t="s">
        <v>245</v>
      </c>
      <c r="F354" t="s">
        <v>246</v>
      </c>
      <c r="G354" t="s">
        <v>829</v>
      </c>
      <c r="H354" t="s">
        <v>387</v>
      </c>
      <c r="I354" t="s">
        <v>844</v>
      </c>
      <c r="J354" s="1">
        <v>0</v>
      </c>
      <c r="K354" s="1">
        <v>800000000</v>
      </c>
      <c r="L354" s="1">
        <v>0</v>
      </c>
      <c r="M354" s="1">
        <v>0</v>
      </c>
      <c r="N354" s="1">
        <v>0</v>
      </c>
      <c r="O354" s="1">
        <v>800000000</v>
      </c>
      <c r="P354" s="1">
        <v>608000000</v>
      </c>
      <c r="Q354" s="1">
        <v>0</v>
      </c>
      <c r="R354" s="1">
        <v>608000000</v>
      </c>
      <c r="S354" s="1">
        <v>0</v>
      </c>
      <c r="T354" s="1">
        <v>192000000</v>
      </c>
      <c r="U354" s="1">
        <v>304000000</v>
      </c>
      <c r="V354" s="1">
        <v>304000000</v>
      </c>
      <c r="W354" s="1">
        <v>304000000</v>
      </c>
      <c r="X354" t="b">
        <v>1</v>
      </c>
      <c r="Y354" t="b">
        <v>1</v>
      </c>
    </row>
    <row r="355" spans="1:25" hidden="1" x14ac:dyDescent="0.2">
      <c r="A355" t="s">
        <v>845</v>
      </c>
      <c r="B355" t="s">
        <v>615</v>
      </c>
      <c r="C355" s="32" t="s">
        <v>278</v>
      </c>
      <c r="D355" s="32" t="s">
        <v>267</v>
      </c>
      <c r="E355" t="s">
        <v>846</v>
      </c>
      <c r="F355" t="s">
        <v>847</v>
      </c>
      <c r="G355" t="s">
        <v>829</v>
      </c>
      <c r="H355" t="s">
        <v>848</v>
      </c>
      <c r="I355" t="s">
        <v>849</v>
      </c>
      <c r="J355" s="1">
        <v>1000</v>
      </c>
      <c r="K355" s="1">
        <v>0</v>
      </c>
      <c r="L355" s="1">
        <v>1000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t="b">
        <v>1</v>
      </c>
      <c r="Y355" t="b">
        <v>1</v>
      </c>
    </row>
    <row r="356" spans="1:25" hidden="1" x14ac:dyDescent="0.2">
      <c r="A356" t="s">
        <v>850</v>
      </c>
      <c r="B356" t="s">
        <v>851</v>
      </c>
      <c r="C356" s="32" t="s">
        <v>852</v>
      </c>
      <c r="D356" s="32" t="s">
        <v>267</v>
      </c>
      <c r="E356" t="s">
        <v>853</v>
      </c>
      <c r="F356" t="s">
        <v>854</v>
      </c>
      <c r="G356" t="s">
        <v>829</v>
      </c>
      <c r="H356" t="s">
        <v>855</v>
      </c>
      <c r="I356" t="s">
        <v>856</v>
      </c>
      <c r="J356" s="1">
        <v>0</v>
      </c>
      <c r="K356" s="1">
        <v>0</v>
      </c>
      <c r="L356" s="1">
        <v>0</v>
      </c>
      <c r="M356" s="1">
        <v>1000000000</v>
      </c>
      <c r="N356" s="1">
        <v>0</v>
      </c>
      <c r="O356" s="1">
        <v>1000000000</v>
      </c>
      <c r="P356" s="1">
        <v>1000000000</v>
      </c>
      <c r="Q356" s="1">
        <v>0</v>
      </c>
      <c r="R356" s="1">
        <v>1000000000</v>
      </c>
      <c r="S356" s="1">
        <v>0</v>
      </c>
      <c r="T356" s="1">
        <v>0</v>
      </c>
      <c r="U356" s="1">
        <v>1000000000</v>
      </c>
      <c r="V356" s="1">
        <v>996600000</v>
      </c>
      <c r="W356" s="1">
        <v>3400000</v>
      </c>
      <c r="X356" t="b">
        <v>1</v>
      </c>
      <c r="Y356" t="b">
        <v>1</v>
      </c>
    </row>
    <row r="357" spans="1:25" hidden="1" x14ac:dyDescent="0.2">
      <c r="A357" t="s">
        <v>857</v>
      </c>
      <c r="B357" t="s">
        <v>389</v>
      </c>
      <c r="C357" s="32" t="s">
        <v>171</v>
      </c>
      <c r="D357" s="32" t="s">
        <v>267</v>
      </c>
      <c r="E357" t="s">
        <v>245</v>
      </c>
      <c r="F357" t="s">
        <v>246</v>
      </c>
      <c r="G357" t="s">
        <v>829</v>
      </c>
      <c r="I357" t="s">
        <v>858</v>
      </c>
      <c r="J357" s="1">
        <v>0</v>
      </c>
      <c r="K357" s="1">
        <v>562262718</v>
      </c>
      <c r="L357" s="1">
        <v>86000000</v>
      </c>
      <c r="M357" s="1">
        <v>10739914</v>
      </c>
      <c r="N357" s="1">
        <v>0</v>
      </c>
      <c r="O357" s="1">
        <v>487002632</v>
      </c>
      <c r="P357" s="1">
        <v>395085549</v>
      </c>
      <c r="Q357" s="1">
        <v>32170625</v>
      </c>
      <c r="R357" s="1">
        <v>427256174</v>
      </c>
      <c r="S357" s="1">
        <v>0</v>
      </c>
      <c r="T357" s="1">
        <v>59746458</v>
      </c>
      <c r="U357" s="1">
        <v>213628088</v>
      </c>
      <c r="V357" s="1">
        <v>197542775</v>
      </c>
      <c r="W357" s="1">
        <v>229713399</v>
      </c>
      <c r="X357" t="b">
        <v>1</v>
      </c>
      <c r="Y357" t="b">
        <v>1</v>
      </c>
    </row>
    <row r="358" spans="1:25" hidden="1" x14ac:dyDescent="0.2">
      <c r="A358" t="s">
        <v>859</v>
      </c>
      <c r="B358" t="s">
        <v>615</v>
      </c>
      <c r="C358" s="32" t="s">
        <v>278</v>
      </c>
      <c r="D358" s="32" t="s">
        <v>267</v>
      </c>
      <c r="E358" t="s">
        <v>860</v>
      </c>
      <c r="F358" t="s">
        <v>861</v>
      </c>
      <c r="G358" t="s">
        <v>829</v>
      </c>
      <c r="H358" t="s">
        <v>862</v>
      </c>
      <c r="I358" t="s">
        <v>863</v>
      </c>
      <c r="J358" s="1">
        <v>0</v>
      </c>
      <c r="K358" s="1">
        <v>0</v>
      </c>
      <c r="L358" s="1">
        <v>0</v>
      </c>
      <c r="M358" s="1">
        <v>2500000000</v>
      </c>
      <c r="N358" s="1">
        <v>0</v>
      </c>
      <c r="O358" s="1">
        <v>2500000000</v>
      </c>
      <c r="P358" s="1">
        <v>2500000000</v>
      </c>
      <c r="Q358" s="1">
        <v>0</v>
      </c>
      <c r="R358" s="1">
        <v>2500000000</v>
      </c>
      <c r="S358" s="1">
        <v>0</v>
      </c>
      <c r="T358" s="1">
        <v>0</v>
      </c>
      <c r="U358" s="1">
        <v>750000000</v>
      </c>
      <c r="V358" s="1">
        <v>750000000</v>
      </c>
      <c r="W358" s="1">
        <v>1750000000</v>
      </c>
      <c r="X358" t="b">
        <v>1</v>
      </c>
      <c r="Y358" t="b">
        <v>1</v>
      </c>
    </row>
    <row r="359" spans="1:25" hidden="1" x14ac:dyDescent="0.2">
      <c r="A359" t="s">
        <v>864</v>
      </c>
      <c r="B359" t="s">
        <v>615</v>
      </c>
      <c r="C359" s="32" t="s">
        <v>278</v>
      </c>
      <c r="D359" s="32" t="s">
        <v>267</v>
      </c>
      <c r="E359" t="s">
        <v>860</v>
      </c>
      <c r="F359" t="s">
        <v>861</v>
      </c>
      <c r="G359" t="s">
        <v>829</v>
      </c>
      <c r="I359" t="s">
        <v>865</v>
      </c>
      <c r="J359" s="1">
        <v>0</v>
      </c>
      <c r="K359" s="1">
        <v>0</v>
      </c>
      <c r="L359" s="1">
        <v>0</v>
      </c>
      <c r="M359" s="1">
        <v>5000000000</v>
      </c>
      <c r="N359" s="1">
        <v>0</v>
      </c>
      <c r="O359" s="1">
        <v>5000000000</v>
      </c>
      <c r="P359" s="1">
        <v>4746381532</v>
      </c>
      <c r="Q359" s="1">
        <v>193571520</v>
      </c>
      <c r="R359" s="1">
        <v>4939953052</v>
      </c>
      <c r="S359" s="1">
        <v>0</v>
      </c>
      <c r="T359" s="1">
        <v>60046948</v>
      </c>
      <c r="U359" s="1">
        <v>2373190766</v>
      </c>
      <c r="V359" s="1">
        <v>2373190766</v>
      </c>
      <c r="W359" s="1">
        <v>2566762286</v>
      </c>
      <c r="X359" t="b">
        <v>1</v>
      </c>
      <c r="Y359" t="b">
        <v>1</v>
      </c>
    </row>
    <row r="360" spans="1:25" hidden="1" x14ac:dyDescent="0.2">
      <c r="A360" t="s">
        <v>866</v>
      </c>
      <c r="B360" t="s">
        <v>615</v>
      </c>
      <c r="C360" s="32" t="s">
        <v>278</v>
      </c>
      <c r="D360" s="32" t="s">
        <v>172</v>
      </c>
      <c r="E360" t="s">
        <v>69</v>
      </c>
      <c r="F360" t="s">
        <v>70</v>
      </c>
      <c r="G360" t="s">
        <v>829</v>
      </c>
      <c r="I360" t="s">
        <v>867</v>
      </c>
      <c r="J360" s="1">
        <v>0</v>
      </c>
      <c r="K360" s="1">
        <v>0</v>
      </c>
      <c r="L360" s="1">
        <v>0</v>
      </c>
      <c r="M360" s="1">
        <v>1627779020</v>
      </c>
      <c r="N360" s="1">
        <v>0</v>
      </c>
      <c r="O360" s="1">
        <v>1627779020</v>
      </c>
      <c r="P360" s="1">
        <v>0</v>
      </c>
      <c r="Q360" s="1">
        <v>0</v>
      </c>
      <c r="R360" s="1">
        <v>0</v>
      </c>
      <c r="S360" s="1">
        <v>0</v>
      </c>
      <c r="T360" s="1">
        <v>1627779020</v>
      </c>
      <c r="U360" s="1">
        <v>0</v>
      </c>
      <c r="V360" s="1">
        <v>0</v>
      </c>
      <c r="W360" s="1">
        <v>0</v>
      </c>
      <c r="X360" t="b">
        <v>1</v>
      </c>
      <c r="Y360" t="b">
        <v>1</v>
      </c>
    </row>
    <row r="361" spans="1:25" hidden="1" x14ac:dyDescent="0.2">
      <c r="A361" t="s">
        <v>868</v>
      </c>
      <c r="B361" t="s">
        <v>68</v>
      </c>
      <c r="C361" s="32" t="s">
        <v>68</v>
      </c>
      <c r="D361" s="32" t="s">
        <v>68</v>
      </c>
      <c r="E361" t="s">
        <v>69</v>
      </c>
      <c r="F361" t="s">
        <v>70</v>
      </c>
      <c r="G361" t="s">
        <v>869</v>
      </c>
      <c r="I361" t="s">
        <v>869</v>
      </c>
      <c r="J361" s="1">
        <v>8599352352</v>
      </c>
      <c r="K361" s="1">
        <v>17444237568</v>
      </c>
      <c r="L361" s="1">
        <v>8804435538</v>
      </c>
      <c r="M361" s="1">
        <v>51081932216</v>
      </c>
      <c r="N361" s="1">
        <v>0</v>
      </c>
      <c r="O361" s="1">
        <v>68321086598</v>
      </c>
      <c r="P361" s="1">
        <v>20228480269</v>
      </c>
      <c r="Q361" s="1">
        <v>18003599229</v>
      </c>
      <c r="R361" s="1">
        <v>38232079498</v>
      </c>
      <c r="S361" s="1">
        <v>0</v>
      </c>
      <c r="T361" s="1">
        <v>30089007100</v>
      </c>
      <c r="U361" s="1">
        <v>17851805163</v>
      </c>
      <c r="V361" s="1">
        <v>6432472801</v>
      </c>
      <c r="W361" s="1">
        <v>31799606697</v>
      </c>
      <c r="X361" t="b">
        <v>0</v>
      </c>
      <c r="Y361" t="b">
        <v>0</v>
      </c>
    </row>
    <row r="362" spans="1:25" hidden="1" x14ac:dyDescent="0.2">
      <c r="A362" t="s">
        <v>870</v>
      </c>
      <c r="B362" t="s">
        <v>871</v>
      </c>
      <c r="C362" s="32" t="s">
        <v>164</v>
      </c>
      <c r="D362" s="32" t="s">
        <v>172</v>
      </c>
      <c r="E362" t="s">
        <v>69</v>
      </c>
      <c r="F362" t="s">
        <v>70</v>
      </c>
      <c r="G362" t="s">
        <v>869</v>
      </c>
      <c r="H362" t="s">
        <v>872</v>
      </c>
      <c r="I362" t="s">
        <v>873</v>
      </c>
      <c r="J362" s="1">
        <v>300000000</v>
      </c>
      <c r="K362" s="1">
        <v>1150000000</v>
      </c>
      <c r="L362" s="1">
        <v>317892090</v>
      </c>
      <c r="M362" s="1">
        <v>0</v>
      </c>
      <c r="N362" s="1">
        <v>0</v>
      </c>
      <c r="O362" s="1">
        <v>1132107910</v>
      </c>
      <c r="P362" s="1">
        <v>806272610</v>
      </c>
      <c r="Q362" s="1">
        <v>325835300</v>
      </c>
      <c r="R362" s="1">
        <v>1132107910</v>
      </c>
      <c r="S362" s="1">
        <v>0</v>
      </c>
      <c r="T362" s="1">
        <v>0</v>
      </c>
      <c r="U362" s="1">
        <v>420259634</v>
      </c>
      <c r="V362" s="1">
        <v>0</v>
      </c>
      <c r="W362" s="1">
        <v>1132107910</v>
      </c>
      <c r="X362" t="b">
        <v>1</v>
      </c>
      <c r="Y362" t="b">
        <v>1</v>
      </c>
    </row>
    <row r="363" spans="1:25" hidden="1" x14ac:dyDescent="0.2">
      <c r="A363" t="s">
        <v>874</v>
      </c>
      <c r="B363" t="s">
        <v>875</v>
      </c>
      <c r="C363" s="32" t="s">
        <v>164</v>
      </c>
      <c r="D363" s="32" t="s">
        <v>172</v>
      </c>
      <c r="E363" t="s">
        <v>69</v>
      </c>
      <c r="F363" t="s">
        <v>70</v>
      </c>
      <c r="G363" t="s">
        <v>869</v>
      </c>
      <c r="I363" t="s">
        <v>876</v>
      </c>
      <c r="J363" s="1">
        <v>1000</v>
      </c>
      <c r="K363" s="1">
        <v>0</v>
      </c>
      <c r="L363" s="1">
        <v>1000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t="b">
        <v>1</v>
      </c>
      <c r="Y363" t="b">
        <v>1</v>
      </c>
    </row>
    <row r="364" spans="1:25" hidden="1" x14ac:dyDescent="0.2">
      <c r="A364" t="s">
        <v>877</v>
      </c>
      <c r="B364" t="s">
        <v>878</v>
      </c>
      <c r="C364" s="32" t="s">
        <v>164</v>
      </c>
      <c r="D364" s="32" t="s">
        <v>172</v>
      </c>
      <c r="E364" t="s">
        <v>69</v>
      </c>
      <c r="F364" t="s">
        <v>70</v>
      </c>
      <c r="G364" t="s">
        <v>869</v>
      </c>
      <c r="I364" t="s">
        <v>879</v>
      </c>
      <c r="J364" s="1">
        <v>1000</v>
      </c>
      <c r="K364" s="1">
        <v>0</v>
      </c>
      <c r="L364" s="1">
        <v>1000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t="b">
        <v>1</v>
      </c>
      <c r="Y364" t="b">
        <v>1</v>
      </c>
    </row>
    <row r="365" spans="1:25" hidden="1" x14ac:dyDescent="0.2">
      <c r="A365" t="s">
        <v>880</v>
      </c>
      <c r="B365" t="s">
        <v>875</v>
      </c>
      <c r="C365" s="32" t="s">
        <v>164</v>
      </c>
      <c r="D365" s="32" t="s">
        <v>172</v>
      </c>
      <c r="E365" t="s">
        <v>69</v>
      </c>
      <c r="F365" t="s">
        <v>70</v>
      </c>
      <c r="G365" t="s">
        <v>869</v>
      </c>
      <c r="I365" t="s">
        <v>881</v>
      </c>
      <c r="J365" s="1">
        <v>1000</v>
      </c>
      <c r="K365" s="1">
        <v>0</v>
      </c>
      <c r="L365" s="1">
        <v>1000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t="b">
        <v>1</v>
      </c>
      <c r="Y365" t="b">
        <v>1</v>
      </c>
    </row>
    <row r="366" spans="1:25" hidden="1" x14ac:dyDescent="0.2">
      <c r="A366" s="26" t="s">
        <v>882</v>
      </c>
      <c r="B366" t="s">
        <v>883</v>
      </c>
      <c r="C366" s="32" t="s">
        <v>164</v>
      </c>
      <c r="D366" s="32" t="s">
        <v>172</v>
      </c>
      <c r="E366" t="s">
        <v>69</v>
      </c>
      <c r="F366" t="s">
        <v>70</v>
      </c>
      <c r="G366" t="s">
        <v>869</v>
      </c>
      <c r="H366" t="s">
        <v>884</v>
      </c>
      <c r="I366" t="s">
        <v>885</v>
      </c>
      <c r="J366" s="1">
        <v>0</v>
      </c>
      <c r="K366" s="1">
        <v>794000000</v>
      </c>
      <c r="L366" s="1">
        <v>49886004</v>
      </c>
      <c r="M366" s="1">
        <v>0</v>
      </c>
      <c r="N366" s="1">
        <v>0</v>
      </c>
      <c r="O366" s="1">
        <v>744113996</v>
      </c>
      <c r="P366" s="1">
        <v>704914100</v>
      </c>
      <c r="Q366" s="1">
        <v>39199896</v>
      </c>
      <c r="R366" s="1">
        <v>744113996</v>
      </c>
      <c r="S366" s="1">
        <v>0</v>
      </c>
      <c r="T366" s="1">
        <v>0</v>
      </c>
      <c r="U366" s="1">
        <v>550214681</v>
      </c>
      <c r="V366" s="1">
        <v>484359023</v>
      </c>
      <c r="W366" s="1">
        <v>259754973</v>
      </c>
      <c r="X366" t="b">
        <v>1</v>
      </c>
      <c r="Y366" t="b">
        <v>1</v>
      </c>
    </row>
    <row r="367" spans="1:25" ht="15" hidden="1" x14ac:dyDescent="0.25">
      <c r="A367" s="26" t="s">
        <v>886</v>
      </c>
      <c r="B367" t="s">
        <v>871</v>
      </c>
      <c r="C367" s="32" t="s">
        <v>171</v>
      </c>
      <c r="D367" s="32" t="s">
        <v>267</v>
      </c>
      <c r="E367" t="s">
        <v>887</v>
      </c>
      <c r="F367" t="s">
        <v>888</v>
      </c>
      <c r="G367" t="s">
        <v>869</v>
      </c>
      <c r="H367" t="s">
        <v>872</v>
      </c>
      <c r="I367" t="s">
        <v>873</v>
      </c>
      <c r="J367" s="1">
        <v>2415369815</v>
      </c>
      <c r="K367" s="1">
        <v>0</v>
      </c>
      <c r="L367" s="1">
        <v>0</v>
      </c>
      <c r="M367" s="1">
        <v>0</v>
      </c>
      <c r="N367" s="1">
        <v>0</v>
      </c>
      <c r="O367" s="152">
        <v>2415369815</v>
      </c>
      <c r="P367" s="152">
        <v>2415369815</v>
      </c>
      <c r="Q367" s="152">
        <v>0</v>
      </c>
      <c r="R367" s="152">
        <v>2415369815</v>
      </c>
      <c r="S367" s="1">
        <v>0</v>
      </c>
      <c r="T367" s="1">
        <v>0</v>
      </c>
      <c r="U367" s="1">
        <v>966147926</v>
      </c>
      <c r="V367" s="1">
        <v>0</v>
      </c>
      <c r="W367" s="1">
        <v>2415369815</v>
      </c>
      <c r="X367" t="b">
        <v>1</v>
      </c>
      <c r="Y367" t="b">
        <v>1</v>
      </c>
    </row>
    <row r="368" spans="1:25" hidden="1" x14ac:dyDescent="0.2">
      <c r="A368" t="s">
        <v>889</v>
      </c>
      <c r="B368" t="s">
        <v>871</v>
      </c>
      <c r="C368" s="32" t="s">
        <v>278</v>
      </c>
      <c r="D368" s="32" t="s">
        <v>267</v>
      </c>
      <c r="E368" t="s">
        <v>268</v>
      </c>
      <c r="F368" t="s">
        <v>269</v>
      </c>
      <c r="G368" t="s">
        <v>869</v>
      </c>
      <c r="H368" t="s">
        <v>890</v>
      </c>
      <c r="I368" t="s">
        <v>891</v>
      </c>
      <c r="J368" s="1">
        <v>2000000000</v>
      </c>
      <c r="K368" s="1">
        <v>0</v>
      </c>
      <c r="L368" s="1">
        <v>0</v>
      </c>
      <c r="M368" s="1">
        <v>0</v>
      </c>
      <c r="N368" s="1">
        <v>0</v>
      </c>
      <c r="O368" s="1">
        <v>2000000000</v>
      </c>
      <c r="P368" s="1">
        <v>2000000000</v>
      </c>
      <c r="Q368" s="1">
        <v>0</v>
      </c>
      <c r="R368" s="1">
        <v>2000000000</v>
      </c>
      <c r="S368" s="1">
        <v>0</v>
      </c>
      <c r="T368" s="1">
        <v>0</v>
      </c>
      <c r="U368" s="1">
        <v>1203254076</v>
      </c>
      <c r="V368" s="1">
        <v>0</v>
      </c>
      <c r="W368" s="1">
        <v>2000000000</v>
      </c>
      <c r="X368" t="b">
        <v>1</v>
      </c>
      <c r="Y368" t="b">
        <v>1</v>
      </c>
    </row>
    <row r="369" spans="1:25" hidden="1" x14ac:dyDescent="0.2">
      <c r="A369" s="26" t="s">
        <v>892</v>
      </c>
      <c r="B369" t="s">
        <v>871</v>
      </c>
      <c r="C369" s="32" t="s">
        <v>333</v>
      </c>
      <c r="D369" s="32" t="s">
        <v>267</v>
      </c>
      <c r="E369" t="s">
        <v>268</v>
      </c>
      <c r="F369" t="s">
        <v>269</v>
      </c>
      <c r="G369" t="s">
        <v>869</v>
      </c>
      <c r="H369" t="s">
        <v>872</v>
      </c>
      <c r="I369" t="s">
        <v>893</v>
      </c>
      <c r="J369" s="1">
        <v>3883979537</v>
      </c>
      <c r="K369" s="1">
        <v>1569236769</v>
      </c>
      <c r="L369" s="1">
        <v>970224912</v>
      </c>
      <c r="M369" s="1">
        <v>0</v>
      </c>
      <c r="N369" s="1">
        <v>0</v>
      </c>
      <c r="O369" s="1">
        <v>4482991394</v>
      </c>
      <c r="P369" s="1">
        <v>4272460094</v>
      </c>
      <c r="Q369" s="1">
        <v>210531300</v>
      </c>
      <c r="R369" s="1">
        <v>4482991394</v>
      </c>
      <c r="S369" s="1">
        <v>0</v>
      </c>
      <c r="T369" s="1">
        <v>0</v>
      </c>
      <c r="U369" s="1">
        <v>2466285764</v>
      </c>
      <c r="V369" s="1">
        <v>1829210609</v>
      </c>
      <c r="W369" s="1">
        <v>2653780785</v>
      </c>
      <c r="X369" t="b">
        <v>1</v>
      </c>
      <c r="Y369" t="b">
        <v>1</v>
      </c>
    </row>
    <row r="370" spans="1:25" hidden="1" x14ac:dyDescent="0.2">
      <c r="A370" t="s">
        <v>894</v>
      </c>
      <c r="B370" t="s">
        <v>871</v>
      </c>
      <c r="C370" s="32" t="s">
        <v>164</v>
      </c>
      <c r="D370" s="32" t="s">
        <v>172</v>
      </c>
      <c r="E370" t="s">
        <v>69</v>
      </c>
      <c r="F370" t="s">
        <v>70</v>
      </c>
      <c r="G370" t="s">
        <v>869</v>
      </c>
      <c r="H370" t="s">
        <v>895</v>
      </c>
      <c r="I370" t="s">
        <v>896</v>
      </c>
      <c r="J370" s="1">
        <v>0</v>
      </c>
      <c r="K370" s="1">
        <v>10000001000</v>
      </c>
      <c r="L370" s="1">
        <v>1505548</v>
      </c>
      <c r="M370" s="1">
        <v>0</v>
      </c>
      <c r="N370" s="1">
        <v>0</v>
      </c>
      <c r="O370" s="1">
        <v>9998495452</v>
      </c>
      <c r="P370" s="1">
        <v>4000000000</v>
      </c>
      <c r="Q370" s="1">
        <v>5998495452</v>
      </c>
      <c r="R370" s="1">
        <v>9998495452</v>
      </c>
      <c r="S370" s="1">
        <v>0</v>
      </c>
      <c r="T370" s="1">
        <v>0</v>
      </c>
      <c r="U370" s="1">
        <v>4360156251</v>
      </c>
      <c r="V370" s="1">
        <v>2000000000</v>
      </c>
      <c r="W370" s="1">
        <v>7998495452</v>
      </c>
      <c r="X370" t="b">
        <v>1</v>
      </c>
      <c r="Y370" t="b">
        <v>1</v>
      </c>
    </row>
    <row r="371" spans="1:25" hidden="1" x14ac:dyDescent="0.2">
      <c r="A371" s="26" t="s">
        <v>897</v>
      </c>
      <c r="B371" t="s">
        <v>302</v>
      </c>
      <c r="C371" s="32" t="s">
        <v>164</v>
      </c>
      <c r="D371" s="32" t="s">
        <v>172</v>
      </c>
      <c r="E371" t="s">
        <v>69</v>
      </c>
      <c r="F371" t="s">
        <v>70</v>
      </c>
      <c r="G371" t="s">
        <v>869</v>
      </c>
      <c r="H371" t="s">
        <v>898</v>
      </c>
      <c r="I371" t="s">
        <v>899</v>
      </c>
      <c r="J371" s="1">
        <v>0</v>
      </c>
      <c r="K371" s="1">
        <v>669994799</v>
      </c>
      <c r="L371" s="1">
        <v>452031</v>
      </c>
      <c r="M371" s="1">
        <v>30005201</v>
      </c>
      <c r="N371" s="1">
        <v>0</v>
      </c>
      <c r="O371" s="1">
        <v>699547969</v>
      </c>
      <c r="P371" s="1">
        <v>699547969</v>
      </c>
      <c r="Q371" s="1">
        <v>0</v>
      </c>
      <c r="R371" s="1">
        <v>699547969</v>
      </c>
      <c r="S371" s="1">
        <v>0</v>
      </c>
      <c r="T371" s="1">
        <v>0</v>
      </c>
      <c r="U371" s="1">
        <v>699547969</v>
      </c>
      <c r="V371" s="1">
        <v>283215130</v>
      </c>
      <c r="W371" s="1">
        <v>416332839</v>
      </c>
      <c r="X371" t="b">
        <v>1</v>
      </c>
      <c r="Y371" t="b">
        <v>1</v>
      </c>
    </row>
    <row r="372" spans="1:25" hidden="1" x14ac:dyDescent="0.2">
      <c r="A372" t="s">
        <v>900</v>
      </c>
      <c r="B372" t="s">
        <v>724</v>
      </c>
      <c r="C372" s="32" t="s">
        <v>164</v>
      </c>
      <c r="D372" s="32" t="s">
        <v>172</v>
      </c>
      <c r="E372" t="s">
        <v>69</v>
      </c>
      <c r="F372" t="s">
        <v>70</v>
      </c>
      <c r="G372" t="s">
        <v>869</v>
      </c>
      <c r="H372" t="s">
        <v>441</v>
      </c>
      <c r="I372" t="s">
        <v>901</v>
      </c>
      <c r="J372" s="1">
        <v>0</v>
      </c>
      <c r="K372" s="1">
        <v>1261000000</v>
      </c>
      <c r="L372" s="1">
        <v>1029707388</v>
      </c>
      <c r="M372" s="1">
        <v>0</v>
      </c>
      <c r="N372" s="1">
        <v>0</v>
      </c>
      <c r="O372" s="1">
        <v>231292612</v>
      </c>
      <c r="P372" s="1">
        <v>0</v>
      </c>
      <c r="Q372" s="1">
        <v>231292612</v>
      </c>
      <c r="R372" s="1">
        <v>231292612</v>
      </c>
      <c r="S372" s="1">
        <v>0</v>
      </c>
      <c r="T372" s="1">
        <v>0</v>
      </c>
      <c r="U372" s="1">
        <v>0</v>
      </c>
      <c r="V372" s="1">
        <v>0</v>
      </c>
      <c r="W372" s="1">
        <v>231292612</v>
      </c>
      <c r="X372" t="b">
        <v>1</v>
      </c>
      <c r="Y372" t="b">
        <v>1</v>
      </c>
    </row>
    <row r="373" spans="1:25" hidden="1" x14ac:dyDescent="0.2">
      <c r="A373" s="26" t="s">
        <v>902</v>
      </c>
      <c r="B373" t="s">
        <v>871</v>
      </c>
      <c r="C373" s="32" t="s">
        <v>278</v>
      </c>
      <c r="D373" s="32" t="s">
        <v>267</v>
      </c>
      <c r="E373" t="s">
        <v>608</v>
      </c>
      <c r="F373" t="s">
        <v>609</v>
      </c>
      <c r="G373" t="s">
        <v>869</v>
      </c>
      <c r="I373" t="s">
        <v>903</v>
      </c>
      <c r="J373" s="1">
        <v>0</v>
      </c>
      <c r="K373" s="1">
        <v>0</v>
      </c>
      <c r="L373" s="1">
        <v>709452890</v>
      </c>
      <c r="M373" s="1">
        <v>12800000000</v>
      </c>
      <c r="N373" s="1">
        <v>0</v>
      </c>
      <c r="O373" s="1">
        <v>12090547110</v>
      </c>
      <c r="P373" s="1">
        <v>0</v>
      </c>
      <c r="Q373" s="1">
        <v>11034025789</v>
      </c>
      <c r="R373" s="1">
        <v>11034025789</v>
      </c>
      <c r="S373" s="1">
        <v>0</v>
      </c>
      <c r="T373" s="1">
        <v>1056521321</v>
      </c>
      <c r="U373" s="1">
        <v>4341227012</v>
      </c>
      <c r="V373" s="1">
        <v>0</v>
      </c>
      <c r="W373" s="1">
        <v>11034025789</v>
      </c>
      <c r="X373" t="b">
        <v>1</v>
      </c>
      <c r="Y373" t="b">
        <v>1</v>
      </c>
    </row>
    <row r="374" spans="1:25" hidden="1" x14ac:dyDescent="0.2">
      <c r="A374" t="s">
        <v>904</v>
      </c>
      <c r="B374" t="s">
        <v>302</v>
      </c>
      <c r="C374" s="32" t="s">
        <v>278</v>
      </c>
      <c r="D374" s="32" t="s">
        <v>267</v>
      </c>
      <c r="E374" t="s">
        <v>608</v>
      </c>
      <c r="F374" t="s">
        <v>609</v>
      </c>
      <c r="G374" t="s">
        <v>869</v>
      </c>
      <c r="I374" t="s">
        <v>303</v>
      </c>
      <c r="J374" s="1">
        <v>0</v>
      </c>
      <c r="K374" s="1">
        <v>0</v>
      </c>
      <c r="L374" s="1">
        <v>4719547110</v>
      </c>
      <c r="M374" s="1">
        <v>11935789961</v>
      </c>
      <c r="N374" s="1">
        <v>0</v>
      </c>
      <c r="O374" s="1">
        <v>7216242851</v>
      </c>
      <c r="P374" s="1">
        <v>3049001548</v>
      </c>
      <c r="Q374" s="1">
        <v>164218880</v>
      </c>
      <c r="R374" s="1">
        <v>3213220428</v>
      </c>
      <c r="S374" s="1">
        <v>0</v>
      </c>
      <c r="T374" s="1">
        <v>4003022423</v>
      </c>
      <c r="U374" s="1">
        <v>1268866283</v>
      </c>
      <c r="V374" s="1">
        <v>1219600619</v>
      </c>
      <c r="W374" s="1">
        <v>1993619809</v>
      </c>
      <c r="X374" t="b">
        <v>1</v>
      </c>
      <c r="Y374" t="b">
        <v>1</v>
      </c>
    </row>
    <row r="375" spans="1:25" ht="15" hidden="1" x14ac:dyDescent="0.25">
      <c r="A375" s="26" t="s">
        <v>905</v>
      </c>
      <c r="B375" t="s">
        <v>871</v>
      </c>
      <c r="C375" s="32" t="s">
        <v>278</v>
      </c>
      <c r="D375" s="32" t="s">
        <v>267</v>
      </c>
      <c r="E375" t="s">
        <v>887</v>
      </c>
      <c r="F375" t="s">
        <v>888</v>
      </c>
      <c r="G375" t="s">
        <v>869</v>
      </c>
      <c r="H375" t="s">
        <v>906</v>
      </c>
      <c r="I375" t="s">
        <v>903</v>
      </c>
      <c r="J375" s="1">
        <v>0</v>
      </c>
      <c r="K375" s="1">
        <v>0</v>
      </c>
      <c r="L375" s="1">
        <v>0</v>
      </c>
      <c r="M375" s="1">
        <v>4316216448</v>
      </c>
      <c r="N375" s="1">
        <v>0</v>
      </c>
      <c r="O375" s="1">
        <v>4316216448</v>
      </c>
      <c r="P375" s="1">
        <v>1286673698</v>
      </c>
      <c r="Q375" s="1">
        <v>0</v>
      </c>
      <c r="R375" s="152">
        <v>1286673698</v>
      </c>
      <c r="S375" s="1">
        <v>0</v>
      </c>
      <c r="T375" s="1">
        <v>3029542750</v>
      </c>
      <c r="U375" s="1">
        <v>581966018</v>
      </c>
      <c r="V375" s="1">
        <v>121133770</v>
      </c>
      <c r="W375" s="1">
        <v>1165539928</v>
      </c>
      <c r="X375" t="b">
        <v>1</v>
      </c>
      <c r="Y375" t="b">
        <v>1</v>
      </c>
    </row>
    <row r="376" spans="1:25" hidden="1" x14ac:dyDescent="0.2">
      <c r="A376" t="s">
        <v>907</v>
      </c>
      <c r="B376" t="s">
        <v>871</v>
      </c>
      <c r="C376" s="32" t="s">
        <v>333</v>
      </c>
      <c r="D376" s="32" t="s">
        <v>267</v>
      </c>
      <c r="E376" t="s">
        <v>268</v>
      </c>
      <c r="F376" t="s">
        <v>269</v>
      </c>
      <c r="G376" t="s">
        <v>869</v>
      </c>
      <c r="H376" t="s">
        <v>895</v>
      </c>
      <c r="I376" t="s">
        <v>908</v>
      </c>
      <c r="J376" s="1">
        <v>0</v>
      </c>
      <c r="K376" s="1">
        <v>1000000000</v>
      </c>
      <c r="L376" s="1">
        <v>5759565</v>
      </c>
      <c r="M376" s="1">
        <v>0</v>
      </c>
      <c r="N376" s="1">
        <v>0</v>
      </c>
      <c r="O376" s="1">
        <v>994240435</v>
      </c>
      <c r="P376" s="1">
        <v>994240435</v>
      </c>
      <c r="Q376" s="1">
        <v>0</v>
      </c>
      <c r="R376" s="1">
        <v>994240435</v>
      </c>
      <c r="S376" s="1">
        <v>0</v>
      </c>
      <c r="T376" s="1">
        <v>0</v>
      </c>
      <c r="U376" s="1">
        <v>993879549</v>
      </c>
      <c r="V376" s="1">
        <v>494953650</v>
      </c>
      <c r="W376" s="1">
        <v>499286785</v>
      </c>
      <c r="X376" t="b">
        <v>1</v>
      </c>
      <c r="Y376" t="b">
        <v>1</v>
      </c>
    </row>
    <row r="377" spans="1:25" hidden="1" x14ac:dyDescent="0.2">
      <c r="A377" t="s">
        <v>909</v>
      </c>
      <c r="B377" t="s">
        <v>871</v>
      </c>
      <c r="C377" s="32" t="s">
        <v>852</v>
      </c>
      <c r="D377" s="32" t="s">
        <v>267</v>
      </c>
      <c r="E377" t="s">
        <v>910</v>
      </c>
      <c r="F377" t="s">
        <v>911</v>
      </c>
      <c r="G377" t="s">
        <v>869</v>
      </c>
      <c r="H377" t="s">
        <v>912</v>
      </c>
      <c r="I377" t="s">
        <v>908</v>
      </c>
      <c r="J377" s="1">
        <v>0</v>
      </c>
      <c r="K377" s="1">
        <v>0</v>
      </c>
      <c r="L377" s="1">
        <v>0</v>
      </c>
      <c r="M377" s="1">
        <v>21999920606</v>
      </c>
      <c r="N377" s="1">
        <v>0</v>
      </c>
      <c r="O377" s="1">
        <v>21999920606</v>
      </c>
      <c r="P377" s="1">
        <v>0</v>
      </c>
      <c r="Q377" s="1">
        <v>0</v>
      </c>
      <c r="R377" s="1">
        <v>0</v>
      </c>
      <c r="S377" s="1">
        <v>0</v>
      </c>
      <c r="T377" s="1">
        <v>21999920606</v>
      </c>
      <c r="U377" s="1">
        <v>0</v>
      </c>
      <c r="V377" s="1">
        <v>0</v>
      </c>
      <c r="W377" s="1">
        <v>0</v>
      </c>
      <c r="X377" t="b">
        <v>1</v>
      </c>
      <c r="Y377" t="b">
        <v>1</v>
      </c>
    </row>
    <row r="378" spans="1:25" hidden="1" x14ac:dyDescent="0.2">
      <c r="A378" t="s">
        <v>913</v>
      </c>
      <c r="B378" t="s">
        <v>68</v>
      </c>
      <c r="C378" s="32" t="s">
        <v>68</v>
      </c>
      <c r="D378" s="32" t="s">
        <v>68</v>
      </c>
      <c r="E378" t="s">
        <v>69</v>
      </c>
      <c r="F378" t="s">
        <v>70</v>
      </c>
      <c r="G378" t="s">
        <v>914</v>
      </c>
      <c r="I378" t="s">
        <v>914</v>
      </c>
      <c r="J378" s="1">
        <v>4028452390</v>
      </c>
      <c r="K378" s="1">
        <v>5923046000</v>
      </c>
      <c r="L378" s="1">
        <v>7506401218</v>
      </c>
      <c r="M378" s="1">
        <v>0</v>
      </c>
      <c r="N378" s="1">
        <v>0</v>
      </c>
      <c r="O378" s="1">
        <v>2445097172</v>
      </c>
      <c r="P378" s="1">
        <v>1388047172</v>
      </c>
      <c r="Q378" s="1">
        <v>1057050000</v>
      </c>
      <c r="R378" s="1">
        <v>2445097172</v>
      </c>
      <c r="S378" s="1">
        <v>0</v>
      </c>
      <c r="T378" s="1">
        <v>0</v>
      </c>
      <c r="U378" s="1">
        <v>1395097172</v>
      </c>
      <c r="V378" s="1">
        <v>1230097172</v>
      </c>
      <c r="W378" s="1">
        <v>1215000000</v>
      </c>
      <c r="X378" t="b">
        <v>0</v>
      </c>
      <c r="Y378" t="b">
        <v>0</v>
      </c>
    </row>
    <row r="379" spans="1:25" hidden="1" x14ac:dyDescent="0.2">
      <c r="A379" t="s">
        <v>915</v>
      </c>
      <c r="B379" t="s">
        <v>916</v>
      </c>
      <c r="C379" s="32" t="s">
        <v>164</v>
      </c>
      <c r="D379" s="32" t="s">
        <v>172</v>
      </c>
      <c r="E379" t="s">
        <v>69</v>
      </c>
      <c r="F379" t="s">
        <v>70</v>
      </c>
      <c r="G379" t="s">
        <v>914</v>
      </c>
      <c r="I379" t="s">
        <v>917</v>
      </c>
      <c r="J379" s="1">
        <v>1000</v>
      </c>
      <c r="K379" s="1">
        <v>385000000</v>
      </c>
      <c r="L379" s="1">
        <v>292001000</v>
      </c>
      <c r="M379" s="1">
        <v>0</v>
      </c>
      <c r="N379" s="1">
        <v>0</v>
      </c>
      <c r="O379" s="1">
        <v>93000000</v>
      </c>
      <c r="P379" s="1">
        <v>93000000</v>
      </c>
      <c r="Q379" s="1">
        <v>0</v>
      </c>
      <c r="R379" s="1">
        <v>93000000</v>
      </c>
      <c r="S379" s="1">
        <v>0</v>
      </c>
      <c r="T379" s="1">
        <v>0</v>
      </c>
      <c r="U379" s="1">
        <v>93000000</v>
      </c>
      <c r="V379" s="1">
        <v>93000000</v>
      </c>
      <c r="W379" s="1">
        <v>0</v>
      </c>
      <c r="X379" t="b">
        <v>1</v>
      </c>
      <c r="Y379" t="b">
        <v>1</v>
      </c>
    </row>
    <row r="380" spans="1:25" hidden="1" x14ac:dyDescent="0.2">
      <c r="A380" t="s">
        <v>918</v>
      </c>
      <c r="B380" t="s">
        <v>919</v>
      </c>
      <c r="C380" s="32" t="s">
        <v>164</v>
      </c>
      <c r="D380" s="32" t="s">
        <v>172</v>
      </c>
      <c r="E380" t="s">
        <v>69</v>
      </c>
      <c r="F380" t="s">
        <v>70</v>
      </c>
      <c r="G380" t="s">
        <v>914</v>
      </c>
      <c r="H380" t="s">
        <v>884</v>
      </c>
      <c r="I380" t="s">
        <v>920</v>
      </c>
      <c r="J380" s="1">
        <v>500000000</v>
      </c>
      <c r="K380" s="1">
        <v>0</v>
      </c>
      <c r="L380" s="1">
        <v>500000000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t="b">
        <v>1</v>
      </c>
      <c r="Y380" t="b">
        <v>1</v>
      </c>
    </row>
    <row r="381" spans="1:25" hidden="1" x14ac:dyDescent="0.2">
      <c r="A381" t="s">
        <v>921</v>
      </c>
      <c r="B381" t="s">
        <v>922</v>
      </c>
      <c r="C381" s="32" t="s">
        <v>164</v>
      </c>
      <c r="D381" s="32" t="s">
        <v>172</v>
      </c>
      <c r="E381" t="s">
        <v>69</v>
      </c>
      <c r="F381" t="s">
        <v>70</v>
      </c>
      <c r="G381" t="s">
        <v>914</v>
      </c>
      <c r="H381" t="s">
        <v>923</v>
      </c>
      <c r="I381" t="s">
        <v>924</v>
      </c>
      <c r="J381" s="1">
        <v>1000</v>
      </c>
      <c r="K381" s="1">
        <v>0</v>
      </c>
      <c r="L381" s="1">
        <v>1000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t="b">
        <v>1</v>
      </c>
      <c r="Y381" t="b">
        <v>1</v>
      </c>
    </row>
    <row r="382" spans="1:25" hidden="1" x14ac:dyDescent="0.2">
      <c r="A382" t="s">
        <v>925</v>
      </c>
      <c r="B382" t="s">
        <v>926</v>
      </c>
      <c r="C382" s="32" t="s">
        <v>164</v>
      </c>
      <c r="D382" s="32" t="s">
        <v>172</v>
      </c>
      <c r="E382" t="s">
        <v>69</v>
      </c>
      <c r="F382" t="s">
        <v>70</v>
      </c>
      <c r="G382" t="s">
        <v>914</v>
      </c>
      <c r="H382" t="s">
        <v>366</v>
      </c>
      <c r="I382" t="s">
        <v>927</v>
      </c>
      <c r="J382" s="1">
        <v>1000</v>
      </c>
      <c r="K382" s="1">
        <v>58000000</v>
      </c>
      <c r="L382" s="1">
        <v>1000</v>
      </c>
      <c r="M382" s="1">
        <v>0</v>
      </c>
      <c r="N382" s="1">
        <v>0</v>
      </c>
      <c r="O382" s="1">
        <v>58000000</v>
      </c>
      <c r="P382" s="1">
        <v>58000000</v>
      </c>
      <c r="Q382" s="1">
        <v>0</v>
      </c>
      <c r="R382" s="1">
        <v>58000000</v>
      </c>
      <c r="S382" s="1">
        <v>0</v>
      </c>
      <c r="T382" s="1">
        <v>0</v>
      </c>
      <c r="U382" s="1">
        <v>58000000</v>
      </c>
      <c r="V382" s="1">
        <v>58000000</v>
      </c>
      <c r="W382" s="1">
        <v>0</v>
      </c>
      <c r="X382" t="b">
        <v>1</v>
      </c>
      <c r="Y382" t="b">
        <v>1</v>
      </c>
    </row>
    <row r="383" spans="1:25" hidden="1" x14ac:dyDescent="0.2">
      <c r="A383" t="s">
        <v>928</v>
      </c>
      <c r="B383" t="s">
        <v>929</v>
      </c>
      <c r="C383" s="32" t="s">
        <v>164</v>
      </c>
      <c r="D383" s="32" t="s">
        <v>172</v>
      </c>
      <c r="E383" t="s">
        <v>69</v>
      </c>
      <c r="F383" t="s">
        <v>70</v>
      </c>
      <c r="G383" t="s">
        <v>914</v>
      </c>
      <c r="H383" s="26"/>
      <c r="I383" t="s">
        <v>930</v>
      </c>
      <c r="J383" s="1">
        <v>1000</v>
      </c>
      <c r="K383" s="1">
        <v>65000000</v>
      </c>
      <c r="L383" s="1">
        <v>15001000</v>
      </c>
      <c r="M383" s="1">
        <v>0</v>
      </c>
      <c r="N383" s="1">
        <v>0</v>
      </c>
      <c r="O383" s="1">
        <v>50000000</v>
      </c>
      <c r="P383" s="1">
        <v>50000000</v>
      </c>
      <c r="Q383" s="1">
        <v>0</v>
      </c>
      <c r="R383" s="1">
        <v>50000000</v>
      </c>
      <c r="S383" s="1">
        <v>0</v>
      </c>
      <c r="T383" s="1">
        <v>0</v>
      </c>
      <c r="U383" s="1">
        <v>50000000</v>
      </c>
      <c r="V383" s="1">
        <v>35000000</v>
      </c>
      <c r="W383" s="1">
        <v>15000000</v>
      </c>
      <c r="X383" t="b">
        <v>1</v>
      </c>
      <c r="Y383" t="b">
        <v>1</v>
      </c>
    </row>
    <row r="384" spans="1:25" hidden="1" x14ac:dyDescent="0.2">
      <c r="A384" t="s">
        <v>931</v>
      </c>
      <c r="B384" t="s">
        <v>307</v>
      </c>
      <c r="C384" s="32" t="s">
        <v>164</v>
      </c>
      <c r="D384" s="32" t="s">
        <v>172</v>
      </c>
      <c r="E384" t="s">
        <v>69</v>
      </c>
      <c r="F384" t="s">
        <v>70</v>
      </c>
      <c r="G384" t="s">
        <v>914</v>
      </c>
      <c r="I384" t="s">
        <v>932</v>
      </c>
      <c r="J384" s="1">
        <v>1000</v>
      </c>
      <c r="K384" s="1">
        <v>0</v>
      </c>
      <c r="L384" s="1">
        <v>1000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t="b">
        <v>1</v>
      </c>
      <c r="Y384" t="b">
        <v>1</v>
      </c>
    </row>
    <row r="385" spans="1:25" hidden="1" x14ac:dyDescent="0.2">
      <c r="A385" t="s">
        <v>933</v>
      </c>
      <c r="B385" t="s">
        <v>934</v>
      </c>
      <c r="C385" s="32" t="s">
        <v>164</v>
      </c>
      <c r="D385" s="32" t="s">
        <v>172</v>
      </c>
      <c r="E385" t="s">
        <v>69</v>
      </c>
      <c r="F385" t="s">
        <v>70</v>
      </c>
      <c r="G385" t="s">
        <v>914</v>
      </c>
      <c r="I385" t="s">
        <v>935</v>
      </c>
      <c r="J385" s="1">
        <v>1000</v>
      </c>
      <c r="K385" s="1">
        <v>0</v>
      </c>
      <c r="L385" s="1">
        <v>1000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t="b">
        <v>1</v>
      </c>
      <c r="Y385" t="b">
        <v>1</v>
      </c>
    </row>
    <row r="386" spans="1:25" hidden="1" x14ac:dyDescent="0.2">
      <c r="A386" t="s">
        <v>936</v>
      </c>
      <c r="B386" t="s">
        <v>664</v>
      </c>
      <c r="C386" s="32" t="s">
        <v>164</v>
      </c>
      <c r="D386" s="32" t="s">
        <v>172</v>
      </c>
      <c r="E386" t="s">
        <v>69</v>
      </c>
      <c r="F386" t="s">
        <v>70</v>
      </c>
      <c r="G386" t="s">
        <v>914</v>
      </c>
      <c r="I386" t="s">
        <v>937</v>
      </c>
      <c r="J386" s="1">
        <v>1000</v>
      </c>
      <c r="K386" s="1">
        <v>0</v>
      </c>
      <c r="L386" s="1">
        <v>1000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t="b">
        <v>1</v>
      </c>
      <c r="Y386" t="b">
        <v>1</v>
      </c>
    </row>
    <row r="387" spans="1:25" hidden="1" x14ac:dyDescent="0.2">
      <c r="A387" t="s">
        <v>938</v>
      </c>
      <c r="B387" t="s">
        <v>916</v>
      </c>
      <c r="C387" s="32" t="s">
        <v>164</v>
      </c>
      <c r="D387" s="32" t="s">
        <v>172</v>
      </c>
      <c r="E387" t="s">
        <v>69</v>
      </c>
      <c r="F387" t="s">
        <v>70</v>
      </c>
      <c r="G387" t="s">
        <v>914</v>
      </c>
      <c r="H387" t="s">
        <v>939</v>
      </c>
      <c r="I387" t="s">
        <v>940</v>
      </c>
      <c r="J387" s="1">
        <v>500000000</v>
      </c>
      <c r="K387" s="1">
        <v>0</v>
      </c>
      <c r="L387" s="1">
        <v>500000000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t="b">
        <v>1</v>
      </c>
      <c r="Y387" t="b">
        <v>1</v>
      </c>
    </row>
    <row r="388" spans="1:25" hidden="1" x14ac:dyDescent="0.2">
      <c r="A388" t="s">
        <v>941</v>
      </c>
      <c r="B388" t="s">
        <v>916</v>
      </c>
      <c r="C388" s="32" t="s">
        <v>164</v>
      </c>
      <c r="D388" s="32" t="s">
        <v>172</v>
      </c>
      <c r="E388" t="s">
        <v>69</v>
      </c>
      <c r="F388" t="s">
        <v>70</v>
      </c>
      <c r="G388" t="s">
        <v>914</v>
      </c>
      <c r="I388" t="s">
        <v>942</v>
      </c>
      <c r="J388" s="1">
        <v>1000</v>
      </c>
      <c r="K388" s="1">
        <v>0</v>
      </c>
      <c r="L388" s="1">
        <v>1000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t="b">
        <v>1</v>
      </c>
      <c r="Y388" t="b">
        <v>1</v>
      </c>
    </row>
    <row r="389" spans="1:25" hidden="1" x14ac:dyDescent="0.2">
      <c r="A389" t="s">
        <v>943</v>
      </c>
      <c r="B389" t="s">
        <v>916</v>
      </c>
      <c r="C389" s="32" t="s">
        <v>164</v>
      </c>
      <c r="D389" s="32" t="s">
        <v>172</v>
      </c>
      <c r="E389" t="s">
        <v>69</v>
      </c>
      <c r="F389" t="s">
        <v>70</v>
      </c>
      <c r="G389" t="s">
        <v>914</v>
      </c>
      <c r="I389" t="s">
        <v>944</v>
      </c>
      <c r="J389" s="1">
        <v>1000</v>
      </c>
      <c r="K389" s="1">
        <v>0</v>
      </c>
      <c r="L389" s="1">
        <v>1000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t="b">
        <v>1</v>
      </c>
      <c r="Y389" t="b">
        <v>1</v>
      </c>
    </row>
    <row r="390" spans="1:25" hidden="1" x14ac:dyDescent="0.2">
      <c r="A390" t="s">
        <v>945</v>
      </c>
      <c r="B390" t="s">
        <v>916</v>
      </c>
      <c r="C390" s="32" t="s">
        <v>164</v>
      </c>
      <c r="D390" s="32" t="s">
        <v>172</v>
      </c>
      <c r="E390" t="s">
        <v>69</v>
      </c>
      <c r="F390" t="s">
        <v>70</v>
      </c>
      <c r="G390" t="s">
        <v>914</v>
      </c>
      <c r="I390" t="s">
        <v>946</v>
      </c>
      <c r="J390" s="1">
        <v>1000</v>
      </c>
      <c r="K390" s="1">
        <v>0</v>
      </c>
      <c r="L390" s="1">
        <v>1000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t="b">
        <v>1</v>
      </c>
      <c r="Y390" t="b">
        <v>1</v>
      </c>
    </row>
    <row r="391" spans="1:25" hidden="1" x14ac:dyDescent="0.2">
      <c r="A391" t="s">
        <v>947</v>
      </c>
      <c r="B391" t="s">
        <v>916</v>
      </c>
      <c r="C391" s="32" t="s">
        <v>164</v>
      </c>
      <c r="D391" s="32" t="s">
        <v>172</v>
      </c>
      <c r="E391" t="s">
        <v>69</v>
      </c>
      <c r="F391" t="s">
        <v>70</v>
      </c>
      <c r="G391" t="s">
        <v>914</v>
      </c>
      <c r="I391" t="s">
        <v>948</v>
      </c>
      <c r="J391" s="1">
        <v>1000</v>
      </c>
      <c r="K391" s="1">
        <v>0</v>
      </c>
      <c r="L391" s="1">
        <v>1000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t="b">
        <v>1</v>
      </c>
      <c r="Y391" t="b">
        <v>1</v>
      </c>
    </row>
    <row r="392" spans="1:25" hidden="1" x14ac:dyDescent="0.2">
      <c r="A392" t="s">
        <v>949</v>
      </c>
      <c r="B392" t="s">
        <v>916</v>
      </c>
      <c r="C392" s="32" t="s">
        <v>164</v>
      </c>
      <c r="D392" s="32" t="s">
        <v>172</v>
      </c>
      <c r="E392" t="s">
        <v>69</v>
      </c>
      <c r="F392" t="s">
        <v>70</v>
      </c>
      <c r="G392" t="s">
        <v>914</v>
      </c>
      <c r="I392" t="s">
        <v>950</v>
      </c>
      <c r="J392" s="1">
        <v>1000</v>
      </c>
      <c r="K392" s="1">
        <v>0</v>
      </c>
      <c r="L392" s="1">
        <v>1000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t="b">
        <v>1</v>
      </c>
      <c r="Y392" t="b">
        <v>1</v>
      </c>
    </row>
    <row r="393" spans="1:25" hidden="1" x14ac:dyDescent="0.2">
      <c r="A393" t="s">
        <v>951</v>
      </c>
      <c r="B393" t="s">
        <v>916</v>
      </c>
      <c r="C393" s="32" t="s">
        <v>164</v>
      </c>
      <c r="D393" s="32" t="s">
        <v>172</v>
      </c>
      <c r="E393" t="s">
        <v>69</v>
      </c>
      <c r="F393" t="s">
        <v>70</v>
      </c>
      <c r="G393" t="s">
        <v>914</v>
      </c>
      <c r="I393" t="s">
        <v>952</v>
      </c>
      <c r="J393" s="1">
        <v>1000</v>
      </c>
      <c r="K393" s="1">
        <v>260000000</v>
      </c>
      <c r="L393" s="1">
        <v>188001000</v>
      </c>
      <c r="M393" s="1">
        <v>0</v>
      </c>
      <c r="N393" s="1">
        <v>0</v>
      </c>
      <c r="O393" s="1">
        <v>72000000</v>
      </c>
      <c r="P393" s="1">
        <v>72000000</v>
      </c>
      <c r="Q393" s="1">
        <v>0</v>
      </c>
      <c r="R393" s="1">
        <v>72000000</v>
      </c>
      <c r="S393" s="1">
        <v>0</v>
      </c>
      <c r="T393" s="1">
        <v>0</v>
      </c>
      <c r="U393" s="1">
        <v>72000000</v>
      </c>
      <c r="V393" s="1">
        <v>72000000</v>
      </c>
      <c r="W393" s="1">
        <v>0</v>
      </c>
      <c r="X393" t="b">
        <v>1</v>
      </c>
      <c r="Y393" t="b">
        <v>1</v>
      </c>
    </row>
    <row r="394" spans="1:25" hidden="1" x14ac:dyDescent="0.2">
      <c r="A394" t="s">
        <v>953</v>
      </c>
      <c r="B394" t="s">
        <v>954</v>
      </c>
      <c r="C394" s="32" t="s">
        <v>164</v>
      </c>
      <c r="D394" s="32" t="s">
        <v>172</v>
      </c>
      <c r="E394" t="s">
        <v>69</v>
      </c>
      <c r="F394" t="s">
        <v>70</v>
      </c>
      <c r="G394" t="s">
        <v>914</v>
      </c>
      <c r="H394" t="s">
        <v>955</v>
      </c>
      <c r="I394" t="s">
        <v>956</v>
      </c>
      <c r="J394" s="1">
        <v>1000</v>
      </c>
      <c r="K394" s="1">
        <v>0</v>
      </c>
      <c r="L394" s="1">
        <v>1000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t="b">
        <v>1</v>
      </c>
      <c r="Y394" t="b">
        <v>1</v>
      </c>
    </row>
    <row r="395" spans="1:25" hidden="1" x14ac:dyDescent="0.2">
      <c r="A395" t="s">
        <v>957</v>
      </c>
      <c r="B395" t="s">
        <v>954</v>
      </c>
      <c r="C395" s="32" t="s">
        <v>164</v>
      </c>
      <c r="D395" s="32" t="s">
        <v>172</v>
      </c>
      <c r="E395" t="s">
        <v>69</v>
      </c>
      <c r="F395" t="s">
        <v>70</v>
      </c>
      <c r="G395" t="s">
        <v>914</v>
      </c>
      <c r="I395" t="s">
        <v>958</v>
      </c>
      <c r="J395" s="1">
        <v>1000</v>
      </c>
      <c r="K395" s="1">
        <v>0</v>
      </c>
      <c r="L395" s="1">
        <v>1000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t="b">
        <v>1</v>
      </c>
      <c r="Y395" t="b">
        <v>1</v>
      </c>
    </row>
    <row r="396" spans="1:25" hidden="1" x14ac:dyDescent="0.2">
      <c r="A396" t="s">
        <v>959</v>
      </c>
      <c r="B396" t="s">
        <v>922</v>
      </c>
      <c r="C396" s="32" t="s">
        <v>164</v>
      </c>
      <c r="D396" s="32" t="s">
        <v>172</v>
      </c>
      <c r="E396" t="s">
        <v>69</v>
      </c>
      <c r="F396" t="s">
        <v>70</v>
      </c>
      <c r="G396" t="s">
        <v>914</v>
      </c>
      <c r="H396" t="s">
        <v>923</v>
      </c>
      <c r="I396" t="s">
        <v>960</v>
      </c>
      <c r="J396" s="1">
        <v>500000000</v>
      </c>
      <c r="K396" s="1">
        <v>0</v>
      </c>
      <c r="L396" s="1">
        <v>500000000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t="b">
        <v>1</v>
      </c>
      <c r="Y396" t="b">
        <v>1</v>
      </c>
    </row>
    <row r="397" spans="1:25" hidden="1" x14ac:dyDescent="0.2">
      <c r="A397" t="s">
        <v>961</v>
      </c>
      <c r="B397" t="s">
        <v>926</v>
      </c>
      <c r="C397" s="32" t="s">
        <v>164</v>
      </c>
      <c r="D397" s="32" t="s">
        <v>172</v>
      </c>
      <c r="E397" t="s">
        <v>69</v>
      </c>
      <c r="F397" t="s">
        <v>70</v>
      </c>
      <c r="G397" t="s">
        <v>914</v>
      </c>
      <c r="H397" t="s">
        <v>962</v>
      </c>
      <c r="I397" t="s">
        <v>371</v>
      </c>
      <c r="J397" s="1">
        <v>1000</v>
      </c>
      <c r="K397" s="1">
        <v>0</v>
      </c>
      <c r="L397" s="1">
        <v>1000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t="b">
        <v>1</v>
      </c>
      <c r="Y397" t="b">
        <v>1</v>
      </c>
    </row>
    <row r="398" spans="1:25" hidden="1" x14ac:dyDescent="0.2">
      <c r="A398" t="s">
        <v>963</v>
      </c>
      <c r="B398" t="s">
        <v>929</v>
      </c>
      <c r="C398" s="32" t="s">
        <v>164</v>
      </c>
      <c r="D398" s="32" t="s">
        <v>172</v>
      </c>
      <c r="E398" t="s">
        <v>69</v>
      </c>
      <c r="F398" t="s">
        <v>70</v>
      </c>
      <c r="G398" t="s">
        <v>914</v>
      </c>
      <c r="H398" t="s">
        <v>962</v>
      </c>
      <c r="I398" t="s">
        <v>964</v>
      </c>
      <c r="J398" s="1">
        <v>1000</v>
      </c>
      <c r="K398" s="1">
        <v>0</v>
      </c>
      <c r="L398" s="1">
        <v>1000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t="b">
        <v>1</v>
      </c>
      <c r="Y398" t="b">
        <v>1</v>
      </c>
    </row>
    <row r="399" spans="1:25" hidden="1" x14ac:dyDescent="0.2">
      <c r="A399" t="s">
        <v>965</v>
      </c>
      <c r="B399" t="s">
        <v>929</v>
      </c>
      <c r="C399" s="32" t="s">
        <v>164</v>
      </c>
      <c r="D399" s="32" t="s">
        <v>172</v>
      </c>
      <c r="E399" t="s">
        <v>69</v>
      </c>
      <c r="F399" t="s">
        <v>70</v>
      </c>
      <c r="G399" t="s">
        <v>914</v>
      </c>
      <c r="H399" t="s">
        <v>962</v>
      </c>
      <c r="I399" t="s">
        <v>966</v>
      </c>
      <c r="J399" s="1">
        <v>1000</v>
      </c>
      <c r="K399" s="1">
        <v>0</v>
      </c>
      <c r="L399" s="1">
        <v>1000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t="b">
        <v>1</v>
      </c>
      <c r="Y399" t="b">
        <v>1</v>
      </c>
    </row>
    <row r="400" spans="1:25" hidden="1" x14ac:dyDescent="0.2">
      <c r="A400" t="s">
        <v>967</v>
      </c>
      <c r="B400" t="s">
        <v>968</v>
      </c>
      <c r="C400" s="32" t="s">
        <v>164</v>
      </c>
      <c r="D400" s="32" t="s">
        <v>172</v>
      </c>
      <c r="E400" t="s">
        <v>69</v>
      </c>
      <c r="F400" t="s">
        <v>70</v>
      </c>
      <c r="G400" t="s">
        <v>914</v>
      </c>
      <c r="H400" t="s">
        <v>969</v>
      </c>
      <c r="I400" t="s">
        <v>970</v>
      </c>
      <c r="J400" s="1">
        <v>1000</v>
      </c>
      <c r="K400" s="1">
        <v>0</v>
      </c>
      <c r="L400" s="1">
        <v>1000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t="b">
        <v>1</v>
      </c>
      <c r="Y400" t="b">
        <v>1</v>
      </c>
    </row>
    <row r="401" spans="1:25" hidden="1" x14ac:dyDescent="0.2">
      <c r="A401" t="s">
        <v>971</v>
      </c>
      <c r="B401" t="s">
        <v>968</v>
      </c>
      <c r="C401" s="32" t="s">
        <v>164</v>
      </c>
      <c r="D401" s="32" t="s">
        <v>172</v>
      </c>
      <c r="E401" t="s">
        <v>69</v>
      </c>
      <c r="F401" t="s">
        <v>70</v>
      </c>
      <c r="G401" t="s">
        <v>914</v>
      </c>
      <c r="H401" t="s">
        <v>969</v>
      </c>
      <c r="I401" t="s">
        <v>972</v>
      </c>
      <c r="J401" s="1">
        <v>1000</v>
      </c>
      <c r="K401" s="1">
        <v>0</v>
      </c>
      <c r="L401" s="1">
        <v>1000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t="b">
        <v>1</v>
      </c>
      <c r="Y401" t="b">
        <v>1</v>
      </c>
    </row>
    <row r="402" spans="1:25" hidden="1" x14ac:dyDescent="0.2">
      <c r="A402" t="s">
        <v>973</v>
      </c>
      <c r="B402" t="s">
        <v>968</v>
      </c>
      <c r="C402" s="32" t="s">
        <v>164</v>
      </c>
      <c r="D402" s="32" t="s">
        <v>172</v>
      </c>
      <c r="E402" t="s">
        <v>69</v>
      </c>
      <c r="F402" t="s">
        <v>70</v>
      </c>
      <c r="G402" t="s">
        <v>914</v>
      </c>
      <c r="H402" t="s">
        <v>969</v>
      </c>
      <c r="I402" t="s">
        <v>784</v>
      </c>
      <c r="J402" s="1">
        <v>1000</v>
      </c>
      <c r="K402" s="1">
        <v>0</v>
      </c>
      <c r="L402" s="1">
        <v>1000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t="b">
        <v>1</v>
      </c>
      <c r="Y402" t="b">
        <v>1</v>
      </c>
    </row>
    <row r="403" spans="1:25" hidden="1" x14ac:dyDescent="0.2">
      <c r="A403" t="s">
        <v>974</v>
      </c>
      <c r="B403" t="s">
        <v>968</v>
      </c>
      <c r="C403" s="32" t="s">
        <v>164</v>
      </c>
      <c r="D403" s="32" t="s">
        <v>172</v>
      </c>
      <c r="E403" t="s">
        <v>69</v>
      </c>
      <c r="F403" t="s">
        <v>70</v>
      </c>
      <c r="G403" t="s">
        <v>914</v>
      </c>
      <c r="H403" t="s">
        <v>969</v>
      </c>
      <c r="I403" t="s">
        <v>975</v>
      </c>
      <c r="J403" s="1">
        <v>1000</v>
      </c>
      <c r="K403" s="1">
        <v>0</v>
      </c>
      <c r="L403" s="1">
        <v>1000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t="b">
        <v>1</v>
      </c>
      <c r="Y403" t="b">
        <v>1</v>
      </c>
    </row>
    <row r="404" spans="1:25" hidden="1" x14ac:dyDescent="0.2">
      <c r="A404" t="s">
        <v>976</v>
      </c>
      <c r="B404" t="s">
        <v>968</v>
      </c>
      <c r="C404" s="32" t="s">
        <v>164</v>
      </c>
      <c r="D404" s="32" t="s">
        <v>172</v>
      </c>
      <c r="E404" t="s">
        <v>69</v>
      </c>
      <c r="F404" t="s">
        <v>70</v>
      </c>
      <c r="G404" t="s">
        <v>914</v>
      </c>
      <c r="H404" t="s">
        <v>969</v>
      </c>
      <c r="I404" t="s">
        <v>977</v>
      </c>
      <c r="J404" s="1">
        <v>1000</v>
      </c>
      <c r="K404" s="1">
        <v>0</v>
      </c>
      <c r="L404" s="1">
        <v>1000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t="b">
        <v>1</v>
      </c>
      <c r="Y404" t="b">
        <v>1</v>
      </c>
    </row>
    <row r="405" spans="1:25" hidden="1" x14ac:dyDescent="0.2">
      <c r="A405" t="s">
        <v>978</v>
      </c>
      <c r="B405" t="s">
        <v>307</v>
      </c>
      <c r="C405" s="32" t="s">
        <v>164</v>
      </c>
      <c r="D405" s="32" t="s">
        <v>172</v>
      </c>
      <c r="E405" t="s">
        <v>69</v>
      </c>
      <c r="F405" t="s">
        <v>70</v>
      </c>
      <c r="G405" t="s">
        <v>914</v>
      </c>
      <c r="H405" t="s">
        <v>310</v>
      </c>
      <c r="I405" t="s">
        <v>979</v>
      </c>
      <c r="J405" s="1">
        <v>1000</v>
      </c>
      <c r="K405" s="1">
        <v>0</v>
      </c>
      <c r="L405" s="1">
        <v>1000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t="b">
        <v>1</v>
      </c>
      <c r="Y405" t="b">
        <v>1</v>
      </c>
    </row>
    <row r="406" spans="1:25" hidden="1" x14ac:dyDescent="0.2">
      <c r="A406" t="s">
        <v>980</v>
      </c>
      <c r="B406" t="s">
        <v>307</v>
      </c>
      <c r="C406" s="32" t="s">
        <v>164</v>
      </c>
      <c r="D406" s="32" t="s">
        <v>172</v>
      </c>
      <c r="E406" t="s">
        <v>69</v>
      </c>
      <c r="F406" t="s">
        <v>70</v>
      </c>
      <c r="G406" t="s">
        <v>914</v>
      </c>
      <c r="I406" t="s">
        <v>317</v>
      </c>
      <c r="J406" s="1">
        <v>819539942</v>
      </c>
      <c r="K406" s="1">
        <v>0</v>
      </c>
      <c r="L406" s="1">
        <v>819539942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t="b">
        <v>1</v>
      </c>
      <c r="Y406" t="b">
        <v>1</v>
      </c>
    </row>
    <row r="407" spans="1:25" hidden="1" x14ac:dyDescent="0.2">
      <c r="A407" t="s">
        <v>981</v>
      </c>
      <c r="B407" t="s">
        <v>982</v>
      </c>
      <c r="C407" s="32" t="s">
        <v>164</v>
      </c>
      <c r="D407" s="32" t="s">
        <v>172</v>
      </c>
      <c r="E407" t="s">
        <v>69</v>
      </c>
      <c r="F407" t="s">
        <v>70</v>
      </c>
      <c r="G407" t="s">
        <v>914</v>
      </c>
      <c r="I407" t="s">
        <v>983</v>
      </c>
      <c r="J407" s="1">
        <v>1000</v>
      </c>
      <c r="K407" s="1">
        <v>0</v>
      </c>
      <c r="L407" s="1">
        <v>1000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t="b">
        <v>1</v>
      </c>
      <c r="Y407" t="b">
        <v>1</v>
      </c>
    </row>
    <row r="408" spans="1:25" hidden="1" x14ac:dyDescent="0.2">
      <c r="A408" t="s">
        <v>984</v>
      </c>
      <c r="B408" t="s">
        <v>312</v>
      </c>
      <c r="C408" s="32" t="s">
        <v>164</v>
      </c>
      <c r="D408" s="32" t="s">
        <v>172</v>
      </c>
      <c r="E408" t="s">
        <v>69</v>
      </c>
      <c r="F408" t="s">
        <v>70</v>
      </c>
      <c r="G408" t="s">
        <v>914</v>
      </c>
      <c r="I408" t="s">
        <v>985</v>
      </c>
      <c r="J408" s="1">
        <v>1000</v>
      </c>
      <c r="K408" s="1">
        <v>0</v>
      </c>
      <c r="L408" s="1">
        <v>1000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t="b">
        <v>1</v>
      </c>
      <c r="Y408" t="b">
        <v>1</v>
      </c>
    </row>
    <row r="409" spans="1:25" hidden="1" x14ac:dyDescent="0.2">
      <c r="A409" t="s">
        <v>986</v>
      </c>
      <c r="B409" t="s">
        <v>987</v>
      </c>
      <c r="C409" s="32" t="s">
        <v>164</v>
      </c>
      <c r="D409" s="32" t="s">
        <v>172</v>
      </c>
      <c r="E409" t="s">
        <v>69</v>
      </c>
      <c r="F409" t="s">
        <v>70</v>
      </c>
      <c r="G409" t="s">
        <v>914</v>
      </c>
      <c r="I409" t="s">
        <v>988</v>
      </c>
      <c r="J409" s="1">
        <v>1000</v>
      </c>
      <c r="K409" s="1">
        <v>0</v>
      </c>
      <c r="L409" s="1">
        <v>1000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t="b">
        <v>1</v>
      </c>
      <c r="Y409" t="b">
        <v>1</v>
      </c>
    </row>
    <row r="410" spans="1:25" hidden="1" x14ac:dyDescent="0.2">
      <c r="A410" t="s">
        <v>989</v>
      </c>
      <c r="B410" t="s">
        <v>987</v>
      </c>
      <c r="C410" s="32" t="s">
        <v>171</v>
      </c>
      <c r="D410" s="32" t="s">
        <v>267</v>
      </c>
      <c r="E410" t="s">
        <v>226</v>
      </c>
      <c r="F410" t="s">
        <v>227</v>
      </c>
      <c r="G410" t="s">
        <v>914</v>
      </c>
      <c r="H410" t="s">
        <v>310</v>
      </c>
      <c r="I410" t="s">
        <v>988</v>
      </c>
      <c r="J410" s="1">
        <v>854442724</v>
      </c>
      <c r="K410" s="1">
        <v>0</v>
      </c>
      <c r="L410" s="1">
        <v>731919138</v>
      </c>
      <c r="M410" s="1">
        <v>0</v>
      </c>
      <c r="N410" s="1">
        <v>0</v>
      </c>
      <c r="O410" s="1">
        <v>122523586</v>
      </c>
      <c r="P410" s="1">
        <v>122523586</v>
      </c>
      <c r="Q410" s="1">
        <v>0</v>
      </c>
      <c r="R410" s="1">
        <v>122523586</v>
      </c>
      <c r="S410" s="1">
        <v>0</v>
      </c>
      <c r="T410" s="1">
        <v>0</v>
      </c>
      <c r="U410" s="1">
        <v>122523586</v>
      </c>
      <c r="V410" s="1">
        <v>122523586</v>
      </c>
      <c r="W410" s="1">
        <v>0</v>
      </c>
      <c r="X410" t="b">
        <v>1</v>
      </c>
      <c r="Y410" t="b">
        <v>1</v>
      </c>
    </row>
    <row r="411" spans="1:25" hidden="1" x14ac:dyDescent="0.2">
      <c r="A411" t="s">
        <v>990</v>
      </c>
      <c r="B411" t="s">
        <v>954</v>
      </c>
      <c r="C411" s="32" t="s">
        <v>164</v>
      </c>
      <c r="D411" s="32" t="s">
        <v>172</v>
      </c>
      <c r="E411" t="s">
        <v>69</v>
      </c>
      <c r="F411" t="s">
        <v>70</v>
      </c>
      <c r="G411" t="s">
        <v>914</v>
      </c>
      <c r="H411" t="s">
        <v>991</v>
      </c>
      <c r="I411" t="s">
        <v>992</v>
      </c>
      <c r="J411" s="1">
        <v>0</v>
      </c>
      <c r="K411" s="1">
        <v>1000001000</v>
      </c>
      <c r="L411" s="1">
        <v>130001000</v>
      </c>
      <c r="M411" s="1">
        <v>0</v>
      </c>
      <c r="N411" s="1">
        <v>0</v>
      </c>
      <c r="O411" s="1">
        <v>870000000</v>
      </c>
      <c r="P411" s="1">
        <v>0</v>
      </c>
      <c r="Q411" s="1">
        <v>870000000</v>
      </c>
      <c r="R411" s="1">
        <v>870000000</v>
      </c>
      <c r="S411" s="1">
        <v>0</v>
      </c>
      <c r="T411" s="1">
        <v>0</v>
      </c>
      <c r="U411" s="1">
        <v>0</v>
      </c>
      <c r="V411" s="1">
        <v>0</v>
      </c>
      <c r="W411" s="1">
        <v>870000000</v>
      </c>
      <c r="X411" t="b">
        <v>1</v>
      </c>
      <c r="Y411" t="b">
        <v>1</v>
      </c>
    </row>
    <row r="412" spans="1:25" hidden="1" x14ac:dyDescent="0.2">
      <c r="A412" t="s">
        <v>993</v>
      </c>
      <c r="B412" t="s">
        <v>922</v>
      </c>
      <c r="C412" s="32" t="s">
        <v>164</v>
      </c>
      <c r="D412" s="32" t="s">
        <v>172</v>
      </c>
      <c r="E412" t="s">
        <v>69</v>
      </c>
      <c r="F412" t="s">
        <v>70</v>
      </c>
      <c r="G412" t="s">
        <v>914</v>
      </c>
      <c r="H412" t="s">
        <v>994</v>
      </c>
      <c r="I412" t="s">
        <v>995</v>
      </c>
      <c r="J412" s="1">
        <v>0</v>
      </c>
      <c r="K412" s="1">
        <v>250000000</v>
      </c>
      <c r="L412" s="1">
        <v>0</v>
      </c>
      <c r="M412" s="1">
        <v>0</v>
      </c>
      <c r="N412" s="1">
        <v>0</v>
      </c>
      <c r="O412" s="1">
        <v>250000000</v>
      </c>
      <c r="P412" s="1">
        <v>250000000</v>
      </c>
      <c r="Q412" s="1">
        <v>0</v>
      </c>
      <c r="R412" s="1">
        <v>250000000</v>
      </c>
      <c r="S412" s="1">
        <v>0</v>
      </c>
      <c r="T412" s="1">
        <v>0</v>
      </c>
      <c r="U412" s="1">
        <v>150000000</v>
      </c>
      <c r="V412" s="1">
        <v>0</v>
      </c>
      <c r="W412" s="1">
        <v>250000000</v>
      </c>
      <c r="X412" t="b">
        <v>1</v>
      </c>
      <c r="Y412" t="b">
        <v>1</v>
      </c>
    </row>
    <row r="413" spans="1:25" hidden="1" x14ac:dyDescent="0.2">
      <c r="A413" t="s">
        <v>996</v>
      </c>
      <c r="B413" t="s">
        <v>997</v>
      </c>
      <c r="C413" s="32" t="s">
        <v>164</v>
      </c>
      <c r="D413" s="32" t="s">
        <v>172</v>
      </c>
      <c r="E413" t="s">
        <v>69</v>
      </c>
      <c r="F413" t="s">
        <v>70</v>
      </c>
      <c r="G413" t="s">
        <v>914</v>
      </c>
      <c r="H413" t="s">
        <v>898</v>
      </c>
      <c r="I413" t="s">
        <v>998</v>
      </c>
      <c r="J413" s="1">
        <v>0</v>
      </c>
      <c r="K413" s="1">
        <v>641001000</v>
      </c>
      <c r="L413" s="1">
        <v>381001000</v>
      </c>
      <c r="M413" s="1">
        <v>0</v>
      </c>
      <c r="N413" s="1">
        <v>0</v>
      </c>
      <c r="O413" s="1">
        <v>260000000</v>
      </c>
      <c r="P413" s="1">
        <v>260000000</v>
      </c>
      <c r="Q413" s="1">
        <v>0</v>
      </c>
      <c r="R413" s="1">
        <v>260000000</v>
      </c>
      <c r="S413" s="1">
        <v>0</v>
      </c>
      <c r="T413" s="1">
        <v>0</v>
      </c>
      <c r="U413" s="1">
        <v>260000000</v>
      </c>
      <c r="V413" s="1">
        <v>260000000</v>
      </c>
      <c r="W413" s="1">
        <v>0</v>
      </c>
      <c r="X413" t="b">
        <v>1</v>
      </c>
      <c r="Y413" t="b">
        <v>1</v>
      </c>
    </row>
    <row r="414" spans="1:25" hidden="1" x14ac:dyDescent="0.2">
      <c r="A414" t="s">
        <v>999</v>
      </c>
      <c r="B414" t="s">
        <v>1000</v>
      </c>
      <c r="C414" s="32" t="s">
        <v>164</v>
      </c>
      <c r="D414" s="32" t="s">
        <v>172</v>
      </c>
      <c r="E414" t="s">
        <v>69</v>
      </c>
      <c r="F414" t="s">
        <v>70</v>
      </c>
      <c r="G414" t="s">
        <v>914</v>
      </c>
      <c r="H414" t="s">
        <v>898</v>
      </c>
      <c r="I414" t="s">
        <v>1001</v>
      </c>
      <c r="J414" s="1">
        <v>0</v>
      </c>
      <c r="K414" s="1">
        <v>360001000</v>
      </c>
      <c r="L414" s="1">
        <v>1000</v>
      </c>
      <c r="M414" s="1">
        <v>0</v>
      </c>
      <c r="N414" s="1">
        <v>0</v>
      </c>
      <c r="O414" s="1">
        <v>360000000</v>
      </c>
      <c r="P414" s="1">
        <v>360000000</v>
      </c>
      <c r="Q414" s="1">
        <v>0</v>
      </c>
      <c r="R414" s="1">
        <v>360000000</v>
      </c>
      <c r="S414" s="1">
        <v>0</v>
      </c>
      <c r="T414" s="1">
        <v>0</v>
      </c>
      <c r="U414" s="1">
        <v>360000000</v>
      </c>
      <c r="V414" s="1">
        <v>360000000</v>
      </c>
      <c r="W414" s="1">
        <v>0</v>
      </c>
      <c r="X414" t="b">
        <v>1</v>
      </c>
      <c r="Y414" t="b">
        <v>1</v>
      </c>
    </row>
    <row r="415" spans="1:25" hidden="1" x14ac:dyDescent="0.2">
      <c r="A415" t="s">
        <v>1002</v>
      </c>
      <c r="B415" t="s">
        <v>916</v>
      </c>
      <c r="C415" s="32" t="s">
        <v>164</v>
      </c>
      <c r="D415" s="32" t="s">
        <v>172</v>
      </c>
      <c r="E415" t="s">
        <v>69</v>
      </c>
      <c r="F415" t="s">
        <v>70</v>
      </c>
      <c r="G415" t="s">
        <v>914</v>
      </c>
      <c r="H415" t="s">
        <v>1003</v>
      </c>
      <c r="I415" t="s">
        <v>1004</v>
      </c>
      <c r="J415" s="1">
        <v>0</v>
      </c>
      <c r="K415" s="1">
        <v>112000000</v>
      </c>
      <c r="L415" s="1">
        <v>32000000</v>
      </c>
      <c r="M415" s="1">
        <v>0</v>
      </c>
      <c r="N415" s="1">
        <v>0</v>
      </c>
      <c r="O415" s="1">
        <v>80000000</v>
      </c>
      <c r="P415" s="1">
        <v>0</v>
      </c>
      <c r="Q415" s="1">
        <v>80000000</v>
      </c>
      <c r="R415" s="1">
        <v>80000000</v>
      </c>
      <c r="S415" s="1">
        <v>0</v>
      </c>
      <c r="T415" s="1">
        <v>0</v>
      </c>
      <c r="U415" s="1">
        <v>0</v>
      </c>
      <c r="V415" s="1">
        <v>0</v>
      </c>
      <c r="W415" s="1">
        <v>80000000</v>
      </c>
      <c r="X415" t="b">
        <v>1</v>
      </c>
      <c r="Y415" t="b">
        <v>1</v>
      </c>
    </row>
    <row r="416" spans="1:25" hidden="1" x14ac:dyDescent="0.2">
      <c r="A416" t="s">
        <v>1005</v>
      </c>
      <c r="B416" t="s">
        <v>916</v>
      </c>
      <c r="C416" s="32" t="s">
        <v>164</v>
      </c>
      <c r="D416" s="32" t="s">
        <v>172</v>
      </c>
      <c r="E416" t="s">
        <v>69</v>
      </c>
      <c r="F416" t="s">
        <v>70</v>
      </c>
      <c r="G416" t="s">
        <v>914</v>
      </c>
      <c r="H416" t="s">
        <v>1003</v>
      </c>
      <c r="I416" t="s">
        <v>1006</v>
      </c>
      <c r="J416" s="1">
        <v>0</v>
      </c>
      <c r="K416" s="1">
        <v>30001000</v>
      </c>
      <c r="L416" s="1">
        <v>1000</v>
      </c>
      <c r="M416" s="1">
        <v>0</v>
      </c>
      <c r="N416" s="1">
        <v>0</v>
      </c>
      <c r="O416" s="1">
        <v>30000000</v>
      </c>
      <c r="P416" s="1">
        <v>0</v>
      </c>
      <c r="Q416" s="1">
        <v>30000000</v>
      </c>
      <c r="R416" s="1">
        <v>30000000</v>
      </c>
      <c r="S416" s="1">
        <v>0</v>
      </c>
      <c r="T416" s="1">
        <v>0</v>
      </c>
      <c r="U416" s="1">
        <v>30000000</v>
      </c>
      <c r="V416" s="1">
        <v>30000000</v>
      </c>
      <c r="W416" s="1">
        <v>0</v>
      </c>
      <c r="X416" t="b">
        <v>1</v>
      </c>
      <c r="Y416" t="b">
        <v>1</v>
      </c>
    </row>
    <row r="417" spans="1:25" hidden="1" x14ac:dyDescent="0.2">
      <c r="A417" t="s">
        <v>1007</v>
      </c>
      <c r="B417" t="s">
        <v>916</v>
      </c>
      <c r="C417" s="32" t="s">
        <v>164</v>
      </c>
      <c r="D417" s="32" t="s">
        <v>172</v>
      </c>
      <c r="E417" t="s">
        <v>69</v>
      </c>
      <c r="F417" t="s">
        <v>70</v>
      </c>
      <c r="G417" t="s">
        <v>914</v>
      </c>
      <c r="H417" t="s">
        <v>1003</v>
      </c>
      <c r="I417" t="s">
        <v>1008</v>
      </c>
      <c r="J417" s="1">
        <v>0</v>
      </c>
      <c r="K417" s="1">
        <v>29001000</v>
      </c>
      <c r="L417" s="1">
        <v>1000</v>
      </c>
      <c r="M417" s="1">
        <v>0</v>
      </c>
      <c r="N417" s="1">
        <v>0</v>
      </c>
      <c r="O417" s="1">
        <v>29000000</v>
      </c>
      <c r="P417" s="1">
        <v>0</v>
      </c>
      <c r="Q417" s="1">
        <v>29000000</v>
      </c>
      <c r="R417" s="1">
        <v>29000000</v>
      </c>
      <c r="S417" s="1">
        <v>0</v>
      </c>
      <c r="T417" s="1">
        <v>0</v>
      </c>
      <c r="U417" s="1">
        <v>29000000</v>
      </c>
      <c r="V417" s="1">
        <v>29000000</v>
      </c>
      <c r="W417" s="1">
        <v>0</v>
      </c>
      <c r="X417" t="b">
        <v>1</v>
      </c>
      <c r="Y417" t="b">
        <v>1</v>
      </c>
    </row>
    <row r="418" spans="1:25" hidden="1" x14ac:dyDescent="0.2">
      <c r="A418" t="s">
        <v>1009</v>
      </c>
      <c r="B418" t="s">
        <v>916</v>
      </c>
      <c r="C418" s="32" t="s">
        <v>164</v>
      </c>
      <c r="D418" s="32" t="s">
        <v>172</v>
      </c>
      <c r="E418" t="s">
        <v>69</v>
      </c>
      <c r="F418" t="s">
        <v>70</v>
      </c>
      <c r="G418" t="s">
        <v>914</v>
      </c>
      <c r="H418" t="s">
        <v>1003</v>
      </c>
      <c r="I418" t="s">
        <v>1010</v>
      </c>
      <c r="J418" s="1">
        <v>0</v>
      </c>
      <c r="K418" s="1">
        <v>17001000</v>
      </c>
      <c r="L418" s="1">
        <v>1000</v>
      </c>
      <c r="M418" s="1">
        <v>0</v>
      </c>
      <c r="N418" s="1">
        <v>0</v>
      </c>
      <c r="O418" s="1">
        <v>17000000</v>
      </c>
      <c r="P418" s="1">
        <v>0</v>
      </c>
      <c r="Q418" s="1">
        <v>17000000</v>
      </c>
      <c r="R418" s="1">
        <v>17000000</v>
      </c>
      <c r="S418" s="1">
        <v>0</v>
      </c>
      <c r="T418" s="1">
        <v>0</v>
      </c>
      <c r="U418" s="1">
        <v>17000000</v>
      </c>
      <c r="V418" s="1">
        <v>17000000</v>
      </c>
      <c r="W418" s="1">
        <v>0</v>
      </c>
      <c r="X418" t="b">
        <v>1</v>
      </c>
      <c r="Y418" t="b">
        <v>1</v>
      </c>
    </row>
    <row r="419" spans="1:25" hidden="1" x14ac:dyDescent="0.2">
      <c r="A419" t="s">
        <v>1011</v>
      </c>
      <c r="B419" t="s">
        <v>916</v>
      </c>
      <c r="C419" s="32" t="s">
        <v>164</v>
      </c>
      <c r="D419" s="32" t="s">
        <v>172</v>
      </c>
      <c r="E419" t="s">
        <v>69</v>
      </c>
      <c r="F419" t="s">
        <v>70</v>
      </c>
      <c r="G419" t="s">
        <v>914</v>
      </c>
      <c r="H419" t="s">
        <v>1003</v>
      </c>
      <c r="I419" t="s">
        <v>1012</v>
      </c>
      <c r="J419" s="1">
        <v>0</v>
      </c>
      <c r="K419" s="1">
        <v>32001000</v>
      </c>
      <c r="L419" s="1">
        <v>951000</v>
      </c>
      <c r="M419" s="1">
        <v>0</v>
      </c>
      <c r="N419" s="1">
        <v>0</v>
      </c>
      <c r="O419" s="1">
        <v>31050000</v>
      </c>
      <c r="P419" s="1">
        <v>0</v>
      </c>
      <c r="Q419" s="1">
        <v>31050000</v>
      </c>
      <c r="R419" s="1">
        <v>31050000</v>
      </c>
      <c r="S419" s="1">
        <v>0</v>
      </c>
      <c r="T419" s="1">
        <v>0</v>
      </c>
      <c r="U419" s="1">
        <v>31050000</v>
      </c>
      <c r="V419" s="1">
        <v>31050000</v>
      </c>
      <c r="W419" s="1">
        <v>0</v>
      </c>
      <c r="X419" t="b">
        <v>1</v>
      </c>
      <c r="Y419" t="b">
        <v>1</v>
      </c>
    </row>
    <row r="420" spans="1:25" hidden="1" x14ac:dyDescent="0.2">
      <c r="A420" t="s">
        <v>1013</v>
      </c>
      <c r="B420" t="s">
        <v>68</v>
      </c>
      <c r="C420" s="32" t="s">
        <v>68</v>
      </c>
      <c r="D420" s="32" t="s">
        <v>68</v>
      </c>
      <c r="E420" t="s">
        <v>69</v>
      </c>
      <c r="F420" t="s">
        <v>70</v>
      </c>
      <c r="G420" t="s">
        <v>1014</v>
      </c>
      <c r="I420" t="s">
        <v>1014</v>
      </c>
      <c r="J420" s="1">
        <v>500002000</v>
      </c>
      <c r="K420" s="1">
        <v>300017000</v>
      </c>
      <c r="L420" s="1">
        <v>600019000</v>
      </c>
      <c r="M420" s="1">
        <v>0</v>
      </c>
      <c r="N420" s="1">
        <v>0</v>
      </c>
      <c r="O420" s="1">
        <v>200000000</v>
      </c>
      <c r="P420" s="1">
        <v>200000000</v>
      </c>
      <c r="Q420" s="1">
        <v>0</v>
      </c>
      <c r="R420" s="1">
        <v>200000000</v>
      </c>
      <c r="S420" s="1">
        <v>0</v>
      </c>
      <c r="T420" s="1">
        <v>0</v>
      </c>
      <c r="U420" s="1">
        <v>200000000</v>
      </c>
      <c r="V420" s="1">
        <v>160000000</v>
      </c>
      <c r="W420" s="1">
        <v>40000000</v>
      </c>
      <c r="X420" t="b">
        <v>0</v>
      </c>
      <c r="Y420" t="b">
        <v>0</v>
      </c>
    </row>
    <row r="421" spans="1:25" hidden="1" x14ac:dyDescent="0.2">
      <c r="A421" t="s">
        <v>1015</v>
      </c>
      <c r="B421" t="s">
        <v>1016</v>
      </c>
      <c r="C421" s="32" t="s">
        <v>164</v>
      </c>
      <c r="D421" s="32" t="s">
        <v>172</v>
      </c>
      <c r="E421" t="s">
        <v>69</v>
      </c>
      <c r="F421" t="s">
        <v>70</v>
      </c>
      <c r="G421" t="s">
        <v>1014</v>
      </c>
      <c r="H421" t="s">
        <v>1017</v>
      </c>
      <c r="I421" t="s">
        <v>1018</v>
      </c>
      <c r="J421" s="1">
        <v>1000</v>
      </c>
      <c r="K421" s="1">
        <v>0</v>
      </c>
      <c r="L421" s="1">
        <v>1000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t="b">
        <v>1</v>
      </c>
      <c r="Y421" t="b">
        <v>1</v>
      </c>
    </row>
    <row r="422" spans="1:25" hidden="1" x14ac:dyDescent="0.2">
      <c r="A422" t="s">
        <v>1019</v>
      </c>
      <c r="B422" t="s">
        <v>1020</v>
      </c>
      <c r="C422" s="32" t="s">
        <v>164</v>
      </c>
      <c r="D422" s="32" t="s">
        <v>172</v>
      </c>
      <c r="E422" t="s">
        <v>69</v>
      </c>
      <c r="F422" t="s">
        <v>70</v>
      </c>
      <c r="G422" t="s">
        <v>1014</v>
      </c>
      <c r="I422" t="s">
        <v>1021</v>
      </c>
      <c r="J422" s="1">
        <v>200000000</v>
      </c>
      <c r="K422" s="1">
        <v>0</v>
      </c>
      <c r="L422" s="1">
        <v>200000000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t="b">
        <v>1</v>
      </c>
      <c r="Y422" t="b">
        <v>1</v>
      </c>
    </row>
    <row r="423" spans="1:25" hidden="1" x14ac:dyDescent="0.2">
      <c r="A423" t="s">
        <v>1022</v>
      </c>
      <c r="B423" t="s">
        <v>1023</v>
      </c>
      <c r="C423" s="32" t="s">
        <v>164</v>
      </c>
      <c r="D423" s="32" t="s">
        <v>172</v>
      </c>
      <c r="E423" t="s">
        <v>69</v>
      </c>
      <c r="F423" t="s">
        <v>70</v>
      </c>
      <c r="G423" t="s">
        <v>1014</v>
      </c>
      <c r="I423" t="s">
        <v>1024</v>
      </c>
      <c r="J423" s="1">
        <v>100000000</v>
      </c>
      <c r="K423" s="1">
        <v>0</v>
      </c>
      <c r="L423" s="1">
        <v>100000000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t="b">
        <v>1</v>
      </c>
      <c r="Y423" t="b">
        <v>1</v>
      </c>
    </row>
    <row r="424" spans="1:25" hidden="1" x14ac:dyDescent="0.2">
      <c r="A424" t="s">
        <v>1025</v>
      </c>
      <c r="B424" t="s">
        <v>1023</v>
      </c>
      <c r="C424" s="32" t="s">
        <v>164</v>
      </c>
      <c r="D424" s="32" t="s">
        <v>172</v>
      </c>
      <c r="E424" t="s">
        <v>69</v>
      </c>
      <c r="F424" t="s">
        <v>70</v>
      </c>
      <c r="G424" t="s">
        <v>1014</v>
      </c>
      <c r="I424" t="s">
        <v>1026</v>
      </c>
      <c r="J424" s="1">
        <v>1000</v>
      </c>
      <c r="K424" s="1">
        <v>0</v>
      </c>
      <c r="L424" s="1">
        <v>1000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t="b">
        <v>1</v>
      </c>
      <c r="Y424" t="b">
        <v>1</v>
      </c>
    </row>
    <row r="425" spans="1:25" hidden="1" x14ac:dyDescent="0.2">
      <c r="A425" t="s">
        <v>1027</v>
      </c>
      <c r="B425" t="s">
        <v>1023</v>
      </c>
      <c r="C425" s="32" t="s">
        <v>164</v>
      </c>
      <c r="D425" s="32" t="s">
        <v>172</v>
      </c>
      <c r="E425" t="s">
        <v>69</v>
      </c>
      <c r="F425" t="s">
        <v>70</v>
      </c>
      <c r="G425" t="s">
        <v>1014</v>
      </c>
      <c r="H425" t="s">
        <v>1028</v>
      </c>
      <c r="I425" t="s">
        <v>1029</v>
      </c>
      <c r="J425" s="1">
        <v>200000000</v>
      </c>
      <c r="K425" s="1">
        <v>0</v>
      </c>
      <c r="L425" s="1">
        <v>200000000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t="b">
        <v>1</v>
      </c>
      <c r="Y425" t="b">
        <v>1</v>
      </c>
    </row>
    <row r="426" spans="1:25" hidden="1" x14ac:dyDescent="0.2">
      <c r="A426" t="s">
        <v>1030</v>
      </c>
      <c r="B426" t="s">
        <v>1023</v>
      </c>
      <c r="C426" s="32" t="s">
        <v>164</v>
      </c>
      <c r="D426" s="32" t="s">
        <v>172</v>
      </c>
      <c r="E426" t="s">
        <v>69</v>
      </c>
      <c r="F426" t="s">
        <v>70</v>
      </c>
      <c r="G426" t="s">
        <v>1014</v>
      </c>
      <c r="H426" t="s">
        <v>1031</v>
      </c>
      <c r="I426" t="s">
        <v>1032</v>
      </c>
      <c r="J426" s="1">
        <v>0</v>
      </c>
      <c r="K426" s="1">
        <v>100001000</v>
      </c>
      <c r="L426" s="1">
        <v>1000</v>
      </c>
      <c r="M426" s="1">
        <v>0</v>
      </c>
      <c r="N426" s="1">
        <v>0</v>
      </c>
      <c r="O426" s="1">
        <v>100000000</v>
      </c>
      <c r="P426" s="1">
        <v>100000000</v>
      </c>
      <c r="Q426" s="1">
        <v>0</v>
      </c>
      <c r="R426" s="1">
        <v>100000000</v>
      </c>
      <c r="S426" s="1">
        <v>0</v>
      </c>
      <c r="T426" s="1">
        <v>0</v>
      </c>
      <c r="U426" s="1">
        <v>100000000</v>
      </c>
      <c r="V426" s="1">
        <v>60000000</v>
      </c>
      <c r="W426" s="1">
        <v>40000000</v>
      </c>
      <c r="X426" t="b">
        <v>1</v>
      </c>
      <c r="Y426" t="b">
        <v>1</v>
      </c>
    </row>
    <row r="427" spans="1:25" hidden="1" x14ac:dyDescent="0.2">
      <c r="A427" t="s">
        <v>1033</v>
      </c>
      <c r="B427" t="s">
        <v>1034</v>
      </c>
      <c r="C427" s="32" t="s">
        <v>164</v>
      </c>
      <c r="D427" s="32" t="s">
        <v>172</v>
      </c>
      <c r="E427" t="s">
        <v>69</v>
      </c>
      <c r="F427" t="s">
        <v>70</v>
      </c>
      <c r="G427" t="s">
        <v>1014</v>
      </c>
      <c r="H427" t="s">
        <v>1031</v>
      </c>
      <c r="I427" t="s">
        <v>1035</v>
      </c>
      <c r="J427" s="1">
        <v>0</v>
      </c>
      <c r="K427" s="1">
        <v>100000000</v>
      </c>
      <c r="L427" s="1">
        <v>0</v>
      </c>
      <c r="M427" s="1">
        <v>0</v>
      </c>
      <c r="N427" s="1">
        <v>0</v>
      </c>
      <c r="O427" s="1">
        <v>100000000</v>
      </c>
      <c r="P427" s="1">
        <v>100000000</v>
      </c>
      <c r="Q427" s="1">
        <v>0</v>
      </c>
      <c r="R427" s="1">
        <v>100000000</v>
      </c>
      <c r="S427" s="1">
        <v>0</v>
      </c>
      <c r="T427" s="1">
        <v>0</v>
      </c>
      <c r="U427" s="1">
        <v>100000000</v>
      </c>
      <c r="V427" s="1">
        <v>100000000</v>
      </c>
      <c r="W427" s="1">
        <v>0</v>
      </c>
      <c r="X427" t="b">
        <v>1</v>
      </c>
      <c r="Y427" t="b">
        <v>1</v>
      </c>
    </row>
    <row r="428" spans="1:25" hidden="1" x14ac:dyDescent="0.2">
      <c r="A428" t="s">
        <v>1036</v>
      </c>
      <c r="B428" t="s">
        <v>68</v>
      </c>
      <c r="C428" s="32" t="s">
        <v>68</v>
      </c>
      <c r="D428" s="32" t="s">
        <v>68</v>
      </c>
      <c r="E428" t="s">
        <v>69</v>
      </c>
      <c r="F428" t="s">
        <v>70</v>
      </c>
      <c r="G428" t="s">
        <v>1037</v>
      </c>
      <c r="I428" t="s">
        <v>1037</v>
      </c>
      <c r="J428" s="1">
        <v>10742303602</v>
      </c>
      <c r="K428" s="1">
        <v>45758959</v>
      </c>
      <c r="L428" s="1">
        <v>0</v>
      </c>
      <c r="M428" s="1">
        <v>50428501233</v>
      </c>
      <c r="N428" s="1">
        <v>0</v>
      </c>
      <c r="O428" s="1">
        <v>61216563794</v>
      </c>
      <c r="P428" s="1">
        <v>9381812057</v>
      </c>
      <c r="Q428" s="1">
        <v>7795449609</v>
      </c>
      <c r="R428" s="1">
        <v>17177261666</v>
      </c>
      <c r="S428" s="1">
        <v>0</v>
      </c>
      <c r="T428" s="1">
        <v>44039302128</v>
      </c>
      <c r="U428" s="1">
        <v>11218065557</v>
      </c>
      <c r="V428" s="1">
        <v>0</v>
      </c>
      <c r="W428" s="1">
        <v>17177261666</v>
      </c>
      <c r="X428" t="b">
        <v>0</v>
      </c>
      <c r="Y428" t="b">
        <v>0</v>
      </c>
    </row>
    <row r="429" spans="1:25" hidden="1" x14ac:dyDescent="0.2">
      <c r="A429" t="s">
        <v>1038</v>
      </c>
      <c r="B429" t="s">
        <v>68</v>
      </c>
      <c r="C429" s="32" t="s">
        <v>68</v>
      </c>
      <c r="D429" s="32" t="s">
        <v>68</v>
      </c>
      <c r="E429" t="s">
        <v>68</v>
      </c>
      <c r="G429" t="s">
        <v>1037</v>
      </c>
      <c r="I429" t="s">
        <v>74</v>
      </c>
      <c r="J429" s="1">
        <v>5792792328</v>
      </c>
      <c r="K429" s="1">
        <v>45758959</v>
      </c>
      <c r="L429" s="1">
        <v>0</v>
      </c>
      <c r="M429" s="1">
        <v>0</v>
      </c>
      <c r="N429" s="1">
        <v>0</v>
      </c>
      <c r="O429" s="1">
        <v>5838551287</v>
      </c>
      <c r="P429" s="1">
        <v>2607693085</v>
      </c>
      <c r="Q429" s="1">
        <v>3230858202</v>
      </c>
      <c r="R429" s="1">
        <v>5838551287</v>
      </c>
      <c r="S429" s="1">
        <v>0</v>
      </c>
      <c r="T429" s="1">
        <v>0</v>
      </c>
      <c r="U429" s="1">
        <v>5838551287</v>
      </c>
      <c r="V429" s="1">
        <v>0</v>
      </c>
      <c r="W429" s="1">
        <v>5838551287</v>
      </c>
      <c r="X429" t="b">
        <v>0</v>
      </c>
      <c r="Y429" t="b">
        <v>0</v>
      </c>
    </row>
    <row r="430" spans="1:25" hidden="1" x14ac:dyDescent="0.2">
      <c r="A430" t="s">
        <v>1039</v>
      </c>
      <c r="B430" t="s">
        <v>871</v>
      </c>
      <c r="C430" s="32" t="s">
        <v>164</v>
      </c>
      <c r="D430" s="32" t="s">
        <v>267</v>
      </c>
      <c r="E430" t="s">
        <v>69</v>
      </c>
      <c r="F430" t="s">
        <v>70</v>
      </c>
      <c r="G430" t="s">
        <v>1037</v>
      </c>
      <c r="I430" t="s">
        <v>1040</v>
      </c>
      <c r="J430" s="1">
        <v>5792792328</v>
      </c>
      <c r="K430" s="1">
        <v>45758959</v>
      </c>
      <c r="L430" s="1">
        <v>0</v>
      </c>
      <c r="M430" s="1">
        <v>0</v>
      </c>
      <c r="N430" s="1">
        <v>0</v>
      </c>
      <c r="O430" s="1">
        <v>5838551287</v>
      </c>
      <c r="P430" s="1">
        <v>2607693085</v>
      </c>
      <c r="Q430" s="1">
        <v>3230858202</v>
      </c>
      <c r="R430" s="1">
        <v>5838551287</v>
      </c>
      <c r="S430" s="1">
        <v>0</v>
      </c>
      <c r="T430" s="1">
        <v>0</v>
      </c>
      <c r="U430" s="1">
        <v>5838551287</v>
      </c>
      <c r="V430" s="1">
        <v>0</v>
      </c>
      <c r="W430" s="1">
        <v>5838551287</v>
      </c>
      <c r="X430" t="b">
        <v>1</v>
      </c>
      <c r="Y430" t="b">
        <v>1</v>
      </c>
    </row>
    <row r="431" spans="1:25" hidden="1" x14ac:dyDescent="0.2">
      <c r="A431" t="s">
        <v>1041</v>
      </c>
      <c r="B431" t="s">
        <v>68</v>
      </c>
      <c r="C431" s="32" t="s">
        <v>68</v>
      </c>
      <c r="D431" s="32" t="s">
        <v>68</v>
      </c>
      <c r="E431" t="s">
        <v>69</v>
      </c>
      <c r="F431" t="s">
        <v>70</v>
      </c>
      <c r="G431" t="s">
        <v>1037</v>
      </c>
      <c r="I431" t="s">
        <v>1042</v>
      </c>
      <c r="J431" s="1">
        <v>4949511274</v>
      </c>
      <c r="K431" s="1">
        <v>0</v>
      </c>
      <c r="L431" s="1">
        <v>0</v>
      </c>
      <c r="M431" s="1">
        <v>428501233</v>
      </c>
      <c r="N431" s="1">
        <v>0</v>
      </c>
      <c r="O431" s="1">
        <v>5378012507</v>
      </c>
      <c r="P431" s="1">
        <v>2486577100</v>
      </c>
      <c r="Q431" s="1">
        <v>2891435407</v>
      </c>
      <c r="R431" s="1">
        <v>5378012507</v>
      </c>
      <c r="S431" s="1">
        <v>0</v>
      </c>
      <c r="T431" s="1">
        <v>0</v>
      </c>
      <c r="U431" s="1">
        <v>5378012507</v>
      </c>
      <c r="V431" s="1">
        <v>0</v>
      </c>
      <c r="W431" s="1">
        <v>5378012507</v>
      </c>
      <c r="X431" t="b">
        <v>0</v>
      </c>
      <c r="Y431" t="b">
        <v>0</v>
      </c>
    </row>
    <row r="432" spans="1:25" hidden="1" x14ac:dyDescent="0.2">
      <c r="A432" t="s">
        <v>1043</v>
      </c>
      <c r="B432" t="s">
        <v>871</v>
      </c>
      <c r="C432" s="32" t="s">
        <v>333</v>
      </c>
      <c r="D432" s="32" t="s">
        <v>267</v>
      </c>
      <c r="E432" t="s">
        <v>268</v>
      </c>
      <c r="F432" t="s">
        <v>269</v>
      </c>
      <c r="G432" t="s">
        <v>1037</v>
      </c>
      <c r="I432" t="s">
        <v>1044</v>
      </c>
      <c r="J432" s="1">
        <v>4949511274</v>
      </c>
      <c r="K432" s="1">
        <v>0</v>
      </c>
      <c r="L432" s="1">
        <v>0</v>
      </c>
      <c r="M432" s="1">
        <v>428501233</v>
      </c>
      <c r="N432" s="1">
        <v>0</v>
      </c>
      <c r="O432" s="1">
        <v>5378012507</v>
      </c>
      <c r="P432" s="1">
        <v>2486577100</v>
      </c>
      <c r="Q432" s="1">
        <v>2891435407</v>
      </c>
      <c r="R432" s="1">
        <v>5378012507</v>
      </c>
      <c r="S432" s="1">
        <v>0</v>
      </c>
      <c r="T432" s="1">
        <v>0</v>
      </c>
      <c r="U432" s="1">
        <v>5378012507</v>
      </c>
      <c r="V432" s="1">
        <v>0</v>
      </c>
      <c r="W432" s="1">
        <v>5378012507</v>
      </c>
      <c r="X432" t="b">
        <v>1</v>
      </c>
      <c r="Y432" t="b">
        <v>1</v>
      </c>
    </row>
    <row r="433" spans="1:25" hidden="1" x14ac:dyDescent="0.2">
      <c r="A433" t="s">
        <v>1045</v>
      </c>
      <c r="B433" t="s">
        <v>68</v>
      </c>
      <c r="C433" s="32" t="s">
        <v>68</v>
      </c>
      <c r="D433" s="32" t="s">
        <v>68</v>
      </c>
      <c r="E433" t="s">
        <v>68</v>
      </c>
      <c r="G433" t="s">
        <v>1037</v>
      </c>
      <c r="I433" t="s">
        <v>1046</v>
      </c>
      <c r="J433" s="1">
        <v>0</v>
      </c>
      <c r="K433" s="1">
        <v>0</v>
      </c>
      <c r="L433" s="1">
        <v>0</v>
      </c>
      <c r="M433" s="1">
        <v>50000000000</v>
      </c>
      <c r="N433" s="1">
        <v>0</v>
      </c>
      <c r="O433" s="1">
        <v>50000000000</v>
      </c>
      <c r="P433" s="1">
        <v>4287541872</v>
      </c>
      <c r="Q433" s="1">
        <v>1673156000</v>
      </c>
      <c r="R433" s="1">
        <v>5960697872</v>
      </c>
      <c r="S433" s="1">
        <v>0</v>
      </c>
      <c r="T433" s="1">
        <v>44039302128</v>
      </c>
      <c r="U433" s="1">
        <v>1501763</v>
      </c>
      <c r="V433" s="1">
        <v>0</v>
      </c>
      <c r="W433" s="1">
        <v>5960697872</v>
      </c>
      <c r="X433" t="b">
        <v>0</v>
      </c>
      <c r="Y433" t="b">
        <v>0</v>
      </c>
    </row>
    <row r="434" spans="1:25" hidden="1" x14ac:dyDescent="0.2">
      <c r="A434" t="s">
        <v>1047</v>
      </c>
      <c r="B434" t="s">
        <v>68</v>
      </c>
      <c r="C434" s="32" t="s">
        <v>68</v>
      </c>
      <c r="D434" s="32" t="s">
        <v>68</v>
      </c>
      <c r="E434" t="s">
        <v>68</v>
      </c>
      <c r="G434" t="s">
        <v>1037</v>
      </c>
      <c r="I434" t="s">
        <v>77</v>
      </c>
      <c r="J434" s="1">
        <v>0</v>
      </c>
      <c r="K434" s="1">
        <v>0</v>
      </c>
      <c r="L434" s="1">
        <v>0</v>
      </c>
      <c r="M434" s="1">
        <v>50000000000</v>
      </c>
      <c r="N434" s="1">
        <v>0</v>
      </c>
      <c r="O434" s="1">
        <v>50000000000</v>
      </c>
      <c r="P434" s="1">
        <v>4287541872</v>
      </c>
      <c r="Q434" s="1">
        <v>1673156000</v>
      </c>
      <c r="R434" s="1">
        <v>5960697872</v>
      </c>
      <c r="S434" s="1">
        <v>0</v>
      </c>
      <c r="T434" s="1">
        <v>44039302128</v>
      </c>
      <c r="U434" s="1">
        <v>1501763</v>
      </c>
      <c r="V434" s="1">
        <v>0</v>
      </c>
      <c r="W434" s="1">
        <v>5960697872</v>
      </c>
      <c r="X434" t="b">
        <v>0</v>
      </c>
      <c r="Y434" t="b">
        <v>0</v>
      </c>
    </row>
    <row r="435" spans="1:25" hidden="1" x14ac:dyDescent="0.2">
      <c r="A435" t="s">
        <v>1048</v>
      </c>
      <c r="B435" t="s">
        <v>871</v>
      </c>
      <c r="C435" s="32" t="s">
        <v>333</v>
      </c>
      <c r="D435" s="32" t="s">
        <v>267</v>
      </c>
      <c r="E435" t="s">
        <v>83</v>
      </c>
      <c r="F435" t="s">
        <v>84</v>
      </c>
      <c r="G435" t="s">
        <v>1037</v>
      </c>
      <c r="I435" t="s">
        <v>1049</v>
      </c>
      <c r="J435" s="1">
        <v>0</v>
      </c>
      <c r="K435" s="1">
        <v>0</v>
      </c>
      <c r="L435" s="1">
        <v>0</v>
      </c>
      <c r="M435" s="1">
        <v>50000000000</v>
      </c>
      <c r="N435" s="1">
        <v>0</v>
      </c>
      <c r="O435" s="1">
        <v>50000000000</v>
      </c>
      <c r="P435" s="1">
        <v>4287541872</v>
      </c>
      <c r="Q435" s="1">
        <v>1673156000</v>
      </c>
      <c r="R435" s="1">
        <v>5960697872</v>
      </c>
      <c r="S435" s="1">
        <v>0</v>
      </c>
      <c r="T435" s="1">
        <v>44039302128</v>
      </c>
      <c r="U435" s="1">
        <v>1501763</v>
      </c>
      <c r="V435" s="1">
        <v>0</v>
      </c>
      <c r="W435" s="1">
        <v>5960697872</v>
      </c>
      <c r="X435" t="b">
        <v>1</v>
      </c>
      <c r="Y435" t="b">
        <v>1</v>
      </c>
    </row>
    <row r="436" spans="1:25" hidden="1" x14ac:dyDescent="0.2">
      <c r="A436" t="s">
        <v>1050</v>
      </c>
      <c r="B436" t="s">
        <v>68</v>
      </c>
      <c r="C436" s="32" t="s">
        <v>68</v>
      </c>
      <c r="D436" s="32" t="s">
        <v>68</v>
      </c>
      <c r="E436" t="s">
        <v>68</v>
      </c>
      <c r="G436" t="s">
        <v>1051</v>
      </c>
      <c r="I436" t="s">
        <v>1051</v>
      </c>
      <c r="J436" s="5">
        <v>0</v>
      </c>
      <c r="K436" s="1">
        <v>589804531</v>
      </c>
      <c r="L436" s="1">
        <v>589804531</v>
      </c>
      <c r="M436" s="1">
        <v>36593906563</v>
      </c>
      <c r="N436" s="1">
        <v>0</v>
      </c>
      <c r="O436" s="5">
        <v>36593906563</v>
      </c>
      <c r="P436" s="1">
        <v>11414185058</v>
      </c>
      <c r="Q436" s="1">
        <v>2431359352</v>
      </c>
      <c r="R436" s="5">
        <v>13845544410</v>
      </c>
      <c r="S436" s="1">
        <v>0</v>
      </c>
      <c r="T436" s="1">
        <v>22748362153</v>
      </c>
      <c r="U436" s="1">
        <v>10512432424</v>
      </c>
      <c r="V436" s="1">
        <v>9552357444</v>
      </c>
      <c r="W436" s="1">
        <v>4293186966</v>
      </c>
      <c r="X436" t="b">
        <v>0</v>
      </c>
      <c r="Y436" t="b">
        <v>0</v>
      </c>
    </row>
    <row r="437" spans="1:25" hidden="1" x14ac:dyDescent="0.2">
      <c r="A437" t="s">
        <v>1052</v>
      </c>
      <c r="B437" t="s">
        <v>68</v>
      </c>
      <c r="C437" s="32" t="s">
        <v>68</v>
      </c>
      <c r="D437" s="32" t="s">
        <v>68</v>
      </c>
      <c r="E437" t="s">
        <v>68</v>
      </c>
      <c r="G437" t="s">
        <v>1051</v>
      </c>
      <c r="I437" t="s">
        <v>1053</v>
      </c>
      <c r="J437" s="5">
        <v>0</v>
      </c>
      <c r="K437" s="1">
        <v>18682000</v>
      </c>
      <c r="L437" s="1">
        <v>18682000</v>
      </c>
      <c r="M437" s="1">
        <v>517921492</v>
      </c>
      <c r="N437" s="1">
        <v>0</v>
      </c>
      <c r="O437" s="5">
        <v>517921492</v>
      </c>
      <c r="P437" s="1">
        <v>499923835</v>
      </c>
      <c r="Q437" s="1">
        <v>-164960618</v>
      </c>
      <c r="R437" s="5">
        <v>334963217</v>
      </c>
      <c r="S437" s="1">
        <v>0</v>
      </c>
      <c r="T437" s="1">
        <v>182958275</v>
      </c>
      <c r="U437" s="1">
        <v>290081746</v>
      </c>
      <c r="V437" s="1">
        <v>170171696</v>
      </c>
      <c r="W437" s="1">
        <v>164791521</v>
      </c>
      <c r="X437" t="b">
        <v>0</v>
      </c>
      <c r="Y437" t="b">
        <v>0</v>
      </c>
    </row>
    <row r="438" spans="1:25" hidden="1" x14ac:dyDescent="0.2">
      <c r="A438" t="s">
        <v>1054</v>
      </c>
      <c r="B438" t="s">
        <v>1055</v>
      </c>
      <c r="C438" s="32" t="s">
        <v>1056</v>
      </c>
      <c r="D438" s="32" t="s">
        <v>531</v>
      </c>
      <c r="E438" t="s">
        <v>603</v>
      </c>
      <c r="F438" t="s">
        <v>604</v>
      </c>
      <c r="G438" t="s">
        <v>1051</v>
      </c>
      <c r="I438" t="s">
        <v>1057</v>
      </c>
      <c r="J438" s="5">
        <v>0</v>
      </c>
      <c r="K438" s="1">
        <v>0</v>
      </c>
      <c r="L438" s="1">
        <v>18682000</v>
      </c>
      <c r="M438" s="1">
        <v>291865266</v>
      </c>
      <c r="N438" s="1">
        <v>0</v>
      </c>
      <c r="O438" s="5">
        <v>273183266</v>
      </c>
      <c r="P438" s="1">
        <v>329752139</v>
      </c>
      <c r="Q438" s="1">
        <v>-164960618</v>
      </c>
      <c r="R438" s="5">
        <v>164791521</v>
      </c>
      <c r="S438" s="1">
        <v>0</v>
      </c>
      <c r="T438" s="1">
        <v>108391745</v>
      </c>
      <c r="U438" s="1">
        <v>119910050</v>
      </c>
      <c r="V438" s="1">
        <v>0</v>
      </c>
      <c r="W438" s="1">
        <v>164791521</v>
      </c>
      <c r="X438" t="b">
        <v>1</v>
      </c>
      <c r="Y438" t="b">
        <v>1</v>
      </c>
    </row>
    <row r="439" spans="1:25" hidden="1" x14ac:dyDescent="0.2">
      <c r="A439" t="s">
        <v>1058</v>
      </c>
      <c r="B439" t="s">
        <v>1055</v>
      </c>
      <c r="C439" s="32" t="s">
        <v>1056</v>
      </c>
      <c r="D439" s="32" t="s">
        <v>531</v>
      </c>
      <c r="E439" t="s">
        <v>603</v>
      </c>
      <c r="F439" t="s">
        <v>604</v>
      </c>
      <c r="G439" t="s">
        <v>1051</v>
      </c>
      <c r="I439" t="s">
        <v>1059</v>
      </c>
      <c r="J439" s="5">
        <v>0</v>
      </c>
      <c r="K439" s="1">
        <v>18682000</v>
      </c>
      <c r="L439" s="1">
        <v>0</v>
      </c>
      <c r="M439" s="1">
        <v>226056226</v>
      </c>
      <c r="N439" s="1">
        <v>0</v>
      </c>
      <c r="O439" s="5">
        <v>244738226</v>
      </c>
      <c r="P439" s="1">
        <v>170171696</v>
      </c>
      <c r="Q439" s="1">
        <v>0</v>
      </c>
      <c r="R439" s="5">
        <v>170171696</v>
      </c>
      <c r="S439" s="1">
        <v>0</v>
      </c>
      <c r="T439" s="1">
        <v>74566530</v>
      </c>
      <c r="U439" s="1">
        <v>170171696</v>
      </c>
      <c r="V439" s="1">
        <v>170171696</v>
      </c>
      <c r="W439" s="1">
        <v>0</v>
      </c>
      <c r="X439" t="b">
        <v>1</v>
      </c>
      <c r="Y439" t="b">
        <v>1</v>
      </c>
    </row>
    <row r="440" spans="1:25" hidden="1" x14ac:dyDescent="0.2">
      <c r="A440" t="s">
        <v>1060</v>
      </c>
      <c r="B440" t="s">
        <v>1055</v>
      </c>
      <c r="C440" s="32" t="s">
        <v>1056</v>
      </c>
      <c r="D440" s="32" t="s">
        <v>531</v>
      </c>
      <c r="E440" t="s">
        <v>603</v>
      </c>
      <c r="F440" t="s">
        <v>604</v>
      </c>
      <c r="G440" t="s">
        <v>1051</v>
      </c>
      <c r="I440" t="s">
        <v>1061</v>
      </c>
      <c r="J440" s="5">
        <v>0</v>
      </c>
      <c r="K440" s="1">
        <v>0</v>
      </c>
      <c r="L440" s="1">
        <v>0</v>
      </c>
      <c r="M440" s="1">
        <v>631322136</v>
      </c>
      <c r="N440" s="1">
        <v>0</v>
      </c>
      <c r="O440" s="5">
        <v>631322136</v>
      </c>
      <c r="P440" s="1">
        <v>24855422</v>
      </c>
      <c r="Q440" s="1">
        <v>24855422</v>
      </c>
      <c r="R440" s="5">
        <v>49710844</v>
      </c>
      <c r="S440" s="1">
        <v>0</v>
      </c>
      <c r="T440" s="1">
        <v>581611292</v>
      </c>
      <c r="U440" s="1">
        <v>49710844</v>
      </c>
      <c r="V440" s="1">
        <v>49710844</v>
      </c>
      <c r="W440" s="1">
        <v>0</v>
      </c>
      <c r="X440" t="b">
        <v>1</v>
      </c>
      <c r="Y440" t="b">
        <v>1</v>
      </c>
    </row>
    <row r="441" spans="1:25" hidden="1" x14ac:dyDescent="0.2">
      <c r="A441" t="s">
        <v>1062</v>
      </c>
      <c r="B441" t="s">
        <v>1055</v>
      </c>
      <c r="C441" s="32" t="s">
        <v>1056</v>
      </c>
      <c r="D441" s="32" t="s">
        <v>531</v>
      </c>
      <c r="E441" t="s">
        <v>603</v>
      </c>
      <c r="F441" t="s">
        <v>604</v>
      </c>
      <c r="G441" t="s">
        <v>1051</v>
      </c>
      <c r="H441" t="s">
        <v>1063</v>
      </c>
      <c r="I441" t="s">
        <v>1057</v>
      </c>
      <c r="J441" s="5">
        <v>0</v>
      </c>
      <c r="K441" s="1">
        <v>0</v>
      </c>
      <c r="L441" s="1">
        <v>0</v>
      </c>
      <c r="M441" s="1">
        <v>335486046</v>
      </c>
      <c r="N441" s="1">
        <v>0</v>
      </c>
      <c r="O441" s="5">
        <v>335486046</v>
      </c>
      <c r="P441" s="1">
        <v>75028579</v>
      </c>
      <c r="Q441" s="1">
        <v>0</v>
      </c>
      <c r="R441" s="5">
        <v>75028579</v>
      </c>
      <c r="S441" s="1">
        <v>0</v>
      </c>
      <c r="T441" s="1">
        <v>260457467</v>
      </c>
      <c r="U441" s="1">
        <v>0</v>
      </c>
      <c r="V441" s="1">
        <v>0</v>
      </c>
      <c r="W441" s="1">
        <v>75028579</v>
      </c>
      <c r="X441" t="b">
        <v>1</v>
      </c>
      <c r="Y441" t="b">
        <v>1</v>
      </c>
    </row>
    <row r="442" spans="1:25" hidden="1" x14ac:dyDescent="0.2">
      <c r="A442" t="s">
        <v>1064</v>
      </c>
      <c r="B442" t="s">
        <v>1055</v>
      </c>
      <c r="C442" s="32" t="s">
        <v>1056</v>
      </c>
      <c r="D442" s="32" t="s">
        <v>531</v>
      </c>
      <c r="E442" t="s">
        <v>603</v>
      </c>
      <c r="F442" t="s">
        <v>604</v>
      </c>
      <c r="G442" t="s">
        <v>1051</v>
      </c>
      <c r="I442" t="s">
        <v>1065</v>
      </c>
      <c r="J442" s="5">
        <v>0</v>
      </c>
      <c r="K442" s="1">
        <v>0</v>
      </c>
      <c r="L442" s="1">
        <v>0</v>
      </c>
      <c r="M442" s="1">
        <v>20268810</v>
      </c>
      <c r="N442" s="1">
        <v>0</v>
      </c>
      <c r="O442" s="5">
        <v>20268810</v>
      </c>
      <c r="P442" s="1">
        <v>20268810</v>
      </c>
      <c r="Q442" s="1">
        <v>0</v>
      </c>
      <c r="R442" s="5">
        <v>20268810</v>
      </c>
      <c r="S442" s="1">
        <v>0</v>
      </c>
      <c r="T442" s="1">
        <v>0</v>
      </c>
      <c r="U442" s="1">
        <v>20268810</v>
      </c>
      <c r="V442" s="1">
        <v>20268810</v>
      </c>
      <c r="W442" s="1">
        <v>0</v>
      </c>
      <c r="X442" t="b">
        <v>1</v>
      </c>
      <c r="Y442" t="b">
        <v>1</v>
      </c>
    </row>
    <row r="443" spans="1:25" hidden="1" x14ac:dyDescent="0.2">
      <c r="A443" t="s">
        <v>1066</v>
      </c>
      <c r="B443" t="s">
        <v>1055</v>
      </c>
      <c r="C443" s="32" t="s">
        <v>1056</v>
      </c>
      <c r="D443" s="32" t="s">
        <v>531</v>
      </c>
      <c r="E443" t="s">
        <v>603</v>
      </c>
      <c r="F443" t="s">
        <v>604</v>
      </c>
      <c r="G443" t="s">
        <v>1051</v>
      </c>
      <c r="I443" t="s">
        <v>1067</v>
      </c>
      <c r="J443" s="5">
        <v>0</v>
      </c>
      <c r="K443" s="1">
        <v>0</v>
      </c>
      <c r="L443" s="1">
        <v>0</v>
      </c>
      <c r="M443" s="1">
        <v>1911096</v>
      </c>
      <c r="N443" s="1">
        <v>0</v>
      </c>
      <c r="O443" s="5">
        <v>1911096</v>
      </c>
      <c r="P443" s="1">
        <v>0</v>
      </c>
      <c r="Q443" s="1">
        <v>0</v>
      </c>
      <c r="R443" s="5">
        <v>0</v>
      </c>
      <c r="S443" s="1">
        <v>0</v>
      </c>
      <c r="T443" s="1">
        <v>1911096</v>
      </c>
      <c r="U443" s="1">
        <v>0</v>
      </c>
      <c r="V443" s="1">
        <v>0</v>
      </c>
      <c r="W443" s="1">
        <v>0</v>
      </c>
      <c r="X443" t="b">
        <v>1</v>
      </c>
      <c r="Y443" t="b">
        <v>1</v>
      </c>
    </row>
    <row r="444" spans="1:25" hidden="1" x14ac:dyDescent="0.2">
      <c r="A444" t="s">
        <v>1068</v>
      </c>
      <c r="B444" t="s">
        <v>1055</v>
      </c>
      <c r="C444" s="32" t="s">
        <v>1056</v>
      </c>
      <c r="D444" s="32" t="s">
        <v>531</v>
      </c>
      <c r="E444" t="s">
        <v>603</v>
      </c>
      <c r="F444" t="s">
        <v>604</v>
      </c>
      <c r="G444" t="s">
        <v>1051</v>
      </c>
      <c r="H444" t="s">
        <v>1069</v>
      </c>
      <c r="I444" t="s">
        <v>1057</v>
      </c>
      <c r="J444" s="5">
        <v>0</v>
      </c>
      <c r="K444" s="1">
        <v>0</v>
      </c>
      <c r="L444" s="1">
        <v>0</v>
      </c>
      <c r="M444" s="1">
        <v>116988296</v>
      </c>
      <c r="N444" s="1">
        <v>0</v>
      </c>
      <c r="O444" s="5">
        <v>116988296</v>
      </c>
      <c r="P444" s="1">
        <v>0</v>
      </c>
      <c r="Q444" s="1">
        <v>0</v>
      </c>
      <c r="R444" s="5">
        <v>0</v>
      </c>
      <c r="S444" s="1">
        <v>0</v>
      </c>
      <c r="T444" s="1">
        <v>116988296</v>
      </c>
      <c r="U444" s="1">
        <v>0</v>
      </c>
      <c r="V444" s="1">
        <v>0</v>
      </c>
      <c r="W444" s="1">
        <v>0</v>
      </c>
      <c r="X444" t="b">
        <v>1</v>
      </c>
      <c r="Y444" t="b">
        <v>1</v>
      </c>
    </row>
    <row r="445" spans="1:25" hidden="1" x14ac:dyDescent="0.2">
      <c r="A445" t="s">
        <v>1070</v>
      </c>
      <c r="B445" t="s">
        <v>1055</v>
      </c>
      <c r="C445" s="32" t="s">
        <v>1056</v>
      </c>
      <c r="D445" s="32" t="s">
        <v>531</v>
      </c>
      <c r="E445" t="s">
        <v>603</v>
      </c>
      <c r="F445" t="s">
        <v>604</v>
      </c>
      <c r="G445" t="s">
        <v>1051</v>
      </c>
      <c r="I445" t="s">
        <v>1065</v>
      </c>
      <c r="J445" s="5">
        <v>0</v>
      </c>
      <c r="K445" s="1">
        <v>0</v>
      </c>
      <c r="L445" s="1">
        <v>0</v>
      </c>
      <c r="M445" s="1">
        <v>299443940</v>
      </c>
      <c r="N445" s="1">
        <v>0</v>
      </c>
      <c r="O445" s="5">
        <v>299443940</v>
      </c>
      <c r="P445" s="1">
        <v>187651787</v>
      </c>
      <c r="Q445" s="1">
        <v>72057051</v>
      </c>
      <c r="R445" s="5">
        <v>259708838</v>
      </c>
      <c r="S445" s="1">
        <v>0</v>
      </c>
      <c r="T445" s="1">
        <v>39735102</v>
      </c>
      <c r="U445" s="1">
        <v>259708838</v>
      </c>
      <c r="V445" s="1">
        <v>259708838</v>
      </c>
      <c r="W445" s="1">
        <v>0</v>
      </c>
      <c r="X445" t="b">
        <v>1</v>
      </c>
      <c r="Y445" t="b">
        <v>1</v>
      </c>
    </row>
    <row r="446" spans="1:25" hidden="1" x14ac:dyDescent="0.2">
      <c r="A446" t="s">
        <v>1071</v>
      </c>
      <c r="B446" t="s">
        <v>1055</v>
      </c>
      <c r="C446" s="32" t="s">
        <v>1056</v>
      </c>
      <c r="D446" s="32" t="s">
        <v>531</v>
      </c>
      <c r="E446" t="s">
        <v>603</v>
      </c>
      <c r="F446" t="s">
        <v>604</v>
      </c>
      <c r="G446" t="s">
        <v>1051</v>
      </c>
      <c r="I446" t="s">
        <v>1072</v>
      </c>
      <c r="J446" s="5">
        <v>0</v>
      </c>
      <c r="K446" s="1">
        <v>0</v>
      </c>
      <c r="L446" s="1">
        <v>0</v>
      </c>
      <c r="M446" s="1">
        <v>158386163</v>
      </c>
      <c r="N446" s="1">
        <v>0</v>
      </c>
      <c r="O446" s="5">
        <v>158386163</v>
      </c>
      <c r="P446" s="1">
        <v>94851083</v>
      </c>
      <c r="Q446" s="1">
        <v>35523362</v>
      </c>
      <c r="R446" s="5">
        <v>130374445</v>
      </c>
      <c r="S446" s="1">
        <v>0</v>
      </c>
      <c r="T446" s="1">
        <v>28011718</v>
      </c>
      <c r="U446" s="1">
        <v>130371445</v>
      </c>
      <c r="V446" s="1">
        <v>130371445</v>
      </c>
      <c r="W446" s="1">
        <v>3000</v>
      </c>
      <c r="X446" t="b">
        <v>1</v>
      </c>
      <c r="Y446" t="b">
        <v>1</v>
      </c>
    </row>
    <row r="447" spans="1:25" hidden="1" x14ac:dyDescent="0.2">
      <c r="A447" t="s">
        <v>1073</v>
      </c>
      <c r="B447" t="s">
        <v>1055</v>
      </c>
      <c r="C447" s="32" t="s">
        <v>1056</v>
      </c>
      <c r="D447" s="32" t="s">
        <v>531</v>
      </c>
      <c r="E447" t="s">
        <v>603</v>
      </c>
      <c r="F447" t="s">
        <v>604</v>
      </c>
      <c r="G447" t="s">
        <v>1051</v>
      </c>
      <c r="I447" t="s">
        <v>1074</v>
      </c>
      <c r="J447" s="5">
        <v>0</v>
      </c>
      <c r="K447" s="1">
        <v>0</v>
      </c>
      <c r="L447" s="1">
        <v>0</v>
      </c>
      <c r="M447" s="1">
        <v>144634155</v>
      </c>
      <c r="N447" s="1">
        <v>0</v>
      </c>
      <c r="O447" s="5">
        <v>144634155</v>
      </c>
      <c r="P447" s="1">
        <v>88385051</v>
      </c>
      <c r="Q447" s="1">
        <v>26944316</v>
      </c>
      <c r="R447" s="5">
        <v>115329367</v>
      </c>
      <c r="S447" s="1">
        <v>0</v>
      </c>
      <c r="T447" s="1">
        <v>29304788</v>
      </c>
      <c r="U447" s="1">
        <v>115329367</v>
      </c>
      <c r="V447" s="1">
        <v>115329367</v>
      </c>
      <c r="W447" s="1">
        <v>0</v>
      </c>
      <c r="X447" t="b">
        <v>1</v>
      </c>
      <c r="Y447" t="b">
        <v>1</v>
      </c>
    </row>
    <row r="448" spans="1:25" hidden="1" x14ac:dyDescent="0.2">
      <c r="A448" t="s">
        <v>1075</v>
      </c>
      <c r="B448" t="s">
        <v>1055</v>
      </c>
      <c r="C448" s="32" t="s">
        <v>1056</v>
      </c>
      <c r="D448" s="32" t="s">
        <v>531</v>
      </c>
      <c r="E448" t="s">
        <v>603</v>
      </c>
      <c r="F448" t="s">
        <v>604</v>
      </c>
      <c r="G448" t="s">
        <v>1051</v>
      </c>
      <c r="H448" t="s">
        <v>1076</v>
      </c>
      <c r="I448" t="s">
        <v>1057</v>
      </c>
      <c r="J448" s="5">
        <v>0</v>
      </c>
      <c r="K448" s="1">
        <v>0</v>
      </c>
      <c r="L448" s="1">
        <v>0</v>
      </c>
      <c r="M448" s="1">
        <v>1727478014</v>
      </c>
      <c r="N448" s="1">
        <v>0</v>
      </c>
      <c r="O448" s="5">
        <v>1727478014</v>
      </c>
      <c r="P448" s="1">
        <v>601000000</v>
      </c>
      <c r="Q448" s="1">
        <v>0</v>
      </c>
      <c r="R448" s="5">
        <v>601000000</v>
      </c>
      <c r="S448" s="1">
        <v>0</v>
      </c>
      <c r="T448" s="1">
        <v>1126478014</v>
      </c>
      <c r="U448" s="1">
        <v>601000000</v>
      </c>
      <c r="V448" s="1">
        <v>601000000</v>
      </c>
      <c r="W448" s="1">
        <v>0</v>
      </c>
      <c r="X448" t="b">
        <v>1</v>
      </c>
      <c r="Y448" t="b">
        <v>1</v>
      </c>
    </row>
    <row r="449" spans="1:25" hidden="1" x14ac:dyDescent="0.2">
      <c r="A449" t="s">
        <v>1077</v>
      </c>
      <c r="B449" t="s">
        <v>1055</v>
      </c>
      <c r="C449" s="32" t="s">
        <v>1056</v>
      </c>
      <c r="D449" s="32" t="s">
        <v>531</v>
      </c>
      <c r="E449" t="s">
        <v>603</v>
      </c>
      <c r="F449" t="s">
        <v>604</v>
      </c>
      <c r="G449" t="s">
        <v>1051</v>
      </c>
      <c r="I449" t="s">
        <v>1078</v>
      </c>
      <c r="J449" s="5">
        <v>0</v>
      </c>
      <c r="K449" s="1">
        <v>0</v>
      </c>
      <c r="L449" s="1">
        <v>0</v>
      </c>
      <c r="M449" s="1">
        <v>15854773</v>
      </c>
      <c r="N449" s="1">
        <v>0</v>
      </c>
      <c r="O449" s="5">
        <v>15854773</v>
      </c>
      <c r="P449" s="1">
        <v>0</v>
      </c>
      <c r="Q449" s="1">
        <v>0</v>
      </c>
      <c r="R449" s="5">
        <v>0</v>
      </c>
      <c r="S449" s="1">
        <v>0</v>
      </c>
      <c r="T449" s="1">
        <v>15854773</v>
      </c>
      <c r="U449" s="1">
        <v>0</v>
      </c>
      <c r="V449" s="1">
        <v>0</v>
      </c>
      <c r="W449" s="1">
        <v>0</v>
      </c>
      <c r="X449" t="b">
        <v>1</v>
      </c>
      <c r="Y449" t="b">
        <v>1</v>
      </c>
    </row>
    <row r="450" spans="1:25" hidden="1" x14ac:dyDescent="0.2">
      <c r="A450" t="s">
        <v>1079</v>
      </c>
      <c r="B450" t="s">
        <v>1055</v>
      </c>
      <c r="C450" s="32" t="s">
        <v>1056</v>
      </c>
      <c r="D450" s="32" t="s">
        <v>531</v>
      </c>
      <c r="E450" t="s">
        <v>603</v>
      </c>
      <c r="F450" t="s">
        <v>604</v>
      </c>
      <c r="G450" t="s">
        <v>1051</v>
      </c>
      <c r="H450" t="s">
        <v>1080</v>
      </c>
      <c r="I450" t="s">
        <v>1081</v>
      </c>
      <c r="J450" s="5">
        <v>0</v>
      </c>
      <c r="K450" s="1">
        <v>0</v>
      </c>
      <c r="L450" s="1">
        <v>0</v>
      </c>
      <c r="M450" s="1">
        <v>5710877</v>
      </c>
      <c r="N450" s="1">
        <v>0</v>
      </c>
      <c r="O450" s="5">
        <v>5710877</v>
      </c>
      <c r="P450" s="1">
        <v>0</v>
      </c>
      <c r="Q450" s="1">
        <v>0</v>
      </c>
      <c r="R450" s="5">
        <v>0</v>
      </c>
      <c r="S450" s="1">
        <v>0</v>
      </c>
      <c r="T450" s="1">
        <v>5710877</v>
      </c>
      <c r="U450" s="1">
        <v>0</v>
      </c>
      <c r="V450" s="1">
        <v>0</v>
      </c>
      <c r="W450" s="1">
        <v>0</v>
      </c>
      <c r="X450" t="b">
        <v>1</v>
      </c>
      <c r="Y450" t="b">
        <v>1</v>
      </c>
    </row>
    <row r="451" spans="1:25" hidden="1" x14ac:dyDescent="0.2">
      <c r="A451" t="s">
        <v>1082</v>
      </c>
      <c r="B451" t="s">
        <v>1055</v>
      </c>
      <c r="C451" s="32" t="s">
        <v>1056</v>
      </c>
      <c r="D451" s="32" t="s">
        <v>531</v>
      </c>
      <c r="E451" t="s">
        <v>603</v>
      </c>
      <c r="F451" t="s">
        <v>604</v>
      </c>
      <c r="G451" t="s">
        <v>1051</v>
      </c>
      <c r="H451" t="s">
        <v>1083</v>
      </c>
      <c r="I451" t="s">
        <v>1057</v>
      </c>
      <c r="J451" s="5">
        <v>0</v>
      </c>
      <c r="K451" s="1">
        <v>0</v>
      </c>
      <c r="L451" s="1">
        <v>0</v>
      </c>
      <c r="M451" s="1">
        <v>75243196</v>
      </c>
      <c r="N451" s="1">
        <v>0</v>
      </c>
      <c r="O451" s="5">
        <v>75243196</v>
      </c>
      <c r="P451" s="1">
        <v>0</v>
      </c>
      <c r="Q451" s="1">
        <v>0</v>
      </c>
      <c r="R451" s="5">
        <v>0</v>
      </c>
      <c r="S451" s="1">
        <v>0</v>
      </c>
      <c r="T451" s="1">
        <v>75243196</v>
      </c>
      <c r="U451" s="1">
        <v>0</v>
      </c>
      <c r="V451" s="1">
        <v>0</v>
      </c>
      <c r="W451" s="1">
        <v>0</v>
      </c>
      <c r="X451" t="b">
        <v>1</v>
      </c>
      <c r="Y451" t="b">
        <v>1</v>
      </c>
    </row>
    <row r="452" spans="1:25" hidden="1" x14ac:dyDescent="0.2">
      <c r="A452" t="s">
        <v>1084</v>
      </c>
      <c r="B452" t="s">
        <v>1055</v>
      </c>
      <c r="C452" s="32" t="s">
        <v>1056</v>
      </c>
      <c r="D452" s="32" t="s">
        <v>531</v>
      </c>
      <c r="E452" t="s">
        <v>603</v>
      </c>
      <c r="F452" t="s">
        <v>604</v>
      </c>
      <c r="G452" t="s">
        <v>1051</v>
      </c>
      <c r="I452" t="s">
        <v>1085</v>
      </c>
      <c r="J452" s="5">
        <v>0</v>
      </c>
      <c r="K452" s="1">
        <v>0</v>
      </c>
      <c r="L452" s="1">
        <v>0</v>
      </c>
      <c r="M452" s="1">
        <v>499169682</v>
      </c>
      <c r="N452" s="1">
        <v>0</v>
      </c>
      <c r="O452" s="5">
        <v>499169682</v>
      </c>
      <c r="P452" s="1">
        <v>195939801</v>
      </c>
      <c r="Q452" s="1">
        <v>0</v>
      </c>
      <c r="R452" s="5">
        <v>195939801</v>
      </c>
      <c r="S452" s="1">
        <v>0</v>
      </c>
      <c r="T452" s="1">
        <v>303229881</v>
      </c>
      <c r="U452" s="1">
        <v>195939801</v>
      </c>
      <c r="V452" s="1">
        <v>195939801</v>
      </c>
      <c r="W452" s="1">
        <v>0</v>
      </c>
      <c r="X452" t="b">
        <v>1</v>
      </c>
      <c r="Y452" t="b">
        <v>1</v>
      </c>
    </row>
    <row r="453" spans="1:25" hidden="1" x14ac:dyDescent="0.2">
      <c r="A453" t="s">
        <v>1086</v>
      </c>
      <c r="B453" t="s">
        <v>1055</v>
      </c>
      <c r="C453" s="32" t="s">
        <v>1056</v>
      </c>
      <c r="D453" s="32" t="s">
        <v>531</v>
      </c>
      <c r="E453" t="s">
        <v>603</v>
      </c>
      <c r="F453" t="s">
        <v>604</v>
      </c>
      <c r="G453" t="s">
        <v>1051</v>
      </c>
      <c r="I453" t="s">
        <v>1072</v>
      </c>
      <c r="J453" s="5">
        <v>0</v>
      </c>
      <c r="K453" s="1">
        <v>0</v>
      </c>
      <c r="L453" s="1">
        <v>0</v>
      </c>
      <c r="M453" s="1">
        <v>63286487</v>
      </c>
      <c r="N453" s="1">
        <v>0</v>
      </c>
      <c r="O453" s="5">
        <v>63286487</v>
      </c>
      <c r="P453" s="1">
        <v>28766585</v>
      </c>
      <c r="Q453" s="1">
        <v>0</v>
      </c>
      <c r="R453" s="5">
        <v>28766585</v>
      </c>
      <c r="S453" s="1">
        <v>0</v>
      </c>
      <c r="T453" s="1">
        <v>34519902</v>
      </c>
      <c r="U453" s="1">
        <v>28766585</v>
      </c>
      <c r="V453" s="1">
        <v>28766585</v>
      </c>
      <c r="W453" s="1">
        <v>0</v>
      </c>
      <c r="X453" t="b">
        <v>1</v>
      </c>
      <c r="Y453" t="b">
        <v>1</v>
      </c>
    </row>
    <row r="454" spans="1:25" hidden="1" x14ac:dyDescent="0.2">
      <c r="A454" t="s">
        <v>1087</v>
      </c>
      <c r="B454" t="s">
        <v>1055</v>
      </c>
      <c r="C454" s="32" t="s">
        <v>1056</v>
      </c>
      <c r="D454" s="32" t="s">
        <v>531</v>
      </c>
      <c r="E454" t="s">
        <v>603</v>
      </c>
      <c r="F454" t="s">
        <v>604</v>
      </c>
      <c r="G454" t="s">
        <v>1051</v>
      </c>
      <c r="I454" t="s">
        <v>1088</v>
      </c>
      <c r="J454" s="5">
        <v>0</v>
      </c>
      <c r="K454" s="1">
        <v>0</v>
      </c>
      <c r="L454" s="1">
        <v>0</v>
      </c>
      <c r="M454" s="1">
        <v>113742672</v>
      </c>
      <c r="N454" s="1">
        <v>0</v>
      </c>
      <c r="O454" s="5">
        <v>113742672</v>
      </c>
      <c r="P454" s="1">
        <v>0</v>
      </c>
      <c r="Q454" s="1">
        <v>0</v>
      </c>
      <c r="R454" s="5">
        <v>0</v>
      </c>
      <c r="S454" s="1">
        <v>0</v>
      </c>
      <c r="T454" s="1">
        <v>113742672</v>
      </c>
      <c r="U454" s="1">
        <v>0</v>
      </c>
      <c r="V454" s="1">
        <v>0</v>
      </c>
      <c r="W454" s="1">
        <v>0</v>
      </c>
      <c r="X454" t="b">
        <v>1</v>
      </c>
      <c r="Y454" t="b">
        <v>1</v>
      </c>
    </row>
    <row r="455" spans="1:25" hidden="1" x14ac:dyDescent="0.2">
      <c r="A455" t="s">
        <v>1089</v>
      </c>
      <c r="B455" t="s">
        <v>1055</v>
      </c>
      <c r="C455" s="32" t="s">
        <v>1056</v>
      </c>
      <c r="D455" s="32" t="s">
        <v>531</v>
      </c>
      <c r="E455" t="s">
        <v>603</v>
      </c>
      <c r="F455" t="s">
        <v>604</v>
      </c>
      <c r="G455" t="s">
        <v>1051</v>
      </c>
      <c r="H455" t="s">
        <v>1090</v>
      </c>
      <c r="I455" t="s">
        <v>600</v>
      </c>
      <c r="J455" s="5">
        <v>0</v>
      </c>
      <c r="K455" s="1">
        <v>0</v>
      </c>
      <c r="L455" s="1">
        <v>0</v>
      </c>
      <c r="M455" s="1">
        <v>828618329</v>
      </c>
      <c r="N455" s="1">
        <v>0</v>
      </c>
      <c r="O455" s="5">
        <v>828618329</v>
      </c>
      <c r="P455" s="1">
        <v>0</v>
      </c>
      <c r="Q455" s="1">
        <v>0</v>
      </c>
      <c r="R455" s="5">
        <v>0</v>
      </c>
      <c r="S455" s="1">
        <v>0</v>
      </c>
      <c r="T455" s="1">
        <v>828618329</v>
      </c>
      <c r="U455" s="1">
        <v>0</v>
      </c>
      <c r="V455" s="1">
        <v>0</v>
      </c>
      <c r="W455" s="1">
        <v>0</v>
      </c>
      <c r="X455" t="b">
        <v>1</v>
      </c>
      <c r="Y455" t="b">
        <v>1</v>
      </c>
    </row>
    <row r="456" spans="1:25" hidden="1" x14ac:dyDescent="0.2">
      <c r="A456" t="s">
        <v>1091</v>
      </c>
      <c r="B456" t="s">
        <v>1055</v>
      </c>
      <c r="C456" s="32" t="s">
        <v>1056</v>
      </c>
      <c r="D456" s="32" t="s">
        <v>531</v>
      </c>
      <c r="E456" t="s">
        <v>603</v>
      </c>
      <c r="F456" t="s">
        <v>604</v>
      </c>
      <c r="G456" t="s">
        <v>1051</v>
      </c>
      <c r="I456" t="s">
        <v>1065</v>
      </c>
      <c r="J456" s="5">
        <v>0</v>
      </c>
      <c r="K456" s="1">
        <v>0</v>
      </c>
      <c r="L456" s="1">
        <v>0</v>
      </c>
      <c r="M456" s="1">
        <v>97134543</v>
      </c>
      <c r="N456" s="1">
        <v>0</v>
      </c>
      <c r="O456" s="5">
        <v>97134543</v>
      </c>
      <c r="P456" s="1">
        <v>97134543</v>
      </c>
      <c r="Q456" s="1">
        <v>0</v>
      </c>
      <c r="R456" s="5">
        <v>97134543</v>
      </c>
      <c r="S456" s="1">
        <v>0</v>
      </c>
      <c r="T456" s="1">
        <v>0</v>
      </c>
      <c r="U456" s="1">
        <v>97134543</v>
      </c>
      <c r="V456" s="1">
        <v>97134543</v>
      </c>
      <c r="W456" s="1">
        <v>0</v>
      </c>
      <c r="X456" t="b">
        <v>1</v>
      </c>
      <c r="Y456" t="b">
        <v>1</v>
      </c>
    </row>
    <row r="457" spans="1:25" hidden="1" x14ac:dyDescent="0.2">
      <c r="A457" t="s">
        <v>1092</v>
      </c>
      <c r="B457" t="s">
        <v>1055</v>
      </c>
      <c r="C457" s="32" t="s">
        <v>1056</v>
      </c>
      <c r="D457" s="32" t="s">
        <v>531</v>
      </c>
      <c r="E457" t="s">
        <v>603</v>
      </c>
      <c r="F457" t="s">
        <v>604</v>
      </c>
      <c r="G457" t="s">
        <v>1051</v>
      </c>
      <c r="H457" t="s">
        <v>1093</v>
      </c>
      <c r="I457" t="s">
        <v>1057</v>
      </c>
      <c r="J457" s="5">
        <v>0</v>
      </c>
      <c r="K457" s="1">
        <v>0</v>
      </c>
      <c r="L457" s="1">
        <v>0</v>
      </c>
      <c r="M457" s="1">
        <v>243467584</v>
      </c>
      <c r="N457" s="1">
        <v>0</v>
      </c>
      <c r="O457" s="5">
        <v>243467584</v>
      </c>
      <c r="P457" s="1">
        <v>117099664</v>
      </c>
      <c r="Q457" s="1">
        <v>0</v>
      </c>
      <c r="R457" s="5">
        <v>117099664</v>
      </c>
      <c r="S457" s="1">
        <v>0</v>
      </c>
      <c r="T457" s="1">
        <v>126367920</v>
      </c>
      <c r="U457" s="1">
        <v>100511664</v>
      </c>
      <c r="V457" s="1">
        <v>58549117</v>
      </c>
      <c r="W457" s="1">
        <v>58550547</v>
      </c>
      <c r="X457" t="b">
        <v>1</v>
      </c>
      <c r="Y457" t="b">
        <v>1</v>
      </c>
    </row>
    <row r="458" spans="1:25" hidden="1" x14ac:dyDescent="0.2">
      <c r="A458" t="s">
        <v>1094</v>
      </c>
      <c r="B458" t="s">
        <v>1055</v>
      </c>
      <c r="C458" s="32" t="s">
        <v>1056</v>
      </c>
      <c r="D458" s="32" t="s">
        <v>531</v>
      </c>
      <c r="E458" t="s">
        <v>603</v>
      </c>
      <c r="F458" t="s">
        <v>604</v>
      </c>
      <c r="G458" t="s">
        <v>1051</v>
      </c>
      <c r="I458" t="s">
        <v>1085</v>
      </c>
      <c r="J458" s="5">
        <v>0</v>
      </c>
      <c r="K458" s="1">
        <v>0</v>
      </c>
      <c r="L458" s="1">
        <v>0</v>
      </c>
      <c r="M458" s="1">
        <v>145791893</v>
      </c>
      <c r="N458" s="1">
        <v>0</v>
      </c>
      <c r="O458" s="5">
        <v>145791893</v>
      </c>
      <c r="P458" s="1">
        <v>108517806</v>
      </c>
      <c r="Q458" s="1">
        <v>0</v>
      </c>
      <c r="R458" s="5">
        <v>108517806</v>
      </c>
      <c r="S458" s="1">
        <v>0</v>
      </c>
      <c r="T458" s="1">
        <v>37274087</v>
      </c>
      <c r="U458" s="1">
        <v>108517806</v>
      </c>
      <c r="V458" s="1">
        <v>108517806</v>
      </c>
      <c r="W458" s="1">
        <v>0</v>
      </c>
      <c r="X458" t="b">
        <v>1</v>
      </c>
      <c r="Y458" t="b">
        <v>1</v>
      </c>
    </row>
    <row r="459" spans="1:25" hidden="1" x14ac:dyDescent="0.2">
      <c r="A459" t="s">
        <v>1095</v>
      </c>
      <c r="B459" t="s">
        <v>1055</v>
      </c>
      <c r="C459" s="32" t="s">
        <v>1056</v>
      </c>
      <c r="D459" s="32" t="s">
        <v>531</v>
      </c>
      <c r="E459" t="s">
        <v>603</v>
      </c>
      <c r="F459" t="s">
        <v>604</v>
      </c>
      <c r="G459" t="s">
        <v>1051</v>
      </c>
      <c r="I459" t="s">
        <v>1072</v>
      </c>
      <c r="J459" s="5">
        <v>0</v>
      </c>
      <c r="K459" s="1">
        <v>0</v>
      </c>
      <c r="L459" s="1">
        <v>0</v>
      </c>
      <c r="M459" s="1">
        <v>52295436</v>
      </c>
      <c r="N459" s="1">
        <v>0</v>
      </c>
      <c r="O459" s="5">
        <v>52295436</v>
      </c>
      <c r="P459" s="1">
        <v>38865987</v>
      </c>
      <c r="Q459" s="1">
        <v>0</v>
      </c>
      <c r="R459" s="5">
        <v>38865987</v>
      </c>
      <c r="S459" s="1">
        <v>0</v>
      </c>
      <c r="T459" s="1">
        <v>13429449</v>
      </c>
      <c r="U459" s="1">
        <v>38865987</v>
      </c>
      <c r="V459" s="1">
        <v>38865987</v>
      </c>
      <c r="W459" s="1">
        <v>0</v>
      </c>
      <c r="X459" t="b">
        <v>1</v>
      </c>
      <c r="Y459" t="b">
        <v>1</v>
      </c>
    </row>
    <row r="460" spans="1:25" hidden="1" x14ac:dyDescent="0.2">
      <c r="A460" t="s">
        <v>1096</v>
      </c>
      <c r="B460" t="s">
        <v>1055</v>
      </c>
      <c r="C460" s="32" t="s">
        <v>1056</v>
      </c>
      <c r="D460" s="32" t="s">
        <v>531</v>
      </c>
      <c r="E460" t="s">
        <v>603</v>
      </c>
      <c r="F460" t="s">
        <v>604</v>
      </c>
      <c r="G460" t="s">
        <v>1051</v>
      </c>
      <c r="I460" t="s">
        <v>1074</v>
      </c>
      <c r="J460" s="5">
        <v>0</v>
      </c>
      <c r="K460" s="1">
        <v>0</v>
      </c>
      <c r="L460" s="1">
        <v>0</v>
      </c>
      <c r="M460" s="1">
        <v>17654666</v>
      </c>
      <c r="N460" s="1">
        <v>0</v>
      </c>
      <c r="O460" s="5">
        <v>17654666</v>
      </c>
      <c r="P460" s="1">
        <v>12998133</v>
      </c>
      <c r="Q460" s="1">
        <v>0</v>
      </c>
      <c r="R460" s="5">
        <v>12998133</v>
      </c>
      <c r="S460" s="1">
        <v>0</v>
      </c>
      <c r="T460" s="1">
        <v>4656533</v>
      </c>
      <c r="U460" s="1">
        <v>12998133</v>
      </c>
      <c r="V460" s="1">
        <v>12998133</v>
      </c>
      <c r="W460" s="1">
        <v>0</v>
      </c>
      <c r="X460" t="b">
        <v>1</v>
      </c>
      <c r="Y460" t="b">
        <v>1</v>
      </c>
    </row>
    <row r="461" spans="1:25" hidden="1" x14ac:dyDescent="0.2">
      <c r="A461" t="s">
        <v>1097</v>
      </c>
      <c r="B461" t="s">
        <v>1055</v>
      </c>
      <c r="C461" s="32" t="s">
        <v>1056</v>
      </c>
      <c r="D461" s="32" t="s">
        <v>531</v>
      </c>
      <c r="E461" t="s">
        <v>603</v>
      </c>
      <c r="F461" t="s">
        <v>604</v>
      </c>
      <c r="G461" t="s">
        <v>1051</v>
      </c>
      <c r="I461" t="s">
        <v>1088</v>
      </c>
      <c r="J461" s="5">
        <v>0</v>
      </c>
      <c r="K461" s="1">
        <v>0</v>
      </c>
      <c r="L461" s="1">
        <v>0</v>
      </c>
      <c r="M461" s="1">
        <v>305530201</v>
      </c>
      <c r="N461" s="1">
        <v>0</v>
      </c>
      <c r="O461" s="5">
        <v>305530201</v>
      </c>
      <c r="P461" s="1">
        <v>0</v>
      </c>
      <c r="Q461" s="1">
        <v>0</v>
      </c>
      <c r="R461" s="5">
        <v>0</v>
      </c>
      <c r="S461" s="1">
        <v>0</v>
      </c>
      <c r="T461" s="1">
        <v>305530201</v>
      </c>
      <c r="U461" s="1">
        <v>0</v>
      </c>
      <c r="V461" s="1">
        <v>0</v>
      </c>
      <c r="W461" s="1">
        <v>0</v>
      </c>
      <c r="X461" t="b">
        <v>1</v>
      </c>
      <c r="Y461" t="b">
        <v>1</v>
      </c>
    </row>
    <row r="462" spans="1:25" hidden="1" x14ac:dyDescent="0.2">
      <c r="A462" t="s">
        <v>1098</v>
      </c>
      <c r="B462" t="s">
        <v>1055</v>
      </c>
      <c r="C462" s="32" t="s">
        <v>1056</v>
      </c>
      <c r="D462" s="32" t="s">
        <v>531</v>
      </c>
      <c r="E462" t="s">
        <v>603</v>
      </c>
      <c r="F462" t="s">
        <v>604</v>
      </c>
      <c r="G462" t="s">
        <v>1051</v>
      </c>
      <c r="H462" t="s">
        <v>1076</v>
      </c>
      <c r="I462" t="s">
        <v>1081</v>
      </c>
      <c r="J462" s="5">
        <v>0</v>
      </c>
      <c r="K462" s="1">
        <v>0</v>
      </c>
      <c r="L462" s="1">
        <v>0</v>
      </c>
      <c r="M462" s="1">
        <v>792261</v>
      </c>
      <c r="N462" s="1">
        <v>0</v>
      </c>
      <c r="O462" s="5">
        <v>792261</v>
      </c>
      <c r="P462" s="1">
        <v>0</v>
      </c>
      <c r="Q462" s="1">
        <v>0</v>
      </c>
      <c r="R462" s="5">
        <v>0</v>
      </c>
      <c r="S462" s="1">
        <v>0</v>
      </c>
      <c r="T462" s="1">
        <v>792261</v>
      </c>
      <c r="U462" s="1">
        <v>0</v>
      </c>
      <c r="V462" s="1">
        <v>0</v>
      </c>
      <c r="W462" s="1">
        <v>0</v>
      </c>
      <c r="X462" t="b">
        <v>1</v>
      </c>
      <c r="Y462" t="b">
        <v>1</v>
      </c>
    </row>
    <row r="463" spans="1:25" hidden="1" x14ac:dyDescent="0.2">
      <c r="A463" t="s">
        <v>1099</v>
      </c>
      <c r="B463" t="s">
        <v>1055</v>
      </c>
      <c r="C463" s="32" t="s">
        <v>1056</v>
      </c>
      <c r="D463" s="32" t="s">
        <v>531</v>
      </c>
      <c r="E463" t="s">
        <v>603</v>
      </c>
      <c r="F463" t="s">
        <v>604</v>
      </c>
      <c r="G463" t="s">
        <v>1051</v>
      </c>
      <c r="I463" t="s">
        <v>1057</v>
      </c>
      <c r="J463" s="5">
        <v>0</v>
      </c>
      <c r="K463" s="1">
        <v>0</v>
      </c>
      <c r="L463" s="1">
        <v>0</v>
      </c>
      <c r="M463" s="1">
        <v>637278401</v>
      </c>
      <c r="N463" s="1">
        <v>0</v>
      </c>
      <c r="O463" s="5">
        <v>637278401</v>
      </c>
      <c r="P463" s="1">
        <v>433476054</v>
      </c>
      <c r="Q463" s="1">
        <v>0</v>
      </c>
      <c r="R463" s="5">
        <v>433476054</v>
      </c>
      <c r="S463" s="1">
        <v>0</v>
      </c>
      <c r="T463" s="1">
        <v>203802347</v>
      </c>
      <c r="U463" s="1">
        <v>433476054</v>
      </c>
      <c r="V463" s="1">
        <v>216738742</v>
      </c>
      <c r="W463" s="1">
        <v>216737312</v>
      </c>
      <c r="X463" t="b">
        <v>1</v>
      </c>
      <c r="Y463" t="b">
        <v>1</v>
      </c>
    </row>
    <row r="464" spans="1:25" hidden="1" x14ac:dyDescent="0.2">
      <c r="A464" t="s">
        <v>1100</v>
      </c>
      <c r="B464" t="s">
        <v>1055</v>
      </c>
      <c r="C464" s="32" t="s">
        <v>1056</v>
      </c>
      <c r="D464" s="32" t="s">
        <v>531</v>
      </c>
      <c r="E464" t="s">
        <v>603</v>
      </c>
      <c r="F464" t="s">
        <v>604</v>
      </c>
      <c r="G464" t="s">
        <v>1051</v>
      </c>
      <c r="H464" t="s">
        <v>1101</v>
      </c>
      <c r="I464" t="s">
        <v>1081</v>
      </c>
      <c r="J464" s="5">
        <v>0</v>
      </c>
      <c r="K464" s="1">
        <v>0</v>
      </c>
      <c r="L464" s="1">
        <v>0</v>
      </c>
      <c r="M464" s="1">
        <v>1270781</v>
      </c>
      <c r="N464" s="1">
        <v>0</v>
      </c>
      <c r="O464" s="5">
        <v>1270781</v>
      </c>
      <c r="P464" s="1">
        <v>0</v>
      </c>
      <c r="Q464" s="1">
        <v>0</v>
      </c>
      <c r="R464" s="5">
        <v>0</v>
      </c>
      <c r="S464" s="1">
        <v>0</v>
      </c>
      <c r="T464" s="1">
        <v>1270781</v>
      </c>
      <c r="U464" s="1">
        <v>0</v>
      </c>
      <c r="V464" s="1">
        <v>0</v>
      </c>
      <c r="W464" s="1">
        <v>0</v>
      </c>
      <c r="X464" t="b">
        <v>1</v>
      </c>
      <c r="Y464" t="b">
        <v>1</v>
      </c>
    </row>
    <row r="465" spans="1:25" hidden="1" x14ac:dyDescent="0.2">
      <c r="A465" t="s">
        <v>1102</v>
      </c>
      <c r="B465" t="s">
        <v>1055</v>
      </c>
      <c r="C465" s="32" t="s">
        <v>1056</v>
      </c>
      <c r="D465" s="32" t="s">
        <v>531</v>
      </c>
      <c r="E465" t="s">
        <v>603</v>
      </c>
      <c r="F465" t="s">
        <v>604</v>
      </c>
      <c r="G465" t="s">
        <v>1051</v>
      </c>
      <c r="H465" t="s">
        <v>1083</v>
      </c>
      <c r="I465" t="s">
        <v>1057</v>
      </c>
      <c r="J465" s="5">
        <v>0</v>
      </c>
      <c r="K465" s="1">
        <v>0</v>
      </c>
      <c r="L465" s="1">
        <v>0</v>
      </c>
      <c r="M465" s="1">
        <v>388773589</v>
      </c>
      <c r="N465" s="1">
        <v>0</v>
      </c>
      <c r="O465" s="5">
        <v>388773589</v>
      </c>
      <c r="P465" s="1">
        <v>0</v>
      </c>
      <c r="Q465" s="1">
        <v>0</v>
      </c>
      <c r="R465" s="5">
        <v>0</v>
      </c>
      <c r="S465" s="1">
        <v>0</v>
      </c>
      <c r="T465" s="1">
        <v>388773589</v>
      </c>
      <c r="U465" s="1">
        <v>0</v>
      </c>
      <c r="V465" s="1">
        <v>0</v>
      </c>
      <c r="W465" s="1">
        <v>0</v>
      </c>
      <c r="X465" t="b">
        <v>1</v>
      </c>
      <c r="Y465" t="b">
        <v>1</v>
      </c>
    </row>
    <row r="466" spans="1:25" hidden="1" x14ac:dyDescent="0.2">
      <c r="A466" t="s">
        <v>1103</v>
      </c>
      <c r="B466" t="s">
        <v>1055</v>
      </c>
      <c r="C466" s="32" t="s">
        <v>1056</v>
      </c>
      <c r="D466" s="32" t="s">
        <v>531</v>
      </c>
      <c r="E466" t="s">
        <v>603</v>
      </c>
      <c r="F466" t="s">
        <v>604</v>
      </c>
      <c r="G466" t="s">
        <v>1051</v>
      </c>
      <c r="I466" t="s">
        <v>1085</v>
      </c>
      <c r="J466" s="5">
        <v>0</v>
      </c>
      <c r="K466" s="1">
        <v>0</v>
      </c>
      <c r="L466" s="1">
        <v>0</v>
      </c>
      <c r="M466" s="1">
        <v>112578804</v>
      </c>
      <c r="N466" s="1">
        <v>0</v>
      </c>
      <c r="O466" s="5">
        <v>112578804</v>
      </c>
      <c r="P466" s="1">
        <v>84434094</v>
      </c>
      <c r="Q466" s="1">
        <v>18763132</v>
      </c>
      <c r="R466" s="5">
        <v>103197226</v>
      </c>
      <c r="S466" s="1">
        <v>0</v>
      </c>
      <c r="T466" s="1">
        <v>9381578</v>
      </c>
      <c r="U466" s="1">
        <v>103197226</v>
      </c>
      <c r="V466" s="1">
        <v>103197226</v>
      </c>
      <c r="W466" s="1">
        <v>0</v>
      </c>
      <c r="X466" t="b">
        <v>1</v>
      </c>
      <c r="Y466" t="b">
        <v>1</v>
      </c>
    </row>
    <row r="467" spans="1:25" hidden="1" x14ac:dyDescent="0.2">
      <c r="A467" t="s">
        <v>1104</v>
      </c>
      <c r="B467" t="s">
        <v>1055</v>
      </c>
      <c r="C467" s="32" t="s">
        <v>1056</v>
      </c>
      <c r="D467" s="32" t="s">
        <v>531</v>
      </c>
      <c r="E467" t="s">
        <v>603</v>
      </c>
      <c r="F467" t="s">
        <v>604</v>
      </c>
      <c r="G467" t="s">
        <v>1051</v>
      </c>
      <c r="I467" t="s">
        <v>1072</v>
      </c>
      <c r="J467" s="5">
        <v>0</v>
      </c>
      <c r="K467" s="1">
        <v>37660080</v>
      </c>
      <c r="L467" s="1">
        <v>0</v>
      </c>
      <c r="M467" s="1">
        <v>19594056</v>
      </c>
      <c r="N467" s="1">
        <v>0</v>
      </c>
      <c r="O467" s="5">
        <v>57254136</v>
      </c>
      <c r="P467" s="1">
        <v>42948504</v>
      </c>
      <c r="Q467" s="1">
        <v>9544112</v>
      </c>
      <c r="R467" s="5">
        <v>52492616</v>
      </c>
      <c r="S467" s="1">
        <v>0</v>
      </c>
      <c r="T467" s="1">
        <v>4761520</v>
      </c>
      <c r="U467" s="1">
        <v>52492616</v>
      </c>
      <c r="V467" s="1">
        <v>52492616</v>
      </c>
      <c r="W467" s="1">
        <v>0</v>
      </c>
      <c r="X467" t="b">
        <v>1</v>
      </c>
      <c r="Y467" t="b">
        <v>1</v>
      </c>
    </row>
    <row r="468" spans="1:25" hidden="1" x14ac:dyDescent="0.2">
      <c r="A468" t="s">
        <v>1105</v>
      </c>
      <c r="B468" t="s">
        <v>1055</v>
      </c>
      <c r="C468" s="32" t="s">
        <v>1056</v>
      </c>
      <c r="D468" s="32" t="s">
        <v>531</v>
      </c>
      <c r="E468" t="s">
        <v>603</v>
      </c>
      <c r="F468" t="s">
        <v>604</v>
      </c>
      <c r="G468" t="s">
        <v>1051</v>
      </c>
      <c r="I468" t="s">
        <v>1074</v>
      </c>
      <c r="J468" s="5">
        <v>0</v>
      </c>
      <c r="K468" s="1">
        <v>0</v>
      </c>
      <c r="L468" s="1">
        <v>37660080</v>
      </c>
      <c r="M468" s="1">
        <v>57264672</v>
      </c>
      <c r="N468" s="1">
        <v>0</v>
      </c>
      <c r="O468" s="5">
        <v>19604592</v>
      </c>
      <c r="P468" s="1">
        <v>14696694</v>
      </c>
      <c r="Q468" s="1">
        <v>3265932</v>
      </c>
      <c r="R468" s="5">
        <v>17962626</v>
      </c>
      <c r="S468" s="1">
        <v>0</v>
      </c>
      <c r="T468" s="1">
        <v>1641966</v>
      </c>
      <c r="U468" s="1">
        <v>17962626</v>
      </c>
      <c r="V468" s="1">
        <v>17962626</v>
      </c>
      <c r="W468" s="1">
        <v>0</v>
      </c>
      <c r="X468" t="b">
        <v>1</v>
      </c>
      <c r="Y468" t="b">
        <v>1</v>
      </c>
    </row>
    <row r="469" spans="1:25" hidden="1" x14ac:dyDescent="0.2">
      <c r="A469" t="s">
        <v>1106</v>
      </c>
      <c r="B469" t="s">
        <v>1055</v>
      </c>
      <c r="C469" s="32" t="s">
        <v>1056</v>
      </c>
      <c r="D469" s="32" t="s">
        <v>531</v>
      </c>
      <c r="E469" t="s">
        <v>603</v>
      </c>
      <c r="F469" t="s">
        <v>604</v>
      </c>
      <c r="G469" t="s">
        <v>1051</v>
      </c>
      <c r="I469" t="s">
        <v>1088</v>
      </c>
      <c r="J469" s="5">
        <v>0</v>
      </c>
      <c r="K469" s="1">
        <v>0</v>
      </c>
      <c r="L469" s="1">
        <v>0</v>
      </c>
      <c r="M469" s="1">
        <v>144050085</v>
      </c>
      <c r="N469" s="1">
        <v>0</v>
      </c>
      <c r="O469" s="5">
        <v>144050085</v>
      </c>
      <c r="P469" s="1">
        <v>0</v>
      </c>
      <c r="Q469" s="1">
        <v>0</v>
      </c>
      <c r="R469" s="5">
        <v>0</v>
      </c>
      <c r="S469" s="1">
        <v>0</v>
      </c>
      <c r="T469" s="1">
        <v>144050085</v>
      </c>
      <c r="U469" s="1">
        <v>0</v>
      </c>
      <c r="V469" s="1">
        <v>0</v>
      </c>
      <c r="W469" s="1">
        <v>0</v>
      </c>
      <c r="X469" t="b">
        <v>1</v>
      </c>
      <c r="Y469" t="b">
        <v>1</v>
      </c>
    </row>
    <row r="470" spans="1:25" hidden="1" x14ac:dyDescent="0.2">
      <c r="A470" t="s">
        <v>1107</v>
      </c>
      <c r="B470" t="s">
        <v>1055</v>
      </c>
      <c r="C470" s="32" t="s">
        <v>1056</v>
      </c>
      <c r="D470" s="32" t="s">
        <v>531</v>
      </c>
      <c r="E470" t="s">
        <v>603</v>
      </c>
      <c r="F470" t="s">
        <v>604</v>
      </c>
      <c r="G470" t="s">
        <v>1051</v>
      </c>
      <c r="H470" t="s">
        <v>1076</v>
      </c>
      <c r="I470" t="s">
        <v>1057</v>
      </c>
      <c r="J470" s="5">
        <v>0</v>
      </c>
      <c r="K470" s="1">
        <v>0</v>
      </c>
      <c r="L470" s="1">
        <v>0</v>
      </c>
      <c r="M470" s="1">
        <v>425005372</v>
      </c>
      <c r="N470" s="1">
        <v>0</v>
      </c>
      <c r="O470" s="5">
        <v>425005372</v>
      </c>
      <c r="P470" s="1">
        <v>0</v>
      </c>
      <c r="Q470" s="1">
        <v>0</v>
      </c>
      <c r="R470" s="5">
        <v>0</v>
      </c>
      <c r="S470" s="1">
        <v>0</v>
      </c>
      <c r="T470" s="1">
        <v>425005372</v>
      </c>
      <c r="U470" s="1">
        <v>0</v>
      </c>
      <c r="V470" s="1">
        <v>0</v>
      </c>
      <c r="W470" s="1">
        <v>0</v>
      </c>
      <c r="X470" t="b">
        <v>1</v>
      </c>
      <c r="Y470" t="b">
        <v>1</v>
      </c>
    </row>
    <row r="471" spans="1:25" hidden="1" x14ac:dyDescent="0.2">
      <c r="A471" t="s">
        <v>1108</v>
      </c>
      <c r="B471" t="s">
        <v>1055</v>
      </c>
      <c r="C471" s="32" t="s">
        <v>1056</v>
      </c>
      <c r="D471" s="32" t="s">
        <v>531</v>
      </c>
      <c r="E471" t="s">
        <v>603</v>
      </c>
      <c r="F471" t="s">
        <v>604</v>
      </c>
      <c r="G471" t="s">
        <v>1051</v>
      </c>
      <c r="I471" t="s">
        <v>1085</v>
      </c>
      <c r="J471" s="5">
        <v>0</v>
      </c>
      <c r="K471" s="1">
        <v>0</v>
      </c>
      <c r="L471" s="1">
        <v>0</v>
      </c>
      <c r="M471" s="1">
        <v>18216634</v>
      </c>
      <c r="N471" s="1">
        <v>0</v>
      </c>
      <c r="O471" s="5">
        <v>18216634</v>
      </c>
      <c r="P471" s="1">
        <v>18216634</v>
      </c>
      <c r="Q471" s="1">
        <v>0</v>
      </c>
      <c r="R471" s="5">
        <v>18216634</v>
      </c>
      <c r="S471" s="1">
        <v>0</v>
      </c>
      <c r="T471" s="1">
        <v>0</v>
      </c>
      <c r="U471" s="1">
        <v>18216634</v>
      </c>
      <c r="V471" s="1">
        <v>18216634</v>
      </c>
      <c r="W471" s="1">
        <v>0</v>
      </c>
      <c r="X471" t="b">
        <v>1</v>
      </c>
      <c r="Y471" t="b">
        <v>1</v>
      </c>
    </row>
    <row r="472" spans="1:25" hidden="1" x14ac:dyDescent="0.2">
      <c r="A472" t="s">
        <v>1109</v>
      </c>
      <c r="B472" t="s">
        <v>1055</v>
      </c>
      <c r="C472" s="32" t="s">
        <v>1056</v>
      </c>
      <c r="D472" s="32" t="s">
        <v>531</v>
      </c>
      <c r="E472" t="s">
        <v>603</v>
      </c>
      <c r="F472" t="s">
        <v>604</v>
      </c>
      <c r="G472" t="s">
        <v>1051</v>
      </c>
      <c r="I472" t="s">
        <v>1072</v>
      </c>
      <c r="J472" s="5">
        <v>0</v>
      </c>
      <c r="K472" s="1">
        <v>0</v>
      </c>
      <c r="L472" s="1">
        <v>0</v>
      </c>
      <c r="M472" s="1">
        <v>9266128</v>
      </c>
      <c r="N472" s="1">
        <v>0</v>
      </c>
      <c r="O472" s="5">
        <v>9266128</v>
      </c>
      <c r="P472" s="1">
        <v>9266128</v>
      </c>
      <c r="Q472" s="1">
        <v>0</v>
      </c>
      <c r="R472" s="5">
        <v>9266128</v>
      </c>
      <c r="S472" s="1">
        <v>0</v>
      </c>
      <c r="T472" s="1">
        <v>0</v>
      </c>
      <c r="U472" s="1">
        <v>9266128</v>
      </c>
      <c r="V472" s="1">
        <v>9266128</v>
      </c>
      <c r="W472" s="1">
        <v>0</v>
      </c>
      <c r="X472" t="b">
        <v>1</v>
      </c>
      <c r="Y472" t="b">
        <v>1</v>
      </c>
    </row>
    <row r="473" spans="1:25" hidden="1" x14ac:dyDescent="0.2">
      <c r="A473" t="s">
        <v>1110</v>
      </c>
      <c r="B473" t="s">
        <v>1055</v>
      </c>
      <c r="C473" s="32" t="s">
        <v>1056</v>
      </c>
      <c r="D473" s="32" t="s">
        <v>531</v>
      </c>
      <c r="E473" t="s">
        <v>603</v>
      </c>
      <c r="F473" t="s">
        <v>604</v>
      </c>
      <c r="G473" t="s">
        <v>1051</v>
      </c>
      <c r="I473" t="s">
        <v>1074</v>
      </c>
      <c r="J473" s="5">
        <v>0</v>
      </c>
      <c r="K473" s="1">
        <v>0</v>
      </c>
      <c r="L473" s="1">
        <v>0</v>
      </c>
      <c r="M473" s="1">
        <v>3170808</v>
      </c>
      <c r="N473" s="1">
        <v>0</v>
      </c>
      <c r="O473" s="5">
        <v>3170808</v>
      </c>
      <c r="P473" s="1">
        <v>3170808</v>
      </c>
      <c r="Q473" s="1">
        <v>0</v>
      </c>
      <c r="R473" s="5">
        <v>3170808</v>
      </c>
      <c r="S473" s="1">
        <v>0</v>
      </c>
      <c r="T473" s="1">
        <v>0</v>
      </c>
      <c r="U473" s="1">
        <v>3170808</v>
      </c>
      <c r="V473" s="1">
        <v>3170808</v>
      </c>
      <c r="W473" s="1">
        <v>0</v>
      </c>
      <c r="X473" t="b">
        <v>1</v>
      </c>
      <c r="Y473" t="b">
        <v>1</v>
      </c>
    </row>
    <row r="474" spans="1:25" hidden="1" x14ac:dyDescent="0.2">
      <c r="A474" t="s">
        <v>1111</v>
      </c>
      <c r="B474" t="s">
        <v>1055</v>
      </c>
      <c r="C474" s="32" t="s">
        <v>1056</v>
      </c>
      <c r="D474" s="32" t="s">
        <v>531</v>
      </c>
      <c r="E474" t="s">
        <v>603</v>
      </c>
      <c r="F474" t="s">
        <v>604</v>
      </c>
      <c r="G474" t="s">
        <v>1051</v>
      </c>
      <c r="H474" t="s">
        <v>1112</v>
      </c>
      <c r="I474" t="s">
        <v>1081</v>
      </c>
      <c r="J474" s="5">
        <v>0</v>
      </c>
      <c r="K474" s="1">
        <v>0</v>
      </c>
      <c r="L474" s="1">
        <v>0</v>
      </c>
      <c r="M474" s="1">
        <v>9576914</v>
      </c>
      <c r="N474" s="1">
        <v>0</v>
      </c>
      <c r="O474" s="5">
        <v>9576914</v>
      </c>
      <c r="P474" s="1">
        <v>0</v>
      </c>
      <c r="Q474" s="1">
        <v>0</v>
      </c>
      <c r="R474" s="5">
        <v>0</v>
      </c>
      <c r="S474" s="1">
        <v>0</v>
      </c>
      <c r="T474" s="1">
        <v>9576914</v>
      </c>
      <c r="U474" s="1">
        <v>0</v>
      </c>
      <c r="V474" s="1">
        <v>0</v>
      </c>
      <c r="W474" s="1">
        <v>0</v>
      </c>
      <c r="X474" t="b">
        <v>1</v>
      </c>
      <c r="Y474" t="b">
        <v>1</v>
      </c>
    </row>
    <row r="475" spans="1:25" hidden="1" x14ac:dyDescent="0.2">
      <c r="A475" t="s">
        <v>1113</v>
      </c>
      <c r="B475" t="s">
        <v>1055</v>
      </c>
      <c r="C475" s="32" t="s">
        <v>1056</v>
      </c>
      <c r="D475" s="32" t="s">
        <v>531</v>
      </c>
      <c r="E475" t="s">
        <v>603</v>
      </c>
      <c r="F475" t="s">
        <v>604</v>
      </c>
      <c r="G475" t="s">
        <v>1051</v>
      </c>
      <c r="H475" t="s">
        <v>1083</v>
      </c>
      <c r="I475" t="s">
        <v>1057</v>
      </c>
      <c r="J475" s="5">
        <v>0</v>
      </c>
      <c r="K475" s="1">
        <v>0</v>
      </c>
      <c r="L475" s="1">
        <v>179000000</v>
      </c>
      <c r="M475" s="1">
        <v>432550273</v>
      </c>
      <c r="N475" s="1">
        <v>0</v>
      </c>
      <c r="O475" s="5">
        <v>253550273</v>
      </c>
      <c r="P475" s="1">
        <v>0</v>
      </c>
      <c r="Q475" s="1">
        <v>0</v>
      </c>
      <c r="R475" s="5">
        <v>0</v>
      </c>
      <c r="S475" s="1">
        <v>0</v>
      </c>
      <c r="T475" s="1">
        <v>253550273</v>
      </c>
      <c r="U475" s="1">
        <v>0</v>
      </c>
      <c r="V475" s="1">
        <v>0</v>
      </c>
      <c r="W475" s="1">
        <v>0</v>
      </c>
      <c r="X475" t="b">
        <v>1</v>
      </c>
      <c r="Y475" t="b">
        <v>1</v>
      </c>
    </row>
    <row r="476" spans="1:25" hidden="1" x14ac:dyDescent="0.2">
      <c r="A476" t="s">
        <v>1114</v>
      </c>
      <c r="B476" t="s">
        <v>1055</v>
      </c>
      <c r="C476" s="32" t="s">
        <v>1056</v>
      </c>
      <c r="D476" s="32" t="s">
        <v>531</v>
      </c>
      <c r="E476" t="s">
        <v>603</v>
      </c>
      <c r="F476" t="s">
        <v>604</v>
      </c>
      <c r="G476" t="s">
        <v>1051</v>
      </c>
      <c r="I476" t="s">
        <v>1085</v>
      </c>
      <c r="J476" s="5">
        <v>0</v>
      </c>
      <c r="K476" s="1">
        <v>0</v>
      </c>
      <c r="L476" s="1">
        <v>0</v>
      </c>
      <c r="M476" s="1">
        <v>177878838</v>
      </c>
      <c r="N476" s="1">
        <v>0</v>
      </c>
      <c r="O476" s="5">
        <v>177878838</v>
      </c>
      <c r="P476" s="1">
        <v>87526834</v>
      </c>
      <c r="Q476" s="1">
        <v>58351222</v>
      </c>
      <c r="R476" s="5">
        <v>145878056</v>
      </c>
      <c r="S476" s="1">
        <v>0</v>
      </c>
      <c r="T476" s="1">
        <v>32000782</v>
      </c>
      <c r="U476" s="1">
        <v>145878056</v>
      </c>
      <c r="V476" s="1">
        <v>145878056</v>
      </c>
      <c r="W476" s="1">
        <v>0</v>
      </c>
      <c r="X476" t="b">
        <v>1</v>
      </c>
      <c r="Y476" t="b">
        <v>1</v>
      </c>
    </row>
    <row r="477" spans="1:25" hidden="1" x14ac:dyDescent="0.2">
      <c r="A477" t="s">
        <v>1115</v>
      </c>
      <c r="B477" t="s">
        <v>1055</v>
      </c>
      <c r="C477" s="32" t="s">
        <v>1056</v>
      </c>
      <c r="D477" s="32" t="s">
        <v>531</v>
      </c>
      <c r="E477" t="s">
        <v>603</v>
      </c>
      <c r="F477" t="s">
        <v>604</v>
      </c>
      <c r="G477" t="s">
        <v>1051</v>
      </c>
      <c r="I477" t="s">
        <v>1116</v>
      </c>
      <c r="J477" s="5">
        <v>0</v>
      </c>
      <c r="K477" s="1">
        <v>179000000</v>
      </c>
      <c r="L477" s="1">
        <v>0</v>
      </c>
      <c r="M477" s="1">
        <v>0</v>
      </c>
      <c r="N477" s="1">
        <v>0</v>
      </c>
      <c r="O477" s="5">
        <v>179000000</v>
      </c>
      <c r="P477" s="1">
        <v>97588908</v>
      </c>
      <c r="Q477" s="1">
        <v>65059272</v>
      </c>
      <c r="R477" s="5">
        <v>162648180</v>
      </c>
      <c r="S477" s="1">
        <v>0</v>
      </c>
      <c r="T477" s="1">
        <v>16351820</v>
      </c>
      <c r="U477" s="1">
        <v>162648180</v>
      </c>
      <c r="V477" s="1">
        <v>162648180</v>
      </c>
      <c r="W477" s="1">
        <v>0</v>
      </c>
      <c r="X477" t="b">
        <v>1</v>
      </c>
      <c r="Y477" t="b">
        <v>1</v>
      </c>
    </row>
    <row r="478" spans="1:25" hidden="1" x14ac:dyDescent="0.2">
      <c r="A478" t="s">
        <v>1117</v>
      </c>
      <c r="B478" t="s">
        <v>1055</v>
      </c>
      <c r="C478" s="32" t="s">
        <v>1056</v>
      </c>
      <c r="D478" s="32" t="s">
        <v>531</v>
      </c>
      <c r="E478" t="s">
        <v>603</v>
      </c>
      <c r="F478" t="s">
        <v>604</v>
      </c>
      <c r="G478" t="s">
        <v>1051</v>
      </c>
      <c r="I478" t="s">
        <v>1088</v>
      </c>
      <c r="J478" s="5">
        <v>0</v>
      </c>
      <c r="K478" s="1">
        <v>0</v>
      </c>
      <c r="L478" s="1">
        <v>0</v>
      </c>
      <c r="M478" s="1">
        <v>585572241</v>
      </c>
      <c r="N478" s="1">
        <v>0</v>
      </c>
      <c r="O478" s="5">
        <v>585572241</v>
      </c>
      <c r="P478" s="1">
        <v>0</v>
      </c>
      <c r="Q478" s="1">
        <v>0</v>
      </c>
      <c r="R478" s="5">
        <v>0</v>
      </c>
      <c r="S478" s="1">
        <v>0</v>
      </c>
      <c r="T478" s="1">
        <v>585572241</v>
      </c>
      <c r="U478" s="1">
        <v>0</v>
      </c>
      <c r="V478" s="1">
        <v>0</v>
      </c>
      <c r="W478" s="1">
        <v>0</v>
      </c>
      <c r="X478" t="b">
        <v>1</v>
      </c>
      <c r="Y478" t="b">
        <v>1</v>
      </c>
    </row>
    <row r="479" spans="1:25" hidden="1" x14ac:dyDescent="0.2">
      <c r="A479" t="s">
        <v>1118</v>
      </c>
      <c r="B479" t="s">
        <v>1055</v>
      </c>
      <c r="C479" s="32" t="s">
        <v>1056</v>
      </c>
      <c r="D479" s="32" t="s">
        <v>531</v>
      </c>
      <c r="E479" t="s">
        <v>603</v>
      </c>
      <c r="F479" t="s">
        <v>604</v>
      </c>
      <c r="G479" t="s">
        <v>1051</v>
      </c>
      <c r="H479" t="s">
        <v>1076</v>
      </c>
      <c r="I479" t="s">
        <v>1057</v>
      </c>
      <c r="J479" s="5">
        <v>0</v>
      </c>
      <c r="K479" s="1">
        <v>0</v>
      </c>
      <c r="L479" s="1">
        <v>0</v>
      </c>
      <c r="M479" s="1">
        <v>1107352081</v>
      </c>
      <c r="N479" s="1">
        <v>0</v>
      </c>
      <c r="O479" s="5">
        <v>1107352081</v>
      </c>
      <c r="P479" s="1">
        <v>652262168</v>
      </c>
      <c r="Q479" s="1">
        <v>0</v>
      </c>
      <c r="R479" s="5">
        <v>652262168</v>
      </c>
      <c r="S479" s="1">
        <v>0</v>
      </c>
      <c r="T479" s="1">
        <v>455089913</v>
      </c>
      <c r="U479" s="1">
        <v>326131085</v>
      </c>
      <c r="V479" s="1">
        <v>326131085</v>
      </c>
      <c r="W479" s="1">
        <v>326131083</v>
      </c>
      <c r="X479" t="b">
        <v>1</v>
      </c>
      <c r="Y479" t="b">
        <v>1</v>
      </c>
    </row>
    <row r="480" spans="1:25" hidden="1" x14ac:dyDescent="0.2">
      <c r="A480" t="s">
        <v>1119</v>
      </c>
      <c r="B480" t="s">
        <v>1055</v>
      </c>
      <c r="C480" s="32" t="s">
        <v>1056</v>
      </c>
      <c r="D480" s="32" t="s">
        <v>531</v>
      </c>
      <c r="E480" t="s">
        <v>603</v>
      </c>
      <c r="F480" t="s">
        <v>604</v>
      </c>
      <c r="G480" t="s">
        <v>1051</v>
      </c>
      <c r="H480" t="s">
        <v>1120</v>
      </c>
      <c r="I480" t="s">
        <v>1057</v>
      </c>
      <c r="J480" s="5">
        <v>0</v>
      </c>
      <c r="K480" s="1">
        <v>0</v>
      </c>
      <c r="L480" s="1">
        <v>0</v>
      </c>
      <c r="M480" s="1">
        <v>207153018</v>
      </c>
      <c r="N480" s="1">
        <v>0</v>
      </c>
      <c r="O480" s="5">
        <v>207153018</v>
      </c>
      <c r="P480" s="1">
        <v>0</v>
      </c>
      <c r="Q480" s="1">
        <v>0</v>
      </c>
      <c r="R480" s="5">
        <v>0</v>
      </c>
      <c r="S480" s="1">
        <v>0</v>
      </c>
      <c r="T480" s="1">
        <v>207153018</v>
      </c>
      <c r="U480" s="1">
        <v>0</v>
      </c>
      <c r="V480" s="1">
        <v>0</v>
      </c>
      <c r="W480" s="1">
        <v>0</v>
      </c>
      <c r="X480" t="b">
        <v>1</v>
      </c>
      <c r="Y480" t="b">
        <v>1</v>
      </c>
    </row>
    <row r="481" spans="1:25" hidden="1" x14ac:dyDescent="0.2">
      <c r="A481" t="s">
        <v>1121</v>
      </c>
      <c r="B481" t="s">
        <v>1055</v>
      </c>
      <c r="C481" s="32" t="s">
        <v>1056</v>
      </c>
      <c r="D481" s="32" t="s">
        <v>531</v>
      </c>
      <c r="E481" t="s">
        <v>603</v>
      </c>
      <c r="F481" t="s">
        <v>604</v>
      </c>
      <c r="G481" t="s">
        <v>1051</v>
      </c>
      <c r="I481" t="s">
        <v>1085</v>
      </c>
      <c r="J481" s="5">
        <v>0</v>
      </c>
      <c r="K481" s="1">
        <v>0</v>
      </c>
      <c r="L481" s="1">
        <v>0</v>
      </c>
      <c r="M481" s="1">
        <v>83614212</v>
      </c>
      <c r="N481" s="1">
        <v>0</v>
      </c>
      <c r="O481" s="5">
        <v>83614212</v>
      </c>
      <c r="P481" s="1">
        <v>61783443</v>
      </c>
      <c r="Q481" s="1">
        <v>0</v>
      </c>
      <c r="R481" s="5">
        <v>61783443</v>
      </c>
      <c r="S481" s="1">
        <v>0</v>
      </c>
      <c r="T481" s="1">
        <v>21830769</v>
      </c>
      <c r="U481" s="1">
        <v>61783443</v>
      </c>
      <c r="V481" s="1">
        <v>61783443</v>
      </c>
      <c r="W481" s="1">
        <v>0</v>
      </c>
      <c r="X481" t="b">
        <v>1</v>
      </c>
      <c r="Y481" t="b">
        <v>1</v>
      </c>
    </row>
    <row r="482" spans="1:25" hidden="1" x14ac:dyDescent="0.2">
      <c r="A482" t="s">
        <v>1122</v>
      </c>
      <c r="B482" t="s">
        <v>1055</v>
      </c>
      <c r="C482" s="32" t="s">
        <v>1056</v>
      </c>
      <c r="D482" s="32" t="s">
        <v>531</v>
      </c>
      <c r="E482" t="s">
        <v>603</v>
      </c>
      <c r="F482" t="s">
        <v>604</v>
      </c>
      <c r="G482" t="s">
        <v>1051</v>
      </c>
      <c r="I482" t="s">
        <v>1072</v>
      </c>
      <c r="J482" s="5">
        <v>0</v>
      </c>
      <c r="K482" s="1">
        <v>0</v>
      </c>
      <c r="L482" s="1">
        <v>0</v>
      </c>
      <c r="M482" s="1">
        <v>60855562</v>
      </c>
      <c r="N482" s="1">
        <v>0</v>
      </c>
      <c r="O482" s="5">
        <v>60855562</v>
      </c>
      <c r="P482" s="1">
        <v>32853540</v>
      </c>
      <c r="Q482" s="1">
        <v>0</v>
      </c>
      <c r="R482" s="5">
        <v>32853540</v>
      </c>
      <c r="S482" s="1">
        <v>0</v>
      </c>
      <c r="T482" s="1">
        <v>28002022</v>
      </c>
      <c r="U482" s="1">
        <v>32853540</v>
      </c>
      <c r="V482" s="1">
        <v>32853540</v>
      </c>
      <c r="W482" s="1">
        <v>0</v>
      </c>
      <c r="X482" t="b">
        <v>1</v>
      </c>
      <c r="Y482" t="b">
        <v>1</v>
      </c>
    </row>
    <row r="483" spans="1:25" hidden="1" x14ac:dyDescent="0.2">
      <c r="A483" t="s">
        <v>1123</v>
      </c>
      <c r="B483" t="s">
        <v>1055</v>
      </c>
      <c r="C483" s="32" t="s">
        <v>1056</v>
      </c>
      <c r="D483" s="32" t="s">
        <v>531</v>
      </c>
      <c r="E483" t="s">
        <v>603</v>
      </c>
      <c r="F483" t="s">
        <v>604</v>
      </c>
      <c r="G483" t="s">
        <v>1051</v>
      </c>
      <c r="I483" t="s">
        <v>1088</v>
      </c>
      <c r="J483" s="5">
        <v>0</v>
      </c>
      <c r="K483" s="1">
        <v>0</v>
      </c>
      <c r="L483" s="1">
        <v>0</v>
      </c>
      <c r="M483" s="1">
        <v>427739630</v>
      </c>
      <c r="N483" s="1">
        <v>0</v>
      </c>
      <c r="O483" s="5">
        <v>427739630</v>
      </c>
      <c r="P483" s="1">
        <v>0</v>
      </c>
      <c r="Q483" s="1">
        <v>0</v>
      </c>
      <c r="R483" s="5">
        <v>0</v>
      </c>
      <c r="S483" s="1">
        <v>0</v>
      </c>
      <c r="T483" s="1">
        <v>427739630</v>
      </c>
      <c r="U483" s="1">
        <v>0</v>
      </c>
      <c r="V483" s="1">
        <v>0</v>
      </c>
      <c r="W483" s="1">
        <v>0</v>
      </c>
      <c r="X483" t="b">
        <v>1</v>
      </c>
      <c r="Y483" t="b">
        <v>1</v>
      </c>
    </row>
    <row r="484" spans="1:25" hidden="1" x14ac:dyDescent="0.2">
      <c r="A484" t="s">
        <v>1124</v>
      </c>
      <c r="B484" t="s">
        <v>1055</v>
      </c>
      <c r="C484" s="32" t="s">
        <v>1056</v>
      </c>
      <c r="D484" s="32" t="s">
        <v>531</v>
      </c>
      <c r="E484" t="s">
        <v>603</v>
      </c>
      <c r="F484" t="s">
        <v>604</v>
      </c>
      <c r="G484" t="s">
        <v>1051</v>
      </c>
      <c r="H484" t="s">
        <v>1076</v>
      </c>
      <c r="I484" t="s">
        <v>1081</v>
      </c>
      <c r="J484" s="5">
        <v>0</v>
      </c>
      <c r="K484" s="1">
        <v>0</v>
      </c>
      <c r="L484" s="1">
        <v>0</v>
      </c>
      <c r="M484" s="1">
        <v>2283834</v>
      </c>
      <c r="N484" s="1">
        <v>0</v>
      </c>
      <c r="O484" s="5">
        <v>2283834</v>
      </c>
      <c r="P484" s="1">
        <v>0</v>
      </c>
      <c r="Q484" s="1">
        <v>0</v>
      </c>
      <c r="R484" s="5">
        <v>0</v>
      </c>
      <c r="S484" s="1">
        <v>0</v>
      </c>
      <c r="T484" s="1">
        <v>2283834</v>
      </c>
      <c r="U484" s="1">
        <v>0</v>
      </c>
      <c r="V484" s="1">
        <v>0</v>
      </c>
      <c r="W484" s="1">
        <v>0</v>
      </c>
      <c r="X484" t="b">
        <v>1</v>
      </c>
      <c r="Y484" t="b">
        <v>1</v>
      </c>
    </row>
    <row r="485" spans="1:25" hidden="1" x14ac:dyDescent="0.2">
      <c r="A485" t="s">
        <v>1125</v>
      </c>
      <c r="B485" t="s">
        <v>1055</v>
      </c>
      <c r="C485" s="32" t="s">
        <v>1056</v>
      </c>
      <c r="D485" s="32" t="s">
        <v>531</v>
      </c>
      <c r="E485" t="s">
        <v>603</v>
      </c>
      <c r="F485" t="s">
        <v>604</v>
      </c>
      <c r="G485" t="s">
        <v>1051</v>
      </c>
      <c r="I485" t="s">
        <v>1057</v>
      </c>
      <c r="J485" s="5">
        <v>0</v>
      </c>
      <c r="K485" s="1">
        <v>0</v>
      </c>
      <c r="L485" s="1">
        <v>0</v>
      </c>
      <c r="M485" s="1">
        <v>458244797</v>
      </c>
      <c r="N485" s="1">
        <v>0</v>
      </c>
      <c r="O485" s="5">
        <v>458244797</v>
      </c>
      <c r="P485" s="1">
        <v>0</v>
      </c>
      <c r="Q485" s="1">
        <v>0</v>
      </c>
      <c r="R485" s="5">
        <v>0</v>
      </c>
      <c r="S485" s="1">
        <v>0</v>
      </c>
      <c r="T485" s="1">
        <v>458244797</v>
      </c>
      <c r="U485" s="1">
        <v>0</v>
      </c>
      <c r="V485" s="1">
        <v>0</v>
      </c>
      <c r="W485" s="1">
        <v>0</v>
      </c>
      <c r="X485" t="b">
        <v>1</v>
      </c>
      <c r="Y485" t="b">
        <v>1</v>
      </c>
    </row>
    <row r="486" spans="1:25" hidden="1" x14ac:dyDescent="0.2">
      <c r="A486" t="s">
        <v>1126</v>
      </c>
      <c r="B486" t="s">
        <v>1055</v>
      </c>
      <c r="C486" s="32" t="s">
        <v>1056</v>
      </c>
      <c r="D486" s="32" t="s">
        <v>531</v>
      </c>
      <c r="E486" t="s">
        <v>603</v>
      </c>
      <c r="F486" t="s">
        <v>604</v>
      </c>
      <c r="G486" t="s">
        <v>1051</v>
      </c>
      <c r="I486" t="s">
        <v>1059</v>
      </c>
      <c r="J486" s="5">
        <v>0</v>
      </c>
      <c r="K486" s="1">
        <v>0</v>
      </c>
      <c r="L486" s="1">
        <v>0</v>
      </c>
      <c r="M486" s="1">
        <v>13938270</v>
      </c>
      <c r="N486" s="1">
        <v>0</v>
      </c>
      <c r="O486" s="5">
        <v>13938270</v>
      </c>
      <c r="P486" s="1">
        <v>10242019</v>
      </c>
      <c r="Q486" s="1">
        <v>0</v>
      </c>
      <c r="R486" s="5">
        <v>10242019</v>
      </c>
      <c r="S486" s="1">
        <v>0</v>
      </c>
      <c r="T486" s="1">
        <v>3696251</v>
      </c>
      <c r="U486" s="1">
        <v>10242019</v>
      </c>
      <c r="V486" s="1">
        <v>10242019</v>
      </c>
      <c r="W486" s="1">
        <v>0</v>
      </c>
      <c r="X486" t="b">
        <v>1</v>
      </c>
      <c r="Y486" t="b">
        <v>1</v>
      </c>
    </row>
    <row r="487" spans="1:25" hidden="1" x14ac:dyDescent="0.2">
      <c r="A487" t="s">
        <v>1127</v>
      </c>
      <c r="B487" t="s">
        <v>1055</v>
      </c>
      <c r="C487" s="32" t="s">
        <v>1056</v>
      </c>
      <c r="D487" s="32" t="s">
        <v>531</v>
      </c>
      <c r="E487" t="s">
        <v>603</v>
      </c>
      <c r="F487" t="s">
        <v>604</v>
      </c>
      <c r="G487" t="s">
        <v>1051</v>
      </c>
      <c r="I487" t="s">
        <v>1128</v>
      </c>
      <c r="J487" s="5">
        <v>0</v>
      </c>
      <c r="K487" s="1">
        <v>0</v>
      </c>
      <c r="L487" s="1">
        <v>0</v>
      </c>
      <c r="M487" s="1">
        <v>10232738</v>
      </c>
      <c r="N487" s="1">
        <v>0</v>
      </c>
      <c r="O487" s="5">
        <v>10232738</v>
      </c>
      <c r="P487" s="1">
        <v>6570728</v>
      </c>
      <c r="Q487" s="1">
        <v>0</v>
      </c>
      <c r="R487" s="5">
        <v>6570728</v>
      </c>
      <c r="S487" s="1">
        <v>0</v>
      </c>
      <c r="T487" s="1">
        <v>3662010</v>
      </c>
      <c r="U487" s="1">
        <v>6570728</v>
      </c>
      <c r="V487" s="1">
        <v>6570728</v>
      </c>
      <c r="W487" s="1">
        <v>0</v>
      </c>
      <c r="X487" t="b">
        <v>1</v>
      </c>
      <c r="Y487" t="b">
        <v>1</v>
      </c>
    </row>
    <row r="488" spans="1:25" hidden="1" x14ac:dyDescent="0.2">
      <c r="A488" t="s">
        <v>1129</v>
      </c>
      <c r="B488" t="s">
        <v>1055</v>
      </c>
      <c r="C488" s="32" t="s">
        <v>1056</v>
      </c>
      <c r="D488" s="32" t="s">
        <v>531</v>
      </c>
      <c r="E488" t="s">
        <v>603</v>
      </c>
      <c r="F488" t="s">
        <v>604</v>
      </c>
      <c r="G488" t="s">
        <v>1051</v>
      </c>
      <c r="H488" t="s">
        <v>1130</v>
      </c>
      <c r="I488" t="s">
        <v>1057</v>
      </c>
      <c r="J488" s="5">
        <v>0</v>
      </c>
      <c r="K488" s="1">
        <v>0</v>
      </c>
      <c r="L488" s="1">
        <v>0</v>
      </c>
      <c r="M488" s="1">
        <v>440489534</v>
      </c>
      <c r="N488" s="1">
        <v>0</v>
      </c>
      <c r="O488" s="5">
        <v>440489534</v>
      </c>
      <c r="P488" s="1">
        <v>0</v>
      </c>
      <c r="Q488" s="1">
        <v>0</v>
      </c>
      <c r="R488" s="5">
        <v>0</v>
      </c>
      <c r="S488" s="1">
        <v>0</v>
      </c>
      <c r="T488" s="1">
        <v>440489534</v>
      </c>
      <c r="U488" s="1">
        <v>0</v>
      </c>
      <c r="V488" s="1">
        <v>0</v>
      </c>
      <c r="W488" s="1">
        <v>0</v>
      </c>
      <c r="X488" t="b">
        <v>1</v>
      </c>
      <c r="Y488" t="b">
        <v>1</v>
      </c>
    </row>
    <row r="489" spans="1:25" hidden="1" x14ac:dyDescent="0.2">
      <c r="A489" t="s">
        <v>1131</v>
      </c>
      <c r="B489" t="s">
        <v>1055</v>
      </c>
      <c r="C489" s="32" t="s">
        <v>1056</v>
      </c>
      <c r="D489" s="32" t="s">
        <v>531</v>
      </c>
      <c r="E489" t="s">
        <v>603</v>
      </c>
      <c r="F489" t="s">
        <v>604</v>
      </c>
      <c r="G489" t="s">
        <v>1051</v>
      </c>
      <c r="I489" t="s">
        <v>1072</v>
      </c>
      <c r="J489" s="5">
        <v>0</v>
      </c>
      <c r="K489" s="1">
        <v>0</v>
      </c>
      <c r="L489" s="1">
        <v>0</v>
      </c>
      <c r="M489" s="1">
        <v>149868082</v>
      </c>
      <c r="N489" s="1">
        <v>0</v>
      </c>
      <c r="O489" s="5">
        <v>149868082</v>
      </c>
      <c r="P489" s="1">
        <v>75410345</v>
      </c>
      <c r="Q489" s="1">
        <v>51487472</v>
      </c>
      <c r="R489" s="5">
        <v>126897817</v>
      </c>
      <c r="S489" s="1">
        <v>0</v>
      </c>
      <c r="T489" s="1">
        <v>22970265</v>
      </c>
      <c r="U489" s="1">
        <v>75410345</v>
      </c>
      <c r="V489" s="1">
        <v>75410345</v>
      </c>
      <c r="W489" s="1">
        <v>51487472</v>
      </c>
      <c r="X489" t="b">
        <v>1</v>
      </c>
      <c r="Y489" t="b">
        <v>1</v>
      </c>
    </row>
    <row r="490" spans="1:25" hidden="1" x14ac:dyDescent="0.2">
      <c r="A490" t="s">
        <v>1132</v>
      </c>
      <c r="B490" t="s">
        <v>1055</v>
      </c>
      <c r="C490" s="32" t="s">
        <v>1056</v>
      </c>
      <c r="D490" s="32" t="s">
        <v>531</v>
      </c>
      <c r="E490" t="s">
        <v>603</v>
      </c>
      <c r="F490" t="s">
        <v>604</v>
      </c>
      <c r="G490" t="s">
        <v>1051</v>
      </c>
      <c r="I490" t="s">
        <v>1088</v>
      </c>
      <c r="J490" s="5">
        <v>0</v>
      </c>
      <c r="K490" s="1">
        <v>0</v>
      </c>
      <c r="L490" s="1">
        <v>0</v>
      </c>
      <c r="M490" s="1">
        <v>385684129</v>
      </c>
      <c r="N490" s="1">
        <v>0</v>
      </c>
      <c r="O490" s="5">
        <v>385684129</v>
      </c>
      <c r="P490" s="1">
        <v>0</v>
      </c>
      <c r="Q490" s="1">
        <v>0</v>
      </c>
      <c r="R490" s="5">
        <v>0</v>
      </c>
      <c r="S490" s="1">
        <v>0</v>
      </c>
      <c r="T490" s="1">
        <v>385684129</v>
      </c>
      <c r="U490" s="1">
        <v>0</v>
      </c>
      <c r="V490" s="1">
        <v>0</v>
      </c>
      <c r="W490" s="1">
        <v>0</v>
      </c>
      <c r="X490" t="b">
        <v>1</v>
      </c>
      <c r="Y490" t="b">
        <v>1</v>
      </c>
    </row>
    <row r="491" spans="1:25" hidden="1" x14ac:dyDescent="0.2">
      <c r="A491" t="s">
        <v>1133</v>
      </c>
      <c r="B491" t="s">
        <v>1055</v>
      </c>
      <c r="C491" s="32" t="s">
        <v>1056</v>
      </c>
      <c r="D491" s="32" t="s">
        <v>531</v>
      </c>
      <c r="E491" t="s">
        <v>603</v>
      </c>
      <c r="F491" t="s">
        <v>604</v>
      </c>
      <c r="G491" t="s">
        <v>1051</v>
      </c>
      <c r="H491" t="s">
        <v>1076</v>
      </c>
      <c r="I491" t="s">
        <v>1081</v>
      </c>
      <c r="J491" s="5">
        <v>0</v>
      </c>
      <c r="K491" s="1">
        <v>0</v>
      </c>
      <c r="L491" s="1">
        <v>0</v>
      </c>
      <c r="M491" s="1">
        <v>7749918</v>
      </c>
      <c r="N491" s="1">
        <v>0</v>
      </c>
      <c r="O491" s="5">
        <v>7749918</v>
      </c>
      <c r="P491" s="1">
        <v>0</v>
      </c>
      <c r="Q491" s="1">
        <v>0</v>
      </c>
      <c r="R491" s="5">
        <v>0</v>
      </c>
      <c r="S491" s="1">
        <v>0</v>
      </c>
      <c r="T491" s="1">
        <v>7749918</v>
      </c>
      <c r="U491" s="1">
        <v>0</v>
      </c>
      <c r="V491" s="1">
        <v>0</v>
      </c>
      <c r="W491" s="1">
        <v>0</v>
      </c>
      <c r="X491" t="b">
        <v>1</v>
      </c>
      <c r="Y491" t="b">
        <v>1</v>
      </c>
    </row>
    <row r="492" spans="1:25" hidden="1" x14ac:dyDescent="0.2">
      <c r="A492" t="s">
        <v>1134</v>
      </c>
      <c r="B492" t="s">
        <v>1055</v>
      </c>
      <c r="C492" s="32" t="s">
        <v>1056</v>
      </c>
      <c r="D492" s="32" t="s">
        <v>531</v>
      </c>
      <c r="E492" t="s">
        <v>603</v>
      </c>
      <c r="F492" t="s">
        <v>604</v>
      </c>
      <c r="G492" t="s">
        <v>1051</v>
      </c>
      <c r="I492" t="s">
        <v>1057</v>
      </c>
      <c r="J492" s="5">
        <v>0</v>
      </c>
      <c r="K492" s="1">
        <v>0</v>
      </c>
      <c r="L492" s="1">
        <v>0</v>
      </c>
      <c r="M492" s="1">
        <v>1158168701</v>
      </c>
      <c r="N492" s="1">
        <v>0</v>
      </c>
      <c r="O492" s="5">
        <v>1158168701</v>
      </c>
      <c r="P492" s="1">
        <v>876324342</v>
      </c>
      <c r="Q492" s="1">
        <v>0</v>
      </c>
      <c r="R492" s="5">
        <v>876324342</v>
      </c>
      <c r="S492" s="1">
        <v>0</v>
      </c>
      <c r="T492" s="1">
        <v>281844359</v>
      </c>
      <c r="U492" s="1">
        <v>438162172</v>
      </c>
      <c r="V492" s="1">
        <v>438162172</v>
      </c>
      <c r="W492" s="1">
        <v>438162170</v>
      </c>
      <c r="X492" t="b">
        <v>1</v>
      </c>
      <c r="Y492" t="b">
        <v>1</v>
      </c>
    </row>
    <row r="493" spans="1:25" hidden="1" x14ac:dyDescent="0.2">
      <c r="A493" t="s">
        <v>1135</v>
      </c>
      <c r="B493" t="s">
        <v>1055</v>
      </c>
      <c r="C493" s="32" t="s">
        <v>1056</v>
      </c>
      <c r="D493" s="32" t="s">
        <v>531</v>
      </c>
      <c r="E493" t="s">
        <v>603</v>
      </c>
      <c r="F493" t="s">
        <v>604</v>
      </c>
      <c r="G493" t="s">
        <v>1051</v>
      </c>
      <c r="I493" t="s">
        <v>1128</v>
      </c>
      <c r="J493" s="5">
        <v>0</v>
      </c>
      <c r="K493" s="1">
        <v>0</v>
      </c>
      <c r="L493" s="1">
        <v>0</v>
      </c>
      <c r="M493" s="1">
        <v>20868139</v>
      </c>
      <c r="N493" s="1">
        <v>0</v>
      </c>
      <c r="O493" s="5">
        <v>20868139</v>
      </c>
      <c r="P493" s="1">
        <v>20019651</v>
      </c>
      <c r="Q493" s="1">
        <v>0</v>
      </c>
      <c r="R493" s="5">
        <v>20019651</v>
      </c>
      <c r="S493" s="1">
        <v>0</v>
      </c>
      <c r="T493" s="1">
        <v>848488</v>
      </c>
      <c r="U493" s="1">
        <v>20019651</v>
      </c>
      <c r="V493" s="1">
        <v>20019651</v>
      </c>
      <c r="W493" s="1">
        <v>0</v>
      </c>
      <c r="X493" t="b">
        <v>1</v>
      </c>
      <c r="Y493" t="b">
        <v>1</v>
      </c>
    </row>
    <row r="494" spans="1:25" hidden="1" x14ac:dyDescent="0.2">
      <c r="A494" t="s">
        <v>1136</v>
      </c>
      <c r="B494" t="s">
        <v>1055</v>
      </c>
      <c r="C494" s="32" t="s">
        <v>1056</v>
      </c>
      <c r="D494" s="32" t="s">
        <v>531</v>
      </c>
      <c r="E494" t="s">
        <v>603</v>
      </c>
      <c r="F494" t="s">
        <v>604</v>
      </c>
      <c r="G494" t="s">
        <v>1051</v>
      </c>
      <c r="H494" t="s">
        <v>1137</v>
      </c>
      <c r="I494" t="s">
        <v>1057</v>
      </c>
      <c r="J494" s="5">
        <v>0</v>
      </c>
      <c r="K494" s="1">
        <v>0</v>
      </c>
      <c r="L494" s="1">
        <v>0</v>
      </c>
      <c r="M494" s="1">
        <v>152956298</v>
      </c>
      <c r="N494" s="1">
        <v>0</v>
      </c>
      <c r="O494" s="5">
        <v>152956298</v>
      </c>
      <c r="P494" s="1">
        <v>58791344</v>
      </c>
      <c r="Q494" s="1">
        <v>0</v>
      </c>
      <c r="R494" s="5">
        <v>58791344</v>
      </c>
      <c r="S494" s="1">
        <v>0</v>
      </c>
      <c r="T494" s="1">
        <v>94164954</v>
      </c>
      <c r="U494" s="1">
        <v>58791344</v>
      </c>
      <c r="V494" s="1">
        <v>29395672</v>
      </c>
      <c r="W494" s="1">
        <v>29395672</v>
      </c>
      <c r="X494" t="b">
        <v>1</v>
      </c>
      <c r="Y494" t="b">
        <v>1</v>
      </c>
    </row>
    <row r="495" spans="1:25" hidden="1" x14ac:dyDescent="0.2">
      <c r="A495" t="s">
        <v>1138</v>
      </c>
      <c r="B495" t="s">
        <v>1055</v>
      </c>
      <c r="C495" s="32" t="s">
        <v>1056</v>
      </c>
      <c r="D495" s="32" t="s">
        <v>531</v>
      </c>
      <c r="E495" t="s">
        <v>603</v>
      </c>
      <c r="F495" t="s">
        <v>604</v>
      </c>
      <c r="G495" t="s">
        <v>1051</v>
      </c>
      <c r="I495" t="s">
        <v>1085</v>
      </c>
      <c r="J495" s="5">
        <v>0</v>
      </c>
      <c r="K495" s="1">
        <v>0</v>
      </c>
      <c r="L495" s="1">
        <v>0</v>
      </c>
      <c r="M495" s="1">
        <v>346049461</v>
      </c>
      <c r="N495" s="1">
        <v>0</v>
      </c>
      <c r="O495" s="5">
        <v>346049461</v>
      </c>
      <c r="P495" s="1">
        <v>179430918</v>
      </c>
      <c r="Q495" s="1">
        <v>119423729</v>
      </c>
      <c r="R495" s="5">
        <v>298854647</v>
      </c>
      <c r="S495" s="1">
        <v>0</v>
      </c>
      <c r="T495" s="1">
        <v>47194814</v>
      </c>
      <c r="U495" s="1">
        <v>179430918</v>
      </c>
      <c r="V495" s="1">
        <v>179430918</v>
      </c>
      <c r="W495" s="1">
        <v>119423729</v>
      </c>
      <c r="X495" t="b">
        <v>1</v>
      </c>
      <c r="Y495" t="b">
        <v>1</v>
      </c>
    </row>
    <row r="496" spans="1:25" hidden="1" x14ac:dyDescent="0.2">
      <c r="A496" t="s">
        <v>1139</v>
      </c>
      <c r="B496" t="s">
        <v>1055</v>
      </c>
      <c r="C496" s="32" t="s">
        <v>1056</v>
      </c>
      <c r="D496" s="32" t="s">
        <v>531</v>
      </c>
      <c r="E496" t="s">
        <v>603</v>
      </c>
      <c r="F496" t="s">
        <v>604</v>
      </c>
      <c r="G496" t="s">
        <v>1051</v>
      </c>
      <c r="I496" t="s">
        <v>1088</v>
      </c>
      <c r="J496" s="5">
        <v>0</v>
      </c>
      <c r="K496" s="1">
        <v>0</v>
      </c>
      <c r="L496" s="1">
        <v>0</v>
      </c>
      <c r="M496" s="1">
        <v>287955602</v>
      </c>
      <c r="N496" s="1">
        <v>0</v>
      </c>
      <c r="O496" s="5">
        <v>287955602</v>
      </c>
      <c r="P496" s="1">
        <v>0</v>
      </c>
      <c r="Q496" s="1">
        <v>0</v>
      </c>
      <c r="R496" s="5">
        <v>0</v>
      </c>
      <c r="S496" s="1">
        <v>0</v>
      </c>
      <c r="T496" s="1">
        <v>287955602</v>
      </c>
      <c r="U496" s="1">
        <v>0</v>
      </c>
      <c r="V496" s="1">
        <v>0</v>
      </c>
      <c r="W496" s="1">
        <v>0</v>
      </c>
      <c r="X496" t="b">
        <v>1</v>
      </c>
      <c r="Y496" t="b">
        <v>1</v>
      </c>
    </row>
    <row r="497" spans="1:25" hidden="1" x14ac:dyDescent="0.2">
      <c r="A497" t="s">
        <v>1140</v>
      </c>
      <c r="B497" t="s">
        <v>1055</v>
      </c>
      <c r="C497" s="32" t="s">
        <v>1056</v>
      </c>
      <c r="D497" s="32" t="s">
        <v>531</v>
      </c>
      <c r="E497" t="s">
        <v>603</v>
      </c>
      <c r="F497" t="s">
        <v>604</v>
      </c>
      <c r="G497" t="s">
        <v>1051</v>
      </c>
      <c r="H497" t="s">
        <v>1076</v>
      </c>
      <c r="I497" t="s">
        <v>1081</v>
      </c>
      <c r="J497" s="5">
        <v>0</v>
      </c>
      <c r="K497" s="1">
        <v>0</v>
      </c>
      <c r="L497" s="1">
        <v>0</v>
      </c>
      <c r="M497" s="1">
        <v>230105</v>
      </c>
      <c r="N497" s="1">
        <v>0</v>
      </c>
      <c r="O497" s="5">
        <v>230105</v>
      </c>
      <c r="P497" s="1">
        <v>0</v>
      </c>
      <c r="Q497" s="1">
        <v>0</v>
      </c>
      <c r="R497" s="5">
        <v>0</v>
      </c>
      <c r="S497" s="1">
        <v>0</v>
      </c>
      <c r="T497" s="1">
        <v>230105</v>
      </c>
      <c r="U497" s="1">
        <v>0</v>
      </c>
      <c r="V497" s="1">
        <v>0</v>
      </c>
      <c r="W497" s="1">
        <v>0</v>
      </c>
      <c r="X497" t="b">
        <v>1</v>
      </c>
      <c r="Y497" t="b">
        <v>1</v>
      </c>
    </row>
    <row r="498" spans="1:25" hidden="1" x14ac:dyDescent="0.2">
      <c r="A498" t="s">
        <v>1141</v>
      </c>
      <c r="B498" t="s">
        <v>1055</v>
      </c>
      <c r="C498" s="32" t="s">
        <v>1056</v>
      </c>
      <c r="D498" s="32" t="s">
        <v>531</v>
      </c>
      <c r="E498" t="s">
        <v>603</v>
      </c>
      <c r="F498" t="s">
        <v>604</v>
      </c>
      <c r="G498" t="s">
        <v>1051</v>
      </c>
      <c r="I498" t="s">
        <v>1057</v>
      </c>
      <c r="J498" s="5">
        <v>0</v>
      </c>
      <c r="K498" s="1">
        <v>0</v>
      </c>
      <c r="L498" s="1">
        <v>0</v>
      </c>
      <c r="M498" s="1">
        <v>124852432</v>
      </c>
      <c r="N498" s="1">
        <v>0</v>
      </c>
      <c r="O498" s="5">
        <v>124852432</v>
      </c>
      <c r="P498" s="1">
        <v>124852432</v>
      </c>
      <c r="Q498" s="1">
        <v>0</v>
      </c>
      <c r="R498" s="5">
        <v>124852432</v>
      </c>
      <c r="S498" s="1">
        <v>0</v>
      </c>
      <c r="T498" s="1">
        <v>0</v>
      </c>
      <c r="U498" s="1">
        <v>106488055</v>
      </c>
      <c r="V498" s="1">
        <v>62426216</v>
      </c>
      <c r="W498" s="1">
        <v>62426216</v>
      </c>
      <c r="X498" t="b">
        <v>1</v>
      </c>
      <c r="Y498" t="b">
        <v>1</v>
      </c>
    </row>
    <row r="499" spans="1:25" hidden="1" x14ac:dyDescent="0.2">
      <c r="A499" t="s">
        <v>1142</v>
      </c>
      <c r="B499" t="s">
        <v>1055</v>
      </c>
      <c r="C499" s="32" t="s">
        <v>1056</v>
      </c>
      <c r="D499" s="32" t="s">
        <v>531</v>
      </c>
      <c r="E499" t="s">
        <v>603</v>
      </c>
      <c r="F499" t="s">
        <v>604</v>
      </c>
      <c r="G499" t="s">
        <v>1051</v>
      </c>
      <c r="I499" t="s">
        <v>1059</v>
      </c>
      <c r="J499" s="5">
        <v>0</v>
      </c>
      <c r="K499" s="1">
        <v>0</v>
      </c>
      <c r="L499" s="1">
        <v>0</v>
      </c>
      <c r="M499" s="1">
        <v>23512605</v>
      </c>
      <c r="N499" s="1">
        <v>0</v>
      </c>
      <c r="O499" s="5">
        <v>23512605</v>
      </c>
      <c r="P499" s="1">
        <v>23512605</v>
      </c>
      <c r="Q499" s="1">
        <v>0</v>
      </c>
      <c r="R499" s="5">
        <v>23512605</v>
      </c>
      <c r="S499" s="1">
        <v>0</v>
      </c>
      <c r="T499" s="1">
        <v>0</v>
      </c>
      <c r="U499" s="1">
        <v>23512605</v>
      </c>
      <c r="V499" s="1">
        <v>23512605</v>
      </c>
      <c r="W499" s="1">
        <v>0</v>
      </c>
      <c r="X499" t="b">
        <v>1</v>
      </c>
      <c r="Y499" t="b">
        <v>1</v>
      </c>
    </row>
    <row r="500" spans="1:25" hidden="1" x14ac:dyDescent="0.2">
      <c r="A500" t="s">
        <v>1143</v>
      </c>
      <c r="B500" t="s">
        <v>1055</v>
      </c>
      <c r="C500" s="32" t="s">
        <v>1056</v>
      </c>
      <c r="D500" s="32" t="s">
        <v>531</v>
      </c>
      <c r="E500" t="s">
        <v>603</v>
      </c>
      <c r="F500" t="s">
        <v>604</v>
      </c>
      <c r="G500" t="s">
        <v>1051</v>
      </c>
      <c r="H500" t="s">
        <v>1144</v>
      </c>
      <c r="I500" t="s">
        <v>1081</v>
      </c>
      <c r="J500" s="5">
        <v>0</v>
      </c>
      <c r="K500" s="1">
        <v>0</v>
      </c>
      <c r="L500" s="1">
        <v>0</v>
      </c>
      <c r="M500" s="1">
        <v>132114</v>
      </c>
      <c r="N500" s="1">
        <v>0</v>
      </c>
      <c r="O500" s="5">
        <v>132114</v>
      </c>
      <c r="P500" s="1">
        <v>0</v>
      </c>
      <c r="Q500" s="1">
        <v>0</v>
      </c>
      <c r="R500" s="5">
        <v>0</v>
      </c>
      <c r="S500" s="1">
        <v>0</v>
      </c>
      <c r="T500" s="1">
        <v>132114</v>
      </c>
      <c r="U500" s="1">
        <v>0</v>
      </c>
      <c r="V500" s="1">
        <v>0</v>
      </c>
      <c r="W500" s="1">
        <v>0</v>
      </c>
      <c r="X500" t="b">
        <v>1</v>
      </c>
      <c r="Y500" t="b">
        <v>1</v>
      </c>
    </row>
    <row r="501" spans="1:25" hidden="1" x14ac:dyDescent="0.2">
      <c r="A501" t="s">
        <v>1145</v>
      </c>
      <c r="B501" t="s">
        <v>1055</v>
      </c>
      <c r="C501" s="32" t="s">
        <v>1056</v>
      </c>
      <c r="D501" s="32" t="s">
        <v>531</v>
      </c>
      <c r="E501" t="s">
        <v>603</v>
      </c>
      <c r="F501" t="s">
        <v>604</v>
      </c>
      <c r="G501" t="s">
        <v>1051</v>
      </c>
      <c r="H501" t="s">
        <v>1083</v>
      </c>
      <c r="I501" t="s">
        <v>1057</v>
      </c>
      <c r="J501" s="5">
        <v>0</v>
      </c>
      <c r="K501" s="1">
        <v>0</v>
      </c>
      <c r="L501" s="1">
        <v>0</v>
      </c>
      <c r="M501" s="1">
        <v>67328875</v>
      </c>
      <c r="N501" s="1">
        <v>0</v>
      </c>
      <c r="O501" s="5">
        <v>67328875</v>
      </c>
      <c r="P501" s="1">
        <v>0</v>
      </c>
      <c r="Q501" s="1">
        <v>0</v>
      </c>
      <c r="R501" s="5">
        <v>0</v>
      </c>
      <c r="S501" s="1">
        <v>0</v>
      </c>
      <c r="T501" s="1">
        <v>67328875</v>
      </c>
      <c r="U501" s="1">
        <v>0</v>
      </c>
      <c r="V501" s="1">
        <v>0</v>
      </c>
      <c r="W501" s="1">
        <v>0</v>
      </c>
      <c r="X501" t="b">
        <v>1</v>
      </c>
      <c r="Y501" t="b">
        <v>1</v>
      </c>
    </row>
    <row r="502" spans="1:25" hidden="1" x14ac:dyDescent="0.2">
      <c r="A502" t="s">
        <v>1146</v>
      </c>
      <c r="B502" t="s">
        <v>1055</v>
      </c>
      <c r="C502" s="32" t="s">
        <v>1056</v>
      </c>
      <c r="D502" s="32" t="s">
        <v>531</v>
      </c>
      <c r="E502" t="s">
        <v>603</v>
      </c>
      <c r="F502" t="s">
        <v>604</v>
      </c>
      <c r="G502" t="s">
        <v>1051</v>
      </c>
      <c r="I502" t="s">
        <v>1085</v>
      </c>
      <c r="J502" s="5">
        <v>0</v>
      </c>
      <c r="K502" s="1">
        <v>0</v>
      </c>
      <c r="L502" s="1">
        <v>0</v>
      </c>
      <c r="M502" s="1">
        <v>202337976</v>
      </c>
      <c r="N502" s="1">
        <v>0</v>
      </c>
      <c r="O502" s="5">
        <v>202337976</v>
      </c>
      <c r="P502" s="1">
        <v>125999536</v>
      </c>
      <c r="Q502" s="1">
        <v>0</v>
      </c>
      <c r="R502" s="5">
        <v>125999536</v>
      </c>
      <c r="S502" s="1">
        <v>0</v>
      </c>
      <c r="T502" s="1">
        <v>76338440</v>
      </c>
      <c r="U502" s="1">
        <v>125999536</v>
      </c>
      <c r="V502" s="1">
        <v>125999536</v>
      </c>
      <c r="W502" s="1">
        <v>0</v>
      </c>
      <c r="X502" t="b">
        <v>1</v>
      </c>
      <c r="Y502" t="b">
        <v>1</v>
      </c>
    </row>
    <row r="503" spans="1:25" hidden="1" x14ac:dyDescent="0.2">
      <c r="A503" t="s">
        <v>1147</v>
      </c>
      <c r="B503" t="s">
        <v>1055</v>
      </c>
      <c r="C503" s="32" t="s">
        <v>1056</v>
      </c>
      <c r="D503" s="32" t="s">
        <v>531</v>
      </c>
      <c r="E503" t="s">
        <v>603</v>
      </c>
      <c r="F503" t="s">
        <v>604</v>
      </c>
      <c r="G503" t="s">
        <v>1051</v>
      </c>
      <c r="I503" t="s">
        <v>1072</v>
      </c>
      <c r="J503" s="5">
        <v>0</v>
      </c>
      <c r="K503" s="1">
        <v>0</v>
      </c>
      <c r="L503" s="1">
        <v>0</v>
      </c>
      <c r="M503" s="1">
        <v>190116852</v>
      </c>
      <c r="N503" s="1">
        <v>0</v>
      </c>
      <c r="O503" s="5">
        <v>190116852</v>
      </c>
      <c r="P503" s="1">
        <v>100268798</v>
      </c>
      <c r="Q503" s="1">
        <v>57296456</v>
      </c>
      <c r="R503" s="5">
        <v>157565254</v>
      </c>
      <c r="S503" s="1">
        <v>0</v>
      </c>
      <c r="T503" s="1">
        <v>32551598</v>
      </c>
      <c r="U503" s="1">
        <v>100268798</v>
      </c>
      <c r="V503" s="1">
        <v>100268798</v>
      </c>
      <c r="W503" s="1">
        <v>57296456</v>
      </c>
      <c r="X503" t="b">
        <v>1</v>
      </c>
      <c r="Y503" t="b">
        <v>1</v>
      </c>
    </row>
    <row r="504" spans="1:25" hidden="1" x14ac:dyDescent="0.2">
      <c r="A504" t="s">
        <v>1148</v>
      </c>
      <c r="B504" t="s">
        <v>1055</v>
      </c>
      <c r="C504" s="32" t="s">
        <v>1056</v>
      </c>
      <c r="D504" s="32" t="s">
        <v>531</v>
      </c>
      <c r="E504" t="s">
        <v>603</v>
      </c>
      <c r="F504" t="s">
        <v>604</v>
      </c>
      <c r="G504" t="s">
        <v>1051</v>
      </c>
      <c r="I504" t="s">
        <v>1088</v>
      </c>
      <c r="J504" s="5">
        <v>0</v>
      </c>
      <c r="K504" s="1">
        <v>0</v>
      </c>
      <c r="L504" s="1">
        <v>0</v>
      </c>
      <c r="M504" s="1">
        <v>25069704</v>
      </c>
      <c r="N504" s="1">
        <v>0</v>
      </c>
      <c r="O504" s="5">
        <v>25069704</v>
      </c>
      <c r="P504" s="1">
        <v>0</v>
      </c>
      <c r="Q504" s="1">
        <v>0</v>
      </c>
      <c r="R504" s="5">
        <v>0</v>
      </c>
      <c r="S504" s="1">
        <v>0</v>
      </c>
      <c r="T504" s="1">
        <v>25069704</v>
      </c>
      <c r="U504" s="1">
        <v>0</v>
      </c>
      <c r="V504" s="1">
        <v>0</v>
      </c>
      <c r="W504" s="1">
        <v>0</v>
      </c>
      <c r="X504" t="b">
        <v>1</v>
      </c>
      <c r="Y504" t="b">
        <v>1</v>
      </c>
    </row>
    <row r="505" spans="1:25" hidden="1" x14ac:dyDescent="0.2">
      <c r="A505" t="s">
        <v>1149</v>
      </c>
      <c r="B505" t="s">
        <v>1055</v>
      </c>
      <c r="C505" s="32" t="s">
        <v>1056</v>
      </c>
      <c r="D505" s="32" t="s">
        <v>531</v>
      </c>
      <c r="E505" t="s">
        <v>603</v>
      </c>
      <c r="F505" t="s">
        <v>604</v>
      </c>
      <c r="G505" t="s">
        <v>1051</v>
      </c>
      <c r="H505" t="s">
        <v>1076</v>
      </c>
      <c r="I505" t="s">
        <v>1057</v>
      </c>
      <c r="J505" s="5">
        <v>0</v>
      </c>
      <c r="K505" s="1">
        <v>0</v>
      </c>
      <c r="L505" s="1">
        <v>0</v>
      </c>
      <c r="M505" s="1">
        <v>54145832</v>
      </c>
      <c r="N505" s="1">
        <v>0</v>
      </c>
      <c r="O505" s="5">
        <v>54145832</v>
      </c>
      <c r="P505" s="1">
        <v>0</v>
      </c>
      <c r="Q505" s="1">
        <v>0</v>
      </c>
      <c r="R505" s="5">
        <v>0</v>
      </c>
      <c r="S505" s="1">
        <v>0</v>
      </c>
      <c r="T505" s="1">
        <v>54145832</v>
      </c>
      <c r="U505" s="1">
        <v>0</v>
      </c>
      <c r="V505" s="1">
        <v>0</v>
      </c>
      <c r="W505" s="1">
        <v>0</v>
      </c>
      <c r="X505" t="b">
        <v>1</v>
      </c>
      <c r="Y505" t="b">
        <v>1</v>
      </c>
    </row>
    <row r="506" spans="1:25" hidden="1" x14ac:dyDescent="0.2">
      <c r="A506" t="s">
        <v>1150</v>
      </c>
      <c r="B506" t="s">
        <v>1055</v>
      </c>
      <c r="C506" s="32" t="s">
        <v>1056</v>
      </c>
      <c r="D506" s="32" t="s">
        <v>531</v>
      </c>
      <c r="E506" t="s">
        <v>603</v>
      </c>
      <c r="F506" t="s">
        <v>604</v>
      </c>
      <c r="G506" t="s">
        <v>1051</v>
      </c>
      <c r="I506" t="s">
        <v>1059</v>
      </c>
      <c r="J506" s="5">
        <v>0</v>
      </c>
      <c r="K506" s="1">
        <v>0</v>
      </c>
      <c r="L506" s="1">
        <v>0</v>
      </c>
      <c r="M506" s="1">
        <v>15691935</v>
      </c>
      <c r="N506" s="1">
        <v>0</v>
      </c>
      <c r="O506" s="5">
        <v>15691935</v>
      </c>
      <c r="P506" s="1">
        <v>15682978</v>
      </c>
      <c r="Q506" s="1">
        <v>0</v>
      </c>
      <c r="R506" s="5">
        <v>15682978</v>
      </c>
      <c r="S506" s="1">
        <v>0</v>
      </c>
      <c r="T506" s="1">
        <v>8957</v>
      </c>
      <c r="U506" s="1">
        <v>15682978</v>
      </c>
      <c r="V506" s="1">
        <v>15682978</v>
      </c>
      <c r="W506" s="1">
        <v>0</v>
      </c>
      <c r="X506" t="b">
        <v>1</v>
      </c>
      <c r="Y506" t="b">
        <v>1</v>
      </c>
    </row>
    <row r="507" spans="1:25" hidden="1" x14ac:dyDescent="0.2">
      <c r="A507" t="s">
        <v>1151</v>
      </c>
      <c r="B507" t="s">
        <v>1055</v>
      </c>
      <c r="C507" s="32" t="s">
        <v>1056</v>
      </c>
      <c r="D507" s="32" t="s">
        <v>531</v>
      </c>
      <c r="E507" t="s">
        <v>603</v>
      </c>
      <c r="F507" t="s">
        <v>604</v>
      </c>
      <c r="G507" t="s">
        <v>1051</v>
      </c>
      <c r="I507" t="s">
        <v>1128</v>
      </c>
      <c r="J507" s="5">
        <v>0</v>
      </c>
      <c r="K507" s="1">
        <v>0</v>
      </c>
      <c r="L507" s="1">
        <v>0</v>
      </c>
      <c r="M507" s="1">
        <v>15843071</v>
      </c>
      <c r="N507" s="1">
        <v>0</v>
      </c>
      <c r="O507" s="5">
        <v>15843071</v>
      </c>
      <c r="P507" s="1">
        <v>14324114</v>
      </c>
      <c r="Q507" s="1">
        <v>0</v>
      </c>
      <c r="R507" s="5">
        <v>14324114</v>
      </c>
      <c r="S507" s="1">
        <v>0</v>
      </c>
      <c r="T507" s="1">
        <v>1518957</v>
      </c>
      <c r="U507" s="1">
        <v>14324114</v>
      </c>
      <c r="V507" s="1">
        <v>14324114</v>
      </c>
      <c r="W507" s="1">
        <v>0</v>
      </c>
      <c r="X507" t="b">
        <v>1</v>
      </c>
      <c r="Y507" t="b">
        <v>1</v>
      </c>
    </row>
    <row r="508" spans="1:25" hidden="1" x14ac:dyDescent="0.2">
      <c r="A508" t="s">
        <v>1152</v>
      </c>
      <c r="B508" t="s">
        <v>1055</v>
      </c>
      <c r="C508" s="32" t="s">
        <v>1056</v>
      </c>
      <c r="D508" s="32" t="s">
        <v>531</v>
      </c>
      <c r="E508" t="s">
        <v>603</v>
      </c>
      <c r="F508" t="s">
        <v>604</v>
      </c>
      <c r="G508" t="s">
        <v>1051</v>
      </c>
      <c r="H508" t="s">
        <v>1153</v>
      </c>
      <c r="I508" t="s">
        <v>1057</v>
      </c>
      <c r="J508" s="5">
        <v>0</v>
      </c>
      <c r="K508" s="1">
        <v>0</v>
      </c>
      <c r="L508" s="1">
        <v>0</v>
      </c>
      <c r="M508" s="1">
        <v>967271443</v>
      </c>
      <c r="N508" s="1">
        <v>0</v>
      </c>
      <c r="O508" s="5">
        <v>967271443</v>
      </c>
      <c r="P508" s="1">
        <v>0</v>
      </c>
      <c r="Q508" s="1">
        <v>0</v>
      </c>
      <c r="R508" s="5">
        <v>0</v>
      </c>
      <c r="S508" s="1">
        <v>0</v>
      </c>
      <c r="T508" s="1">
        <v>967271443</v>
      </c>
      <c r="U508" s="1">
        <v>0</v>
      </c>
      <c r="V508" s="1">
        <v>0</v>
      </c>
      <c r="W508" s="1">
        <v>0</v>
      </c>
      <c r="X508" t="b">
        <v>1</v>
      </c>
      <c r="Y508" t="b">
        <v>1</v>
      </c>
    </row>
    <row r="509" spans="1:25" hidden="1" x14ac:dyDescent="0.2">
      <c r="A509" t="s">
        <v>1154</v>
      </c>
      <c r="B509" t="s">
        <v>1055</v>
      </c>
      <c r="C509" s="32" t="s">
        <v>1056</v>
      </c>
      <c r="D509" s="32" t="s">
        <v>531</v>
      </c>
      <c r="E509" t="s">
        <v>603</v>
      </c>
      <c r="F509" t="s">
        <v>604</v>
      </c>
      <c r="G509" t="s">
        <v>1051</v>
      </c>
      <c r="I509" t="s">
        <v>1088</v>
      </c>
      <c r="J509" s="5">
        <v>0</v>
      </c>
      <c r="K509" s="1">
        <v>0</v>
      </c>
      <c r="L509" s="1">
        <v>0</v>
      </c>
      <c r="M509" s="1">
        <v>117530988</v>
      </c>
      <c r="N509" s="1">
        <v>0</v>
      </c>
      <c r="O509" s="5">
        <v>117530988</v>
      </c>
      <c r="P509" s="1">
        <v>0</v>
      </c>
      <c r="Q509" s="1">
        <v>0</v>
      </c>
      <c r="R509" s="5">
        <v>0</v>
      </c>
      <c r="S509" s="1">
        <v>0</v>
      </c>
      <c r="T509" s="1">
        <v>117530988</v>
      </c>
      <c r="U509" s="1">
        <v>0</v>
      </c>
      <c r="V509" s="1">
        <v>0</v>
      </c>
      <c r="W509" s="1">
        <v>0</v>
      </c>
      <c r="X509" t="b">
        <v>1</v>
      </c>
      <c r="Y509" t="b">
        <v>1</v>
      </c>
    </row>
    <row r="510" spans="1:25" hidden="1" x14ac:dyDescent="0.2">
      <c r="A510" t="s">
        <v>1155</v>
      </c>
      <c r="B510" t="s">
        <v>1055</v>
      </c>
      <c r="C510" s="32" t="s">
        <v>1056</v>
      </c>
      <c r="D510" s="32" t="s">
        <v>531</v>
      </c>
      <c r="E510" t="s">
        <v>603</v>
      </c>
      <c r="F510" t="s">
        <v>604</v>
      </c>
      <c r="G510" t="s">
        <v>1051</v>
      </c>
      <c r="H510" t="s">
        <v>1076</v>
      </c>
      <c r="I510" t="s">
        <v>1081</v>
      </c>
      <c r="J510" s="5">
        <v>0</v>
      </c>
      <c r="K510" s="1">
        <v>0</v>
      </c>
      <c r="L510" s="1">
        <v>0</v>
      </c>
      <c r="M510" s="1">
        <v>707700</v>
      </c>
      <c r="N510" s="1">
        <v>0</v>
      </c>
      <c r="O510" s="5">
        <v>707700</v>
      </c>
      <c r="P510" s="1">
        <v>0</v>
      </c>
      <c r="Q510" s="1">
        <v>0</v>
      </c>
      <c r="R510" s="5">
        <v>0</v>
      </c>
      <c r="S510" s="1">
        <v>0</v>
      </c>
      <c r="T510" s="1">
        <v>707700</v>
      </c>
      <c r="U510" s="1">
        <v>0</v>
      </c>
      <c r="V510" s="1">
        <v>0</v>
      </c>
      <c r="W510" s="1">
        <v>0</v>
      </c>
      <c r="X510" t="b">
        <v>1</v>
      </c>
      <c r="Y510" t="b">
        <v>1</v>
      </c>
    </row>
    <row r="511" spans="1:25" hidden="1" x14ac:dyDescent="0.2">
      <c r="A511" t="s">
        <v>1156</v>
      </c>
      <c r="B511" t="s">
        <v>1055</v>
      </c>
      <c r="C511" s="32" t="s">
        <v>1056</v>
      </c>
      <c r="D511" s="32" t="s">
        <v>531</v>
      </c>
      <c r="E511" t="s">
        <v>603</v>
      </c>
      <c r="F511" t="s">
        <v>604</v>
      </c>
      <c r="G511" t="s">
        <v>1051</v>
      </c>
      <c r="I511" t="s">
        <v>1057</v>
      </c>
      <c r="J511" s="5">
        <v>0</v>
      </c>
      <c r="K511" s="1">
        <v>0</v>
      </c>
      <c r="L511" s="1">
        <v>0</v>
      </c>
      <c r="M511" s="1">
        <v>506016824</v>
      </c>
      <c r="N511" s="1">
        <v>0</v>
      </c>
      <c r="O511" s="5">
        <v>506016824</v>
      </c>
      <c r="P511" s="1">
        <v>0</v>
      </c>
      <c r="Q511" s="1">
        <v>0</v>
      </c>
      <c r="R511" s="5">
        <v>0</v>
      </c>
      <c r="S511" s="1">
        <v>0</v>
      </c>
      <c r="T511" s="1">
        <v>506016824</v>
      </c>
      <c r="U511" s="1">
        <v>0</v>
      </c>
      <c r="V511" s="1">
        <v>0</v>
      </c>
      <c r="W511" s="1">
        <v>0</v>
      </c>
      <c r="X511" t="b">
        <v>1</v>
      </c>
      <c r="Y511" t="b">
        <v>1</v>
      </c>
    </row>
    <row r="512" spans="1:25" hidden="1" x14ac:dyDescent="0.2">
      <c r="A512" t="s">
        <v>1157</v>
      </c>
      <c r="B512" t="s">
        <v>1055</v>
      </c>
      <c r="C512" s="32" t="s">
        <v>1056</v>
      </c>
      <c r="D512" s="32" t="s">
        <v>531</v>
      </c>
      <c r="E512" t="s">
        <v>603</v>
      </c>
      <c r="F512" t="s">
        <v>604</v>
      </c>
      <c r="G512" t="s">
        <v>1051</v>
      </c>
      <c r="H512" t="s">
        <v>1158</v>
      </c>
      <c r="I512" t="s">
        <v>1057</v>
      </c>
      <c r="J512" s="5">
        <v>0</v>
      </c>
      <c r="K512" s="1">
        <v>0</v>
      </c>
      <c r="L512" s="1">
        <v>0</v>
      </c>
      <c r="M512" s="1">
        <v>51758826</v>
      </c>
      <c r="N512" s="1">
        <v>0</v>
      </c>
      <c r="O512" s="5">
        <v>51758826</v>
      </c>
      <c r="P512" s="1">
        <v>34577280</v>
      </c>
      <c r="Q512" s="1">
        <v>0</v>
      </c>
      <c r="R512" s="5">
        <v>34577280</v>
      </c>
      <c r="S512" s="1">
        <v>0</v>
      </c>
      <c r="T512" s="1">
        <v>17181546</v>
      </c>
      <c r="U512" s="1">
        <v>0</v>
      </c>
      <c r="V512" s="1">
        <v>0</v>
      </c>
      <c r="W512" s="1">
        <v>34577280</v>
      </c>
      <c r="X512" t="b">
        <v>1</v>
      </c>
      <c r="Y512" t="b">
        <v>1</v>
      </c>
    </row>
    <row r="513" spans="1:25" hidden="1" x14ac:dyDescent="0.2">
      <c r="A513" t="s">
        <v>1159</v>
      </c>
      <c r="B513" t="s">
        <v>1055</v>
      </c>
      <c r="C513" s="32" t="s">
        <v>1056</v>
      </c>
      <c r="D513" s="32" t="s">
        <v>531</v>
      </c>
      <c r="E513" t="s">
        <v>603</v>
      </c>
      <c r="F513" t="s">
        <v>604</v>
      </c>
      <c r="G513" t="s">
        <v>1051</v>
      </c>
      <c r="I513" t="s">
        <v>1085</v>
      </c>
      <c r="J513" s="5">
        <v>0</v>
      </c>
      <c r="K513" s="1">
        <v>0</v>
      </c>
      <c r="L513" s="1">
        <v>0</v>
      </c>
      <c r="M513" s="1">
        <v>213524451</v>
      </c>
      <c r="N513" s="1">
        <v>0</v>
      </c>
      <c r="O513" s="5">
        <v>213524451</v>
      </c>
      <c r="P513" s="1">
        <v>142298219</v>
      </c>
      <c r="Q513" s="1">
        <v>71226230</v>
      </c>
      <c r="R513" s="5">
        <v>213524449</v>
      </c>
      <c r="S513" s="1">
        <v>0</v>
      </c>
      <c r="T513" s="1">
        <v>2</v>
      </c>
      <c r="U513" s="1">
        <v>142298219</v>
      </c>
      <c r="V513" s="1">
        <v>142298219</v>
      </c>
      <c r="W513" s="1">
        <v>71226230</v>
      </c>
      <c r="X513" t="b">
        <v>1</v>
      </c>
      <c r="Y513" t="b">
        <v>1</v>
      </c>
    </row>
    <row r="514" spans="1:25" hidden="1" x14ac:dyDescent="0.2">
      <c r="A514" t="s">
        <v>1160</v>
      </c>
      <c r="B514" t="s">
        <v>1055</v>
      </c>
      <c r="C514" s="32" t="s">
        <v>1056</v>
      </c>
      <c r="D514" s="32" t="s">
        <v>531</v>
      </c>
      <c r="E514" t="s">
        <v>603</v>
      </c>
      <c r="F514" t="s">
        <v>604</v>
      </c>
      <c r="G514" t="s">
        <v>1051</v>
      </c>
      <c r="I514" t="s">
        <v>1072</v>
      </c>
      <c r="J514" s="5">
        <v>0</v>
      </c>
      <c r="K514" s="1">
        <v>0</v>
      </c>
      <c r="L514" s="1">
        <v>0</v>
      </c>
      <c r="M514" s="1">
        <v>73151162</v>
      </c>
      <c r="N514" s="1">
        <v>0</v>
      </c>
      <c r="O514" s="5">
        <v>73151162</v>
      </c>
      <c r="P514" s="1">
        <v>47982265</v>
      </c>
      <c r="Q514" s="1">
        <v>25168897</v>
      </c>
      <c r="R514" s="5">
        <v>73151162</v>
      </c>
      <c r="S514" s="1">
        <v>0</v>
      </c>
      <c r="T514" s="1">
        <v>0</v>
      </c>
      <c r="U514" s="1">
        <v>47982265</v>
      </c>
      <c r="V514" s="1">
        <v>47982265</v>
      </c>
      <c r="W514" s="1">
        <v>25168897</v>
      </c>
      <c r="X514" t="b">
        <v>1</v>
      </c>
      <c r="Y514" t="b">
        <v>1</v>
      </c>
    </row>
    <row r="515" spans="1:25" hidden="1" x14ac:dyDescent="0.2">
      <c r="A515" t="s">
        <v>1161</v>
      </c>
      <c r="B515" t="s">
        <v>1055</v>
      </c>
      <c r="C515" s="32" t="s">
        <v>1056</v>
      </c>
      <c r="D515" s="32" t="s">
        <v>531</v>
      </c>
      <c r="E515" t="s">
        <v>603</v>
      </c>
      <c r="F515" t="s">
        <v>604</v>
      </c>
      <c r="G515" t="s">
        <v>1051</v>
      </c>
      <c r="I515" t="s">
        <v>1074</v>
      </c>
      <c r="J515" s="5">
        <v>0</v>
      </c>
      <c r="K515" s="1">
        <v>0</v>
      </c>
      <c r="L515" s="1">
        <v>0</v>
      </c>
      <c r="M515" s="1">
        <v>18841478</v>
      </c>
      <c r="N515" s="1">
        <v>0</v>
      </c>
      <c r="O515" s="5">
        <v>18841478</v>
      </c>
      <c r="P515" s="1">
        <v>12451748</v>
      </c>
      <c r="Q515" s="1">
        <v>6389729</v>
      </c>
      <c r="R515" s="5">
        <v>18841477</v>
      </c>
      <c r="S515" s="1">
        <v>0</v>
      </c>
      <c r="T515" s="1">
        <v>1</v>
      </c>
      <c r="U515" s="1">
        <v>12451748</v>
      </c>
      <c r="V515" s="1">
        <v>12451748</v>
      </c>
      <c r="W515" s="1">
        <v>6389729</v>
      </c>
      <c r="X515" t="b">
        <v>1</v>
      </c>
      <c r="Y515" t="b">
        <v>1</v>
      </c>
    </row>
    <row r="516" spans="1:25" hidden="1" x14ac:dyDescent="0.2">
      <c r="A516" t="s">
        <v>1162</v>
      </c>
      <c r="B516" t="s">
        <v>1055</v>
      </c>
      <c r="C516" s="32" t="s">
        <v>1056</v>
      </c>
      <c r="D516" s="32" t="s">
        <v>531</v>
      </c>
      <c r="E516" t="s">
        <v>603</v>
      </c>
      <c r="F516" t="s">
        <v>604</v>
      </c>
      <c r="G516" t="s">
        <v>1051</v>
      </c>
      <c r="I516" t="s">
        <v>1088</v>
      </c>
      <c r="J516" s="5">
        <v>0</v>
      </c>
      <c r="K516" s="1">
        <v>0</v>
      </c>
      <c r="L516" s="1">
        <v>0</v>
      </c>
      <c r="M516" s="1">
        <v>535786823</v>
      </c>
      <c r="N516" s="1">
        <v>0</v>
      </c>
      <c r="O516" s="5">
        <v>535786823</v>
      </c>
      <c r="P516" s="1">
        <v>0</v>
      </c>
      <c r="Q516" s="1">
        <v>0</v>
      </c>
      <c r="R516" s="5">
        <v>0</v>
      </c>
      <c r="S516" s="1">
        <v>0</v>
      </c>
      <c r="T516" s="1">
        <v>535786823</v>
      </c>
      <c r="U516" s="1">
        <v>0</v>
      </c>
      <c r="V516" s="1">
        <v>0</v>
      </c>
      <c r="W516" s="1">
        <v>0</v>
      </c>
      <c r="X516" t="b">
        <v>1</v>
      </c>
      <c r="Y516" t="b">
        <v>1</v>
      </c>
    </row>
    <row r="517" spans="1:25" hidden="1" x14ac:dyDescent="0.2">
      <c r="A517" t="s">
        <v>1163</v>
      </c>
      <c r="B517" t="s">
        <v>1055</v>
      </c>
      <c r="C517" s="32" t="s">
        <v>1056</v>
      </c>
      <c r="D517" s="32" t="s">
        <v>531</v>
      </c>
      <c r="E517" t="s">
        <v>603</v>
      </c>
      <c r="F517" t="s">
        <v>604</v>
      </c>
      <c r="G517" t="s">
        <v>1051</v>
      </c>
      <c r="H517" t="s">
        <v>1164</v>
      </c>
      <c r="I517" t="s">
        <v>1057</v>
      </c>
      <c r="J517" s="5">
        <v>0</v>
      </c>
      <c r="K517" s="1">
        <v>0</v>
      </c>
      <c r="L517" s="1">
        <v>0</v>
      </c>
      <c r="M517" s="1">
        <v>1205173922</v>
      </c>
      <c r="N517" s="1">
        <v>0</v>
      </c>
      <c r="O517" s="5">
        <v>1205173922</v>
      </c>
      <c r="P517" s="1">
        <v>841889354</v>
      </c>
      <c r="Q517" s="1">
        <v>0</v>
      </c>
      <c r="R517" s="5">
        <v>841889354</v>
      </c>
      <c r="S517" s="1">
        <v>0</v>
      </c>
      <c r="T517" s="1">
        <v>363284568</v>
      </c>
      <c r="U517" s="1">
        <v>0</v>
      </c>
      <c r="V517" s="1">
        <v>0</v>
      </c>
      <c r="W517" s="1">
        <v>841889354</v>
      </c>
      <c r="X517" t="b">
        <v>1</v>
      </c>
      <c r="Y517" t="b">
        <v>1</v>
      </c>
    </row>
    <row r="518" spans="1:25" hidden="1" x14ac:dyDescent="0.2">
      <c r="A518" t="s">
        <v>1165</v>
      </c>
      <c r="B518" t="s">
        <v>1055</v>
      </c>
      <c r="C518" s="32" t="s">
        <v>1056</v>
      </c>
      <c r="D518" s="32" t="s">
        <v>531</v>
      </c>
      <c r="E518" t="s">
        <v>603</v>
      </c>
      <c r="F518" t="s">
        <v>604</v>
      </c>
      <c r="G518" t="s">
        <v>1051</v>
      </c>
      <c r="I518" t="s">
        <v>1059</v>
      </c>
      <c r="J518" s="5">
        <v>0</v>
      </c>
      <c r="K518" s="1">
        <v>0</v>
      </c>
      <c r="L518" s="1">
        <v>0</v>
      </c>
      <c r="M518" s="1">
        <v>1155951176</v>
      </c>
      <c r="N518" s="1">
        <v>0</v>
      </c>
      <c r="O518" s="5">
        <v>1155951176</v>
      </c>
      <c r="P518" s="1">
        <v>656672171</v>
      </c>
      <c r="Q518" s="1">
        <v>407129618</v>
      </c>
      <c r="R518" s="5">
        <v>1063801789</v>
      </c>
      <c r="S518" s="1">
        <v>0</v>
      </c>
      <c r="T518" s="1">
        <v>92149387</v>
      </c>
      <c r="U518" s="1">
        <v>656672171</v>
      </c>
      <c r="V518" s="1">
        <v>656672171</v>
      </c>
      <c r="W518" s="1">
        <v>407129618</v>
      </c>
      <c r="X518" t="b">
        <v>1</v>
      </c>
      <c r="Y518" t="b">
        <v>1</v>
      </c>
    </row>
    <row r="519" spans="1:25" hidden="1" x14ac:dyDescent="0.2">
      <c r="A519" t="s">
        <v>1166</v>
      </c>
      <c r="B519" t="s">
        <v>1055</v>
      </c>
      <c r="C519" s="32" t="s">
        <v>1056</v>
      </c>
      <c r="D519" s="32" t="s">
        <v>531</v>
      </c>
      <c r="E519" t="s">
        <v>603</v>
      </c>
      <c r="F519" t="s">
        <v>604</v>
      </c>
      <c r="G519" t="s">
        <v>1051</v>
      </c>
      <c r="I519" t="s">
        <v>1128</v>
      </c>
      <c r="J519" s="5">
        <v>0</v>
      </c>
      <c r="K519" s="1">
        <v>0</v>
      </c>
      <c r="L519" s="1">
        <v>0</v>
      </c>
      <c r="M519" s="1">
        <v>583210852</v>
      </c>
      <c r="N519" s="1">
        <v>0</v>
      </c>
      <c r="O519" s="5">
        <v>583210852</v>
      </c>
      <c r="P519" s="1">
        <v>301424473</v>
      </c>
      <c r="Q519" s="1">
        <v>223320870</v>
      </c>
      <c r="R519" s="5">
        <v>524745343</v>
      </c>
      <c r="S519" s="1">
        <v>0</v>
      </c>
      <c r="T519" s="1">
        <v>58465509</v>
      </c>
      <c r="U519" s="1">
        <v>301424473</v>
      </c>
      <c r="V519" s="1">
        <v>301424473</v>
      </c>
      <c r="W519" s="1">
        <v>223320870</v>
      </c>
      <c r="X519" t="b">
        <v>1</v>
      </c>
      <c r="Y519" t="b">
        <v>1</v>
      </c>
    </row>
    <row r="520" spans="1:25" hidden="1" x14ac:dyDescent="0.2">
      <c r="A520" t="s">
        <v>1167</v>
      </c>
      <c r="B520" t="s">
        <v>1055</v>
      </c>
      <c r="C520" s="32" t="s">
        <v>1056</v>
      </c>
      <c r="D520" s="32" t="s">
        <v>531</v>
      </c>
      <c r="E520" t="s">
        <v>603</v>
      </c>
      <c r="F520" t="s">
        <v>604</v>
      </c>
      <c r="G520" t="s">
        <v>1051</v>
      </c>
      <c r="I520" t="s">
        <v>1168</v>
      </c>
      <c r="J520" s="5">
        <v>0</v>
      </c>
      <c r="K520" s="1">
        <v>0</v>
      </c>
      <c r="L520" s="1">
        <v>0</v>
      </c>
      <c r="M520" s="1">
        <v>36972780</v>
      </c>
      <c r="N520" s="1">
        <v>0</v>
      </c>
      <c r="O520" s="5">
        <v>36972780</v>
      </c>
      <c r="P520" s="1">
        <v>0</v>
      </c>
      <c r="Q520" s="1">
        <v>0</v>
      </c>
      <c r="R520" s="5">
        <v>0</v>
      </c>
      <c r="S520" s="1">
        <v>0</v>
      </c>
      <c r="T520" s="1">
        <v>36972780</v>
      </c>
      <c r="U520" s="1">
        <v>0</v>
      </c>
      <c r="V520" s="1">
        <v>0</v>
      </c>
      <c r="W520" s="1">
        <v>0</v>
      </c>
      <c r="X520" t="b">
        <v>1</v>
      </c>
      <c r="Y520" t="b">
        <v>1</v>
      </c>
    </row>
    <row r="521" spans="1:25" hidden="1" x14ac:dyDescent="0.2">
      <c r="A521" t="s">
        <v>1169</v>
      </c>
      <c r="B521" t="s">
        <v>1055</v>
      </c>
      <c r="C521" s="32" t="s">
        <v>1056</v>
      </c>
      <c r="D521" s="32" t="s">
        <v>531</v>
      </c>
      <c r="E521" t="s">
        <v>603</v>
      </c>
      <c r="F521" t="s">
        <v>604</v>
      </c>
      <c r="G521" t="s">
        <v>1051</v>
      </c>
      <c r="H521" t="s">
        <v>1170</v>
      </c>
      <c r="I521" t="s">
        <v>1057</v>
      </c>
      <c r="J521" s="5">
        <v>0</v>
      </c>
      <c r="K521" s="1">
        <v>0</v>
      </c>
      <c r="L521" s="1">
        <v>0</v>
      </c>
      <c r="M521" s="1">
        <v>252997932</v>
      </c>
      <c r="N521" s="1">
        <v>0</v>
      </c>
      <c r="O521" s="5">
        <v>252997932</v>
      </c>
      <c r="P521" s="1">
        <v>0</v>
      </c>
      <c r="Q521" s="1">
        <v>0</v>
      </c>
      <c r="R521" s="5">
        <v>0</v>
      </c>
      <c r="S521" s="1">
        <v>0</v>
      </c>
      <c r="T521" s="1">
        <v>252997932</v>
      </c>
      <c r="U521" s="1">
        <v>0</v>
      </c>
      <c r="V521" s="1">
        <v>0</v>
      </c>
      <c r="W521" s="1">
        <v>0</v>
      </c>
      <c r="X521" t="b">
        <v>1</v>
      </c>
      <c r="Y521" t="b">
        <v>1</v>
      </c>
    </row>
    <row r="522" spans="1:25" hidden="1" x14ac:dyDescent="0.2">
      <c r="A522" t="s">
        <v>1171</v>
      </c>
      <c r="B522" t="s">
        <v>1055</v>
      </c>
      <c r="C522" s="32" t="s">
        <v>1056</v>
      </c>
      <c r="D522" s="32" t="s">
        <v>531</v>
      </c>
      <c r="E522" t="s">
        <v>603</v>
      </c>
      <c r="F522" t="s">
        <v>604</v>
      </c>
      <c r="G522" t="s">
        <v>1051</v>
      </c>
      <c r="I522" t="s">
        <v>1065</v>
      </c>
      <c r="J522" s="5">
        <v>0</v>
      </c>
      <c r="K522" s="1">
        <v>0</v>
      </c>
      <c r="L522" s="1">
        <v>0</v>
      </c>
      <c r="M522" s="1">
        <v>259306773</v>
      </c>
      <c r="N522" s="1">
        <v>0</v>
      </c>
      <c r="O522" s="5">
        <v>259306773</v>
      </c>
      <c r="P522" s="1">
        <v>109395191</v>
      </c>
      <c r="Q522" s="1">
        <v>0</v>
      </c>
      <c r="R522" s="5">
        <v>109395191</v>
      </c>
      <c r="S522" s="1">
        <v>0</v>
      </c>
      <c r="T522" s="1">
        <v>149911582</v>
      </c>
      <c r="U522" s="1">
        <v>109395191</v>
      </c>
      <c r="V522" s="1">
        <v>109395191</v>
      </c>
      <c r="W522" s="1">
        <v>0</v>
      </c>
      <c r="X522" t="b">
        <v>1</v>
      </c>
      <c r="Y522" t="b">
        <v>1</v>
      </c>
    </row>
    <row r="523" spans="1:25" hidden="1" x14ac:dyDescent="0.2">
      <c r="A523" t="s">
        <v>1172</v>
      </c>
      <c r="B523" t="s">
        <v>1055</v>
      </c>
      <c r="C523" s="32" t="s">
        <v>1056</v>
      </c>
      <c r="D523" s="32" t="s">
        <v>531</v>
      </c>
      <c r="E523" t="s">
        <v>603</v>
      </c>
      <c r="F523" t="s">
        <v>604</v>
      </c>
      <c r="G523" t="s">
        <v>1051</v>
      </c>
      <c r="I523" t="s">
        <v>1072</v>
      </c>
      <c r="J523" s="5">
        <v>0</v>
      </c>
      <c r="K523" s="1">
        <v>0</v>
      </c>
      <c r="L523" s="1">
        <v>0</v>
      </c>
      <c r="M523" s="1">
        <v>137500000</v>
      </c>
      <c r="N523" s="1">
        <v>0</v>
      </c>
      <c r="O523" s="5">
        <v>137500000</v>
      </c>
      <c r="P523" s="1">
        <v>50861117</v>
      </c>
      <c r="Q523" s="1">
        <v>0</v>
      </c>
      <c r="R523" s="5">
        <v>50861117</v>
      </c>
      <c r="S523" s="1">
        <v>0</v>
      </c>
      <c r="T523" s="1">
        <v>86638883</v>
      </c>
      <c r="U523" s="1">
        <v>50861117</v>
      </c>
      <c r="V523" s="1">
        <v>50861117</v>
      </c>
      <c r="W523" s="1">
        <v>0</v>
      </c>
      <c r="X523" t="b">
        <v>1</v>
      </c>
      <c r="Y523" t="b">
        <v>1</v>
      </c>
    </row>
    <row r="524" spans="1:25" hidden="1" x14ac:dyDescent="0.2">
      <c r="A524" t="s">
        <v>1173</v>
      </c>
      <c r="B524" t="s">
        <v>1055</v>
      </c>
      <c r="C524" s="32" t="s">
        <v>1056</v>
      </c>
      <c r="D524" s="32" t="s">
        <v>531</v>
      </c>
      <c r="E524" t="s">
        <v>603</v>
      </c>
      <c r="F524" t="s">
        <v>604</v>
      </c>
      <c r="G524" t="s">
        <v>1051</v>
      </c>
      <c r="I524" t="s">
        <v>1174</v>
      </c>
      <c r="J524" s="5">
        <v>0</v>
      </c>
      <c r="K524" s="1">
        <v>0</v>
      </c>
      <c r="L524" s="1">
        <v>0</v>
      </c>
      <c r="M524" s="1">
        <v>146072040</v>
      </c>
      <c r="N524" s="1">
        <v>0</v>
      </c>
      <c r="O524" s="5">
        <v>146072040</v>
      </c>
      <c r="P524" s="1">
        <v>0</v>
      </c>
      <c r="Q524" s="1">
        <v>0</v>
      </c>
      <c r="R524" s="5">
        <v>0</v>
      </c>
      <c r="S524" s="1">
        <v>0</v>
      </c>
      <c r="T524" s="1">
        <v>146072040</v>
      </c>
      <c r="U524" s="1">
        <v>0</v>
      </c>
      <c r="V524" s="1">
        <v>0</v>
      </c>
      <c r="W524" s="1">
        <v>0</v>
      </c>
      <c r="X524" t="b">
        <v>1</v>
      </c>
      <c r="Y524" t="b">
        <v>1</v>
      </c>
    </row>
    <row r="525" spans="1:25" hidden="1" x14ac:dyDescent="0.2">
      <c r="A525" t="s">
        <v>1175</v>
      </c>
      <c r="B525" t="s">
        <v>1055</v>
      </c>
      <c r="C525" s="32" t="s">
        <v>1056</v>
      </c>
      <c r="D525" s="32" t="s">
        <v>531</v>
      </c>
      <c r="E525" t="s">
        <v>603</v>
      </c>
      <c r="F525" t="s">
        <v>604</v>
      </c>
      <c r="G525" t="s">
        <v>1051</v>
      </c>
      <c r="H525" t="s">
        <v>1176</v>
      </c>
      <c r="I525" t="s">
        <v>1057</v>
      </c>
      <c r="J525" s="5">
        <v>0</v>
      </c>
      <c r="K525" s="1">
        <v>0</v>
      </c>
      <c r="L525" s="1">
        <v>324888060</v>
      </c>
      <c r="M525" s="1">
        <v>644934846</v>
      </c>
      <c r="N525" s="1">
        <v>0</v>
      </c>
      <c r="O525" s="5">
        <v>320046786</v>
      </c>
      <c r="P525" s="1">
        <v>0</v>
      </c>
      <c r="Q525" s="1">
        <v>0</v>
      </c>
      <c r="R525" s="5">
        <v>0</v>
      </c>
      <c r="S525" s="1">
        <v>0</v>
      </c>
      <c r="T525" s="1">
        <v>320046786</v>
      </c>
      <c r="U525" s="1">
        <v>0</v>
      </c>
      <c r="V525" s="1">
        <v>0</v>
      </c>
      <c r="W525" s="1">
        <v>0</v>
      </c>
      <c r="X525" t="b">
        <v>1</v>
      </c>
      <c r="Y525" t="b">
        <v>1</v>
      </c>
    </row>
    <row r="526" spans="1:25" hidden="1" x14ac:dyDescent="0.2">
      <c r="A526" t="s">
        <v>1177</v>
      </c>
      <c r="B526" t="s">
        <v>1055</v>
      </c>
      <c r="C526" s="32" t="s">
        <v>1056</v>
      </c>
      <c r="D526" s="32" t="s">
        <v>531</v>
      </c>
      <c r="E526" t="s">
        <v>603</v>
      </c>
      <c r="F526" t="s">
        <v>604</v>
      </c>
      <c r="G526" t="s">
        <v>1051</v>
      </c>
      <c r="I526" t="s">
        <v>1059</v>
      </c>
      <c r="J526" s="5">
        <v>0</v>
      </c>
      <c r="K526" s="1">
        <v>0</v>
      </c>
      <c r="L526" s="1">
        <v>0</v>
      </c>
      <c r="M526" s="1">
        <v>843962482</v>
      </c>
      <c r="N526" s="1">
        <v>0</v>
      </c>
      <c r="O526" s="5">
        <v>843962482</v>
      </c>
      <c r="P526" s="1">
        <v>705777966</v>
      </c>
      <c r="Q526" s="1">
        <v>64466803</v>
      </c>
      <c r="R526" s="5">
        <v>770244769</v>
      </c>
      <c r="S526" s="1">
        <v>0</v>
      </c>
      <c r="T526" s="1">
        <v>73717713</v>
      </c>
      <c r="U526" s="1">
        <v>770244769</v>
      </c>
      <c r="V526" s="1">
        <v>705777966</v>
      </c>
      <c r="W526" s="1">
        <v>64466803</v>
      </c>
      <c r="X526" t="b">
        <v>1</v>
      </c>
      <c r="Y526" t="b">
        <v>1</v>
      </c>
    </row>
    <row r="527" spans="1:25" hidden="1" x14ac:dyDescent="0.2">
      <c r="A527" t="s">
        <v>1178</v>
      </c>
      <c r="B527" t="s">
        <v>1055</v>
      </c>
      <c r="C527" s="32" t="s">
        <v>1056</v>
      </c>
      <c r="D527" s="32" t="s">
        <v>531</v>
      </c>
      <c r="E527" t="s">
        <v>603</v>
      </c>
      <c r="F527" t="s">
        <v>604</v>
      </c>
      <c r="G527" t="s">
        <v>1051</v>
      </c>
      <c r="I527" t="s">
        <v>1128</v>
      </c>
      <c r="J527" s="5">
        <v>0</v>
      </c>
      <c r="K527" s="1">
        <v>86609876</v>
      </c>
      <c r="L527" s="1">
        <v>0</v>
      </c>
      <c r="M527" s="1">
        <v>52570987</v>
      </c>
      <c r="N527" s="1">
        <v>0</v>
      </c>
      <c r="O527" s="5">
        <v>139180863</v>
      </c>
      <c r="P527" s="1">
        <v>127072342</v>
      </c>
      <c r="Q527" s="1">
        <v>12108521</v>
      </c>
      <c r="R527" s="5">
        <v>139180863</v>
      </c>
      <c r="S527" s="1">
        <v>0</v>
      </c>
      <c r="T527" s="1">
        <v>0</v>
      </c>
      <c r="U527" s="1">
        <v>139180863</v>
      </c>
      <c r="V527" s="1">
        <v>127072342</v>
      </c>
      <c r="W527" s="1">
        <v>12108521</v>
      </c>
      <c r="X527" t="b">
        <v>1</v>
      </c>
      <c r="Y527" t="b">
        <v>1</v>
      </c>
    </row>
    <row r="528" spans="1:25" hidden="1" x14ac:dyDescent="0.2">
      <c r="A528" t="s">
        <v>1179</v>
      </c>
      <c r="B528" t="s">
        <v>1055</v>
      </c>
      <c r="C528" s="32" t="s">
        <v>1056</v>
      </c>
      <c r="D528" s="32" t="s">
        <v>531</v>
      </c>
      <c r="E528" t="s">
        <v>603</v>
      </c>
      <c r="F528" t="s">
        <v>604</v>
      </c>
      <c r="G528" t="s">
        <v>1051</v>
      </c>
      <c r="I528" t="s">
        <v>1180</v>
      </c>
      <c r="J528" s="5">
        <v>0</v>
      </c>
      <c r="K528" s="1">
        <v>238278184</v>
      </c>
      <c r="L528" s="1">
        <v>0</v>
      </c>
      <c r="M528" s="1">
        <v>127131023</v>
      </c>
      <c r="N528" s="1">
        <v>0</v>
      </c>
      <c r="O528" s="5">
        <v>365409207</v>
      </c>
      <c r="P528" s="1">
        <v>323482777</v>
      </c>
      <c r="Q528" s="1">
        <v>28321430</v>
      </c>
      <c r="R528" s="5">
        <v>351804207</v>
      </c>
      <c r="S528" s="1">
        <v>0</v>
      </c>
      <c r="T528" s="1">
        <v>13605000</v>
      </c>
      <c r="U528" s="1">
        <v>351804207</v>
      </c>
      <c r="V528" s="1">
        <v>323482777</v>
      </c>
      <c r="W528" s="1">
        <v>28321430</v>
      </c>
      <c r="X528" t="b">
        <v>1</v>
      </c>
      <c r="Y528" t="b">
        <v>1</v>
      </c>
    </row>
    <row r="529" spans="1:25" hidden="1" x14ac:dyDescent="0.2">
      <c r="A529" t="s">
        <v>1181</v>
      </c>
      <c r="B529" t="s">
        <v>1055</v>
      </c>
      <c r="C529" s="32" t="s">
        <v>1056</v>
      </c>
      <c r="D529" s="32" t="s">
        <v>531</v>
      </c>
      <c r="E529" t="s">
        <v>603</v>
      </c>
      <c r="F529" t="s">
        <v>604</v>
      </c>
      <c r="G529" t="s">
        <v>1051</v>
      </c>
      <c r="H529" t="s">
        <v>1182</v>
      </c>
      <c r="I529" t="s">
        <v>1057</v>
      </c>
      <c r="J529" s="5">
        <v>0</v>
      </c>
      <c r="K529" s="1">
        <v>0</v>
      </c>
      <c r="L529" s="1">
        <v>10079000</v>
      </c>
      <c r="M529" s="1">
        <v>239093186</v>
      </c>
      <c r="N529" s="1">
        <v>0</v>
      </c>
      <c r="O529" s="5">
        <v>229014186</v>
      </c>
      <c r="P529" s="1">
        <v>53548817</v>
      </c>
      <c r="Q529" s="1">
        <v>10761332</v>
      </c>
      <c r="R529" s="5">
        <v>64310149</v>
      </c>
      <c r="S529" s="1">
        <v>0</v>
      </c>
      <c r="T529" s="1">
        <v>164704037</v>
      </c>
      <c r="U529" s="1">
        <v>64310149</v>
      </c>
      <c r="V529" s="1">
        <v>53548817</v>
      </c>
      <c r="W529" s="1">
        <v>10761332</v>
      </c>
      <c r="X529" t="b">
        <v>1</v>
      </c>
      <c r="Y529" t="b">
        <v>1</v>
      </c>
    </row>
    <row r="530" spans="1:25" hidden="1" x14ac:dyDescent="0.2">
      <c r="A530" t="s">
        <v>1183</v>
      </c>
      <c r="B530" t="s">
        <v>1055</v>
      </c>
      <c r="C530" s="32" t="s">
        <v>1056</v>
      </c>
      <c r="D530" s="32" t="s">
        <v>531</v>
      </c>
      <c r="E530" t="s">
        <v>603</v>
      </c>
      <c r="F530" t="s">
        <v>604</v>
      </c>
      <c r="G530" t="s">
        <v>1051</v>
      </c>
      <c r="I530" t="s">
        <v>1065</v>
      </c>
      <c r="J530" s="5">
        <v>0</v>
      </c>
      <c r="K530" s="1">
        <v>0</v>
      </c>
      <c r="L530" s="1">
        <v>0</v>
      </c>
      <c r="M530" s="1">
        <v>735873327</v>
      </c>
      <c r="N530" s="1">
        <v>0</v>
      </c>
      <c r="O530" s="5">
        <v>735873327</v>
      </c>
      <c r="P530" s="1">
        <v>215226664</v>
      </c>
      <c r="Q530" s="1">
        <v>376650662</v>
      </c>
      <c r="R530" s="5">
        <v>591877326</v>
      </c>
      <c r="S530" s="1">
        <v>0</v>
      </c>
      <c r="T530" s="1">
        <v>143996001</v>
      </c>
      <c r="U530" s="1">
        <v>591877325</v>
      </c>
      <c r="V530" s="1">
        <v>322843995</v>
      </c>
      <c r="W530" s="1">
        <v>269033331</v>
      </c>
      <c r="X530" t="b">
        <v>1</v>
      </c>
      <c r="Y530" t="b">
        <v>1</v>
      </c>
    </row>
    <row r="531" spans="1:25" hidden="1" x14ac:dyDescent="0.2">
      <c r="A531" t="s">
        <v>1184</v>
      </c>
      <c r="B531" t="s">
        <v>1055</v>
      </c>
      <c r="C531" s="32" t="s">
        <v>1056</v>
      </c>
      <c r="D531" s="32" t="s">
        <v>531</v>
      </c>
      <c r="E531" t="s">
        <v>603</v>
      </c>
      <c r="F531" t="s">
        <v>604</v>
      </c>
      <c r="G531" t="s">
        <v>1051</v>
      </c>
      <c r="I531" t="s">
        <v>1072</v>
      </c>
      <c r="J531" s="5">
        <v>0</v>
      </c>
      <c r="K531" s="1">
        <v>10079000</v>
      </c>
      <c r="L531" s="1">
        <v>0</v>
      </c>
      <c r="M531" s="1">
        <v>207976569</v>
      </c>
      <c r="N531" s="1">
        <v>0</v>
      </c>
      <c r="O531" s="5">
        <v>218055569</v>
      </c>
      <c r="P531" s="1">
        <v>114753231</v>
      </c>
      <c r="Q531" s="1">
        <v>86656900</v>
      </c>
      <c r="R531" s="5">
        <v>201410131</v>
      </c>
      <c r="S531" s="1">
        <v>0</v>
      </c>
      <c r="T531" s="1">
        <v>16645438</v>
      </c>
      <c r="U531" s="1">
        <v>114753231</v>
      </c>
      <c r="V531" s="1">
        <v>114753231</v>
      </c>
      <c r="W531" s="1">
        <v>86656900</v>
      </c>
      <c r="X531" t="b">
        <v>1</v>
      </c>
      <c r="Y531" t="b">
        <v>1</v>
      </c>
    </row>
    <row r="532" spans="1:25" hidden="1" x14ac:dyDescent="0.2">
      <c r="A532" t="s">
        <v>1185</v>
      </c>
      <c r="B532" t="s">
        <v>1055</v>
      </c>
      <c r="C532" s="32" t="s">
        <v>1056</v>
      </c>
      <c r="D532" s="32" t="s">
        <v>531</v>
      </c>
      <c r="E532" t="s">
        <v>603</v>
      </c>
      <c r="F532" t="s">
        <v>604</v>
      </c>
      <c r="G532" t="s">
        <v>1051</v>
      </c>
      <c r="I532" t="s">
        <v>1186</v>
      </c>
      <c r="J532" s="5">
        <v>0</v>
      </c>
      <c r="K532" s="1">
        <v>0</v>
      </c>
      <c r="L532" s="1">
        <v>0</v>
      </c>
      <c r="M532" s="1">
        <v>112000000</v>
      </c>
      <c r="N532" s="1">
        <v>0</v>
      </c>
      <c r="O532" s="5">
        <v>112000000</v>
      </c>
      <c r="P532" s="1">
        <v>71272726</v>
      </c>
      <c r="Q532" s="1">
        <v>0</v>
      </c>
      <c r="R532" s="5">
        <v>71272726</v>
      </c>
      <c r="S532" s="1">
        <v>0</v>
      </c>
      <c r="T532" s="1">
        <v>40727274</v>
      </c>
      <c r="U532" s="1">
        <v>71272726</v>
      </c>
      <c r="V532" s="1">
        <v>71272726</v>
      </c>
      <c r="W532" s="1">
        <v>0</v>
      </c>
      <c r="X532" t="b">
        <v>1</v>
      </c>
      <c r="Y532" t="b">
        <v>1</v>
      </c>
    </row>
    <row r="533" spans="1:25" hidden="1" x14ac:dyDescent="0.2">
      <c r="A533" t="s">
        <v>1187</v>
      </c>
      <c r="B533" t="s">
        <v>1055</v>
      </c>
      <c r="C533" s="32" t="s">
        <v>1056</v>
      </c>
      <c r="D533" s="32" t="s">
        <v>531</v>
      </c>
      <c r="E533" t="s">
        <v>603</v>
      </c>
      <c r="F533" t="s">
        <v>604</v>
      </c>
      <c r="G533" t="s">
        <v>1051</v>
      </c>
      <c r="H533" t="s">
        <v>1188</v>
      </c>
      <c r="I533" t="s">
        <v>1057</v>
      </c>
      <c r="J533" s="5">
        <v>0</v>
      </c>
      <c r="K533" s="1">
        <v>0</v>
      </c>
      <c r="L533" s="1">
        <v>0</v>
      </c>
      <c r="M533" s="1">
        <v>119079475</v>
      </c>
      <c r="N533" s="1">
        <v>0</v>
      </c>
      <c r="O533" s="5">
        <v>119079475</v>
      </c>
      <c r="P533" s="1">
        <v>52165938</v>
      </c>
      <c r="Q533" s="1">
        <v>0</v>
      </c>
      <c r="R533" s="5">
        <v>52165938</v>
      </c>
      <c r="S533" s="1">
        <v>0</v>
      </c>
      <c r="T533" s="1">
        <v>66913537</v>
      </c>
      <c r="U533" s="1">
        <v>52165938</v>
      </c>
      <c r="V533" s="1">
        <v>52165938</v>
      </c>
      <c r="W533" s="1">
        <v>0</v>
      </c>
      <c r="X533" t="b">
        <v>1</v>
      </c>
      <c r="Y533" t="b">
        <v>1</v>
      </c>
    </row>
    <row r="534" spans="1:25" hidden="1" x14ac:dyDescent="0.2">
      <c r="A534" t="s">
        <v>1189</v>
      </c>
      <c r="B534" t="s">
        <v>1055</v>
      </c>
      <c r="C534" s="32" t="s">
        <v>1056</v>
      </c>
      <c r="D534" s="32" t="s">
        <v>531</v>
      </c>
      <c r="E534" t="s">
        <v>603</v>
      </c>
      <c r="F534" t="s">
        <v>604</v>
      </c>
      <c r="G534" t="s">
        <v>1051</v>
      </c>
      <c r="I534" t="s">
        <v>1085</v>
      </c>
      <c r="J534" s="5">
        <v>0</v>
      </c>
      <c r="K534" s="1">
        <v>0</v>
      </c>
      <c r="L534" s="1">
        <v>0</v>
      </c>
      <c r="M534" s="1">
        <v>167578824</v>
      </c>
      <c r="N534" s="1">
        <v>0</v>
      </c>
      <c r="O534" s="5">
        <v>167578824</v>
      </c>
      <c r="P534" s="1">
        <v>74602569</v>
      </c>
      <c r="Q534" s="1">
        <v>0</v>
      </c>
      <c r="R534" s="5">
        <v>74602569</v>
      </c>
      <c r="S534" s="1">
        <v>0</v>
      </c>
      <c r="T534" s="1">
        <v>92976255</v>
      </c>
      <c r="U534" s="1">
        <v>74602569</v>
      </c>
      <c r="V534" s="1">
        <v>74602569</v>
      </c>
      <c r="W534" s="1">
        <v>0</v>
      </c>
      <c r="X534" t="b">
        <v>1</v>
      </c>
      <c r="Y534" t="b">
        <v>1</v>
      </c>
    </row>
    <row r="535" spans="1:25" hidden="1" x14ac:dyDescent="0.2">
      <c r="A535" t="s">
        <v>1190</v>
      </c>
      <c r="B535" t="s">
        <v>1055</v>
      </c>
      <c r="C535" s="32" t="s">
        <v>1056</v>
      </c>
      <c r="D535" s="32" t="s">
        <v>531</v>
      </c>
      <c r="E535" t="s">
        <v>603</v>
      </c>
      <c r="F535" t="s">
        <v>604</v>
      </c>
      <c r="G535" t="s">
        <v>1051</v>
      </c>
      <c r="I535" t="s">
        <v>1072</v>
      </c>
      <c r="J535" s="5">
        <v>0</v>
      </c>
      <c r="K535" s="1">
        <v>0</v>
      </c>
      <c r="L535" s="1">
        <v>0</v>
      </c>
      <c r="M535" s="1">
        <v>67283950</v>
      </c>
      <c r="N535" s="1">
        <v>0</v>
      </c>
      <c r="O535" s="5">
        <v>67283950</v>
      </c>
      <c r="P535" s="1">
        <v>0</v>
      </c>
      <c r="Q535" s="1">
        <v>0</v>
      </c>
      <c r="R535" s="5">
        <v>0</v>
      </c>
      <c r="S535" s="1">
        <v>0</v>
      </c>
      <c r="T535" s="1">
        <v>67283950</v>
      </c>
      <c r="U535" s="1">
        <v>0</v>
      </c>
      <c r="V535" s="1">
        <v>0</v>
      </c>
      <c r="W535" s="1">
        <v>0</v>
      </c>
      <c r="X535" t="b">
        <v>1</v>
      </c>
      <c r="Y535" t="b">
        <v>1</v>
      </c>
    </row>
    <row r="536" spans="1:25" hidden="1" x14ac:dyDescent="0.2">
      <c r="A536" t="s">
        <v>1191</v>
      </c>
      <c r="B536" t="s">
        <v>1055</v>
      </c>
      <c r="C536" s="32" t="s">
        <v>1056</v>
      </c>
      <c r="D536" s="32" t="s">
        <v>531</v>
      </c>
      <c r="E536" t="s">
        <v>603</v>
      </c>
      <c r="F536" t="s">
        <v>604</v>
      </c>
      <c r="G536" t="s">
        <v>1051</v>
      </c>
      <c r="I536" t="s">
        <v>1088</v>
      </c>
      <c r="J536" s="5">
        <v>0</v>
      </c>
      <c r="K536" s="1">
        <v>0</v>
      </c>
      <c r="L536" s="1">
        <v>0</v>
      </c>
      <c r="M536" s="1">
        <v>448502337</v>
      </c>
      <c r="N536" s="1">
        <v>0</v>
      </c>
      <c r="O536" s="5">
        <v>448502337</v>
      </c>
      <c r="P536" s="1">
        <v>0</v>
      </c>
      <c r="Q536" s="1">
        <v>0</v>
      </c>
      <c r="R536" s="5">
        <v>0</v>
      </c>
      <c r="S536" s="1">
        <v>0</v>
      </c>
      <c r="T536" s="1">
        <v>448502337</v>
      </c>
      <c r="U536" s="1">
        <v>0</v>
      </c>
      <c r="V536" s="1">
        <v>0</v>
      </c>
      <c r="W536" s="1">
        <v>0</v>
      </c>
      <c r="X536" t="b">
        <v>1</v>
      </c>
      <c r="Y536" t="b">
        <v>1</v>
      </c>
    </row>
    <row r="537" spans="1:25" hidden="1" x14ac:dyDescent="0.2">
      <c r="A537" t="s">
        <v>1192</v>
      </c>
      <c r="B537" t="s">
        <v>1055</v>
      </c>
      <c r="C537" s="32" t="s">
        <v>1056</v>
      </c>
      <c r="D537" s="32" t="s">
        <v>531</v>
      </c>
      <c r="E537" t="s">
        <v>603</v>
      </c>
      <c r="F537" t="s">
        <v>604</v>
      </c>
      <c r="G537" t="s">
        <v>1051</v>
      </c>
      <c r="H537" t="s">
        <v>1193</v>
      </c>
      <c r="I537" t="s">
        <v>1057</v>
      </c>
      <c r="J537" s="5">
        <v>0</v>
      </c>
      <c r="K537" s="1">
        <v>0</v>
      </c>
      <c r="L537" s="1">
        <v>0</v>
      </c>
      <c r="M537" s="1">
        <v>9790417</v>
      </c>
      <c r="N537" s="1">
        <v>0</v>
      </c>
      <c r="O537" s="5">
        <v>9790417</v>
      </c>
      <c r="P537" s="1">
        <v>0</v>
      </c>
      <c r="Q537" s="1">
        <v>0</v>
      </c>
      <c r="R537" s="5">
        <v>0</v>
      </c>
      <c r="S537" s="1">
        <v>0</v>
      </c>
      <c r="T537" s="1">
        <v>9790417</v>
      </c>
      <c r="U537" s="1">
        <v>0</v>
      </c>
      <c r="V537" s="1">
        <v>0</v>
      </c>
      <c r="W537" s="1">
        <v>0</v>
      </c>
      <c r="X537" t="b">
        <v>1</v>
      </c>
      <c r="Y537" t="b">
        <v>1</v>
      </c>
    </row>
    <row r="538" spans="1:25" hidden="1" x14ac:dyDescent="0.2">
      <c r="A538" t="s">
        <v>1194</v>
      </c>
      <c r="B538" t="s">
        <v>1055</v>
      </c>
      <c r="C538" s="32" t="s">
        <v>1056</v>
      </c>
      <c r="D538" s="32" t="s">
        <v>531</v>
      </c>
      <c r="E538" t="s">
        <v>603</v>
      </c>
      <c r="F538" t="s">
        <v>604</v>
      </c>
      <c r="G538" t="s">
        <v>1051</v>
      </c>
      <c r="I538" t="s">
        <v>1085</v>
      </c>
      <c r="J538" s="5">
        <v>0</v>
      </c>
      <c r="K538" s="1">
        <v>0</v>
      </c>
      <c r="L538" s="1">
        <v>0</v>
      </c>
      <c r="M538" s="1">
        <v>361008773</v>
      </c>
      <c r="N538" s="1">
        <v>0</v>
      </c>
      <c r="O538" s="5">
        <v>361008773</v>
      </c>
      <c r="P538" s="1">
        <v>180180003</v>
      </c>
      <c r="Q538" s="1">
        <v>116523978</v>
      </c>
      <c r="R538" s="5">
        <v>296703981</v>
      </c>
      <c r="S538" s="1">
        <v>0</v>
      </c>
      <c r="T538" s="1">
        <v>64304792</v>
      </c>
      <c r="U538" s="1">
        <v>180180003</v>
      </c>
      <c r="V538" s="1">
        <v>180180003</v>
      </c>
      <c r="W538" s="1">
        <v>116523978</v>
      </c>
      <c r="X538" t="b">
        <v>1</v>
      </c>
      <c r="Y538" t="b">
        <v>1</v>
      </c>
    </row>
    <row r="539" spans="1:25" hidden="1" x14ac:dyDescent="0.2">
      <c r="A539" t="s">
        <v>1195</v>
      </c>
      <c r="B539" t="s">
        <v>1055</v>
      </c>
      <c r="C539" s="32" t="s">
        <v>1056</v>
      </c>
      <c r="D539" s="32" t="s">
        <v>531</v>
      </c>
      <c r="E539" t="s">
        <v>603</v>
      </c>
      <c r="F539" t="s">
        <v>604</v>
      </c>
      <c r="G539" t="s">
        <v>1051</v>
      </c>
      <c r="I539" t="s">
        <v>1072</v>
      </c>
      <c r="J539" s="5">
        <v>0</v>
      </c>
      <c r="K539" s="1">
        <v>0</v>
      </c>
      <c r="L539" s="1">
        <v>0</v>
      </c>
      <c r="M539" s="1">
        <v>126792000</v>
      </c>
      <c r="N539" s="1">
        <v>0</v>
      </c>
      <c r="O539" s="5">
        <v>126792000</v>
      </c>
      <c r="P539" s="1">
        <v>69825000</v>
      </c>
      <c r="Q539" s="1">
        <v>39900000</v>
      </c>
      <c r="R539" s="5">
        <v>109725000</v>
      </c>
      <c r="S539" s="1">
        <v>0</v>
      </c>
      <c r="T539" s="1">
        <v>17067000</v>
      </c>
      <c r="U539" s="1">
        <v>69825000</v>
      </c>
      <c r="V539" s="1">
        <v>69825000</v>
      </c>
      <c r="W539" s="1">
        <v>39900000</v>
      </c>
      <c r="X539" t="b">
        <v>1</v>
      </c>
      <c r="Y539" t="b">
        <v>1</v>
      </c>
    </row>
    <row r="540" spans="1:25" hidden="1" x14ac:dyDescent="0.2">
      <c r="A540" t="s">
        <v>1196</v>
      </c>
      <c r="B540" t="s">
        <v>1055</v>
      </c>
      <c r="C540" s="32" t="s">
        <v>1056</v>
      </c>
      <c r="D540" s="32" t="s">
        <v>531</v>
      </c>
      <c r="E540" t="s">
        <v>603</v>
      </c>
      <c r="F540" t="s">
        <v>604</v>
      </c>
      <c r="G540" t="s">
        <v>1051</v>
      </c>
      <c r="I540" t="s">
        <v>1088</v>
      </c>
      <c r="J540" s="5">
        <v>0</v>
      </c>
      <c r="K540" s="1">
        <v>0</v>
      </c>
      <c r="L540" s="1">
        <v>0</v>
      </c>
      <c r="M540" s="1">
        <v>75781716</v>
      </c>
      <c r="N540" s="1">
        <v>0</v>
      </c>
      <c r="O540" s="5">
        <v>75781716</v>
      </c>
      <c r="P540" s="1">
        <v>0</v>
      </c>
      <c r="Q540" s="1">
        <v>0</v>
      </c>
      <c r="R540" s="5">
        <v>0</v>
      </c>
      <c r="S540" s="1">
        <v>0</v>
      </c>
      <c r="T540" s="1">
        <v>75781716</v>
      </c>
      <c r="U540" s="1">
        <v>0</v>
      </c>
      <c r="V540" s="1">
        <v>0</v>
      </c>
      <c r="W540" s="1">
        <v>0</v>
      </c>
      <c r="X540" t="b">
        <v>1</v>
      </c>
      <c r="Y540" t="b">
        <v>1</v>
      </c>
    </row>
    <row r="541" spans="1:25" hidden="1" x14ac:dyDescent="0.2">
      <c r="A541" t="s">
        <v>1197</v>
      </c>
      <c r="B541" t="s">
        <v>1055</v>
      </c>
      <c r="C541" s="32" t="s">
        <v>1056</v>
      </c>
      <c r="D541" s="32" t="s">
        <v>531</v>
      </c>
      <c r="E541" t="s">
        <v>603</v>
      </c>
      <c r="F541" t="s">
        <v>604</v>
      </c>
      <c r="G541" t="s">
        <v>1051</v>
      </c>
      <c r="H541" t="s">
        <v>1198</v>
      </c>
      <c r="I541" t="s">
        <v>1057</v>
      </c>
      <c r="J541" s="5">
        <v>0</v>
      </c>
      <c r="K541" s="1">
        <v>0</v>
      </c>
      <c r="L541" s="1">
        <v>0</v>
      </c>
      <c r="M541" s="1">
        <v>621242132</v>
      </c>
      <c r="N541" s="1">
        <v>0</v>
      </c>
      <c r="O541" s="5">
        <v>621242132</v>
      </c>
      <c r="P541" s="1">
        <v>177423692</v>
      </c>
      <c r="Q541" s="1">
        <v>0</v>
      </c>
      <c r="R541" s="5">
        <v>177423692</v>
      </c>
      <c r="S541" s="1">
        <v>0</v>
      </c>
      <c r="T541" s="1">
        <v>443818440</v>
      </c>
      <c r="U541" s="1">
        <v>0</v>
      </c>
      <c r="V541" s="1">
        <v>0</v>
      </c>
      <c r="W541" s="1">
        <v>177423692</v>
      </c>
      <c r="X541" t="b">
        <v>1</v>
      </c>
      <c r="Y541" t="b">
        <v>1</v>
      </c>
    </row>
    <row r="542" spans="1:25" hidden="1" x14ac:dyDescent="0.2">
      <c r="A542" t="s">
        <v>1199</v>
      </c>
      <c r="B542" t="s">
        <v>1055</v>
      </c>
      <c r="C542" s="32" t="s">
        <v>1056</v>
      </c>
      <c r="D542" s="32" t="s">
        <v>531</v>
      </c>
      <c r="E542" t="s">
        <v>603</v>
      </c>
      <c r="F542" t="s">
        <v>604</v>
      </c>
      <c r="G542" t="s">
        <v>1051</v>
      </c>
      <c r="I542" t="s">
        <v>1085</v>
      </c>
      <c r="J542" s="5">
        <v>0</v>
      </c>
      <c r="K542" s="1">
        <v>0</v>
      </c>
      <c r="L542" s="1">
        <v>0</v>
      </c>
      <c r="M542" s="1">
        <v>467178355</v>
      </c>
      <c r="N542" s="1">
        <v>0</v>
      </c>
      <c r="O542" s="5">
        <v>467178355</v>
      </c>
      <c r="P542" s="1">
        <v>204598286</v>
      </c>
      <c r="Q542" s="1">
        <v>155539100</v>
      </c>
      <c r="R542" s="5">
        <v>360137386</v>
      </c>
      <c r="S542" s="1">
        <v>0</v>
      </c>
      <c r="T542" s="1">
        <v>107040969</v>
      </c>
      <c r="U542" s="1">
        <v>204598286</v>
      </c>
      <c r="V542" s="1">
        <v>204598286</v>
      </c>
      <c r="W542" s="1">
        <v>155539100</v>
      </c>
      <c r="X542" t="b">
        <v>1</v>
      </c>
      <c r="Y542" t="b">
        <v>1</v>
      </c>
    </row>
    <row r="543" spans="1:25" hidden="1" x14ac:dyDescent="0.2">
      <c r="A543" t="s">
        <v>1200</v>
      </c>
      <c r="B543" t="s">
        <v>1055</v>
      </c>
      <c r="C543" s="32" t="s">
        <v>1056</v>
      </c>
      <c r="D543" s="32" t="s">
        <v>531</v>
      </c>
      <c r="E543" t="s">
        <v>603</v>
      </c>
      <c r="F543" t="s">
        <v>604</v>
      </c>
      <c r="G543" t="s">
        <v>1051</v>
      </c>
      <c r="I543" t="s">
        <v>1072</v>
      </c>
      <c r="J543" s="5">
        <v>0</v>
      </c>
      <c r="K543" s="1">
        <v>0</v>
      </c>
      <c r="L543" s="1">
        <v>0</v>
      </c>
      <c r="M543" s="1">
        <v>254752712</v>
      </c>
      <c r="N543" s="1">
        <v>0</v>
      </c>
      <c r="O543" s="5">
        <v>254752712</v>
      </c>
      <c r="P543" s="1">
        <v>70853236</v>
      </c>
      <c r="Q543" s="1">
        <v>0</v>
      </c>
      <c r="R543" s="5">
        <v>70853236</v>
      </c>
      <c r="S543" s="1">
        <v>0</v>
      </c>
      <c r="T543" s="1">
        <v>183899476</v>
      </c>
      <c r="U543" s="1">
        <v>70853236</v>
      </c>
      <c r="V543" s="1">
        <v>70853236</v>
      </c>
      <c r="W543" s="1">
        <v>0</v>
      </c>
      <c r="X543" t="b">
        <v>1</v>
      </c>
      <c r="Y543" t="b">
        <v>1</v>
      </c>
    </row>
    <row r="544" spans="1:25" hidden="1" x14ac:dyDescent="0.2">
      <c r="A544" t="s">
        <v>1201</v>
      </c>
      <c r="B544" t="s">
        <v>1055</v>
      </c>
      <c r="C544" s="32" t="s">
        <v>1056</v>
      </c>
      <c r="D544" s="32" t="s">
        <v>531</v>
      </c>
      <c r="E544" t="s">
        <v>603</v>
      </c>
      <c r="F544" t="s">
        <v>604</v>
      </c>
      <c r="G544" t="s">
        <v>1051</v>
      </c>
      <c r="I544" t="s">
        <v>1088</v>
      </c>
      <c r="J544" s="5">
        <v>0</v>
      </c>
      <c r="K544" s="1">
        <v>0</v>
      </c>
      <c r="L544" s="1">
        <v>0</v>
      </c>
      <c r="M544" s="1">
        <v>92037408</v>
      </c>
      <c r="N544" s="1">
        <v>0</v>
      </c>
      <c r="O544" s="5">
        <v>92037408</v>
      </c>
      <c r="P544" s="1">
        <v>0</v>
      </c>
      <c r="Q544" s="1">
        <v>0</v>
      </c>
      <c r="R544" s="5">
        <v>0</v>
      </c>
      <c r="S544" s="1">
        <v>0</v>
      </c>
      <c r="T544" s="1">
        <v>92037408</v>
      </c>
      <c r="U544" s="1">
        <v>0</v>
      </c>
      <c r="V544" s="1">
        <v>0</v>
      </c>
      <c r="W544" s="1">
        <v>0</v>
      </c>
      <c r="X544" t="b">
        <v>1</v>
      </c>
      <c r="Y544" t="b">
        <v>1</v>
      </c>
    </row>
    <row r="545" spans="1:25" hidden="1" x14ac:dyDescent="0.2">
      <c r="A545" t="s">
        <v>1202</v>
      </c>
      <c r="B545" t="s">
        <v>1055</v>
      </c>
      <c r="C545" s="32" t="s">
        <v>1056</v>
      </c>
      <c r="D545" s="32" t="s">
        <v>531</v>
      </c>
      <c r="E545" t="s">
        <v>603</v>
      </c>
      <c r="F545" t="s">
        <v>604</v>
      </c>
      <c r="G545" t="s">
        <v>1051</v>
      </c>
      <c r="I545" t="s">
        <v>600</v>
      </c>
      <c r="J545" s="5">
        <v>0</v>
      </c>
      <c r="K545" s="1">
        <v>0</v>
      </c>
      <c r="L545" s="1">
        <v>0</v>
      </c>
      <c r="M545" s="1">
        <v>52749930</v>
      </c>
      <c r="N545" s="1">
        <v>0</v>
      </c>
      <c r="O545" s="5">
        <v>52749930</v>
      </c>
      <c r="P545" s="1">
        <v>35818504</v>
      </c>
      <c r="Q545" s="1">
        <v>8954626</v>
      </c>
      <c r="R545" s="5">
        <v>44773130</v>
      </c>
      <c r="S545" s="1">
        <v>0</v>
      </c>
      <c r="T545" s="1">
        <v>7976800</v>
      </c>
      <c r="U545" s="1">
        <v>44773130</v>
      </c>
      <c r="V545" s="1">
        <v>35818504</v>
      </c>
      <c r="W545" s="1">
        <v>8954626</v>
      </c>
      <c r="X545" t="b">
        <v>1</v>
      </c>
      <c r="Y545" t="b">
        <v>1</v>
      </c>
    </row>
    <row r="546" spans="1:25" hidden="1" x14ac:dyDescent="0.2">
      <c r="A546" t="s">
        <v>1203</v>
      </c>
      <c r="B546" t="s">
        <v>1055</v>
      </c>
      <c r="C546" s="32" t="s">
        <v>1056</v>
      </c>
      <c r="D546" s="32" t="s">
        <v>531</v>
      </c>
      <c r="E546" t="s">
        <v>603</v>
      </c>
      <c r="F546" t="s">
        <v>604</v>
      </c>
      <c r="G546" t="s">
        <v>1051</v>
      </c>
      <c r="I546" t="s">
        <v>1204</v>
      </c>
      <c r="J546" s="5">
        <v>0</v>
      </c>
      <c r="K546" s="1">
        <v>0</v>
      </c>
      <c r="L546" s="1">
        <v>0</v>
      </c>
      <c r="M546" s="1">
        <v>165814000</v>
      </c>
      <c r="N546" s="1">
        <v>0</v>
      </c>
      <c r="O546" s="5">
        <v>165814000</v>
      </c>
      <c r="P546" s="1">
        <v>68526000</v>
      </c>
      <c r="Q546" s="1">
        <v>39900000</v>
      </c>
      <c r="R546" s="5">
        <v>108426000</v>
      </c>
      <c r="S546" s="1">
        <v>0</v>
      </c>
      <c r="T546" s="1">
        <v>57388000</v>
      </c>
      <c r="U546" s="1">
        <v>108426000</v>
      </c>
      <c r="V546" s="1">
        <v>108426000</v>
      </c>
      <c r="W546" s="1">
        <v>0</v>
      </c>
      <c r="X546" t="b">
        <v>1</v>
      </c>
      <c r="Y546" t="b">
        <v>1</v>
      </c>
    </row>
    <row r="547" spans="1:25" hidden="1" x14ac:dyDescent="0.2">
      <c r="A547" t="s">
        <v>1205</v>
      </c>
      <c r="B547" t="s">
        <v>1055</v>
      </c>
      <c r="C547" s="32" t="s">
        <v>1056</v>
      </c>
      <c r="D547" s="32" t="s">
        <v>531</v>
      </c>
      <c r="E547" t="s">
        <v>603</v>
      </c>
      <c r="F547" t="s">
        <v>604</v>
      </c>
      <c r="G547" t="s">
        <v>1051</v>
      </c>
      <c r="I547" t="s">
        <v>1206</v>
      </c>
      <c r="J547" s="5">
        <v>0</v>
      </c>
      <c r="K547" s="1">
        <v>0</v>
      </c>
      <c r="L547" s="1">
        <v>0</v>
      </c>
      <c r="M547" s="1">
        <v>216297351</v>
      </c>
      <c r="N547" s="1">
        <v>0</v>
      </c>
      <c r="O547" s="5">
        <v>216297351</v>
      </c>
      <c r="P547" s="1">
        <v>169726917</v>
      </c>
      <c r="Q547" s="1">
        <v>24033806</v>
      </c>
      <c r="R547" s="5">
        <v>193760723</v>
      </c>
      <c r="S547" s="1">
        <v>0</v>
      </c>
      <c r="T547" s="1">
        <v>22536628</v>
      </c>
      <c r="U547" s="1">
        <v>193760723</v>
      </c>
      <c r="V547" s="1">
        <v>169726917</v>
      </c>
      <c r="W547" s="1">
        <v>24033806</v>
      </c>
      <c r="X547" t="b">
        <v>1</v>
      </c>
      <c r="Y547" t="b">
        <v>1</v>
      </c>
    </row>
    <row r="548" spans="1:25" hidden="1" x14ac:dyDescent="0.2">
      <c r="A548" t="s">
        <v>1207</v>
      </c>
      <c r="B548" t="s">
        <v>1055</v>
      </c>
      <c r="C548" s="32" t="s">
        <v>1056</v>
      </c>
      <c r="D548" s="32" t="s">
        <v>531</v>
      </c>
      <c r="E548" t="s">
        <v>603</v>
      </c>
      <c r="F548" t="s">
        <v>604</v>
      </c>
      <c r="G548" t="s">
        <v>1051</v>
      </c>
      <c r="I548" t="s">
        <v>1208</v>
      </c>
      <c r="J548" s="5">
        <v>0</v>
      </c>
      <c r="K548" s="1">
        <v>0</v>
      </c>
      <c r="L548" s="1">
        <v>0</v>
      </c>
      <c r="M548" s="1">
        <v>551270055</v>
      </c>
      <c r="N548" s="1">
        <v>0</v>
      </c>
      <c r="O548" s="5">
        <v>551270055</v>
      </c>
      <c r="P548" s="1">
        <v>0</v>
      </c>
      <c r="Q548" s="1">
        <v>0</v>
      </c>
      <c r="R548" s="5">
        <v>0</v>
      </c>
      <c r="S548" s="1">
        <v>0</v>
      </c>
      <c r="T548" s="1">
        <v>551270055</v>
      </c>
      <c r="U548" s="1">
        <v>0</v>
      </c>
      <c r="V548" s="1">
        <v>0</v>
      </c>
      <c r="W548" s="1">
        <v>0</v>
      </c>
      <c r="X548" t="b">
        <v>1</v>
      </c>
      <c r="Y548" t="b">
        <v>1</v>
      </c>
    </row>
    <row r="549" spans="1:25" hidden="1" x14ac:dyDescent="0.2">
      <c r="A549" t="s">
        <v>1209</v>
      </c>
      <c r="B549" t="s">
        <v>1055</v>
      </c>
      <c r="C549" s="32" t="s">
        <v>1056</v>
      </c>
      <c r="D549" s="32" t="s">
        <v>531</v>
      </c>
      <c r="E549" t="s">
        <v>603</v>
      </c>
      <c r="F549" t="s">
        <v>604</v>
      </c>
      <c r="G549" t="s">
        <v>1051</v>
      </c>
      <c r="H549" t="s">
        <v>1210</v>
      </c>
      <c r="I549" t="s">
        <v>600</v>
      </c>
      <c r="J549" s="5">
        <v>0</v>
      </c>
      <c r="K549" s="1">
        <v>0</v>
      </c>
      <c r="L549" s="1">
        <v>0</v>
      </c>
      <c r="M549" s="1">
        <v>167336390</v>
      </c>
      <c r="N549" s="1">
        <v>0</v>
      </c>
      <c r="O549" s="5">
        <v>167336390</v>
      </c>
      <c r="P549" s="1">
        <v>0</v>
      </c>
      <c r="Q549" s="1">
        <v>0</v>
      </c>
      <c r="R549" s="5">
        <v>0</v>
      </c>
      <c r="S549" s="1">
        <v>0</v>
      </c>
      <c r="T549" s="1">
        <v>167336390</v>
      </c>
      <c r="U549" s="1">
        <v>0</v>
      </c>
      <c r="V549" s="1">
        <v>0</v>
      </c>
      <c r="W549" s="1">
        <v>0</v>
      </c>
      <c r="X549" t="b">
        <v>1</v>
      </c>
      <c r="Y549" t="b">
        <v>1</v>
      </c>
    </row>
    <row r="550" spans="1:25" hidden="1" x14ac:dyDescent="0.2">
      <c r="A550" t="s">
        <v>1211</v>
      </c>
      <c r="B550" t="s">
        <v>1055</v>
      </c>
      <c r="C550" s="32" t="s">
        <v>1056</v>
      </c>
      <c r="D550" s="32" t="s">
        <v>531</v>
      </c>
      <c r="E550" t="s">
        <v>603</v>
      </c>
      <c r="F550" t="s">
        <v>604</v>
      </c>
      <c r="G550" t="s">
        <v>1051</v>
      </c>
      <c r="I550" t="s">
        <v>1212</v>
      </c>
      <c r="J550" s="5">
        <v>0</v>
      </c>
      <c r="K550" s="1">
        <v>0</v>
      </c>
      <c r="L550" s="1">
        <v>0</v>
      </c>
      <c r="M550" s="1">
        <v>186459000</v>
      </c>
      <c r="N550" s="1">
        <v>0</v>
      </c>
      <c r="O550" s="5">
        <v>186459000</v>
      </c>
      <c r="P550" s="1">
        <v>133185000</v>
      </c>
      <c r="Q550" s="1">
        <v>0</v>
      </c>
      <c r="R550" s="5">
        <v>133185000</v>
      </c>
      <c r="S550" s="1">
        <v>0</v>
      </c>
      <c r="T550" s="1">
        <v>53274000</v>
      </c>
      <c r="U550" s="1">
        <v>133185000</v>
      </c>
      <c r="V550" s="1">
        <v>133185000</v>
      </c>
      <c r="W550" s="1">
        <v>0</v>
      </c>
      <c r="X550" t="b">
        <v>1</v>
      </c>
      <c r="Y550" t="b">
        <v>1</v>
      </c>
    </row>
    <row r="551" spans="1:25" hidden="1" x14ac:dyDescent="0.2">
      <c r="A551" t="s">
        <v>1213</v>
      </c>
      <c r="B551" t="s">
        <v>1055</v>
      </c>
      <c r="C551" s="32" t="s">
        <v>1056</v>
      </c>
      <c r="D551" s="32" t="s">
        <v>531</v>
      </c>
      <c r="E551" t="s">
        <v>603</v>
      </c>
      <c r="F551" t="s">
        <v>604</v>
      </c>
      <c r="G551" t="s">
        <v>1051</v>
      </c>
      <c r="I551" t="s">
        <v>1208</v>
      </c>
      <c r="J551" s="5">
        <v>0</v>
      </c>
      <c r="K551" s="1">
        <v>0</v>
      </c>
      <c r="L551" s="1">
        <v>0</v>
      </c>
      <c r="M551" s="1">
        <v>89521227</v>
      </c>
      <c r="N551" s="1">
        <v>0</v>
      </c>
      <c r="O551" s="5">
        <v>89521227</v>
      </c>
      <c r="P551" s="1">
        <v>0</v>
      </c>
      <c r="Q551" s="1">
        <v>0</v>
      </c>
      <c r="R551" s="5">
        <v>0</v>
      </c>
      <c r="S551" s="1">
        <v>0</v>
      </c>
      <c r="T551" s="1">
        <v>89521227</v>
      </c>
      <c r="U551" s="1">
        <v>0</v>
      </c>
      <c r="V551" s="1">
        <v>0</v>
      </c>
      <c r="W551" s="1">
        <v>0</v>
      </c>
      <c r="X551" t="b">
        <v>1</v>
      </c>
      <c r="Y551" t="b">
        <v>1</v>
      </c>
    </row>
    <row r="552" spans="1:25" hidden="1" x14ac:dyDescent="0.2">
      <c r="A552" t="s">
        <v>1214</v>
      </c>
      <c r="B552" t="s">
        <v>1055</v>
      </c>
      <c r="C552" s="32" t="s">
        <v>1056</v>
      </c>
      <c r="D552" s="32" t="s">
        <v>531</v>
      </c>
      <c r="E552" t="s">
        <v>603</v>
      </c>
      <c r="F552" t="s">
        <v>604</v>
      </c>
      <c r="G552" t="s">
        <v>1051</v>
      </c>
      <c r="H552" t="s">
        <v>1215</v>
      </c>
      <c r="I552" t="s">
        <v>600</v>
      </c>
      <c r="J552" s="5">
        <v>0</v>
      </c>
      <c r="K552" s="1">
        <v>0</v>
      </c>
      <c r="L552" s="1">
        <v>0</v>
      </c>
      <c r="M552" s="1">
        <v>789800445</v>
      </c>
      <c r="N552" s="1">
        <v>0</v>
      </c>
      <c r="O552" s="5">
        <v>789800445</v>
      </c>
      <c r="P552" s="1">
        <v>0</v>
      </c>
      <c r="Q552" s="1">
        <v>0</v>
      </c>
      <c r="R552" s="5">
        <v>0</v>
      </c>
      <c r="S552" s="1">
        <v>0</v>
      </c>
      <c r="T552" s="1">
        <v>789800445</v>
      </c>
      <c r="U552" s="1">
        <v>0</v>
      </c>
      <c r="V552" s="1">
        <v>0</v>
      </c>
      <c r="W552" s="1">
        <v>0</v>
      </c>
      <c r="X552" t="b">
        <v>1</v>
      </c>
      <c r="Y552" t="b">
        <v>1</v>
      </c>
    </row>
    <row r="553" spans="1:25" hidden="1" x14ac:dyDescent="0.2">
      <c r="A553" t="s">
        <v>1216</v>
      </c>
      <c r="B553" t="s">
        <v>1055</v>
      </c>
      <c r="C553" s="32" t="s">
        <v>1056</v>
      </c>
      <c r="D553" s="32" t="s">
        <v>531</v>
      </c>
      <c r="E553" t="s">
        <v>603</v>
      </c>
      <c r="F553" t="s">
        <v>604</v>
      </c>
      <c r="G553" t="s">
        <v>1051</v>
      </c>
      <c r="I553" t="s">
        <v>1212</v>
      </c>
      <c r="J553" s="5">
        <v>0</v>
      </c>
      <c r="K553" s="1">
        <v>0</v>
      </c>
      <c r="L553" s="1">
        <v>0</v>
      </c>
      <c r="M553" s="1">
        <v>111514192</v>
      </c>
      <c r="N553" s="1">
        <v>0</v>
      </c>
      <c r="O553" s="5">
        <v>111514192</v>
      </c>
      <c r="P553" s="1">
        <v>0</v>
      </c>
      <c r="Q553" s="1">
        <v>0</v>
      </c>
      <c r="R553" s="5">
        <v>0</v>
      </c>
      <c r="S553" s="1">
        <v>0</v>
      </c>
      <c r="T553" s="1">
        <v>111514192</v>
      </c>
      <c r="U553" s="1">
        <v>0</v>
      </c>
      <c r="V553" s="1">
        <v>0</v>
      </c>
      <c r="W553" s="1">
        <v>0</v>
      </c>
      <c r="X553" t="b">
        <v>1</v>
      </c>
      <c r="Y553" t="b">
        <v>1</v>
      </c>
    </row>
    <row r="554" spans="1:25" hidden="1" x14ac:dyDescent="0.2">
      <c r="A554" t="s">
        <v>1217</v>
      </c>
      <c r="B554" t="s">
        <v>1055</v>
      </c>
      <c r="C554" s="32" t="s">
        <v>1056</v>
      </c>
      <c r="D554" s="32" t="s">
        <v>531</v>
      </c>
      <c r="E554" t="s">
        <v>603</v>
      </c>
      <c r="F554" t="s">
        <v>604</v>
      </c>
      <c r="G554" t="s">
        <v>1051</v>
      </c>
      <c r="I554" t="s">
        <v>1116</v>
      </c>
      <c r="J554" s="5">
        <v>0</v>
      </c>
      <c r="K554" s="1">
        <v>0</v>
      </c>
      <c r="L554" s="1">
        <v>0</v>
      </c>
      <c r="M554" s="1">
        <v>76678928</v>
      </c>
      <c r="N554" s="1">
        <v>0</v>
      </c>
      <c r="O554" s="5">
        <v>76678928</v>
      </c>
      <c r="P554" s="1">
        <v>0</v>
      </c>
      <c r="Q554" s="1">
        <v>0</v>
      </c>
      <c r="R554" s="5">
        <v>0</v>
      </c>
      <c r="S554" s="1">
        <v>0</v>
      </c>
      <c r="T554" s="1">
        <v>76678928</v>
      </c>
      <c r="U554" s="1">
        <v>0</v>
      </c>
      <c r="V554" s="1">
        <v>0</v>
      </c>
      <c r="W554" s="1">
        <v>0</v>
      </c>
      <c r="X554" t="b">
        <v>1</v>
      </c>
      <c r="Y554" t="b">
        <v>1</v>
      </c>
    </row>
    <row r="555" spans="1:25" hidden="1" x14ac:dyDescent="0.2">
      <c r="A555" t="s">
        <v>1218</v>
      </c>
      <c r="B555" t="s">
        <v>1055</v>
      </c>
      <c r="C555" s="32" t="s">
        <v>1056</v>
      </c>
      <c r="D555" s="32" t="s">
        <v>531</v>
      </c>
      <c r="E555" t="s">
        <v>603</v>
      </c>
      <c r="F555" t="s">
        <v>604</v>
      </c>
      <c r="G555" t="s">
        <v>1051</v>
      </c>
      <c r="I555" t="s">
        <v>1219</v>
      </c>
      <c r="J555" s="5">
        <v>0</v>
      </c>
      <c r="K555" s="1">
        <v>0</v>
      </c>
      <c r="L555" s="1">
        <v>0</v>
      </c>
      <c r="M555" s="1">
        <v>221429220</v>
      </c>
      <c r="N555" s="1">
        <v>0</v>
      </c>
      <c r="O555" s="5">
        <v>221429220</v>
      </c>
      <c r="P555" s="1">
        <v>0</v>
      </c>
      <c r="Q555" s="1">
        <v>0</v>
      </c>
      <c r="R555" s="5">
        <v>0</v>
      </c>
      <c r="S555" s="1">
        <v>0</v>
      </c>
      <c r="T555" s="1">
        <v>221429220</v>
      </c>
      <c r="U555" s="1">
        <v>0</v>
      </c>
      <c r="V555" s="1">
        <v>0</v>
      </c>
      <c r="W555" s="1">
        <v>0</v>
      </c>
      <c r="X555" t="b">
        <v>1</v>
      </c>
      <c r="Y555" t="b">
        <v>1</v>
      </c>
    </row>
    <row r="556" spans="1:25" hidden="1" x14ac:dyDescent="0.2">
      <c r="A556" t="s">
        <v>1220</v>
      </c>
      <c r="B556" t="s">
        <v>1055</v>
      </c>
      <c r="C556" s="32" t="s">
        <v>1056</v>
      </c>
      <c r="D556" s="32" t="s">
        <v>531</v>
      </c>
      <c r="E556" t="s">
        <v>603</v>
      </c>
      <c r="F556" t="s">
        <v>604</v>
      </c>
      <c r="G556" t="s">
        <v>1051</v>
      </c>
      <c r="H556" t="s">
        <v>1221</v>
      </c>
      <c r="I556" t="s">
        <v>600</v>
      </c>
      <c r="J556" s="5">
        <v>0</v>
      </c>
      <c r="K556" s="1">
        <v>0</v>
      </c>
      <c r="L556" s="1">
        <v>0</v>
      </c>
      <c r="M556" s="1">
        <v>59466</v>
      </c>
      <c r="N556" s="1">
        <v>0</v>
      </c>
      <c r="O556" s="5">
        <v>59466</v>
      </c>
      <c r="P556" s="1">
        <v>0</v>
      </c>
      <c r="Q556" s="1">
        <v>0</v>
      </c>
      <c r="R556" s="5">
        <v>0</v>
      </c>
      <c r="S556" s="1">
        <v>0</v>
      </c>
      <c r="T556" s="1">
        <v>59466</v>
      </c>
      <c r="U556" s="1">
        <v>0</v>
      </c>
      <c r="V556" s="1">
        <v>0</v>
      </c>
      <c r="W556" s="1">
        <v>0</v>
      </c>
      <c r="X556" t="b">
        <v>1</v>
      </c>
      <c r="Y556" t="b">
        <v>1</v>
      </c>
    </row>
    <row r="557" spans="1:25" hidden="1" x14ac:dyDescent="0.2">
      <c r="A557" t="s">
        <v>1222</v>
      </c>
      <c r="B557" t="s">
        <v>1055</v>
      </c>
      <c r="C557" s="32" t="s">
        <v>1056</v>
      </c>
      <c r="D557" s="32" t="s">
        <v>531</v>
      </c>
      <c r="E557" t="s">
        <v>603</v>
      </c>
      <c r="F557" t="s">
        <v>604</v>
      </c>
      <c r="G557" t="s">
        <v>1051</v>
      </c>
      <c r="I557" t="s">
        <v>1212</v>
      </c>
      <c r="J557" s="5">
        <v>0</v>
      </c>
      <c r="K557" s="1">
        <v>0</v>
      </c>
      <c r="L557" s="1">
        <v>0</v>
      </c>
      <c r="M557" s="1">
        <v>30074878</v>
      </c>
      <c r="N557" s="1">
        <v>0</v>
      </c>
      <c r="O557" s="5">
        <v>30074878</v>
      </c>
      <c r="P557" s="1">
        <v>18044927</v>
      </c>
      <c r="Q557" s="1">
        <v>12029950</v>
      </c>
      <c r="R557" s="5">
        <v>30074877</v>
      </c>
      <c r="S557" s="1">
        <v>0</v>
      </c>
      <c r="T557" s="1">
        <v>1</v>
      </c>
      <c r="U557" s="1">
        <v>30074877</v>
      </c>
      <c r="V557" s="1">
        <v>30074877</v>
      </c>
      <c r="W557" s="1">
        <v>0</v>
      </c>
      <c r="X557" t="b">
        <v>1</v>
      </c>
      <c r="Y557" t="b">
        <v>1</v>
      </c>
    </row>
    <row r="558" spans="1:25" hidden="1" x14ac:dyDescent="0.2">
      <c r="A558" t="s">
        <v>1223</v>
      </c>
      <c r="B558" t="s">
        <v>1055</v>
      </c>
      <c r="C558" s="32" t="s">
        <v>1056</v>
      </c>
      <c r="D558" s="32" t="s">
        <v>531</v>
      </c>
      <c r="E558" t="s">
        <v>603</v>
      </c>
      <c r="F558" t="s">
        <v>604</v>
      </c>
      <c r="G558" t="s">
        <v>1051</v>
      </c>
      <c r="I558" t="s">
        <v>1116</v>
      </c>
      <c r="J558" s="5">
        <v>0</v>
      </c>
      <c r="K558" s="1">
        <v>0</v>
      </c>
      <c r="L558" s="1">
        <v>0</v>
      </c>
      <c r="M558" s="1">
        <v>30074878</v>
      </c>
      <c r="N558" s="1">
        <v>0</v>
      </c>
      <c r="O558" s="5">
        <v>30074878</v>
      </c>
      <c r="P558" s="1">
        <v>18044927</v>
      </c>
      <c r="Q558" s="1">
        <v>12029950</v>
      </c>
      <c r="R558" s="5">
        <v>30074877</v>
      </c>
      <c r="S558" s="1">
        <v>0</v>
      </c>
      <c r="T558" s="1">
        <v>1</v>
      </c>
      <c r="U558" s="1">
        <v>30074877</v>
      </c>
      <c r="V558" s="1">
        <v>30074877</v>
      </c>
      <c r="W558" s="1">
        <v>0</v>
      </c>
      <c r="X558" t="b">
        <v>1</v>
      </c>
      <c r="Y558" t="b">
        <v>1</v>
      </c>
    </row>
    <row r="559" spans="1:25" hidden="1" x14ac:dyDescent="0.2">
      <c r="A559" t="s">
        <v>1224</v>
      </c>
      <c r="B559" t="s">
        <v>1055</v>
      </c>
      <c r="C559" s="32" t="s">
        <v>1056</v>
      </c>
      <c r="D559" s="32" t="s">
        <v>531</v>
      </c>
      <c r="E559" t="s">
        <v>603</v>
      </c>
      <c r="F559" t="s">
        <v>604</v>
      </c>
      <c r="G559" t="s">
        <v>1051</v>
      </c>
      <c r="I559" t="s">
        <v>1225</v>
      </c>
      <c r="J559" s="5">
        <v>0</v>
      </c>
      <c r="K559" s="1">
        <v>0</v>
      </c>
      <c r="L559" s="1">
        <v>0</v>
      </c>
      <c r="M559" s="1">
        <v>30074879</v>
      </c>
      <c r="N559" s="1">
        <v>0</v>
      </c>
      <c r="O559" s="5">
        <v>30074879</v>
      </c>
      <c r="P559" s="1">
        <v>18044927</v>
      </c>
      <c r="Q559" s="1">
        <v>12029950</v>
      </c>
      <c r="R559" s="5">
        <v>30074877</v>
      </c>
      <c r="S559" s="1">
        <v>0</v>
      </c>
      <c r="T559" s="1">
        <v>2</v>
      </c>
      <c r="U559" s="1">
        <v>30074877</v>
      </c>
      <c r="V559" s="1">
        <v>30074877</v>
      </c>
      <c r="W559" s="1">
        <v>0</v>
      </c>
      <c r="X559" t="b">
        <v>1</v>
      </c>
      <c r="Y559" t="b">
        <v>1</v>
      </c>
    </row>
    <row r="560" spans="1:25" hidden="1" x14ac:dyDescent="0.2">
      <c r="A560" t="s">
        <v>1226</v>
      </c>
      <c r="B560" t="s">
        <v>1055</v>
      </c>
      <c r="C560" s="32" t="s">
        <v>1056</v>
      </c>
      <c r="D560" s="32" t="s">
        <v>531</v>
      </c>
      <c r="E560" t="s">
        <v>603</v>
      </c>
      <c r="F560" t="s">
        <v>604</v>
      </c>
      <c r="G560" t="s">
        <v>1051</v>
      </c>
      <c r="I560" t="s">
        <v>1227</v>
      </c>
      <c r="J560" s="5">
        <v>0</v>
      </c>
      <c r="K560" s="1">
        <v>0</v>
      </c>
      <c r="L560" s="1">
        <v>0</v>
      </c>
      <c r="M560" s="1">
        <v>505257942</v>
      </c>
      <c r="N560" s="1">
        <v>0</v>
      </c>
      <c r="O560" s="5">
        <v>505257942</v>
      </c>
      <c r="P560" s="1">
        <v>0</v>
      </c>
      <c r="Q560" s="1">
        <v>0</v>
      </c>
      <c r="R560" s="5">
        <v>0</v>
      </c>
      <c r="S560" s="1">
        <v>0</v>
      </c>
      <c r="T560" s="1">
        <v>505257942</v>
      </c>
      <c r="U560" s="1">
        <v>0</v>
      </c>
      <c r="V560" s="1">
        <v>0</v>
      </c>
      <c r="W560" s="1">
        <v>0</v>
      </c>
      <c r="X560" t="b">
        <v>1</v>
      </c>
      <c r="Y560" t="b">
        <v>1</v>
      </c>
    </row>
    <row r="561" spans="1:25" hidden="1" x14ac:dyDescent="0.2">
      <c r="A561" t="s">
        <v>1228</v>
      </c>
      <c r="B561" t="s">
        <v>1055</v>
      </c>
      <c r="C561" s="32" t="s">
        <v>1056</v>
      </c>
      <c r="D561" s="32" t="s">
        <v>531</v>
      </c>
      <c r="E561" t="s">
        <v>603</v>
      </c>
      <c r="F561" t="s">
        <v>604</v>
      </c>
      <c r="G561" t="s">
        <v>1051</v>
      </c>
      <c r="H561" t="s">
        <v>1229</v>
      </c>
      <c r="I561" t="s">
        <v>600</v>
      </c>
      <c r="J561" s="5">
        <v>0</v>
      </c>
      <c r="K561" s="1">
        <v>0</v>
      </c>
      <c r="L561" s="1">
        <v>0</v>
      </c>
      <c r="M561" s="1">
        <v>70293027</v>
      </c>
      <c r="N561" s="1">
        <v>0</v>
      </c>
      <c r="O561" s="5">
        <v>70293027</v>
      </c>
      <c r="P561" s="1">
        <v>0</v>
      </c>
      <c r="Q561" s="1">
        <v>0</v>
      </c>
      <c r="R561" s="5">
        <v>0</v>
      </c>
      <c r="S561" s="1">
        <v>0</v>
      </c>
      <c r="T561" s="1">
        <v>70293027</v>
      </c>
      <c r="U561" s="1">
        <v>0</v>
      </c>
      <c r="V561" s="1">
        <v>0</v>
      </c>
      <c r="W561" s="1">
        <v>0</v>
      </c>
      <c r="X561" t="b">
        <v>1</v>
      </c>
      <c r="Y561" t="b">
        <v>1</v>
      </c>
    </row>
    <row r="562" spans="1:25" hidden="1" x14ac:dyDescent="0.2">
      <c r="A562" t="s">
        <v>1230</v>
      </c>
      <c r="B562" t="s">
        <v>1055</v>
      </c>
      <c r="C562" s="32" t="s">
        <v>1056</v>
      </c>
      <c r="D562" s="32" t="s">
        <v>531</v>
      </c>
      <c r="E562" t="s">
        <v>603</v>
      </c>
      <c r="F562" t="s">
        <v>604</v>
      </c>
      <c r="G562" t="s">
        <v>1051</v>
      </c>
      <c r="I562" t="s">
        <v>1212</v>
      </c>
      <c r="J562" s="5">
        <v>0</v>
      </c>
      <c r="K562" s="1">
        <v>0</v>
      </c>
      <c r="L562" s="1">
        <v>0</v>
      </c>
      <c r="M562" s="1">
        <v>96868305</v>
      </c>
      <c r="N562" s="1">
        <v>0</v>
      </c>
      <c r="O562" s="5">
        <v>96868305</v>
      </c>
      <c r="P562" s="1">
        <v>58120983</v>
      </c>
      <c r="Q562" s="1">
        <v>38747322</v>
      </c>
      <c r="R562" s="5">
        <v>96868305</v>
      </c>
      <c r="S562" s="1">
        <v>0</v>
      </c>
      <c r="T562" s="1">
        <v>0</v>
      </c>
      <c r="U562" s="1">
        <v>96868305</v>
      </c>
      <c r="V562" s="1">
        <v>96868305</v>
      </c>
      <c r="W562" s="1">
        <v>0</v>
      </c>
      <c r="X562" t="b">
        <v>1</v>
      </c>
      <c r="Y562" t="b">
        <v>1</v>
      </c>
    </row>
    <row r="563" spans="1:25" hidden="1" x14ac:dyDescent="0.2">
      <c r="A563" t="s">
        <v>1231</v>
      </c>
      <c r="B563" t="s">
        <v>1055</v>
      </c>
      <c r="C563" s="32" t="s">
        <v>1056</v>
      </c>
      <c r="D563" s="32" t="s">
        <v>531</v>
      </c>
      <c r="E563" t="s">
        <v>603</v>
      </c>
      <c r="F563" t="s">
        <v>604</v>
      </c>
      <c r="G563" t="s">
        <v>1051</v>
      </c>
      <c r="I563" t="s">
        <v>1116</v>
      </c>
      <c r="J563" s="5">
        <v>0</v>
      </c>
      <c r="K563" s="1">
        <v>0</v>
      </c>
      <c r="L563" s="1">
        <v>0</v>
      </c>
      <c r="M563" s="1">
        <v>79436135</v>
      </c>
      <c r="N563" s="1">
        <v>0</v>
      </c>
      <c r="O563" s="5">
        <v>79436135</v>
      </c>
      <c r="P563" s="1">
        <v>47661681</v>
      </c>
      <c r="Q563" s="1">
        <v>31774454</v>
      </c>
      <c r="R563" s="5">
        <v>79436135</v>
      </c>
      <c r="S563" s="1">
        <v>0</v>
      </c>
      <c r="T563" s="1">
        <v>0</v>
      </c>
      <c r="U563" s="1">
        <v>79436135</v>
      </c>
      <c r="V563" s="1">
        <v>79436135</v>
      </c>
      <c r="W563" s="1">
        <v>0</v>
      </c>
      <c r="X563" t="b">
        <v>1</v>
      </c>
      <c r="Y563" t="b">
        <v>1</v>
      </c>
    </row>
    <row r="564" spans="1:25" hidden="1" x14ac:dyDescent="0.2">
      <c r="A564" t="s">
        <v>1232</v>
      </c>
      <c r="B564" t="s">
        <v>1055</v>
      </c>
      <c r="C564" s="32" t="s">
        <v>1056</v>
      </c>
      <c r="D564" s="32" t="s">
        <v>531</v>
      </c>
      <c r="E564" t="s">
        <v>603</v>
      </c>
      <c r="F564" t="s">
        <v>604</v>
      </c>
      <c r="G564" t="s">
        <v>1051</v>
      </c>
      <c r="I564" t="s">
        <v>1225</v>
      </c>
      <c r="J564" s="5">
        <v>0</v>
      </c>
      <c r="K564" s="1">
        <v>0</v>
      </c>
      <c r="L564" s="1">
        <v>0</v>
      </c>
      <c r="M564" s="1">
        <v>17681490</v>
      </c>
      <c r="N564" s="1">
        <v>0</v>
      </c>
      <c r="O564" s="5">
        <v>17681490</v>
      </c>
      <c r="P564" s="1">
        <v>10608894</v>
      </c>
      <c r="Q564" s="1">
        <v>7072596</v>
      </c>
      <c r="R564" s="5">
        <v>17681490</v>
      </c>
      <c r="S564" s="1">
        <v>0</v>
      </c>
      <c r="T564" s="1">
        <v>0</v>
      </c>
      <c r="U564" s="1">
        <v>17681490</v>
      </c>
      <c r="V564" s="1">
        <v>17681490</v>
      </c>
      <c r="W564" s="1">
        <v>0</v>
      </c>
      <c r="X564" t="b">
        <v>1</v>
      </c>
      <c r="Y564" t="b">
        <v>1</v>
      </c>
    </row>
    <row r="565" spans="1:25" hidden="1" x14ac:dyDescent="0.2">
      <c r="A565" t="s">
        <v>1233</v>
      </c>
      <c r="B565" t="s">
        <v>1055</v>
      </c>
      <c r="C565" s="32" t="s">
        <v>1056</v>
      </c>
      <c r="D565" s="32" t="s">
        <v>531</v>
      </c>
      <c r="E565" t="s">
        <v>603</v>
      </c>
      <c r="F565" t="s">
        <v>604</v>
      </c>
      <c r="G565" t="s">
        <v>1051</v>
      </c>
      <c r="I565" t="s">
        <v>1227</v>
      </c>
      <c r="J565" s="5">
        <v>0</v>
      </c>
      <c r="K565" s="1">
        <v>0</v>
      </c>
      <c r="L565" s="1">
        <v>0</v>
      </c>
      <c r="M565" s="1">
        <v>25187808</v>
      </c>
      <c r="N565" s="1">
        <v>0</v>
      </c>
      <c r="O565" s="5">
        <v>25187808</v>
      </c>
      <c r="P565" s="1">
        <v>0</v>
      </c>
      <c r="Q565" s="1">
        <v>0</v>
      </c>
      <c r="R565" s="5">
        <v>0</v>
      </c>
      <c r="S565" s="1">
        <v>0</v>
      </c>
      <c r="T565" s="1">
        <v>25187808</v>
      </c>
      <c r="U565" s="1">
        <v>0</v>
      </c>
      <c r="V565" s="1">
        <v>0</v>
      </c>
      <c r="W565" s="1">
        <v>0</v>
      </c>
      <c r="X565" t="b">
        <v>1</v>
      </c>
      <c r="Y565" t="b">
        <v>1</v>
      </c>
    </row>
    <row r="566" spans="1:25" hidden="1" x14ac:dyDescent="0.2">
      <c r="A566" t="s">
        <v>1234</v>
      </c>
      <c r="B566" t="s">
        <v>1055</v>
      </c>
      <c r="C566" s="32" t="s">
        <v>1056</v>
      </c>
      <c r="D566" s="32" t="s">
        <v>531</v>
      </c>
      <c r="E566" t="s">
        <v>603</v>
      </c>
      <c r="F566" t="s">
        <v>604</v>
      </c>
      <c r="G566" t="s">
        <v>1051</v>
      </c>
      <c r="H566" t="s">
        <v>1235</v>
      </c>
      <c r="I566" t="s">
        <v>600</v>
      </c>
      <c r="J566" s="5">
        <v>0</v>
      </c>
      <c r="K566" s="1">
        <v>0</v>
      </c>
      <c r="L566" s="1">
        <v>0</v>
      </c>
      <c r="M566" s="1">
        <v>438453412</v>
      </c>
      <c r="N566" s="1">
        <v>0</v>
      </c>
      <c r="O566" s="5">
        <v>438453412</v>
      </c>
      <c r="P566" s="1">
        <v>0</v>
      </c>
      <c r="Q566" s="1">
        <v>0</v>
      </c>
      <c r="R566" s="5">
        <v>0</v>
      </c>
      <c r="S566" s="1">
        <v>0</v>
      </c>
      <c r="T566" s="1">
        <v>438453412</v>
      </c>
      <c r="U566" s="1">
        <v>0</v>
      </c>
      <c r="V566" s="1">
        <v>0</v>
      </c>
      <c r="W566" s="1">
        <v>0</v>
      </c>
      <c r="X566" t="b">
        <v>1</v>
      </c>
      <c r="Y566" t="b">
        <v>1</v>
      </c>
    </row>
    <row r="567" spans="1:25" hidden="1" x14ac:dyDescent="0.2">
      <c r="A567" t="s">
        <v>1236</v>
      </c>
      <c r="B567" t="s">
        <v>1055</v>
      </c>
      <c r="C567" s="32" t="s">
        <v>1056</v>
      </c>
      <c r="D567" s="32" t="s">
        <v>531</v>
      </c>
      <c r="E567" t="s">
        <v>603</v>
      </c>
      <c r="F567" t="s">
        <v>604</v>
      </c>
      <c r="G567" t="s">
        <v>1051</v>
      </c>
      <c r="I567" t="s">
        <v>1227</v>
      </c>
      <c r="J567" s="5">
        <v>0</v>
      </c>
      <c r="K567" s="1">
        <v>0</v>
      </c>
      <c r="L567" s="1">
        <v>0</v>
      </c>
      <c r="M567" s="1">
        <v>613069080</v>
      </c>
      <c r="N567" s="1">
        <v>0</v>
      </c>
      <c r="O567" s="5">
        <v>613069080</v>
      </c>
      <c r="P567" s="1">
        <v>0</v>
      </c>
      <c r="Q567" s="1">
        <v>0</v>
      </c>
      <c r="R567" s="5">
        <v>0</v>
      </c>
      <c r="S567" s="1">
        <v>0</v>
      </c>
      <c r="T567" s="1">
        <v>613069080</v>
      </c>
      <c r="U567" s="1">
        <v>0</v>
      </c>
      <c r="V567" s="1">
        <v>0</v>
      </c>
      <c r="W567" s="1">
        <v>0</v>
      </c>
      <c r="X567" t="b">
        <v>1</v>
      </c>
      <c r="Y567" t="b">
        <v>1</v>
      </c>
    </row>
    <row r="568" spans="1:25" hidden="1" x14ac:dyDescent="0.2">
      <c r="A568" t="s">
        <v>1237</v>
      </c>
      <c r="B568" t="s">
        <v>1055</v>
      </c>
      <c r="C568" s="32" t="s">
        <v>1056</v>
      </c>
      <c r="D568" s="32" t="s">
        <v>531</v>
      </c>
      <c r="E568" t="s">
        <v>603</v>
      </c>
      <c r="F568" t="s">
        <v>604</v>
      </c>
      <c r="G568" t="s">
        <v>1051</v>
      </c>
      <c r="H568" t="s">
        <v>1238</v>
      </c>
      <c r="I568" t="s">
        <v>600</v>
      </c>
      <c r="J568" s="5">
        <v>0</v>
      </c>
      <c r="K568" s="1">
        <v>0</v>
      </c>
      <c r="L568" s="1">
        <v>0</v>
      </c>
      <c r="M568" s="1">
        <v>337626741</v>
      </c>
      <c r="N568" s="1">
        <v>0</v>
      </c>
      <c r="O568" s="5">
        <v>337626741</v>
      </c>
      <c r="P568" s="1">
        <v>0</v>
      </c>
      <c r="Q568" s="1">
        <v>0</v>
      </c>
      <c r="R568" s="5">
        <v>0</v>
      </c>
      <c r="S568" s="1">
        <v>0</v>
      </c>
      <c r="T568" s="1">
        <v>337626741</v>
      </c>
      <c r="U568" s="1">
        <v>0</v>
      </c>
      <c r="V568" s="1">
        <v>0</v>
      </c>
      <c r="W568" s="1">
        <v>0</v>
      </c>
      <c r="X568" t="b">
        <v>1</v>
      </c>
      <c r="Y568" t="b">
        <v>1</v>
      </c>
    </row>
    <row r="569" spans="1:25" hidden="1" x14ac:dyDescent="0.2">
      <c r="A569" t="s">
        <v>1239</v>
      </c>
      <c r="B569" t="s">
        <v>1055</v>
      </c>
      <c r="C569" s="32" t="s">
        <v>1056</v>
      </c>
      <c r="D569" s="32" t="s">
        <v>531</v>
      </c>
      <c r="E569" t="s">
        <v>603</v>
      </c>
      <c r="F569" t="s">
        <v>604</v>
      </c>
      <c r="G569" t="s">
        <v>1051</v>
      </c>
      <c r="I569" t="s">
        <v>1212</v>
      </c>
      <c r="J569" s="5">
        <v>0</v>
      </c>
      <c r="K569" s="1">
        <v>0</v>
      </c>
      <c r="L569" s="1">
        <v>0</v>
      </c>
      <c r="M569" s="1">
        <v>253191680</v>
      </c>
      <c r="N569" s="1">
        <v>0</v>
      </c>
      <c r="O569" s="5">
        <v>253191680</v>
      </c>
      <c r="P569" s="1">
        <v>126595840</v>
      </c>
      <c r="Q569" s="1">
        <v>63297920</v>
      </c>
      <c r="R569" s="5">
        <v>189893760</v>
      </c>
      <c r="S569" s="1">
        <v>0</v>
      </c>
      <c r="T569" s="1">
        <v>63297920</v>
      </c>
      <c r="U569" s="1">
        <v>189893760</v>
      </c>
      <c r="V569" s="1">
        <v>189893760</v>
      </c>
      <c r="W569" s="1">
        <v>0</v>
      </c>
      <c r="X569" t="b">
        <v>1</v>
      </c>
      <c r="Y569" t="b">
        <v>1</v>
      </c>
    </row>
    <row r="570" spans="1:25" hidden="1" x14ac:dyDescent="0.2">
      <c r="A570" t="s">
        <v>1240</v>
      </c>
      <c r="B570" t="s">
        <v>1055</v>
      </c>
      <c r="C570" s="32" t="s">
        <v>1056</v>
      </c>
      <c r="D570" s="32" t="s">
        <v>531</v>
      </c>
      <c r="E570" t="s">
        <v>603</v>
      </c>
      <c r="F570" t="s">
        <v>604</v>
      </c>
      <c r="G570" t="s">
        <v>1051</v>
      </c>
      <c r="I570" t="s">
        <v>1116</v>
      </c>
      <c r="J570" s="5">
        <v>0</v>
      </c>
      <c r="K570" s="1">
        <v>0</v>
      </c>
      <c r="L570" s="1">
        <v>0</v>
      </c>
      <c r="M570" s="1">
        <v>188036572</v>
      </c>
      <c r="N570" s="1">
        <v>0</v>
      </c>
      <c r="O570" s="5">
        <v>188036572</v>
      </c>
      <c r="P570" s="1">
        <v>141757639</v>
      </c>
      <c r="Q570" s="1">
        <v>45602884</v>
      </c>
      <c r="R570" s="5">
        <v>187360523</v>
      </c>
      <c r="S570" s="1">
        <v>0</v>
      </c>
      <c r="T570" s="1">
        <v>676049</v>
      </c>
      <c r="U570" s="1">
        <v>187360523</v>
      </c>
      <c r="V570" s="1">
        <v>141757639</v>
      </c>
      <c r="W570" s="1">
        <v>45602884</v>
      </c>
      <c r="X570" t="b">
        <v>1</v>
      </c>
      <c r="Y570" t="b">
        <v>1</v>
      </c>
    </row>
    <row r="571" spans="1:25" hidden="1" x14ac:dyDescent="0.2">
      <c r="A571" t="s">
        <v>1241</v>
      </c>
      <c r="B571" t="s">
        <v>1055</v>
      </c>
      <c r="C571" s="32" t="s">
        <v>1056</v>
      </c>
      <c r="D571" s="32" t="s">
        <v>531</v>
      </c>
      <c r="E571" t="s">
        <v>603</v>
      </c>
      <c r="F571" t="s">
        <v>604</v>
      </c>
      <c r="G571" t="s">
        <v>1051</v>
      </c>
      <c r="I571" t="s">
        <v>1227</v>
      </c>
      <c r="J571" s="5">
        <v>0</v>
      </c>
      <c r="K571" s="1">
        <v>0</v>
      </c>
      <c r="L571" s="1">
        <v>0</v>
      </c>
      <c r="M571" s="1">
        <v>37834240</v>
      </c>
      <c r="N571" s="1">
        <v>0</v>
      </c>
      <c r="O571" s="5">
        <v>37834240</v>
      </c>
      <c r="P571" s="1">
        <v>0</v>
      </c>
      <c r="Q571" s="1">
        <v>0</v>
      </c>
      <c r="R571" s="5">
        <v>0</v>
      </c>
      <c r="S571" s="1">
        <v>0</v>
      </c>
      <c r="T571" s="1">
        <v>37834240</v>
      </c>
      <c r="U571" s="1">
        <v>0</v>
      </c>
      <c r="V571" s="1">
        <v>0</v>
      </c>
      <c r="W571" s="1">
        <v>0</v>
      </c>
      <c r="X571" t="b">
        <v>1</v>
      </c>
      <c r="Y571" t="b">
        <v>1</v>
      </c>
    </row>
    <row r="572" spans="1:25" hidden="1" x14ac:dyDescent="0.2">
      <c r="A572" t="s">
        <v>1242</v>
      </c>
      <c r="B572" t="s">
        <v>1055</v>
      </c>
      <c r="C572" s="32" t="s">
        <v>1056</v>
      </c>
      <c r="D572" s="32" t="s">
        <v>531</v>
      </c>
      <c r="E572" t="s">
        <v>603</v>
      </c>
      <c r="F572" t="s">
        <v>604</v>
      </c>
      <c r="G572" t="s">
        <v>1051</v>
      </c>
      <c r="H572" t="s">
        <v>1243</v>
      </c>
      <c r="I572" t="s">
        <v>600</v>
      </c>
      <c r="J572" s="5">
        <v>0</v>
      </c>
      <c r="K572" s="1">
        <v>0</v>
      </c>
      <c r="L572" s="1">
        <v>0</v>
      </c>
      <c r="M572" s="1">
        <v>1459198536</v>
      </c>
      <c r="N572" s="1">
        <v>0</v>
      </c>
      <c r="O572" s="5">
        <v>1459198536</v>
      </c>
      <c r="P572" s="1">
        <v>0</v>
      </c>
      <c r="Q572" s="1">
        <v>0</v>
      </c>
      <c r="R572" s="5">
        <v>0</v>
      </c>
      <c r="S572" s="1">
        <v>0</v>
      </c>
      <c r="T572" s="1">
        <v>1459198536</v>
      </c>
      <c r="U572" s="1">
        <v>0</v>
      </c>
      <c r="V572" s="1">
        <v>0</v>
      </c>
      <c r="W572" s="1">
        <v>0</v>
      </c>
      <c r="X572" t="b">
        <v>1</v>
      </c>
      <c r="Y572" t="b">
        <v>1</v>
      </c>
    </row>
    <row r="573" spans="1:25" hidden="1" x14ac:dyDescent="0.2">
      <c r="A573" t="s">
        <v>1244</v>
      </c>
      <c r="B573" t="s">
        <v>1055</v>
      </c>
      <c r="C573" s="32" t="s">
        <v>1056</v>
      </c>
      <c r="D573" s="32" t="s">
        <v>531</v>
      </c>
      <c r="E573" t="s">
        <v>603</v>
      </c>
      <c r="F573" t="s">
        <v>604</v>
      </c>
      <c r="G573" t="s">
        <v>1051</v>
      </c>
      <c r="I573" t="s">
        <v>1212</v>
      </c>
      <c r="J573" s="5">
        <v>0</v>
      </c>
      <c r="K573" s="1">
        <v>0</v>
      </c>
      <c r="L573" s="1">
        <v>0</v>
      </c>
      <c r="M573" s="1">
        <v>404144252</v>
      </c>
      <c r="N573" s="1">
        <v>0</v>
      </c>
      <c r="O573" s="5">
        <v>404144252</v>
      </c>
      <c r="P573" s="1">
        <v>290969405</v>
      </c>
      <c r="Q573" s="1">
        <v>0</v>
      </c>
      <c r="R573" s="5">
        <v>290969405</v>
      </c>
      <c r="S573" s="1">
        <v>0</v>
      </c>
      <c r="T573" s="1">
        <v>113174847</v>
      </c>
      <c r="U573" s="1">
        <v>290969405</v>
      </c>
      <c r="V573" s="1">
        <v>290969405</v>
      </c>
      <c r="W573" s="1">
        <v>0</v>
      </c>
      <c r="X573" t="b">
        <v>1</v>
      </c>
      <c r="Y573" t="b">
        <v>1</v>
      </c>
    </row>
    <row r="574" spans="1:25" hidden="1" x14ac:dyDescent="0.2">
      <c r="A574" t="s">
        <v>1245</v>
      </c>
      <c r="B574" t="s">
        <v>1055</v>
      </c>
      <c r="C574" s="32" t="s">
        <v>1056</v>
      </c>
      <c r="D574" s="32" t="s">
        <v>531</v>
      </c>
      <c r="E574" t="s">
        <v>603</v>
      </c>
      <c r="F574" t="s">
        <v>604</v>
      </c>
      <c r="G574" t="s">
        <v>1051</v>
      </c>
      <c r="I574" t="s">
        <v>1116</v>
      </c>
      <c r="J574" s="5">
        <v>0</v>
      </c>
      <c r="K574" s="1">
        <v>0</v>
      </c>
      <c r="L574" s="1">
        <v>0</v>
      </c>
      <c r="M574" s="1">
        <v>230724415</v>
      </c>
      <c r="N574" s="1">
        <v>0</v>
      </c>
      <c r="O574" s="5">
        <v>230724415</v>
      </c>
      <c r="P574" s="1">
        <v>172755618</v>
      </c>
      <c r="Q574" s="1">
        <v>0</v>
      </c>
      <c r="R574" s="5">
        <v>172755618</v>
      </c>
      <c r="S574" s="1">
        <v>0</v>
      </c>
      <c r="T574" s="1">
        <v>57968797</v>
      </c>
      <c r="U574" s="1">
        <v>172755618</v>
      </c>
      <c r="V574" s="1">
        <v>172755618</v>
      </c>
      <c r="W574" s="1">
        <v>0</v>
      </c>
      <c r="X574" t="b">
        <v>1</v>
      </c>
      <c r="Y574" t="b">
        <v>1</v>
      </c>
    </row>
    <row r="575" spans="1:25" hidden="1" x14ac:dyDescent="0.2">
      <c r="A575" t="s">
        <v>1246</v>
      </c>
      <c r="B575" t="s">
        <v>1055</v>
      </c>
      <c r="C575" s="32" t="s">
        <v>1056</v>
      </c>
      <c r="D575" s="32" t="s">
        <v>531</v>
      </c>
      <c r="E575" t="s">
        <v>603</v>
      </c>
      <c r="F575" t="s">
        <v>604</v>
      </c>
      <c r="G575" t="s">
        <v>1051</v>
      </c>
      <c r="I575" t="s">
        <v>1225</v>
      </c>
      <c r="J575" s="5">
        <v>0</v>
      </c>
      <c r="K575" s="1">
        <v>0</v>
      </c>
      <c r="L575" s="1">
        <v>0</v>
      </c>
      <c r="M575" s="1">
        <v>81146332</v>
      </c>
      <c r="N575" s="1">
        <v>0</v>
      </c>
      <c r="O575" s="5">
        <v>81146332</v>
      </c>
      <c r="P575" s="1">
        <v>59341948</v>
      </c>
      <c r="Q575" s="1">
        <v>0</v>
      </c>
      <c r="R575" s="5">
        <v>59341948</v>
      </c>
      <c r="S575" s="1">
        <v>0</v>
      </c>
      <c r="T575" s="1">
        <v>21804384</v>
      </c>
      <c r="U575" s="1">
        <v>59341948</v>
      </c>
      <c r="V575" s="1">
        <v>59341948</v>
      </c>
      <c r="W575" s="1">
        <v>0</v>
      </c>
      <c r="X575" t="b">
        <v>1</v>
      </c>
      <c r="Y575" t="b">
        <v>1</v>
      </c>
    </row>
    <row r="576" spans="1:25" hidden="1" x14ac:dyDescent="0.2">
      <c r="A576" t="s">
        <v>1247</v>
      </c>
      <c r="B576" t="s">
        <v>1055</v>
      </c>
      <c r="C576" s="32" t="s">
        <v>1056</v>
      </c>
      <c r="D576" s="32" t="s">
        <v>531</v>
      </c>
      <c r="E576" t="s">
        <v>603</v>
      </c>
      <c r="F576" t="s">
        <v>604</v>
      </c>
      <c r="G576" t="s">
        <v>1051</v>
      </c>
      <c r="I576" t="s">
        <v>1227</v>
      </c>
      <c r="J576" s="5">
        <v>0</v>
      </c>
      <c r="K576" s="1">
        <v>0</v>
      </c>
      <c r="L576" s="1">
        <v>0</v>
      </c>
      <c r="M576" s="1">
        <v>109709940</v>
      </c>
      <c r="N576" s="1">
        <v>0</v>
      </c>
      <c r="O576" s="5">
        <v>109709940</v>
      </c>
      <c r="P576" s="1">
        <v>0</v>
      </c>
      <c r="Q576" s="1">
        <v>0</v>
      </c>
      <c r="R576" s="5">
        <v>0</v>
      </c>
      <c r="S576" s="1">
        <v>0</v>
      </c>
      <c r="T576" s="1">
        <v>109709940</v>
      </c>
      <c r="U576" s="1">
        <v>0</v>
      </c>
      <c r="V576" s="1">
        <v>0</v>
      </c>
      <c r="W576" s="1">
        <v>0</v>
      </c>
      <c r="X576" t="b">
        <v>1</v>
      </c>
      <c r="Y576" t="b">
        <v>1</v>
      </c>
    </row>
    <row r="577" spans="1:25" hidden="1" x14ac:dyDescent="0.2">
      <c r="A577" t="s">
        <v>1248</v>
      </c>
      <c r="B577" t="s">
        <v>1055</v>
      </c>
      <c r="C577" s="32" t="s">
        <v>1056</v>
      </c>
      <c r="D577" s="32" t="s">
        <v>531</v>
      </c>
      <c r="E577" t="s">
        <v>603</v>
      </c>
      <c r="F577" t="s">
        <v>604</v>
      </c>
      <c r="G577" t="s">
        <v>1051</v>
      </c>
      <c r="H577" t="s">
        <v>1249</v>
      </c>
      <c r="I577" t="s">
        <v>600</v>
      </c>
      <c r="J577" s="5">
        <v>0</v>
      </c>
      <c r="K577" s="1">
        <v>0</v>
      </c>
      <c r="L577" s="1">
        <v>0</v>
      </c>
      <c r="M577" s="1">
        <v>345043314</v>
      </c>
      <c r="N577" s="1">
        <v>0</v>
      </c>
      <c r="O577" s="5">
        <v>345043314</v>
      </c>
      <c r="P577" s="1">
        <v>0</v>
      </c>
      <c r="Q577" s="1">
        <v>0</v>
      </c>
      <c r="R577" s="5">
        <v>0</v>
      </c>
      <c r="S577" s="1">
        <v>0</v>
      </c>
      <c r="T577" s="1">
        <v>345043314</v>
      </c>
      <c r="U577" s="1">
        <v>0</v>
      </c>
      <c r="V577" s="1">
        <v>0</v>
      </c>
      <c r="W577" s="1">
        <v>0</v>
      </c>
      <c r="X577" t="b">
        <v>1</v>
      </c>
      <c r="Y577" t="b">
        <v>1</v>
      </c>
    </row>
    <row r="578" spans="1:25" hidden="1" x14ac:dyDescent="0.2">
      <c r="A578" t="s">
        <v>1250</v>
      </c>
      <c r="B578" t="s">
        <v>1055</v>
      </c>
      <c r="C578" s="32" t="s">
        <v>1056</v>
      </c>
      <c r="D578" s="32" t="s">
        <v>531</v>
      </c>
      <c r="E578" t="s">
        <v>603</v>
      </c>
      <c r="F578" t="s">
        <v>604</v>
      </c>
      <c r="G578" t="s">
        <v>1051</v>
      </c>
      <c r="I578" t="s">
        <v>1212</v>
      </c>
      <c r="J578" s="5">
        <v>0</v>
      </c>
      <c r="K578" s="1">
        <v>0</v>
      </c>
      <c r="L578" s="1">
        <v>0</v>
      </c>
      <c r="M578" s="1">
        <v>41246120</v>
      </c>
      <c r="N578" s="1">
        <v>0</v>
      </c>
      <c r="O578" s="5">
        <v>41246120</v>
      </c>
      <c r="P578" s="1">
        <v>0</v>
      </c>
      <c r="Q578" s="1">
        <v>38121252</v>
      </c>
      <c r="R578" s="5">
        <v>38121252</v>
      </c>
      <c r="S578" s="1">
        <v>0</v>
      </c>
      <c r="T578" s="1">
        <v>3124868</v>
      </c>
      <c r="U578" s="1">
        <v>38121252</v>
      </c>
      <c r="V578" s="1">
        <v>0</v>
      </c>
      <c r="W578" s="1">
        <v>38121252</v>
      </c>
      <c r="X578" t="b">
        <v>1</v>
      </c>
      <c r="Y578" t="b">
        <v>1</v>
      </c>
    </row>
    <row r="579" spans="1:25" hidden="1" x14ac:dyDescent="0.2">
      <c r="A579" t="s">
        <v>1251</v>
      </c>
      <c r="B579" t="s">
        <v>1055</v>
      </c>
      <c r="C579" s="32" t="s">
        <v>1056</v>
      </c>
      <c r="D579" s="32" t="s">
        <v>531</v>
      </c>
      <c r="E579" t="s">
        <v>603</v>
      </c>
      <c r="F579" t="s">
        <v>604</v>
      </c>
      <c r="G579" t="s">
        <v>1051</v>
      </c>
      <c r="I579" t="s">
        <v>1225</v>
      </c>
      <c r="J579" s="5">
        <v>0</v>
      </c>
      <c r="K579" s="1">
        <v>0</v>
      </c>
      <c r="L579" s="1">
        <v>0</v>
      </c>
      <c r="M579" s="1">
        <v>8366620</v>
      </c>
      <c r="N579" s="1">
        <v>0</v>
      </c>
      <c r="O579" s="5">
        <v>8366620</v>
      </c>
      <c r="P579" s="1">
        <v>0</v>
      </c>
      <c r="Q579" s="1">
        <v>6603576</v>
      </c>
      <c r="R579" s="5">
        <v>6603576</v>
      </c>
      <c r="S579" s="1">
        <v>0</v>
      </c>
      <c r="T579" s="1">
        <v>1763044</v>
      </c>
      <c r="U579" s="1">
        <v>6603576</v>
      </c>
      <c r="V579" s="1">
        <v>0</v>
      </c>
      <c r="W579" s="1">
        <v>6603576</v>
      </c>
      <c r="X579" t="b">
        <v>1</v>
      </c>
      <c r="Y579" t="b">
        <v>1</v>
      </c>
    </row>
    <row r="580" spans="1:25" hidden="1" x14ac:dyDescent="0.2">
      <c r="A580" t="s">
        <v>1252</v>
      </c>
      <c r="B580" t="s">
        <v>1055</v>
      </c>
      <c r="C580" s="32" t="s">
        <v>1056</v>
      </c>
      <c r="D580" s="32" t="s">
        <v>531</v>
      </c>
      <c r="E580" t="s">
        <v>603</v>
      </c>
      <c r="F580" t="s">
        <v>604</v>
      </c>
      <c r="G580" t="s">
        <v>1051</v>
      </c>
      <c r="I580" t="s">
        <v>1227</v>
      </c>
      <c r="J580" s="5">
        <v>0</v>
      </c>
      <c r="K580" s="1">
        <v>0</v>
      </c>
      <c r="L580" s="1">
        <v>0</v>
      </c>
      <c r="M580" s="1">
        <v>80663492</v>
      </c>
      <c r="N580" s="1">
        <v>0</v>
      </c>
      <c r="O580" s="5">
        <v>80663492</v>
      </c>
      <c r="P580" s="1">
        <v>0</v>
      </c>
      <c r="Q580" s="1">
        <v>0</v>
      </c>
      <c r="R580" s="5">
        <v>0</v>
      </c>
      <c r="S580" s="1">
        <v>0</v>
      </c>
      <c r="T580" s="1">
        <v>80663492</v>
      </c>
      <c r="U580" s="1">
        <v>0</v>
      </c>
      <c r="V580" s="1">
        <v>0</v>
      </c>
      <c r="W580" s="1">
        <v>0</v>
      </c>
      <c r="X580" t="b">
        <v>1</v>
      </c>
      <c r="Y580" t="b">
        <v>1</v>
      </c>
    </row>
    <row r="581" spans="1:25" hidden="1" x14ac:dyDescent="0.2">
      <c r="A581" t="s">
        <v>1253</v>
      </c>
      <c r="B581" t="s">
        <v>1055</v>
      </c>
      <c r="C581" s="32" t="s">
        <v>1056</v>
      </c>
      <c r="D581" s="32" t="s">
        <v>531</v>
      </c>
      <c r="E581" t="s">
        <v>603</v>
      </c>
      <c r="F581" t="s">
        <v>604</v>
      </c>
      <c r="G581" t="s">
        <v>1051</v>
      </c>
      <c r="H581" t="s">
        <v>1254</v>
      </c>
      <c r="I581" t="s">
        <v>600</v>
      </c>
      <c r="J581" s="5">
        <v>0</v>
      </c>
      <c r="K581" s="1">
        <v>0</v>
      </c>
      <c r="L581" s="1">
        <v>19495391</v>
      </c>
      <c r="M581" s="1">
        <v>433638560</v>
      </c>
      <c r="N581" s="1">
        <v>0</v>
      </c>
      <c r="O581" s="5">
        <v>414143169</v>
      </c>
      <c r="P581" s="1">
        <v>0</v>
      </c>
      <c r="Q581" s="1">
        <v>0</v>
      </c>
      <c r="R581" s="5">
        <v>0</v>
      </c>
      <c r="S581" s="1">
        <v>0</v>
      </c>
      <c r="T581" s="1">
        <v>414143169</v>
      </c>
      <c r="U581" s="1">
        <v>0</v>
      </c>
      <c r="V581" s="1">
        <v>0</v>
      </c>
      <c r="W581" s="1">
        <v>0</v>
      </c>
      <c r="X581" t="b">
        <v>1</v>
      </c>
      <c r="Y581" t="b">
        <v>1</v>
      </c>
    </row>
    <row r="582" spans="1:25" hidden="1" x14ac:dyDescent="0.2">
      <c r="A582" t="s">
        <v>1255</v>
      </c>
      <c r="B582" t="s">
        <v>1055</v>
      </c>
      <c r="C582" s="32" t="s">
        <v>1056</v>
      </c>
      <c r="D582" s="32" t="s">
        <v>531</v>
      </c>
      <c r="E582" t="s">
        <v>603</v>
      </c>
      <c r="F582" t="s">
        <v>604</v>
      </c>
      <c r="G582" t="s">
        <v>1051</v>
      </c>
      <c r="I582" t="s">
        <v>1212</v>
      </c>
      <c r="J582" s="5">
        <v>0</v>
      </c>
      <c r="K582" s="1">
        <v>14259111</v>
      </c>
      <c r="L582" s="1">
        <v>0</v>
      </c>
      <c r="M582" s="1">
        <v>57036444</v>
      </c>
      <c r="N582" s="1">
        <v>0</v>
      </c>
      <c r="O582" s="5">
        <v>71295555</v>
      </c>
      <c r="P582" s="1">
        <v>0</v>
      </c>
      <c r="Q582" s="1">
        <v>57036444</v>
      </c>
      <c r="R582" s="5">
        <v>57036444</v>
      </c>
      <c r="S582" s="1">
        <v>0</v>
      </c>
      <c r="T582" s="1">
        <v>14259111</v>
      </c>
      <c r="U582" s="1">
        <v>57036444</v>
      </c>
      <c r="V582" s="1">
        <v>57036444</v>
      </c>
      <c r="W582" s="1">
        <v>0</v>
      </c>
      <c r="X582" t="b">
        <v>1</v>
      </c>
      <c r="Y582" t="b">
        <v>1</v>
      </c>
    </row>
    <row r="583" spans="1:25" hidden="1" x14ac:dyDescent="0.2">
      <c r="A583" t="s">
        <v>1256</v>
      </c>
      <c r="B583" t="s">
        <v>1055</v>
      </c>
      <c r="C583" s="32" t="s">
        <v>1056</v>
      </c>
      <c r="D583" s="32" t="s">
        <v>531</v>
      </c>
      <c r="E583" t="s">
        <v>603</v>
      </c>
      <c r="F583" t="s">
        <v>604</v>
      </c>
      <c r="G583" t="s">
        <v>1051</v>
      </c>
      <c r="I583" t="s">
        <v>1116</v>
      </c>
      <c r="J583" s="5">
        <v>0</v>
      </c>
      <c r="K583" s="1">
        <v>5236280</v>
      </c>
      <c r="L583" s="1">
        <v>0</v>
      </c>
      <c r="M583" s="1">
        <v>20945120</v>
      </c>
      <c r="N583" s="1">
        <v>0</v>
      </c>
      <c r="O583" s="5">
        <v>26181400</v>
      </c>
      <c r="P583" s="1">
        <v>0</v>
      </c>
      <c r="Q583" s="1">
        <v>20945120</v>
      </c>
      <c r="R583" s="5">
        <v>20945120</v>
      </c>
      <c r="S583" s="1">
        <v>0</v>
      </c>
      <c r="T583" s="1">
        <v>5236280</v>
      </c>
      <c r="U583" s="1">
        <v>20945120</v>
      </c>
      <c r="V583" s="1">
        <v>20945120</v>
      </c>
      <c r="W583" s="1">
        <v>0</v>
      </c>
      <c r="X583" t="b">
        <v>1</v>
      </c>
      <c r="Y583" t="b">
        <v>1</v>
      </c>
    </row>
    <row r="584" spans="1:25" hidden="1" x14ac:dyDescent="0.2">
      <c r="A584" t="s">
        <v>1257</v>
      </c>
      <c r="B584" t="s">
        <v>1055</v>
      </c>
      <c r="C584" s="32" t="s">
        <v>1056</v>
      </c>
      <c r="D584" s="32" t="s">
        <v>531</v>
      </c>
      <c r="E584" t="s">
        <v>603</v>
      </c>
      <c r="F584" t="s">
        <v>604</v>
      </c>
      <c r="G584" t="s">
        <v>1051</v>
      </c>
      <c r="I584" t="s">
        <v>1227</v>
      </c>
      <c r="J584" s="5">
        <v>0</v>
      </c>
      <c r="K584" s="1">
        <v>0</v>
      </c>
      <c r="L584" s="1">
        <v>0</v>
      </c>
      <c r="M584" s="1">
        <v>55518164</v>
      </c>
      <c r="N584" s="1">
        <v>0</v>
      </c>
      <c r="O584" s="5">
        <v>55518164</v>
      </c>
      <c r="P584" s="1">
        <v>0</v>
      </c>
      <c r="Q584" s="1">
        <v>0</v>
      </c>
      <c r="R584" s="5">
        <v>0</v>
      </c>
      <c r="S584" s="1">
        <v>0</v>
      </c>
      <c r="T584" s="1">
        <v>55518164</v>
      </c>
      <c r="U584" s="1">
        <v>0</v>
      </c>
      <c r="V584" s="1">
        <v>0</v>
      </c>
      <c r="W584" s="1">
        <v>0</v>
      </c>
      <c r="X584" t="b">
        <v>1</v>
      </c>
      <c r="Y584" t="b">
        <v>1</v>
      </c>
    </row>
    <row r="585" spans="1:25" hidden="1" x14ac:dyDescent="0.2">
      <c r="A585" t="s">
        <v>1258</v>
      </c>
      <c r="B585" t="s">
        <v>1055</v>
      </c>
      <c r="C585" s="32" t="s">
        <v>1056</v>
      </c>
      <c r="D585" s="32" t="s">
        <v>531</v>
      </c>
      <c r="E585" t="s">
        <v>603</v>
      </c>
      <c r="F585" t="s">
        <v>604</v>
      </c>
      <c r="G585" t="s">
        <v>1051</v>
      </c>
      <c r="H585" t="s">
        <v>1259</v>
      </c>
      <c r="I585" t="s">
        <v>600</v>
      </c>
      <c r="J585" s="5">
        <v>0</v>
      </c>
      <c r="K585" s="1">
        <v>0</v>
      </c>
      <c r="L585" s="1">
        <v>0</v>
      </c>
      <c r="M585" s="1">
        <v>85534951</v>
      </c>
      <c r="N585" s="1">
        <v>0</v>
      </c>
      <c r="O585" s="5">
        <v>85534951</v>
      </c>
      <c r="P585" s="1">
        <v>0</v>
      </c>
      <c r="Q585" s="1">
        <v>0</v>
      </c>
      <c r="R585" s="5">
        <v>0</v>
      </c>
      <c r="S585" s="1">
        <v>0</v>
      </c>
      <c r="T585" s="1">
        <v>85534951</v>
      </c>
      <c r="U585" s="1">
        <v>0</v>
      </c>
      <c r="V585" s="1">
        <v>0</v>
      </c>
      <c r="W585" s="1">
        <v>0</v>
      </c>
      <c r="X585" t="b">
        <v>1</v>
      </c>
      <c r="Y585" t="b">
        <v>1</v>
      </c>
    </row>
    <row r="586" spans="1:25" hidden="1" x14ac:dyDescent="0.2">
      <c r="A586" t="s">
        <v>1260</v>
      </c>
      <c r="B586" t="s">
        <v>1055</v>
      </c>
      <c r="C586" s="32" t="s">
        <v>1056</v>
      </c>
      <c r="D586" s="32" t="s">
        <v>531</v>
      </c>
      <c r="E586" t="s">
        <v>603</v>
      </c>
      <c r="F586" t="s">
        <v>604</v>
      </c>
      <c r="G586" t="s">
        <v>1051</v>
      </c>
      <c r="I586" t="s">
        <v>1212</v>
      </c>
      <c r="J586" s="5">
        <v>0</v>
      </c>
      <c r="K586" s="1">
        <v>0</v>
      </c>
      <c r="L586" s="1">
        <v>0</v>
      </c>
      <c r="M586" s="1">
        <v>66599276</v>
      </c>
      <c r="N586" s="1">
        <v>0</v>
      </c>
      <c r="O586" s="5">
        <v>66599276</v>
      </c>
      <c r="P586" s="1">
        <v>33299062</v>
      </c>
      <c r="Q586" s="1">
        <v>0</v>
      </c>
      <c r="R586" s="5">
        <v>33299062</v>
      </c>
      <c r="S586" s="1">
        <v>0</v>
      </c>
      <c r="T586" s="1">
        <v>33300214</v>
      </c>
      <c r="U586" s="1">
        <v>33299062</v>
      </c>
      <c r="V586" s="1">
        <v>33299062</v>
      </c>
      <c r="W586" s="1">
        <v>0</v>
      </c>
      <c r="X586" t="b">
        <v>1</v>
      </c>
      <c r="Y586" t="b">
        <v>1</v>
      </c>
    </row>
    <row r="587" spans="1:25" hidden="1" x14ac:dyDescent="0.2">
      <c r="A587" t="s">
        <v>1261</v>
      </c>
      <c r="B587" t="s">
        <v>1055</v>
      </c>
      <c r="C587" s="32" t="s">
        <v>1056</v>
      </c>
      <c r="D587" s="32" t="s">
        <v>531</v>
      </c>
      <c r="E587" t="s">
        <v>603</v>
      </c>
      <c r="F587" t="s">
        <v>604</v>
      </c>
      <c r="G587" t="s">
        <v>1051</v>
      </c>
      <c r="I587" t="s">
        <v>1116</v>
      </c>
      <c r="J587" s="5">
        <v>0</v>
      </c>
      <c r="K587" s="1">
        <v>0</v>
      </c>
      <c r="L587" s="1">
        <v>0</v>
      </c>
      <c r="M587" s="1">
        <v>24814768</v>
      </c>
      <c r="N587" s="1">
        <v>0</v>
      </c>
      <c r="O587" s="5">
        <v>24814768</v>
      </c>
      <c r="P587" s="1">
        <v>12407016</v>
      </c>
      <c r="Q587" s="1">
        <v>0</v>
      </c>
      <c r="R587" s="5">
        <v>12407016</v>
      </c>
      <c r="S587" s="1">
        <v>0</v>
      </c>
      <c r="T587" s="1">
        <v>12407752</v>
      </c>
      <c r="U587" s="1">
        <v>12407016</v>
      </c>
      <c r="V587" s="1">
        <v>12407016</v>
      </c>
      <c r="W587" s="1">
        <v>0</v>
      </c>
      <c r="X587" t="b">
        <v>1</v>
      </c>
      <c r="Y587" t="b">
        <v>1</v>
      </c>
    </row>
    <row r="588" spans="1:25" hidden="1" x14ac:dyDescent="0.2">
      <c r="A588" t="s">
        <v>1262</v>
      </c>
      <c r="B588" t="s">
        <v>1055</v>
      </c>
      <c r="C588" s="32" t="s">
        <v>1056</v>
      </c>
      <c r="D588" s="32" t="s">
        <v>531</v>
      </c>
      <c r="E588" t="s">
        <v>603</v>
      </c>
      <c r="F588" t="s">
        <v>604</v>
      </c>
      <c r="G588" t="s">
        <v>1051</v>
      </c>
      <c r="I588" t="s">
        <v>1225</v>
      </c>
      <c r="J588" s="5">
        <v>0</v>
      </c>
      <c r="K588" s="1">
        <v>0</v>
      </c>
      <c r="L588" s="1">
        <v>0</v>
      </c>
      <c r="M588" s="1">
        <v>22807260</v>
      </c>
      <c r="N588" s="1">
        <v>0</v>
      </c>
      <c r="O588" s="5">
        <v>22807260</v>
      </c>
      <c r="P588" s="1">
        <v>0</v>
      </c>
      <c r="Q588" s="1">
        <v>11404572</v>
      </c>
      <c r="R588" s="5">
        <v>11404572</v>
      </c>
      <c r="S588" s="1">
        <v>0</v>
      </c>
      <c r="T588" s="1">
        <v>11402688</v>
      </c>
      <c r="U588" s="1">
        <v>11404572</v>
      </c>
      <c r="V588" s="1">
        <v>11404572</v>
      </c>
      <c r="W588" s="1">
        <v>0</v>
      </c>
      <c r="X588" t="b">
        <v>1</v>
      </c>
      <c r="Y588" t="b">
        <v>1</v>
      </c>
    </row>
    <row r="589" spans="1:25" hidden="1" x14ac:dyDescent="0.2">
      <c r="A589" t="s">
        <v>1263</v>
      </c>
      <c r="B589" t="s">
        <v>1055</v>
      </c>
      <c r="C589" s="32" t="s">
        <v>1056</v>
      </c>
      <c r="D589" s="32" t="s">
        <v>531</v>
      </c>
      <c r="E589" t="s">
        <v>603</v>
      </c>
      <c r="F589" t="s">
        <v>604</v>
      </c>
      <c r="G589" t="s">
        <v>1051</v>
      </c>
      <c r="I589" t="s">
        <v>1227</v>
      </c>
      <c r="J589" s="5">
        <v>0</v>
      </c>
      <c r="K589" s="1">
        <v>0</v>
      </c>
      <c r="L589" s="1">
        <v>0</v>
      </c>
      <c r="M589" s="1">
        <v>167686188</v>
      </c>
      <c r="N589" s="1">
        <v>0</v>
      </c>
      <c r="O589" s="5">
        <v>167686188</v>
      </c>
      <c r="P589" s="1">
        <v>0</v>
      </c>
      <c r="Q589" s="1">
        <v>0</v>
      </c>
      <c r="R589" s="5">
        <v>0</v>
      </c>
      <c r="S589" s="1">
        <v>0</v>
      </c>
      <c r="T589" s="1">
        <v>167686188</v>
      </c>
      <c r="U589" s="1">
        <v>0</v>
      </c>
      <c r="V589" s="1">
        <v>0</v>
      </c>
      <c r="W589" s="1">
        <v>0</v>
      </c>
      <c r="X589" t="b">
        <v>1</v>
      </c>
      <c r="Y589" t="b">
        <v>1</v>
      </c>
    </row>
    <row r="590" spans="1:25" hidden="1" x14ac:dyDescent="0.2">
      <c r="A590" t="s">
        <v>1264</v>
      </c>
      <c r="B590" t="s">
        <v>1265</v>
      </c>
      <c r="C590" s="32" t="s">
        <v>164</v>
      </c>
      <c r="D590" s="32" t="s">
        <v>172</v>
      </c>
      <c r="E590" t="s">
        <v>69</v>
      </c>
      <c r="F590" t="s">
        <v>70</v>
      </c>
      <c r="G590" t="s">
        <v>1266</v>
      </c>
      <c r="H590" t="s">
        <v>1267</v>
      </c>
      <c r="I590" t="s">
        <v>1268</v>
      </c>
      <c r="J590" s="1">
        <v>0</v>
      </c>
      <c r="K590" s="1">
        <v>1000</v>
      </c>
      <c r="L590" s="1">
        <v>0</v>
      </c>
      <c r="M590" s="1">
        <v>0</v>
      </c>
      <c r="N590" s="1">
        <v>0</v>
      </c>
      <c r="O590" s="1">
        <v>1000</v>
      </c>
      <c r="P590" s="1">
        <v>0</v>
      </c>
      <c r="Q590" s="1">
        <v>0</v>
      </c>
      <c r="R590" s="1">
        <v>0</v>
      </c>
      <c r="S590" s="1">
        <v>0</v>
      </c>
      <c r="T590" s="1">
        <v>1000</v>
      </c>
      <c r="U590" s="1">
        <v>0</v>
      </c>
      <c r="V590" s="1">
        <v>0</v>
      </c>
      <c r="W590" s="1">
        <v>0</v>
      </c>
      <c r="X590" t="b">
        <v>1</v>
      </c>
      <c r="Y590" t="b">
        <v>1</v>
      </c>
    </row>
    <row r="591" spans="1:25" hidden="1" x14ac:dyDescent="0.2">
      <c r="A591" t="s">
        <v>1269</v>
      </c>
      <c r="B591" t="s">
        <v>1265</v>
      </c>
      <c r="C591" s="32" t="s">
        <v>164</v>
      </c>
      <c r="D591" s="32" t="s">
        <v>172</v>
      </c>
      <c r="E591" t="s">
        <v>69</v>
      </c>
      <c r="F591" t="s">
        <v>70</v>
      </c>
      <c r="G591" t="s">
        <v>1266</v>
      </c>
      <c r="I591" t="s">
        <v>1270</v>
      </c>
      <c r="J591" s="1">
        <v>0</v>
      </c>
      <c r="K591" s="1">
        <v>1000</v>
      </c>
      <c r="L591" s="1">
        <v>0</v>
      </c>
      <c r="M591" s="1">
        <v>0</v>
      </c>
      <c r="N591" s="1">
        <v>0</v>
      </c>
      <c r="O591" s="1">
        <v>1000</v>
      </c>
      <c r="P591" s="1">
        <v>0</v>
      </c>
      <c r="Q591" s="1">
        <v>0</v>
      </c>
      <c r="R591" s="1">
        <v>0</v>
      </c>
      <c r="S591" s="1">
        <v>0</v>
      </c>
      <c r="T591" s="1">
        <v>1000</v>
      </c>
      <c r="U591" s="1">
        <v>0</v>
      </c>
      <c r="V591" s="1">
        <v>0</v>
      </c>
      <c r="W591" s="1">
        <v>0</v>
      </c>
      <c r="X591" t="b">
        <v>1</v>
      </c>
      <c r="Y591" t="b">
        <v>1</v>
      </c>
    </row>
    <row r="592" spans="1:25" hidden="1" x14ac:dyDescent="0.2">
      <c r="A592" t="s">
        <v>1271</v>
      </c>
      <c r="B592" t="s">
        <v>1272</v>
      </c>
      <c r="C592" s="32" t="s">
        <v>164</v>
      </c>
      <c r="D592" s="32" t="s">
        <v>172</v>
      </c>
      <c r="E592" t="s">
        <v>69</v>
      </c>
      <c r="F592" t="s">
        <v>70</v>
      </c>
      <c r="G592" t="s">
        <v>1266</v>
      </c>
      <c r="I592" t="s">
        <v>1273</v>
      </c>
      <c r="J592" s="1">
        <v>0</v>
      </c>
      <c r="K592" s="1">
        <v>1000</v>
      </c>
      <c r="L592" s="1">
        <v>0</v>
      </c>
      <c r="M592" s="1">
        <v>0</v>
      </c>
      <c r="N592" s="1">
        <v>0</v>
      </c>
      <c r="O592" s="1">
        <v>1000</v>
      </c>
      <c r="P592" s="1">
        <v>0</v>
      </c>
      <c r="Q592" s="1">
        <v>0</v>
      </c>
      <c r="R592" s="1">
        <v>0</v>
      </c>
      <c r="S592" s="1">
        <v>0</v>
      </c>
      <c r="T592" s="1">
        <v>1000</v>
      </c>
      <c r="U592" s="1">
        <v>0</v>
      </c>
      <c r="V592" s="1">
        <v>0</v>
      </c>
      <c r="W592" s="1">
        <v>0</v>
      </c>
      <c r="X592" t="b">
        <v>1</v>
      </c>
      <c r="Y592" t="b">
        <v>1</v>
      </c>
    </row>
    <row r="593" spans="1:25" hidden="1" x14ac:dyDescent="0.2">
      <c r="A593" t="s">
        <v>1274</v>
      </c>
      <c r="B593" t="s">
        <v>1265</v>
      </c>
      <c r="C593" s="32" t="s">
        <v>164</v>
      </c>
      <c r="D593" s="32" t="s">
        <v>172</v>
      </c>
      <c r="E593" t="s">
        <v>69</v>
      </c>
      <c r="F593" t="s">
        <v>70</v>
      </c>
      <c r="G593" t="s">
        <v>1266</v>
      </c>
      <c r="I593" t="s">
        <v>1275</v>
      </c>
      <c r="J593" s="1">
        <v>0</v>
      </c>
      <c r="K593" s="1">
        <v>1000</v>
      </c>
      <c r="L593" s="1">
        <v>0</v>
      </c>
      <c r="M593" s="1">
        <v>0</v>
      </c>
      <c r="N593" s="1">
        <v>0</v>
      </c>
      <c r="O593" s="1">
        <v>1000</v>
      </c>
      <c r="P593" s="1">
        <v>0</v>
      </c>
      <c r="Q593" s="1">
        <v>0</v>
      </c>
      <c r="R593" s="1">
        <v>0</v>
      </c>
      <c r="S593" s="1">
        <v>0</v>
      </c>
      <c r="T593" s="1">
        <v>1000</v>
      </c>
      <c r="U593" s="1">
        <v>0</v>
      </c>
      <c r="V593" s="1">
        <v>0</v>
      </c>
      <c r="W593" s="1">
        <v>0</v>
      </c>
      <c r="X593" t="b">
        <v>1</v>
      </c>
      <c r="Y593" t="b">
        <v>1</v>
      </c>
    </row>
    <row r="594" spans="1:25" x14ac:dyDescent="0.2">
      <c r="J594" s="5"/>
      <c r="K594" s="1"/>
      <c r="L594" s="1"/>
      <c r="M594" s="1"/>
      <c r="N594" s="1"/>
      <c r="O594" s="5"/>
    </row>
    <row r="595" spans="1:25" x14ac:dyDescent="0.2">
      <c r="O595" s="5"/>
    </row>
    <row r="596" spans="1:25" x14ac:dyDescent="0.2">
      <c r="O596" s="5"/>
    </row>
    <row r="597" spans="1:25" x14ac:dyDescent="0.2">
      <c r="R597" s="5"/>
    </row>
    <row r="598" spans="1:25" x14ac:dyDescent="0.2">
      <c r="O598" s="5"/>
    </row>
  </sheetData>
  <autoFilter ref="A1:Y593">
    <filterColumn colId="6">
      <filters>
        <filter val="SECRETARIA DE PLANEACION"/>
      </filters>
    </filterColumn>
    <filterColumn colId="17">
      <filters>
        <filter val="1.563.116.835"/>
      </filters>
    </filterColumn>
  </autoFilter>
  <pageMargins left="0.75" right="0.75" top="1" bottom="1" header="0.5" footer="0.5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C3" zoomScale="110" zoomScaleNormal="110" workbookViewId="0">
      <selection activeCell="I6" sqref="I6"/>
    </sheetView>
  </sheetViews>
  <sheetFormatPr baseColWidth="10" defaultRowHeight="12.75" x14ac:dyDescent="0.2"/>
  <cols>
    <col min="1" max="1" width="44.140625" customWidth="1"/>
    <col min="2" max="2" width="49.7109375" customWidth="1"/>
    <col min="3" max="3" width="16.5703125" customWidth="1"/>
    <col min="4" max="4" width="49.7109375" customWidth="1"/>
    <col min="5" max="5" width="24.85546875" customWidth="1"/>
    <col min="6" max="6" width="14.7109375" bestFit="1" customWidth="1"/>
    <col min="7" max="8" width="17.5703125" bestFit="1" customWidth="1"/>
    <col min="9" max="9" width="15.5703125" customWidth="1"/>
    <col min="10" max="10" width="12.7109375" bestFit="1" customWidth="1"/>
  </cols>
  <sheetData>
    <row r="1" spans="1:9" x14ac:dyDescent="0.2">
      <c r="A1" s="6" t="s">
        <v>1322</v>
      </c>
    </row>
    <row r="2" spans="1:9" x14ac:dyDescent="0.2">
      <c r="A2" t="s">
        <v>1294</v>
      </c>
    </row>
    <row r="3" spans="1:9" ht="25.5" x14ac:dyDescent="0.2">
      <c r="A3" s="40" t="s">
        <v>4</v>
      </c>
      <c r="B3" s="40" t="s">
        <v>5</v>
      </c>
      <c r="C3" s="40" t="s">
        <v>1284</v>
      </c>
      <c r="D3" s="40" t="s">
        <v>1316</v>
      </c>
      <c r="E3" s="28" t="s">
        <v>1277</v>
      </c>
      <c r="F3" s="27" t="s">
        <v>1289</v>
      </c>
      <c r="G3" s="27" t="s">
        <v>1290</v>
      </c>
      <c r="H3" s="28" t="s">
        <v>59</v>
      </c>
      <c r="I3" s="28" t="s">
        <v>1276</v>
      </c>
    </row>
    <row r="4" spans="1:9" x14ac:dyDescent="0.2">
      <c r="A4" s="25" t="s">
        <v>10</v>
      </c>
      <c r="B4" s="25" t="s">
        <v>9</v>
      </c>
      <c r="C4" s="25"/>
      <c r="D4" s="25"/>
      <c r="E4" s="25" t="s">
        <v>70</v>
      </c>
      <c r="F4" s="25">
        <v>0</v>
      </c>
      <c r="G4" s="53">
        <v>197942400</v>
      </c>
      <c r="H4" s="53">
        <v>197942400</v>
      </c>
      <c r="I4" s="25"/>
    </row>
    <row r="5" spans="1:9" ht="38.25" x14ac:dyDescent="0.2">
      <c r="A5" s="52" t="s">
        <v>29</v>
      </c>
      <c r="B5" s="54" t="s">
        <v>29</v>
      </c>
      <c r="C5" s="25"/>
      <c r="D5" s="25"/>
      <c r="E5" s="55" t="s">
        <v>529</v>
      </c>
      <c r="F5" s="25">
        <v>0</v>
      </c>
      <c r="G5" s="53">
        <v>1981000337</v>
      </c>
      <c r="H5" s="53">
        <v>1970797555</v>
      </c>
      <c r="I5" s="25"/>
    </row>
    <row r="6" spans="1:9" ht="30" customHeight="1" x14ac:dyDescent="0.2">
      <c r="A6" s="270" t="s">
        <v>20</v>
      </c>
      <c r="B6" s="270" t="s">
        <v>1283</v>
      </c>
      <c r="C6" s="263">
        <v>2016130000049</v>
      </c>
      <c r="D6" s="270" t="s">
        <v>1318</v>
      </c>
      <c r="E6" s="55" t="s">
        <v>529</v>
      </c>
      <c r="F6" s="53">
        <v>0</v>
      </c>
      <c r="G6" s="53"/>
      <c r="H6" s="53"/>
      <c r="I6" s="53">
        <v>1981000337</v>
      </c>
    </row>
    <row r="7" spans="1:9" ht="26.25" customHeight="1" x14ac:dyDescent="0.2">
      <c r="A7" s="270"/>
      <c r="B7" s="270"/>
      <c r="C7" s="263"/>
      <c r="D7" s="270"/>
      <c r="E7" s="55" t="s">
        <v>70</v>
      </c>
      <c r="F7" s="53">
        <v>0</v>
      </c>
      <c r="G7" s="53"/>
      <c r="H7" s="53"/>
      <c r="I7" s="53">
        <v>198100034</v>
      </c>
    </row>
    <row r="8" spans="1:9" hidden="1" x14ac:dyDescent="0.2">
      <c r="A8" s="56"/>
      <c r="B8" s="56" t="s">
        <v>28</v>
      </c>
      <c r="C8" s="57"/>
      <c r="D8" s="56"/>
      <c r="E8" s="58" t="s">
        <v>70</v>
      </c>
      <c r="F8" s="59">
        <v>1000</v>
      </c>
      <c r="G8" s="59">
        <v>600000000</v>
      </c>
      <c r="H8" s="59">
        <v>600000000</v>
      </c>
      <c r="I8" s="59"/>
    </row>
    <row r="9" spans="1:9" hidden="1" x14ac:dyDescent="0.2">
      <c r="A9" s="60"/>
      <c r="B9" s="60" t="s">
        <v>1286</v>
      </c>
      <c r="C9" s="61" t="s">
        <v>1285</v>
      </c>
      <c r="D9" s="60"/>
      <c r="E9" s="60" t="s">
        <v>70</v>
      </c>
      <c r="F9" s="62"/>
      <c r="G9" s="62"/>
      <c r="H9" s="62"/>
      <c r="I9" s="62">
        <v>600000000</v>
      </c>
    </row>
    <row r="10" spans="1:9" s="46" customFormat="1" x14ac:dyDescent="0.2">
      <c r="A10" s="63"/>
      <c r="B10" s="64"/>
      <c r="C10" s="65"/>
      <c r="D10" s="64"/>
      <c r="E10" s="64"/>
      <c r="F10" s="66"/>
      <c r="G10" s="66"/>
      <c r="H10" s="66"/>
      <c r="I10" s="66"/>
    </row>
    <row r="11" spans="1:9" x14ac:dyDescent="0.2">
      <c r="A11" s="67" t="s">
        <v>40</v>
      </c>
      <c r="B11" s="67" t="s">
        <v>40</v>
      </c>
      <c r="C11" s="67"/>
      <c r="D11" s="67"/>
      <c r="E11" s="67" t="s">
        <v>529</v>
      </c>
      <c r="F11" s="67">
        <v>0</v>
      </c>
      <c r="G11" s="68">
        <v>18796847527</v>
      </c>
      <c r="H11" s="68">
        <v>17778722564</v>
      </c>
      <c r="I11" s="68"/>
    </row>
    <row r="12" spans="1:9" x14ac:dyDescent="0.2">
      <c r="A12" s="25" t="s">
        <v>41</v>
      </c>
      <c r="B12" s="25" t="s">
        <v>41</v>
      </c>
      <c r="C12" s="25"/>
      <c r="D12" s="25"/>
      <c r="E12" s="25" t="s">
        <v>70</v>
      </c>
      <c r="F12" s="25">
        <v>0</v>
      </c>
      <c r="G12" s="69">
        <v>6645324648</v>
      </c>
      <c r="H12" s="69">
        <v>6640153568</v>
      </c>
      <c r="I12" s="69"/>
    </row>
    <row r="13" spans="1:9" ht="15.75" customHeight="1" x14ac:dyDescent="0.2">
      <c r="A13" s="271" t="s">
        <v>20</v>
      </c>
      <c r="B13" s="274" t="s">
        <v>1317</v>
      </c>
      <c r="C13" s="267">
        <v>2016130000005</v>
      </c>
      <c r="D13" s="264" t="s">
        <v>1319</v>
      </c>
      <c r="E13" s="55" t="s">
        <v>1288</v>
      </c>
      <c r="F13" s="25"/>
      <c r="G13" s="25"/>
      <c r="H13" s="25"/>
      <c r="I13" s="70">
        <v>24995645952</v>
      </c>
    </row>
    <row r="14" spans="1:9" ht="16.5" customHeight="1" x14ac:dyDescent="0.2">
      <c r="A14" s="272"/>
      <c r="B14" s="274"/>
      <c r="C14" s="268"/>
      <c r="D14" s="265"/>
      <c r="E14" s="55" t="s">
        <v>70</v>
      </c>
      <c r="F14" s="25"/>
      <c r="G14" s="25"/>
      <c r="H14" s="25"/>
      <c r="I14" s="70">
        <v>7000000000</v>
      </c>
    </row>
    <row r="15" spans="1:9" ht="14.25" customHeight="1" x14ac:dyDescent="0.2">
      <c r="A15" s="273"/>
      <c r="B15" s="274"/>
      <c r="C15" s="269"/>
      <c r="D15" s="266"/>
      <c r="E15" s="25" t="s">
        <v>431</v>
      </c>
      <c r="F15" s="25"/>
      <c r="G15" s="25"/>
      <c r="H15" s="25"/>
      <c r="I15" s="69">
        <v>23000000000</v>
      </c>
    </row>
    <row r="16" spans="1:9" ht="14.25" customHeight="1" x14ac:dyDescent="0.2">
      <c r="A16" s="48"/>
      <c r="B16" s="49"/>
      <c r="C16" s="71"/>
      <c r="D16" s="72"/>
      <c r="E16" s="73"/>
      <c r="F16" s="73"/>
      <c r="G16" s="73"/>
      <c r="H16" s="73"/>
      <c r="I16" s="74"/>
    </row>
    <row r="17" spans="1:9" ht="25.5" x14ac:dyDescent="0.2">
      <c r="A17" s="90" t="s">
        <v>42</v>
      </c>
      <c r="B17" s="75" t="s">
        <v>42</v>
      </c>
      <c r="C17" s="76"/>
      <c r="D17" s="76"/>
      <c r="E17" s="75" t="s">
        <v>533</v>
      </c>
      <c r="F17" s="88">
        <v>498883659844</v>
      </c>
      <c r="G17" s="88">
        <v>504819665542</v>
      </c>
      <c r="H17" s="88">
        <v>540562972165</v>
      </c>
      <c r="I17" s="88"/>
    </row>
    <row r="18" spans="1:9" ht="42" customHeight="1" x14ac:dyDescent="0.2">
      <c r="A18" s="47" t="s">
        <v>20</v>
      </c>
      <c r="B18" s="47" t="s">
        <v>1321</v>
      </c>
      <c r="C18" s="87">
        <v>2016130000003</v>
      </c>
      <c r="D18" s="85" t="s">
        <v>1320</v>
      </c>
      <c r="E18" s="86" t="s">
        <v>533</v>
      </c>
      <c r="F18" s="88"/>
      <c r="G18" s="88"/>
      <c r="H18" s="88"/>
      <c r="I18" s="89">
        <v>451211709996</v>
      </c>
    </row>
    <row r="19" spans="1:9" ht="12.75" customHeight="1" x14ac:dyDescent="0.2">
      <c r="A19" s="79" t="s">
        <v>10</v>
      </c>
      <c r="B19" s="52" t="s">
        <v>11</v>
      </c>
      <c r="C19" s="80"/>
      <c r="D19" s="25"/>
      <c r="E19" s="25" t="s">
        <v>70</v>
      </c>
      <c r="F19" s="81">
        <v>1000</v>
      </c>
      <c r="G19" s="81">
        <v>0</v>
      </c>
      <c r="H19" s="81">
        <v>0</v>
      </c>
      <c r="I19" s="81"/>
    </row>
    <row r="20" spans="1:9" ht="12.75" customHeight="1" x14ac:dyDescent="0.2">
      <c r="A20" s="82"/>
      <c r="B20" s="52" t="s">
        <v>12</v>
      </c>
      <c r="C20" s="80"/>
      <c r="D20" s="25"/>
      <c r="E20" s="25" t="s">
        <v>70</v>
      </c>
      <c r="F20" s="81">
        <v>1000</v>
      </c>
      <c r="G20" s="81">
        <v>0</v>
      </c>
      <c r="H20" s="81">
        <v>0</v>
      </c>
      <c r="I20" s="81"/>
    </row>
    <row r="21" spans="1:9" ht="25.5" x14ac:dyDescent="0.2">
      <c r="A21" s="82"/>
      <c r="B21" s="52" t="s">
        <v>13</v>
      </c>
      <c r="C21" s="25"/>
      <c r="D21" s="25"/>
      <c r="E21" s="25" t="s">
        <v>70</v>
      </c>
      <c r="F21" s="81">
        <v>1000</v>
      </c>
      <c r="G21" s="81">
        <v>0</v>
      </c>
      <c r="H21" s="81">
        <v>0</v>
      </c>
      <c r="I21" s="81"/>
    </row>
    <row r="22" spans="1:9" x14ac:dyDescent="0.2">
      <c r="A22" s="82"/>
      <c r="B22" s="52" t="s">
        <v>14</v>
      </c>
      <c r="C22" s="25"/>
      <c r="D22" s="25"/>
      <c r="E22" s="25" t="s">
        <v>70</v>
      </c>
      <c r="F22" s="81">
        <v>1000</v>
      </c>
      <c r="G22" s="81">
        <v>0</v>
      </c>
      <c r="H22" s="81">
        <v>0</v>
      </c>
      <c r="I22" s="81"/>
    </row>
    <row r="23" spans="1:9" ht="25.5" x14ac:dyDescent="0.2">
      <c r="A23" s="82"/>
      <c r="B23" s="52" t="s">
        <v>15</v>
      </c>
      <c r="C23" s="25"/>
      <c r="D23" s="25"/>
      <c r="E23" s="25" t="s">
        <v>70</v>
      </c>
      <c r="F23" s="81">
        <v>1000</v>
      </c>
      <c r="G23" s="81">
        <v>0</v>
      </c>
      <c r="H23" s="81">
        <v>0</v>
      </c>
      <c r="I23" s="81"/>
    </row>
    <row r="24" spans="1:9" x14ac:dyDescent="0.2">
      <c r="A24" s="82"/>
      <c r="B24" s="52" t="s">
        <v>16</v>
      </c>
      <c r="C24" s="25"/>
      <c r="D24" s="25"/>
      <c r="E24" s="25" t="s">
        <v>70</v>
      </c>
      <c r="F24" s="81">
        <v>1000</v>
      </c>
      <c r="G24" s="81">
        <v>0</v>
      </c>
      <c r="H24" s="81">
        <v>0</v>
      </c>
      <c r="I24" s="81"/>
    </row>
    <row r="25" spans="1:9" x14ac:dyDescent="0.2">
      <c r="A25" s="82"/>
      <c r="B25" s="52" t="s">
        <v>17</v>
      </c>
      <c r="C25" s="25"/>
      <c r="D25" s="25"/>
      <c r="E25" s="25" t="s">
        <v>70</v>
      </c>
      <c r="F25" s="81">
        <v>1000</v>
      </c>
      <c r="G25" s="81">
        <v>0</v>
      </c>
      <c r="H25" s="81">
        <v>0</v>
      </c>
      <c r="I25" s="81"/>
    </row>
    <row r="26" spans="1:9" ht="25.5" x14ac:dyDescent="0.2">
      <c r="A26" s="82"/>
      <c r="B26" s="52" t="s">
        <v>18</v>
      </c>
      <c r="C26" s="25"/>
      <c r="D26" s="25"/>
      <c r="E26" s="25" t="s">
        <v>70</v>
      </c>
      <c r="F26" s="81">
        <v>1000</v>
      </c>
      <c r="G26" s="81">
        <v>0</v>
      </c>
      <c r="H26" s="81">
        <v>0</v>
      </c>
      <c r="I26" s="81"/>
    </row>
    <row r="27" spans="1:9" x14ac:dyDescent="0.2">
      <c r="A27" s="82"/>
      <c r="B27" s="52" t="s">
        <v>1287</v>
      </c>
      <c r="C27" s="25"/>
      <c r="D27" s="25"/>
      <c r="E27" s="25" t="s">
        <v>70</v>
      </c>
      <c r="F27" s="81">
        <v>1000</v>
      </c>
      <c r="G27" s="81">
        <v>0</v>
      </c>
      <c r="H27" s="81">
        <v>0</v>
      </c>
      <c r="I27" s="81"/>
    </row>
    <row r="28" spans="1:9" ht="25.5" x14ac:dyDescent="0.2">
      <c r="A28" s="82"/>
      <c r="B28" s="52" t="s">
        <v>21</v>
      </c>
      <c r="C28" s="25"/>
      <c r="D28" s="25"/>
      <c r="E28" s="25" t="s">
        <v>70</v>
      </c>
      <c r="F28" s="81">
        <v>1000</v>
      </c>
      <c r="G28" s="81">
        <v>0</v>
      </c>
      <c r="H28" s="81">
        <v>0</v>
      </c>
      <c r="I28" s="81"/>
    </row>
    <row r="29" spans="1:9" ht="25.5" x14ac:dyDescent="0.2">
      <c r="A29" s="82"/>
      <c r="B29" s="52" t="s">
        <v>22</v>
      </c>
      <c r="C29" s="25"/>
      <c r="D29" s="25"/>
      <c r="E29" s="25" t="s">
        <v>70</v>
      </c>
      <c r="F29" s="81">
        <v>1000</v>
      </c>
      <c r="G29" s="81">
        <v>0</v>
      </c>
      <c r="H29" s="81">
        <v>0</v>
      </c>
      <c r="I29" s="81"/>
    </row>
    <row r="30" spans="1:9" ht="25.5" x14ac:dyDescent="0.2">
      <c r="A30" s="82"/>
      <c r="B30" s="52" t="s">
        <v>23</v>
      </c>
      <c r="C30" s="25"/>
      <c r="D30" s="25"/>
      <c r="E30" s="25" t="s">
        <v>70</v>
      </c>
      <c r="F30" s="81">
        <v>1000</v>
      </c>
      <c r="G30" s="81">
        <v>0</v>
      </c>
      <c r="H30" s="81">
        <v>0</v>
      </c>
      <c r="I30" s="81"/>
    </row>
    <row r="31" spans="1:9" ht="25.5" x14ac:dyDescent="0.2">
      <c r="A31" s="82"/>
      <c r="B31" s="52" t="s">
        <v>24</v>
      </c>
      <c r="C31" s="25"/>
      <c r="D31" s="25"/>
      <c r="E31" s="25" t="s">
        <v>70</v>
      </c>
      <c r="F31" s="81">
        <v>1000</v>
      </c>
      <c r="G31" s="81">
        <v>0</v>
      </c>
      <c r="H31" s="81">
        <v>0</v>
      </c>
      <c r="I31" s="81"/>
    </row>
    <row r="32" spans="1:9" ht="25.5" x14ac:dyDescent="0.2">
      <c r="A32" s="82"/>
      <c r="B32" s="52" t="s">
        <v>25</v>
      </c>
      <c r="C32" s="25"/>
      <c r="D32" s="25"/>
      <c r="E32" s="25" t="s">
        <v>70</v>
      </c>
      <c r="F32" s="81">
        <v>1000</v>
      </c>
      <c r="G32" s="81">
        <v>0</v>
      </c>
      <c r="H32" s="81">
        <v>0</v>
      </c>
      <c r="I32" s="81"/>
    </row>
    <row r="33" spans="1:11" ht="13.5" customHeight="1" x14ac:dyDescent="0.2">
      <c r="A33" s="82"/>
      <c r="B33" s="52" t="s">
        <v>26</v>
      </c>
      <c r="C33" s="25"/>
      <c r="D33" s="25"/>
      <c r="E33" s="25" t="s">
        <v>70</v>
      </c>
      <c r="F33" s="81">
        <v>1000</v>
      </c>
      <c r="G33" s="81">
        <v>0</v>
      </c>
      <c r="H33" s="81">
        <v>0</v>
      </c>
      <c r="I33" s="81"/>
    </row>
    <row r="34" spans="1:11" ht="12.75" customHeight="1" x14ac:dyDescent="0.2">
      <c r="A34" s="82"/>
      <c r="B34" s="83" t="s">
        <v>27</v>
      </c>
      <c r="C34" s="25"/>
      <c r="D34" s="76"/>
      <c r="E34" s="76" t="s">
        <v>70</v>
      </c>
      <c r="F34" s="77">
        <v>300000000</v>
      </c>
      <c r="G34" s="77">
        <v>0</v>
      </c>
      <c r="H34" s="77">
        <v>0</v>
      </c>
      <c r="I34" s="77"/>
    </row>
    <row r="35" spans="1:11" x14ac:dyDescent="0.2">
      <c r="A35" s="79" t="s">
        <v>30</v>
      </c>
      <c r="B35" s="52" t="s">
        <v>31</v>
      </c>
      <c r="C35" s="25"/>
      <c r="D35" s="25"/>
      <c r="E35" s="25" t="s">
        <v>70</v>
      </c>
      <c r="F35" s="81">
        <v>1000</v>
      </c>
      <c r="G35" s="81">
        <v>0</v>
      </c>
      <c r="H35" s="81">
        <v>0</v>
      </c>
      <c r="I35" s="81"/>
    </row>
    <row r="36" spans="1:11" ht="25.5" x14ac:dyDescent="0.2">
      <c r="A36" s="82"/>
      <c r="B36" s="52" t="s">
        <v>32</v>
      </c>
      <c r="C36" s="25"/>
      <c r="D36" s="25"/>
      <c r="E36" s="25" t="s">
        <v>70</v>
      </c>
      <c r="F36" s="81">
        <v>1000</v>
      </c>
      <c r="G36" s="81">
        <v>0</v>
      </c>
      <c r="H36" s="81">
        <v>0</v>
      </c>
      <c r="I36" s="81"/>
    </row>
    <row r="37" spans="1:11" ht="25.5" x14ac:dyDescent="0.2">
      <c r="A37" s="82"/>
      <c r="B37" s="52" t="s">
        <v>33</v>
      </c>
      <c r="C37" s="25"/>
      <c r="D37" s="25"/>
      <c r="E37" s="25" t="s">
        <v>70</v>
      </c>
      <c r="F37" s="81">
        <v>1000</v>
      </c>
      <c r="G37" s="81">
        <v>0</v>
      </c>
      <c r="H37" s="81">
        <v>0</v>
      </c>
      <c r="I37" s="81"/>
    </row>
    <row r="38" spans="1:11" ht="38.25" x14ac:dyDescent="0.2">
      <c r="A38" s="82"/>
      <c r="B38" s="52" t="s">
        <v>34</v>
      </c>
      <c r="C38" s="25"/>
      <c r="D38" s="25"/>
      <c r="E38" s="25" t="s">
        <v>70</v>
      </c>
      <c r="F38" s="81">
        <v>1000</v>
      </c>
      <c r="G38" s="81">
        <v>0</v>
      </c>
      <c r="H38" s="81">
        <v>0</v>
      </c>
      <c r="I38" s="81"/>
    </row>
    <row r="39" spans="1:11" ht="25.5" x14ac:dyDescent="0.2">
      <c r="A39" s="67"/>
      <c r="B39" s="52" t="s">
        <v>35</v>
      </c>
      <c r="C39" s="25"/>
      <c r="D39" s="25"/>
      <c r="E39" s="25" t="s">
        <v>70</v>
      </c>
      <c r="F39" s="81">
        <v>1000</v>
      </c>
      <c r="G39" s="81">
        <v>0</v>
      </c>
      <c r="H39" s="81">
        <v>0</v>
      </c>
      <c r="I39" s="81"/>
    </row>
    <row r="40" spans="1:11" ht="25.5" x14ac:dyDescent="0.2">
      <c r="A40" s="55" t="s">
        <v>36</v>
      </c>
      <c r="B40" s="52" t="s">
        <v>37</v>
      </c>
      <c r="C40" s="25"/>
      <c r="D40" s="25"/>
      <c r="E40" s="25" t="s">
        <v>70</v>
      </c>
      <c r="F40" s="81">
        <v>1000</v>
      </c>
      <c r="G40" s="81">
        <v>0</v>
      </c>
      <c r="H40" s="81">
        <v>0</v>
      </c>
      <c r="I40" s="81"/>
    </row>
    <row r="41" spans="1:11" ht="25.5" x14ac:dyDescent="0.2">
      <c r="A41" s="52" t="s">
        <v>38</v>
      </c>
      <c r="B41" s="54" t="s">
        <v>39</v>
      </c>
      <c r="C41" s="25"/>
      <c r="D41" s="55"/>
      <c r="E41" s="55" t="s">
        <v>70</v>
      </c>
      <c r="F41" s="84">
        <v>1000</v>
      </c>
      <c r="G41" s="84">
        <v>0</v>
      </c>
      <c r="H41" s="84">
        <v>0</v>
      </c>
      <c r="I41" s="84"/>
    </row>
    <row r="42" spans="1:11" x14ac:dyDescent="0.2">
      <c r="A42" s="25"/>
      <c r="B42" s="25"/>
      <c r="C42" s="25"/>
      <c r="D42" s="67"/>
      <c r="E42" s="67"/>
      <c r="F42" s="43">
        <f>SUM(F4:F41)</f>
        <v>499183682844</v>
      </c>
      <c r="G42" s="43">
        <f>SUM(G4:G41)</f>
        <v>533040780454</v>
      </c>
      <c r="H42" s="43">
        <f>SUM(H4:H41)</f>
        <v>567750588252</v>
      </c>
      <c r="I42" s="43">
        <f>SUM(I4:I41)</f>
        <v>508986456319</v>
      </c>
    </row>
    <row r="44" spans="1:11" x14ac:dyDescent="0.2">
      <c r="F44" s="231"/>
      <c r="G44" s="231"/>
      <c r="H44" s="231"/>
      <c r="I44" s="231"/>
      <c r="J44" s="231"/>
      <c r="K44" s="231"/>
    </row>
    <row r="45" spans="1:11" x14ac:dyDescent="0.2">
      <c r="F45" s="232"/>
      <c r="G45" s="232"/>
      <c r="H45" s="232"/>
      <c r="I45" s="232"/>
      <c r="J45" s="231"/>
      <c r="K45" s="231"/>
    </row>
    <row r="46" spans="1:11" x14ac:dyDescent="0.2">
      <c r="F46" s="231"/>
      <c r="G46" s="231"/>
      <c r="H46" s="233"/>
      <c r="I46" s="231"/>
      <c r="J46" s="231"/>
      <c r="K46" s="231"/>
    </row>
    <row r="47" spans="1:11" x14ac:dyDescent="0.2">
      <c r="F47" s="231"/>
      <c r="G47" s="231"/>
      <c r="H47" s="231"/>
      <c r="I47" s="231"/>
      <c r="J47" s="231"/>
      <c r="K47" s="231"/>
    </row>
    <row r="48" spans="1:11" x14ac:dyDescent="0.2">
      <c r="F48" s="231"/>
      <c r="G48" s="231"/>
      <c r="H48" s="232"/>
      <c r="I48" s="231"/>
      <c r="J48" s="231"/>
      <c r="K48" s="231"/>
    </row>
    <row r="49" spans="6:11" x14ac:dyDescent="0.2">
      <c r="F49" s="231"/>
      <c r="G49" s="231"/>
      <c r="H49" s="231"/>
      <c r="I49" s="231"/>
      <c r="J49" s="231"/>
      <c r="K49" s="231"/>
    </row>
    <row r="50" spans="6:11" x14ac:dyDescent="0.2">
      <c r="F50" s="231"/>
      <c r="G50" s="231"/>
      <c r="H50" s="231"/>
      <c r="I50" s="231"/>
      <c r="J50" s="231"/>
      <c r="K50" s="231"/>
    </row>
    <row r="51" spans="6:11" x14ac:dyDescent="0.2">
      <c r="F51" s="231"/>
      <c r="G51" s="231"/>
      <c r="H51" s="231"/>
      <c r="I51" s="231"/>
      <c r="J51" s="231"/>
      <c r="K51" s="231"/>
    </row>
    <row r="52" spans="6:11" x14ac:dyDescent="0.2">
      <c r="F52" s="231"/>
      <c r="G52" s="231"/>
      <c r="H52" s="231"/>
      <c r="I52" s="231"/>
      <c r="J52" s="231"/>
      <c r="K52" s="231"/>
    </row>
    <row r="53" spans="6:11" x14ac:dyDescent="0.2">
      <c r="F53" s="231"/>
      <c r="G53" s="231"/>
      <c r="H53" s="231"/>
      <c r="I53" s="231"/>
      <c r="J53" s="231"/>
      <c r="K53" s="231"/>
    </row>
  </sheetData>
  <mergeCells count="8">
    <mergeCell ref="C6:C7"/>
    <mergeCell ref="D13:D15"/>
    <mergeCell ref="C13:C15"/>
    <mergeCell ref="A6:A7"/>
    <mergeCell ref="D6:D7"/>
    <mergeCell ref="B6:B7"/>
    <mergeCell ref="A13:A15"/>
    <mergeCell ref="B13:B15"/>
  </mergeCells>
  <pageMargins left="0.7" right="0.7" top="0.75" bottom="0.75" header="0.3" footer="0.3"/>
  <pageSetup paperSize="5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topLeftCell="A10" zoomScale="90" zoomScaleNormal="90" workbookViewId="0">
      <selection activeCell="H13" sqref="H13"/>
    </sheetView>
  </sheetViews>
  <sheetFormatPr baseColWidth="10" defaultRowHeight="12.75" x14ac:dyDescent="0.2"/>
  <cols>
    <col min="1" max="1" width="40.42578125" customWidth="1"/>
    <col min="2" max="2" width="53.5703125" customWidth="1"/>
    <col min="3" max="3" width="15.5703125" customWidth="1"/>
    <col min="4" max="4" width="48.5703125" customWidth="1"/>
    <col min="5" max="5" width="24.5703125" customWidth="1"/>
    <col min="6" max="6" width="14.140625" customWidth="1"/>
    <col min="7" max="7" width="13.85546875" bestFit="1" customWidth="1"/>
    <col min="8" max="8" width="14.140625" customWidth="1"/>
    <col min="9" max="9" width="13.7109375" customWidth="1"/>
  </cols>
  <sheetData>
    <row r="1" spans="1:9" x14ac:dyDescent="0.2">
      <c r="A1" s="6" t="s">
        <v>1322</v>
      </c>
    </row>
    <row r="2" spans="1:9" x14ac:dyDescent="0.2">
      <c r="A2" s="6" t="s">
        <v>1295</v>
      </c>
    </row>
    <row r="4" spans="1:9" ht="25.5" x14ac:dyDescent="0.2">
      <c r="A4" s="40" t="s">
        <v>4</v>
      </c>
      <c r="B4" s="40" t="s">
        <v>5</v>
      </c>
      <c r="C4" s="40" t="s">
        <v>1284</v>
      </c>
      <c r="D4" s="40" t="s">
        <v>1316</v>
      </c>
      <c r="E4" s="28" t="s">
        <v>1277</v>
      </c>
      <c r="F4" s="27" t="s">
        <v>1289</v>
      </c>
      <c r="G4" s="27" t="s">
        <v>1290</v>
      </c>
      <c r="H4" s="28" t="s">
        <v>59</v>
      </c>
      <c r="I4" s="27" t="s">
        <v>1276</v>
      </c>
    </row>
    <row r="5" spans="1:9" x14ac:dyDescent="0.2">
      <c r="A5" s="25"/>
      <c r="B5" s="25"/>
      <c r="C5" s="25"/>
      <c r="D5" s="25"/>
      <c r="E5" s="25"/>
      <c r="F5" s="81"/>
      <c r="G5" s="81"/>
      <c r="H5" s="81"/>
      <c r="I5" s="81"/>
    </row>
    <row r="6" spans="1:9" x14ac:dyDescent="0.2">
      <c r="A6" s="118" t="s">
        <v>366</v>
      </c>
      <c r="B6" s="118" t="s">
        <v>1323</v>
      </c>
      <c r="C6" s="23"/>
      <c r="D6" s="23"/>
      <c r="E6" s="23" t="s">
        <v>70</v>
      </c>
      <c r="F6" s="24">
        <v>1000</v>
      </c>
      <c r="G6" s="24">
        <v>58000000</v>
      </c>
      <c r="H6" s="24">
        <v>58000000</v>
      </c>
      <c r="I6" s="24"/>
    </row>
    <row r="7" spans="1:9" ht="38.25" x14ac:dyDescent="0.2">
      <c r="A7" s="119" t="s">
        <v>1303</v>
      </c>
      <c r="B7" s="120" t="s">
        <v>1325</v>
      </c>
      <c r="C7" s="112">
        <v>2016130000081</v>
      </c>
      <c r="D7" s="52" t="s">
        <v>1324</v>
      </c>
      <c r="E7" s="25"/>
      <c r="F7" s="81"/>
      <c r="G7" s="81"/>
      <c r="H7" s="81"/>
      <c r="I7" s="81">
        <v>58000000</v>
      </c>
    </row>
    <row r="8" spans="1:9" x14ac:dyDescent="0.2">
      <c r="A8" s="119"/>
      <c r="B8" s="119"/>
      <c r="C8" s="25"/>
      <c r="D8" s="25"/>
      <c r="E8" s="25"/>
      <c r="F8" s="81"/>
      <c r="G8" s="81"/>
      <c r="H8" s="81"/>
      <c r="I8" s="81"/>
    </row>
    <row r="9" spans="1:9" x14ac:dyDescent="0.2">
      <c r="A9" s="118" t="s">
        <v>994</v>
      </c>
      <c r="B9" s="121" t="s">
        <v>960</v>
      </c>
      <c r="C9" s="94"/>
      <c r="D9" s="95"/>
      <c r="E9" s="23" t="s">
        <v>70</v>
      </c>
      <c r="F9" s="24">
        <v>0</v>
      </c>
      <c r="G9" s="24">
        <v>250000000</v>
      </c>
      <c r="H9" s="24">
        <v>250000000</v>
      </c>
      <c r="I9" s="24"/>
    </row>
    <row r="10" spans="1:9" x14ac:dyDescent="0.2">
      <c r="A10" s="262" t="s">
        <v>1296</v>
      </c>
      <c r="B10" s="276" t="s">
        <v>960</v>
      </c>
      <c r="C10" s="278">
        <v>2016130000116</v>
      </c>
      <c r="D10" s="275" t="s">
        <v>1326</v>
      </c>
      <c r="E10" s="86" t="s">
        <v>70</v>
      </c>
      <c r="F10" s="88"/>
      <c r="G10" s="88"/>
      <c r="H10" s="88"/>
      <c r="I10" s="89">
        <v>250000000</v>
      </c>
    </row>
    <row r="11" spans="1:9" x14ac:dyDescent="0.2">
      <c r="A11" s="262"/>
      <c r="B11" s="276"/>
      <c r="C11" s="278"/>
      <c r="D11" s="275"/>
      <c r="E11" s="114" t="s">
        <v>1297</v>
      </c>
      <c r="F11" s="104"/>
      <c r="G11" s="104"/>
      <c r="H11" s="104"/>
      <c r="I11" s="104">
        <v>118440000</v>
      </c>
    </row>
    <row r="12" spans="1:9" x14ac:dyDescent="0.2">
      <c r="A12" s="107"/>
      <c r="B12" s="120"/>
      <c r="C12" s="105"/>
      <c r="D12" s="111"/>
      <c r="E12" s="114"/>
      <c r="F12" s="104"/>
      <c r="G12" s="104"/>
      <c r="H12" s="104"/>
      <c r="I12" s="104"/>
    </row>
    <row r="13" spans="1:9" ht="25.5" x14ac:dyDescent="0.2">
      <c r="A13" s="121" t="s">
        <v>898</v>
      </c>
      <c r="B13" s="122" t="s">
        <v>998</v>
      </c>
      <c r="C13" s="23"/>
      <c r="D13" s="23"/>
      <c r="E13" s="96" t="s">
        <v>70</v>
      </c>
      <c r="F13" s="97">
        <v>0</v>
      </c>
      <c r="G13" s="97">
        <v>260000000</v>
      </c>
      <c r="H13" s="97">
        <v>260000000</v>
      </c>
      <c r="I13" s="97"/>
    </row>
    <row r="14" spans="1:9" ht="25.5" customHeight="1" x14ac:dyDescent="0.2">
      <c r="A14" s="276" t="s">
        <v>1327</v>
      </c>
      <c r="B14" s="270" t="s">
        <v>1328</v>
      </c>
      <c r="C14" s="278">
        <v>2016130000242</v>
      </c>
      <c r="D14" s="270" t="s">
        <v>1339</v>
      </c>
      <c r="E14" s="55" t="s">
        <v>70</v>
      </c>
      <c r="F14" s="84"/>
      <c r="G14" s="84"/>
      <c r="H14" s="84"/>
      <c r="I14" s="84">
        <v>260000000</v>
      </c>
    </row>
    <row r="15" spans="1:9" x14ac:dyDescent="0.2">
      <c r="A15" s="276"/>
      <c r="B15" s="270"/>
      <c r="C15" s="278"/>
      <c r="D15" s="270"/>
      <c r="E15" s="55" t="s">
        <v>1297</v>
      </c>
      <c r="F15" s="84"/>
      <c r="G15" s="84"/>
      <c r="H15" s="84"/>
      <c r="I15" s="84">
        <v>32150000</v>
      </c>
    </row>
    <row r="16" spans="1:9" x14ac:dyDescent="0.2">
      <c r="A16" s="120"/>
      <c r="B16" s="108"/>
      <c r="C16" s="105"/>
      <c r="D16" s="113"/>
      <c r="E16" s="55"/>
      <c r="F16" s="84"/>
      <c r="G16" s="84"/>
      <c r="H16" s="84"/>
      <c r="I16" s="84"/>
    </row>
    <row r="17" spans="1:9" ht="25.5" x14ac:dyDescent="0.2">
      <c r="A17" s="121" t="s">
        <v>898</v>
      </c>
      <c r="B17" s="122" t="s">
        <v>1001</v>
      </c>
      <c r="C17" s="23"/>
      <c r="D17" s="23"/>
      <c r="E17" s="96" t="s">
        <v>70</v>
      </c>
      <c r="F17" s="97">
        <v>0</v>
      </c>
      <c r="G17" s="97">
        <v>360000000</v>
      </c>
      <c r="H17" s="97">
        <v>360000000</v>
      </c>
      <c r="I17" s="97"/>
    </row>
    <row r="18" spans="1:9" s="98" customFormat="1" ht="30" customHeight="1" x14ac:dyDescent="0.2">
      <c r="A18" s="107" t="s">
        <v>1327</v>
      </c>
      <c r="B18" s="107" t="s">
        <v>1328</v>
      </c>
      <c r="C18" s="105">
        <v>2016130000241</v>
      </c>
      <c r="D18" s="99" t="s">
        <v>1329</v>
      </c>
      <c r="E18" s="75"/>
      <c r="F18" s="88"/>
      <c r="G18" s="88"/>
      <c r="H18" s="88"/>
      <c r="I18" s="89">
        <v>380000000</v>
      </c>
    </row>
    <row r="19" spans="1:9" s="98" customFormat="1" x14ac:dyDescent="0.2">
      <c r="A19" s="107"/>
      <c r="B19" s="107"/>
      <c r="C19" s="105"/>
      <c r="D19" s="99"/>
      <c r="E19" s="75"/>
      <c r="F19" s="88"/>
      <c r="G19" s="88"/>
      <c r="H19" s="88"/>
      <c r="I19" s="89"/>
    </row>
    <row r="20" spans="1:9" ht="25.5" x14ac:dyDescent="0.2">
      <c r="A20" s="125" t="s">
        <v>1003</v>
      </c>
      <c r="B20" s="125" t="s">
        <v>1004</v>
      </c>
      <c r="C20" s="23"/>
      <c r="D20" s="23"/>
      <c r="E20" s="96" t="s">
        <v>70</v>
      </c>
      <c r="F20" s="97">
        <v>0</v>
      </c>
      <c r="G20" s="97">
        <v>80000000</v>
      </c>
      <c r="H20" s="97">
        <v>80000000</v>
      </c>
      <c r="I20" s="97"/>
    </row>
    <row r="21" spans="1:9" s="26" customFormat="1" ht="38.25" x14ac:dyDescent="0.2">
      <c r="A21" s="123" t="s">
        <v>1330</v>
      </c>
      <c r="B21" s="123" t="s">
        <v>1331</v>
      </c>
      <c r="C21" s="105">
        <v>2016130000027</v>
      </c>
      <c r="D21" s="102" t="s">
        <v>1332</v>
      </c>
      <c r="E21" s="86" t="s">
        <v>70</v>
      </c>
      <c r="F21" s="89"/>
      <c r="G21" s="89"/>
      <c r="H21" s="89"/>
      <c r="I21" s="103">
        <v>80000000</v>
      </c>
    </row>
    <row r="22" spans="1:9" s="26" customFormat="1" x14ac:dyDescent="0.2">
      <c r="A22" s="123"/>
      <c r="B22" s="123"/>
      <c r="C22" s="105"/>
      <c r="D22" s="102"/>
      <c r="E22" s="86"/>
      <c r="F22" s="89"/>
      <c r="G22" s="89"/>
      <c r="H22" s="89"/>
      <c r="I22" s="103"/>
    </row>
    <row r="23" spans="1:9" ht="25.5" x14ac:dyDescent="0.2">
      <c r="A23" s="121" t="s">
        <v>1003</v>
      </c>
      <c r="B23" s="122" t="s">
        <v>1010</v>
      </c>
      <c r="C23" s="23"/>
      <c r="D23" s="23"/>
      <c r="E23" s="96" t="s">
        <v>70</v>
      </c>
      <c r="F23" s="97">
        <v>0</v>
      </c>
      <c r="G23" s="97">
        <v>17000000</v>
      </c>
      <c r="H23" s="97">
        <v>17000000</v>
      </c>
      <c r="I23" s="97"/>
    </row>
    <row r="24" spans="1:9" ht="15" customHeight="1" x14ac:dyDescent="0.2">
      <c r="A24" s="279" t="s">
        <v>1299</v>
      </c>
      <c r="B24" s="277" t="s">
        <v>1334</v>
      </c>
      <c r="C24" s="278">
        <v>2016130000232</v>
      </c>
      <c r="D24" s="275" t="s">
        <v>1333</v>
      </c>
      <c r="E24" s="75" t="s">
        <v>70</v>
      </c>
      <c r="F24" s="88"/>
      <c r="G24" s="88"/>
      <c r="H24" s="88"/>
      <c r="I24" s="104">
        <v>17000000</v>
      </c>
    </row>
    <row r="25" spans="1:9" x14ac:dyDescent="0.2">
      <c r="A25" s="279"/>
      <c r="B25" s="277"/>
      <c r="C25" s="278"/>
      <c r="D25" s="275"/>
      <c r="E25" s="75" t="s">
        <v>1298</v>
      </c>
      <c r="F25" s="88"/>
      <c r="G25" s="88"/>
      <c r="H25" s="88"/>
      <c r="I25" s="104">
        <v>5834000</v>
      </c>
    </row>
    <row r="26" spans="1:9" x14ac:dyDescent="0.2">
      <c r="A26" s="109"/>
      <c r="B26" s="110"/>
      <c r="C26" s="105"/>
      <c r="D26" s="111"/>
      <c r="E26" s="75"/>
      <c r="F26" s="88"/>
      <c r="G26" s="88"/>
      <c r="H26" s="88"/>
      <c r="I26" s="104"/>
    </row>
    <row r="27" spans="1:9" ht="25.5" x14ac:dyDescent="0.2">
      <c r="A27" s="121" t="s">
        <v>1003</v>
      </c>
      <c r="B27" s="122" t="s">
        <v>1006</v>
      </c>
      <c r="C27" s="23"/>
      <c r="D27" s="23"/>
      <c r="E27" s="96" t="s">
        <v>70</v>
      </c>
      <c r="F27" s="97">
        <v>0</v>
      </c>
      <c r="G27" s="97">
        <v>30000000</v>
      </c>
      <c r="H27" s="97">
        <v>30000000</v>
      </c>
      <c r="I27" s="97"/>
    </row>
    <row r="28" spans="1:9" s="98" customFormat="1" ht="30" customHeight="1" x14ac:dyDescent="0.2">
      <c r="A28" s="107" t="s">
        <v>1299</v>
      </c>
      <c r="B28" s="107" t="s">
        <v>1012</v>
      </c>
      <c r="C28" s="105">
        <v>2016130000240</v>
      </c>
      <c r="D28" s="99" t="s">
        <v>1335</v>
      </c>
      <c r="E28" s="86" t="s">
        <v>70</v>
      </c>
      <c r="F28" s="89"/>
      <c r="G28" s="89"/>
      <c r="H28" s="89"/>
      <c r="I28" s="89">
        <v>31050000</v>
      </c>
    </row>
    <row r="29" spans="1:9" x14ac:dyDescent="0.2">
      <c r="A29" s="124" t="s">
        <v>1337</v>
      </c>
      <c r="B29" s="122" t="s">
        <v>930</v>
      </c>
      <c r="C29" s="23"/>
      <c r="D29" s="23"/>
      <c r="E29" s="96" t="s">
        <v>70</v>
      </c>
      <c r="F29" s="97">
        <v>1000</v>
      </c>
      <c r="G29" s="97">
        <v>50000000</v>
      </c>
      <c r="H29" s="97">
        <v>50000000</v>
      </c>
      <c r="I29" s="97"/>
    </row>
    <row r="30" spans="1:9" ht="24.75" customHeight="1" x14ac:dyDescent="0.2">
      <c r="A30" s="262" t="s">
        <v>1337</v>
      </c>
      <c r="B30" s="262" t="s">
        <v>1338</v>
      </c>
      <c r="C30" s="278">
        <v>2016130000075</v>
      </c>
      <c r="D30" s="279" t="s">
        <v>1336</v>
      </c>
      <c r="E30" s="115" t="s">
        <v>70</v>
      </c>
      <c r="F30" s="88"/>
      <c r="G30" s="88"/>
      <c r="H30" s="88"/>
      <c r="I30" s="116" t="s">
        <v>1300</v>
      </c>
    </row>
    <row r="31" spans="1:9" ht="23.25" customHeight="1" x14ac:dyDescent="0.2">
      <c r="A31" s="262"/>
      <c r="B31" s="262"/>
      <c r="C31" s="278"/>
      <c r="D31" s="279"/>
      <c r="E31" s="86" t="s">
        <v>1298</v>
      </c>
      <c r="F31" s="89"/>
      <c r="G31" s="89"/>
      <c r="H31" s="89"/>
      <c r="I31" s="117">
        <v>11217900</v>
      </c>
    </row>
    <row r="32" spans="1:9" s="98" customFormat="1" x14ac:dyDescent="0.2">
      <c r="A32" s="107"/>
      <c r="B32" s="107"/>
      <c r="C32" s="105"/>
      <c r="D32" s="99"/>
      <c r="E32" s="86"/>
      <c r="F32" s="89"/>
      <c r="G32" s="89"/>
      <c r="H32" s="89"/>
      <c r="I32" s="89"/>
    </row>
    <row r="33" spans="1:9" x14ac:dyDescent="0.2">
      <c r="A33" s="118" t="s">
        <v>991</v>
      </c>
      <c r="B33" s="118" t="s">
        <v>992</v>
      </c>
      <c r="C33" s="23"/>
      <c r="D33" s="23"/>
      <c r="E33" s="23" t="s">
        <v>70</v>
      </c>
      <c r="F33" s="24">
        <v>0</v>
      </c>
      <c r="G33" s="24">
        <v>870000000</v>
      </c>
      <c r="H33" s="24">
        <v>870000000</v>
      </c>
      <c r="I33" s="24"/>
    </row>
    <row r="34" spans="1:9" ht="38.25" customHeight="1" x14ac:dyDescent="0.2">
      <c r="A34" s="118" t="s">
        <v>1301</v>
      </c>
      <c r="B34" s="125" t="s">
        <v>1302</v>
      </c>
      <c r="C34" s="94"/>
      <c r="D34" s="95"/>
      <c r="E34" s="23"/>
      <c r="F34" s="24">
        <v>0</v>
      </c>
      <c r="G34" s="24">
        <v>2300001000</v>
      </c>
      <c r="H34" s="24">
        <v>0</v>
      </c>
      <c r="I34" s="24"/>
    </row>
    <row r="35" spans="1:9" ht="25.5" x14ac:dyDescent="0.2">
      <c r="A35" s="125" t="s">
        <v>1003</v>
      </c>
      <c r="B35" s="122" t="s">
        <v>1008</v>
      </c>
      <c r="C35" s="23"/>
      <c r="D35" s="23"/>
      <c r="E35" s="96" t="s">
        <v>70</v>
      </c>
      <c r="F35" s="97">
        <v>0</v>
      </c>
      <c r="G35" s="97">
        <v>29000000</v>
      </c>
      <c r="H35" s="97">
        <v>29000000</v>
      </c>
      <c r="I35" s="97"/>
    </row>
    <row r="36" spans="1:9" s="6" customFormat="1" x14ac:dyDescent="0.2">
      <c r="A36" s="118" t="s">
        <v>310</v>
      </c>
      <c r="B36" s="118" t="s">
        <v>457</v>
      </c>
      <c r="C36" s="23"/>
      <c r="D36" s="23"/>
      <c r="E36" s="23" t="s">
        <v>227</v>
      </c>
      <c r="F36" s="24">
        <v>854442724</v>
      </c>
      <c r="G36" s="24">
        <v>122523586</v>
      </c>
      <c r="H36" s="24">
        <v>122523586</v>
      </c>
      <c r="I36" s="24"/>
    </row>
    <row r="37" spans="1:9" ht="25.5" x14ac:dyDescent="0.2">
      <c r="A37" s="119"/>
      <c r="B37" s="122" t="s">
        <v>917</v>
      </c>
      <c r="C37" s="23"/>
      <c r="D37" s="23"/>
      <c r="E37" s="23" t="s">
        <v>70</v>
      </c>
      <c r="F37" s="24">
        <v>1000</v>
      </c>
      <c r="G37" s="24">
        <v>93000000</v>
      </c>
      <c r="H37" s="24">
        <v>93000000</v>
      </c>
      <c r="I37" s="81"/>
    </row>
    <row r="38" spans="1:9" x14ac:dyDescent="0.2">
      <c r="A38" s="115"/>
      <c r="B38" s="126" t="s">
        <v>952</v>
      </c>
      <c r="C38" s="100"/>
      <c r="D38" s="100"/>
      <c r="E38" s="100" t="s">
        <v>70</v>
      </c>
      <c r="F38" s="101">
        <v>1000</v>
      </c>
      <c r="G38" s="101">
        <v>72000000</v>
      </c>
      <c r="H38" s="101">
        <v>72000000</v>
      </c>
      <c r="I38" s="88"/>
    </row>
    <row r="39" spans="1:9" ht="25.5" x14ac:dyDescent="0.2">
      <c r="A39" s="127" t="s">
        <v>955</v>
      </c>
      <c r="B39" s="120" t="s">
        <v>956</v>
      </c>
      <c r="C39" s="25"/>
      <c r="D39" s="25"/>
      <c r="E39" s="55" t="s">
        <v>70</v>
      </c>
      <c r="F39" s="84">
        <v>1000</v>
      </c>
      <c r="G39" s="84">
        <v>0</v>
      </c>
      <c r="H39" s="84">
        <v>0</v>
      </c>
      <c r="I39" s="84"/>
    </row>
    <row r="40" spans="1:9" ht="25.5" x14ac:dyDescent="0.2">
      <c r="A40" s="119" t="s">
        <v>962</v>
      </c>
      <c r="B40" s="127" t="s">
        <v>964</v>
      </c>
      <c r="C40" s="25"/>
      <c r="D40" s="25"/>
      <c r="E40" s="25" t="s">
        <v>70</v>
      </c>
      <c r="F40" s="81">
        <v>1000</v>
      </c>
      <c r="G40" s="81">
        <v>0</v>
      </c>
      <c r="H40" s="81">
        <v>0</v>
      </c>
      <c r="I40" s="81"/>
    </row>
    <row r="41" spans="1:9" x14ac:dyDescent="0.2">
      <c r="A41" s="119"/>
      <c r="B41" s="119" t="s">
        <v>371</v>
      </c>
      <c r="C41" s="25"/>
      <c r="D41" s="25"/>
      <c r="E41" s="25" t="s">
        <v>70</v>
      </c>
      <c r="F41" s="81">
        <v>1000</v>
      </c>
      <c r="G41" s="81">
        <v>0</v>
      </c>
      <c r="H41" s="81">
        <v>0</v>
      </c>
      <c r="I41" s="81"/>
    </row>
    <row r="42" spans="1:9" x14ac:dyDescent="0.2">
      <c r="A42" s="119"/>
      <c r="B42" s="119" t="s">
        <v>966</v>
      </c>
      <c r="C42" s="25"/>
      <c r="D42" s="25"/>
      <c r="E42" s="25" t="s">
        <v>70</v>
      </c>
      <c r="F42" s="81">
        <v>1000</v>
      </c>
      <c r="G42" s="81">
        <v>0</v>
      </c>
      <c r="H42" s="81">
        <v>0</v>
      </c>
      <c r="I42" s="81"/>
    </row>
    <row r="43" spans="1:9" x14ac:dyDescent="0.2">
      <c r="A43" s="119" t="s">
        <v>923</v>
      </c>
      <c r="B43" s="119" t="s">
        <v>960</v>
      </c>
      <c r="C43" s="25"/>
      <c r="D43" s="25"/>
      <c r="E43" s="25" t="s">
        <v>70</v>
      </c>
      <c r="F43" s="81">
        <v>500000000</v>
      </c>
      <c r="G43" s="81">
        <v>0</v>
      </c>
      <c r="H43" s="81">
        <v>0</v>
      </c>
      <c r="I43" s="81"/>
    </row>
    <row r="44" spans="1:9" x14ac:dyDescent="0.2">
      <c r="A44" s="119"/>
      <c r="B44" s="119" t="s">
        <v>924</v>
      </c>
      <c r="C44" s="25"/>
      <c r="D44" s="25"/>
      <c r="E44" s="25" t="s">
        <v>70</v>
      </c>
      <c r="F44" s="81">
        <v>1000</v>
      </c>
      <c r="G44" s="81">
        <v>0</v>
      </c>
      <c r="H44" s="81">
        <v>0</v>
      </c>
      <c r="I44" s="81"/>
    </row>
    <row r="45" spans="1:9" x14ac:dyDescent="0.2">
      <c r="A45" s="119"/>
      <c r="B45" s="119" t="s">
        <v>979</v>
      </c>
      <c r="C45" s="25"/>
      <c r="D45" s="25"/>
      <c r="E45" s="25" t="s">
        <v>70</v>
      </c>
      <c r="F45" s="81">
        <v>1000</v>
      </c>
      <c r="G45" s="81">
        <v>0</v>
      </c>
      <c r="H45" s="81">
        <v>0</v>
      </c>
      <c r="I45" s="81"/>
    </row>
    <row r="46" spans="1:9" x14ac:dyDescent="0.2">
      <c r="A46" s="119" t="s">
        <v>969</v>
      </c>
      <c r="B46" s="119" t="s">
        <v>784</v>
      </c>
      <c r="C46" s="25"/>
      <c r="D46" s="25"/>
      <c r="E46" s="25" t="s">
        <v>70</v>
      </c>
      <c r="F46" s="81">
        <v>1000</v>
      </c>
      <c r="G46" s="81">
        <v>0</v>
      </c>
      <c r="H46" s="81">
        <v>0</v>
      </c>
      <c r="I46" s="81"/>
    </row>
    <row r="47" spans="1:9" x14ac:dyDescent="0.2">
      <c r="A47" s="119"/>
      <c r="B47" s="119" t="s">
        <v>690</v>
      </c>
      <c r="C47" s="25"/>
      <c r="D47" s="25"/>
      <c r="E47" s="25" t="s">
        <v>70</v>
      </c>
      <c r="F47" s="81">
        <v>1000</v>
      </c>
      <c r="G47" s="81">
        <v>0</v>
      </c>
      <c r="H47" s="81">
        <v>0</v>
      </c>
      <c r="I47" s="81"/>
    </row>
    <row r="48" spans="1:9" x14ac:dyDescent="0.2">
      <c r="A48" s="119"/>
      <c r="B48" s="119" t="s">
        <v>977</v>
      </c>
      <c r="C48" s="25"/>
      <c r="D48" s="25"/>
      <c r="E48" s="25" t="s">
        <v>70</v>
      </c>
      <c r="F48" s="81">
        <v>1000</v>
      </c>
      <c r="G48" s="81">
        <v>0</v>
      </c>
      <c r="H48" s="81">
        <v>0</v>
      </c>
      <c r="I48" s="81"/>
    </row>
    <row r="49" spans="1:9" x14ac:dyDescent="0.2">
      <c r="A49" s="119"/>
      <c r="B49" s="119" t="s">
        <v>975</v>
      </c>
      <c r="C49" s="25"/>
      <c r="D49" s="25"/>
      <c r="E49" s="25" t="s">
        <v>70</v>
      </c>
      <c r="F49" s="81">
        <v>1000</v>
      </c>
      <c r="G49" s="81">
        <v>0</v>
      </c>
      <c r="H49" s="81">
        <v>0</v>
      </c>
      <c r="I49" s="81"/>
    </row>
    <row r="50" spans="1:9" x14ac:dyDescent="0.2">
      <c r="A50" s="119"/>
      <c r="B50" s="119" t="s">
        <v>972</v>
      </c>
      <c r="C50" s="25"/>
      <c r="D50" s="25"/>
      <c r="E50" s="25" t="s">
        <v>70</v>
      </c>
      <c r="F50" s="81">
        <v>1000</v>
      </c>
      <c r="G50" s="81">
        <v>0</v>
      </c>
      <c r="H50" s="81">
        <v>0</v>
      </c>
      <c r="I50" s="81"/>
    </row>
    <row r="51" spans="1:9" x14ac:dyDescent="0.2">
      <c r="A51" s="119" t="s">
        <v>939</v>
      </c>
      <c r="B51" s="119" t="s">
        <v>940</v>
      </c>
      <c r="C51" s="25"/>
      <c r="D51" s="25"/>
      <c r="E51" s="25" t="s">
        <v>70</v>
      </c>
      <c r="F51" s="81">
        <v>500000000</v>
      </c>
      <c r="G51" s="81">
        <v>0</v>
      </c>
      <c r="H51" s="81">
        <v>0</v>
      </c>
      <c r="I51" s="81"/>
    </row>
    <row r="52" spans="1:9" x14ac:dyDescent="0.2">
      <c r="A52" s="119" t="s">
        <v>884</v>
      </c>
      <c r="B52" s="119" t="s">
        <v>920</v>
      </c>
      <c r="C52" s="25"/>
      <c r="D52" s="25"/>
      <c r="E52" s="25" t="s">
        <v>70</v>
      </c>
      <c r="F52" s="81">
        <v>500000000</v>
      </c>
      <c r="G52" s="81">
        <v>0</v>
      </c>
      <c r="H52" s="81">
        <v>0</v>
      </c>
      <c r="I52" s="81"/>
    </row>
    <row r="53" spans="1:9" x14ac:dyDescent="0.2">
      <c r="A53" s="119"/>
      <c r="B53" s="119" t="s">
        <v>942</v>
      </c>
      <c r="C53" s="25"/>
      <c r="D53" s="25"/>
      <c r="E53" s="25" t="s">
        <v>70</v>
      </c>
      <c r="F53" s="81">
        <v>1000</v>
      </c>
      <c r="G53" s="81">
        <v>0</v>
      </c>
      <c r="H53" s="81">
        <v>0</v>
      </c>
      <c r="I53" s="81"/>
    </row>
    <row r="54" spans="1:9" x14ac:dyDescent="0.2">
      <c r="A54" s="119"/>
      <c r="B54" s="119" t="s">
        <v>950</v>
      </c>
      <c r="C54" s="25"/>
      <c r="D54" s="25"/>
      <c r="E54" s="25" t="s">
        <v>70</v>
      </c>
      <c r="F54" s="81">
        <v>1000</v>
      </c>
      <c r="G54" s="81">
        <v>0</v>
      </c>
      <c r="H54" s="81">
        <v>0</v>
      </c>
      <c r="I54" s="81"/>
    </row>
    <row r="55" spans="1:9" x14ac:dyDescent="0.2">
      <c r="A55" s="119"/>
      <c r="B55" s="119" t="s">
        <v>457</v>
      </c>
      <c r="C55" s="25"/>
      <c r="D55" s="25"/>
      <c r="E55" s="25" t="s">
        <v>70</v>
      </c>
      <c r="F55" s="81">
        <v>1000</v>
      </c>
      <c r="G55" s="81">
        <v>0</v>
      </c>
      <c r="H55" s="81">
        <v>0</v>
      </c>
      <c r="I55" s="81"/>
    </row>
    <row r="56" spans="1:9" x14ac:dyDescent="0.2">
      <c r="A56" s="119"/>
      <c r="B56" s="119" t="s">
        <v>937</v>
      </c>
      <c r="C56" s="25"/>
      <c r="D56" s="25"/>
      <c r="E56" s="25" t="s">
        <v>70</v>
      </c>
      <c r="F56" s="81">
        <v>1000</v>
      </c>
      <c r="G56" s="81">
        <v>0</v>
      </c>
      <c r="H56" s="81">
        <v>0</v>
      </c>
      <c r="I56" s="81"/>
    </row>
    <row r="57" spans="1:9" x14ac:dyDescent="0.2">
      <c r="A57" s="119"/>
      <c r="B57" s="119" t="s">
        <v>932</v>
      </c>
      <c r="C57" s="25"/>
      <c r="D57" s="25"/>
      <c r="E57" s="25" t="s">
        <v>70</v>
      </c>
      <c r="F57" s="81">
        <v>1000</v>
      </c>
      <c r="G57" s="81">
        <v>0</v>
      </c>
      <c r="H57" s="81">
        <v>0</v>
      </c>
      <c r="I57" s="81"/>
    </row>
    <row r="58" spans="1:9" x14ac:dyDescent="0.2">
      <c r="A58" s="119"/>
      <c r="B58" s="119" t="s">
        <v>944</v>
      </c>
      <c r="C58" s="25"/>
      <c r="D58" s="25"/>
      <c r="E58" s="25" t="s">
        <v>70</v>
      </c>
      <c r="F58" s="81">
        <v>1000</v>
      </c>
      <c r="G58" s="81">
        <v>0</v>
      </c>
      <c r="H58" s="81">
        <v>0</v>
      </c>
      <c r="I58" s="81"/>
    </row>
    <row r="59" spans="1:9" x14ac:dyDescent="0.2">
      <c r="A59" s="119"/>
      <c r="B59" s="119" t="s">
        <v>935</v>
      </c>
      <c r="C59" s="25"/>
      <c r="D59" s="25"/>
      <c r="E59" s="25" t="s">
        <v>70</v>
      </c>
      <c r="F59" s="81">
        <v>1000</v>
      </c>
      <c r="G59" s="81">
        <v>0</v>
      </c>
      <c r="H59" s="81">
        <v>0</v>
      </c>
      <c r="I59" s="81"/>
    </row>
    <row r="60" spans="1:9" x14ac:dyDescent="0.2">
      <c r="A60" s="119"/>
      <c r="B60" s="119" t="s">
        <v>725</v>
      </c>
      <c r="C60" s="25"/>
      <c r="D60" s="25"/>
      <c r="E60" s="25" t="s">
        <v>70</v>
      </c>
      <c r="F60" s="81">
        <v>1000</v>
      </c>
      <c r="G60" s="81">
        <v>0</v>
      </c>
      <c r="H60" s="81">
        <v>0</v>
      </c>
      <c r="I60" s="81"/>
    </row>
    <row r="61" spans="1:9" x14ac:dyDescent="0.2">
      <c r="A61" s="119"/>
      <c r="B61" s="119" t="s">
        <v>305</v>
      </c>
      <c r="C61" s="25"/>
      <c r="D61" s="25"/>
      <c r="E61" s="25" t="s">
        <v>70</v>
      </c>
      <c r="F61" s="81">
        <v>819539942</v>
      </c>
      <c r="G61" s="81">
        <v>0</v>
      </c>
      <c r="H61" s="81">
        <v>0</v>
      </c>
      <c r="I61" s="81"/>
    </row>
    <row r="62" spans="1:9" x14ac:dyDescent="0.2">
      <c r="A62" s="119"/>
      <c r="B62" s="119" t="s">
        <v>983</v>
      </c>
      <c r="C62" s="25"/>
      <c r="D62" s="25"/>
      <c r="E62" s="25" t="s">
        <v>70</v>
      </c>
      <c r="F62" s="81">
        <v>1000</v>
      </c>
      <c r="G62" s="81">
        <v>0</v>
      </c>
      <c r="H62" s="81">
        <v>0</v>
      </c>
      <c r="I62" s="81"/>
    </row>
    <row r="63" spans="1:9" x14ac:dyDescent="0.2">
      <c r="A63" s="119"/>
      <c r="B63" s="119" t="s">
        <v>946</v>
      </c>
      <c r="C63" s="25"/>
      <c r="D63" s="25"/>
      <c r="E63" s="25" t="s">
        <v>70</v>
      </c>
      <c r="F63" s="81">
        <v>1000</v>
      </c>
      <c r="G63" s="81">
        <v>0</v>
      </c>
      <c r="H63" s="81">
        <v>0</v>
      </c>
      <c r="I63" s="81"/>
    </row>
    <row r="64" spans="1:9" x14ac:dyDescent="0.2">
      <c r="A64" s="119"/>
      <c r="B64" s="119" t="s">
        <v>948</v>
      </c>
      <c r="C64" s="25"/>
      <c r="D64" s="25"/>
      <c r="E64" s="25" t="s">
        <v>70</v>
      </c>
      <c r="F64" s="81">
        <v>1000</v>
      </c>
      <c r="G64" s="81">
        <v>0</v>
      </c>
      <c r="H64" s="81">
        <v>0</v>
      </c>
      <c r="I64" s="81"/>
    </row>
    <row r="65" spans="1:9" x14ac:dyDescent="0.2">
      <c r="A65" s="119"/>
      <c r="B65" s="119" t="s">
        <v>958</v>
      </c>
      <c r="C65" s="25"/>
      <c r="D65" s="25"/>
      <c r="E65" s="25" t="s">
        <v>70</v>
      </c>
      <c r="F65" s="81">
        <v>1000</v>
      </c>
      <c r="G65" s="81">
        <v>0</v>
      </c>
      <c r="H65" s="81">
        <v>0</v>
      </c>
      <c r="I65" s="81"/>
    </row>
    <row r="66" spans="1:9" x14ac:dyDescent="0.2">
      <c r="A66" s="119"/>
      <c r="B66" s="119"/>
      <c r="C66" s="25"/>
      <c r="D66" s="25"/>
      <c r="E66" s="25"/>
      <c r="F66" s="24">
        <f>SUM(F5:F65)</f>
        <v>3174009666</v>
      </c>
      <c r="G66" s="24">
        <f>SUM(G5:G65)</f>
        <v>4591524586</v>
      </c>
      <c r="H66" s="24">
        <f>SUM(H5:H65)</f>
        <v>2291523586</v>
      </c>
      <c r="I66" s="24">
        <f>SUM(I5:I65)</f>
        <v>1243691900</v>
      </c>
    </row>
    <row r="70" spans="1:9" x14ac:dyDescent="0.2">
      <c r="G70" s="1"/>
    </row>
  </sheetData>
  <autoFilter ref="A4:I66"/>
  <mergeCells count="16">
    <mergeCell ref="D10:D11"/>
    <mergeCell ref="B14:B15"/>
    <mergeCell ref="A14:A15"/>
    <mergeCell ref="B24:B25"/>
    <mergeCell ref="A30:A31"/>
    <mergeCell ref="B30:B31"/>
    <mergeCell ref="C30:C31"/>
    <mergeCell ref="D30:D31"/>
    <mergeCell ref="B10:B11"/>
    <mergeCell ref="A10:A11"/>
    <mergeCell ref="C10:C11"/>
    <mergeCell ref="C24:C25"/>
    <mergeCell ref="D24:D25"/>
    <mergeCell ref="D14:D15"/>
    <mergeCell ref="C14:C15"/>
    <mergeCell ref="A24:A25"/>
  </mergeCells>
  <pageMargins left="0.7" right="0.7" top="0.75" bottom="0.75" header="0.3" footer="0.3"/>
  <pageSetup paperSize="5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F22" sqref="F22"/>
    </sheetView>
  </sheetViews>
  <sheetFormatPr baseColWidth="10" defaultRowHeight="12.75" x14ac:dyDescent="0.2"/>
  <cols>
    <col min="1" max="1" width="37" customWidth="1"/>
    <col min="2" max="2" width="57.42578125" customWidth="1"/>
    <col min="3" max="3" width="13.85546875" customWidth="1"/>
    <col min="4" max="4" width="38" customWidth="1"/>
    <col min="5" max="5" width="23" customWidth="1"/>
    <col min="6" max="6" width="12.28515625" customWidth="1"/>
    <col min="7" max="7" width="11.28515625" customWidth="1"/>
    <col min="8" max="8" width="12" customWidth="1"/>
    <col min="9" max="9" width="12.42578125" customWidth="1"/>
  </cols>
  <sheetData>
    <row r="1" spans="1:9" x14ac:dyDescent="0.2">
      <c r="A1" s="40" t="s">
        <v>3</v>
      </c>
    </row>
    <row r="2" spans="1:9" x14ac:dyDescent="0.2">
      <c r="A2" t="s">
        <v>1014</v>
      </c>
    </row>
    <row r="4" spans="1:9" ht="25.5" x14ac:dyDescent="0.2">
      <c r="A4" s="40" t="s">
        <v>4</v>
      </c>
      <c r="B4" s="40" t="s">
        <v>5</v>
      </c>
      <c r="C4" s="40" t="s">
        <v>1284</v>
      </c>
      <c r="D4" s="40" t="s">
        <v>1316</v>
      </c>
      <c r="E4" s="28" t="s">
        <v>1277</v>
      </c>
      <c r="F4" s="27" t="s">
        <v>1289</v>
      </c>
      <c r="G4" s="27" t="s">
        <v>1290</v>
      </c>
      <c r="H4" s="28" t="s">
        <v>59</v>
      </c>
      <c r="I4" s="28" t="s">
        <v>1276</v>
      </c>
    </row>
    <row r="5" spans="1:9" ht="39.75" customHeight="1" x14ac:dyDescent="0.2">
      <c r="A5" s="130" t="s">
        <v>1031</v>
      </c>
      <c r="B5" s="131" t="s">
        <v>1035</v>
      </c>
      <c r="C5" s="132"/>
      <c r="D5" s="131"/>
      <c r="E5" s="133" t="s">
        <v>70</v>
      </c>
      <c r="F5" s="134">
        <v>0</v>
      </c>
      <c r="G5" s="134">
        <v>100000000</v>
      </c>
      <c r="H5" s="134">
        <v>100000000</v>
      </c>
      <c r="I5" s="134"/>
    </row>
    <row r="6" spans="1:9" ht="25.5" x14ac:dyDescent="0.2">
      <c r="A6" s="130"/>
      <c r="B6" s="130" t="s">
        <v>1032</v>
      </c>
      <c r="C6" s="132"/>
      <c r="D6" s="130"/>
      <c r="E6" s="133" t="s">
        <v>70</v>
      </c>
      <c r="F6" s="134">
        <v>0</v>
      </c>
      <c r="G6" s="134">
        <v>100000000</v>
      </c>
      <c r="H6" s="134">
        <v>100000000</v>
      </c>
      <c r="I6" s="134"/>
    </row>
    <row r="7" spans="1:9" ht="60" x14ac:dyDescent="0.25">
      <c r="A7" s="137" t="s">
        <v>1304</v>
      </c>
      <c r="B7" s="137" t="s">
        <v>1340</v>
      </c>
      <c r="C7" s="136">
        <v>2016130000106</v>
      </c>
      <c r="D7" s="135" t="s">
        <v>1341</v>
      </c>
      <c r="E7" s="51" t="s">
        <v>70</v>
      </c>
      <c r="F7" s="37"/>
      <c r="G7" s="37"/>
      <c r="H7" s="37"/>
      <c r="I7" s="45">
        <v>300000000</v>
      </c>
    </row>
    <row r="8" spans="1:9" ht="25.5" x14ac:dyDescent="0.2">
      <c r="A8" s="38" t="s">
        <v>1017</v>
      </c>
      <c r="B8" s="38" t="s">
        <v>1018</v>
      </c>
      <c r="C8" s="21"/>
      <c r="D8" s="38"/>
      <c r="E8" s="39" t="s">
        <v>70</v>
      </c>
      <c r="F8" s="22">
        <v>1000</v>
      </c>
      <c r="G8" s="22">
        <v>0</v>
      </c>
      <c r="H8" s="22">
        <v>0</v>
      </c>
      <c r="I8" s="22"/>
    </row>
    <row r="9" spans="1:9" x14ac:dyDescent="0.2">
      <c r="A9" s="38" t="s">
        <v>1028</v>
      </c>
      <c r="B9" s="38" t="s">
        <v>1029</v>
      </c>
      <c r="C9" s="21"/>
      <c r="D9" s="38"/>
      <c r="E9" s="21" t="s">
        <v>70</v>
      </c>
      <c r="F9" s="22">
        <v>200000000</v>
      </c>
      <c r="G9" s="22">
        <v>0</v>
      </c>
      <c r="H9" s="22">
        <v>0</v>
      </c>
      <c r="I9" s="22"/>
    </row>
    <row r="10" spans="1:9" x14ac:dyDescent="0.2">
      <c r="A10" s="38"/>
      <c r="B10" s="38" t="s">
        <v>1021</v>
      </c>
      <c r="C10" s="21"/>
      <c r="D10" s="38"/>
      <c r="E10" s="21" t="s">
        <v>70</v>
      </c>
      <c r="F10" s="22">
        <v>200000000</v>
      </c>
      <c r="G10" s="22">
        <v>0</v>
      </c>
      <c r="H10" s="22">
        <v>0</v>
      </c>
      <c r="I10" s="22"/>
    </row>
    <row r="11" spans="1:9" x14ac:dyDescent="0.2">
      <c r="A11" s="38"/>
      <c r="B11" s="38" t="s">
        <v>1024</v>
      </c>
      <c r="C11" s="21"/>
      <c r="D11" s="38"/>
      <c r="E11" s="21" t="s">
        <v>70</v>
      </c>
      <c r="F11" s="22">
        <v>100000000</v>
      </c>
      <c r="G11" s="22">
        <v>0</v>
      </c>
      <c r="H11" s="22">
        <v>0</v>
      </c>
      <c r="I11" s="22"/>
    </row>
    <row r="12" spans="1:9" x14ac:dyDescent="0.2">
      <c r="A12" s="38"/>
      <c r="B12" s="38" t="s">
        <v>1026</v>
      </c>
      <c r="C12" s="21"/>
      <c r="D12" s="38"/>
      <c r="E12" s="21" t="s">
        <v>70</v>
      </c>
      <c r="F12" s="22">
        <v>1000</v>
      </c>
      <c r="G12" s="22">
        <v>0</v>
      </c>
      <c r="H12" s="22">
        <v>0</v>
      </c>
      <c r="I12" s="22"/>
    </row>
    <row r="13" spans="1:9" x14ac:dyDescent="0.2">
      <c r="B13" s="38" t="s">
        <v>1014</v>
      </c>
      <c r="C13" s="23"/>
      <c r="D13" s="38"/>
      <c r="E13" s="21"/>
      <c r="F13" s="43">
        <f>SUM(F5:F12)</f>
        <v>500002000</v>
      </c>
      <c r="G13" s="43">
        <f>SUM(G5:G12)</f>
        <v>200000000</v>
      </c>
      <c r="H13" s="43">
        <f>SUM(H5:H12)</f>
        <v>200000000</v>
      </c>
      <c r="I13" s="43">
        <f>SUM(I5:I12)</f>
        <v>300000000</v>
      </c>
    </row>
  </sheetData>
  <pageMargins left="0.7" right="0.7" top="0.75" bottom="0.75" header="0.3" footer="0.3"/>
  <pageSetup paperSize="5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D22" sqref="D22"/>
    </sheetView>
  </sheetViews>
  <sheetFormatPr baseColWidth="10" defaultRowHeight="12.75" x14ac:dyDescent="0.2"/>
  <cols>
    <col min="1" max="1" width="14.28515625" customWidth="1"/>
    <col min="2" max="2" width="25.28515625" customWidth="1"/>
    <col min="3" max="3" width="29" customWidth="1"/>
    <col min="4" max="4" width="26" customWidth="1"/>
    <col min="5" max="5" width="14.28515625" customWidth="1"/>
    <col min="6" max="6" width="13.85546875" customWidth="1"/>
  </cols>
  <sheetData>
    <row r="2" spans="1:8" x14ac:dyDescent="0.2">
      <c r="B2" s="6" t="s">
        <v>1266</v>
      </c>
    </row>
    <row r="4" spans="1:8" ht="25.5" x14ac:dyDescent="0.2">
      <c r="A4" s="40" t="s">
        <v>1284</v>
      </c>
      <c r="B4" s="40" t="s">
        <v>4</v>
      </c>
      <c r="C4" s="40" t="s">
        <v>5</v>
      </c>
      <c r="D4" s="28" t="s">
        <v>1277</v>
      </c>
      <c r="E4" s="27" t="s">
        <v>1289</v>
      </c>
      <c r="F4" s="27" t="s">
        <v>1290</v>
      </c>
      <c r="G4" s="28" t="s">
        <v>59</v>
      </c>
      <c r="H4" s="28" t="s">
        <v>1276</v>
      </c>
    </row>
    <row r="5" spans="1:8" x14ac:dyDescent="0.2">
      <c r="A5" s="21"/>
      <c r="B5" s="21" t="s">
        <v>1267</v>
      </c>
      <c r="C5" s="21" t="s">
        <v>1268</v>
      </c>
      <c r="D5" s="21" t="s">
        <v>70</v>
      </c>
      <c r="E5" s="21">
        <v>0</v>
      </c>
      <c r="F5" s="21">
        <v>1000</v>
      </c>
      <c r="G5" s="21">
        <v>0</v>
      </c>
      <c r="H5" s="21"/>
    </row>
    <row r="6" spans="1:8" x14ac:dyDescent="0.2">
      <c r="A6" s="21"/>
      <c r="B6" s="21"/>
      <c r="C6" s="21" t="s">
        <v>1275</v>
      </c>
      <c r="D6" s="21" t="s">
        <v>70</v>
      </c>
      <c r="E6" s="21">
        <v>0</v>
      </c>
      <c r="F6" s="21">
        <v>1000</v>
      </c>
      <c r="G6" s="21">
        <v>0</v>
      </c>
      <c r="H6" s="21"/>
    </row>
    <row r="7" spans="1:8" x14ac:dyDescent="0.2">
      <c r="A7" s="21"/>
      <c r="B7" s="21"/>
      <c r="C7" s="21" t="s">
        <v>1270</v>
      </c>
      <c r="D7" s="21" t="s">
        <v>70</v>
      </c>
      <c r="E7" s="21">
        <v>0</v>
      </c>
      <c r="F7" s="21">
        <v>1000</v>
      </c>
      <c r="G7" s="21">
        <v>0</v>
      </c>
      <c r="H7" s="21"/>
    </row>
    <row r="8" spans="1:8" x14ac:dyDescent="0.2">
      <c r="A8" s="21"/>
      <c r="B8" s="21"/>
      <c r="C8" s="21" t="s">
        <v>1273</v>
      </c>
      <c r="D8" s="21" t="s">
        <v>70</v>
      </c>
      <c r="E8" s="21">
        <v>0</v>
      </c>
      <c r="F8" s="21">
        <v>1000</v>
      </c>
      <c r="G8" s="21">
        <v>0</v>
      </c>
      <c r="H8" s="21"/>
    </row>
    <row r="9" spans="1:8" x14ac:dyDescent="0.2">
      <c r="A9" s="21"/>
      <c r="B9" s="23" t="s">
        <v>46</v>
      </c>
      <c r="C9" s="23"/>
      <c r="D9" s="23"/>
      <c r="E9" s="23">
        <v>0</v>
      </c>
      <c r="F9" s="23">
        <v>4000</v>
      </c>
      <c r="G9" s="23">
        <v>0</v>
      </c>
      <c r="H9" s="23"/>
    </row>
  </sheetData>
  <pageMargins left="0.7" right="0.7" top="0.75" bottom="0.75" header="0.3" footer="0.3"/>
  <pageSetup paperSize="5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opLeftCell="A22" zoomScale="90" zoomScaleNormal="90" workbookViewId="0">
      <selection activeCell="F5" sqref="F5"/>
    </sheetView>
  </sheetViews>
  <sheetFormatPr baseColWidth="10" defaultRowHeight="12.75" x14ac:dyDescent="0.2"/>
  <cols>
    <col min="1" max="1" width="33.85546875" customWidth="1"/>
    <col min="2" max="2" width="47" customWidth="1"/>
    <col min="3" max="3" width="16.28515625" customWidth="1"/>
    <col min="4" max="4" width="44.85546875" customWidth="1"/>
    <col min="5" max="5" width="27.140625" customWidth="1"/>
    <col min="6" max="6" width="16.5703125" customWidth="1"/>
    <col min="7" max="7" width="16" customWidth="1"/>
    <col min="8" max="8" width="14.7109375" customWidth="1"/>
    <col min="9" max="9" width="15.7109375" customWidth="1"/>
    <col min="10" max="10" width="12.7109375" bestFit="1" customWidth="1"/>
  </cols>
  <sheetData>
    <row r="2" spans="1:10" x14ac:dyDescent="0.2">
      <c r="A2" s="163" t="s">
        <v>1349</v>
      </c>
    </row>
    <row r="5" spans="1:10" ht="25.5" x14ac:dyDescent="0.2">
      <c r="A5" s="40" t="s">
        <v>4</v>
      </c>
      <c r="B5" s="40" t="s">
        <v>5</v>
      </c>
      <c r="C5" s="40" t="s">
        <v>1284</v>
      </c>
      <c r="D5" s="40" t="s">
        <v>1316</v>
      </c>
      <c r="E5" s="28" t="s">
        <v>1277</v>
      </c>
      <c r="F5" s="27" t="s">
        <v>1289</v>
      </c>
      <c r="G5" s="27" t="s">
        <v>1290</v>
      </c>
      <c r="H5" s="28" t="s">
        <v>59</v>
      </c>
      <c r="I5" s="28" t="s">
        <v>1276</v>
      </c>
    </row>
    <row r="6" spans="1:10" ht="25.5" x14ac:dyDescent="0.2">
      <c r="A6" s="130" t="s">
        <v>884</v>
      </c>
      <c r="B6" s="131" t="s">
        <v>885</v>
      </c>
      <c r="C6" s="132"/>
      <c r="D6" s="132"/>
      <c r="E6" s="133" t="s">
        <v>70</v>
      </c>
      <c r="F6" s="134">
        <v>0</v>
      </c>
      <c r="G6" s="142">
        <v>744113996</v>
      </c>
      <c r="H6" s="142">
        <v>744113996</v>
      </c>
      <c r="I6" s="133"/>
      <c r="J6" s="1"/>
    </row>
    <row r="7" spans="1:10" ht="38.25" x14ac:dyDescent="0.2">
      <c r="A7" s="130" t="s">
        <v>898</v>
      </c>
      <c r="B7" s="131" t="s">
        <v>899</v>
      </c>
      <c r="C7" s="132"/>
      <c r="D7" s="132"/>
      <c r="E7" s="155" t="s">
        <v>70</v>
      </c>
      <c r="F7" s="142">
        <v>0</v>
      </c>
      <c r="G7" s="142">
        <v>699547969</v>
      </c>
      <c r="H7" s="142">
        <v>699547969</v>
      </c>
      <c r="I7" s="133"/>
      <c r="J7" s="1"/>
    </row>
    <row r="8" spans="1:10" s="6" customFormat="1" x14ac:dyDescent="0.2">
      <c r="A8" s="23" t="s">
        <v>912</v>
      </c>
      <c r="B8" s="23" t="s">
        <v>908</v>
      </c>
      <c r="C8" s="23"/>
      <c r="D8" s="23"/>
      <c r="E8" s="23" t="s">
        <v>911</v>
      </c>
      <c r="F8" s="24">
        <v>0</v>
      </c>
      <c r="G8" s="24">
        <v>21999920606</v>
      </c>
      <c r="H8" s="24">
        <v>0</v>
      </c>
      <c r="I8" s="24"/>
    </row>
    <row r="9" spans="1:10" ht="25.5" x14ac:dyDescent="0.2">
      <c r="A9" s="164" t="s">
        <v>441</v>
      </c>
      <c r="B9" s="164" t="s">
        <v>901</v>
      </c>
      <c r="C9" s="138"/>
      <c r="D9" s="165"/>
      <c r="E9" s="165" t="s">
        <v>70</v>
      </c>
      <c r="F9" s="166">
        <v>0</v>
      </c>
      <c r="G9" s="166">
        <v>231292612</v>
      </c>
      <c r="H9" s="166">
        <v>231292612</v>
      </c>
      <c r="I9" s="166"/>
    </row>
    <row r="10" spans="1:10" ht="25.5" x14ac:dyDescent="0.2">
      <c r="A10" s="95" t="s">
        <v>872</v>
      </c>
      <c r="B10" s="95" t="s">
        <v>893</v>
      </c>
      <c r="C10" s="132"/>
      <c r="D10" s="165"/>
      <c r="E10" s="23" t="s">
        <v>269</v>
      </c>
      <c r="F10" s="166"/>
      <c r="G10" s="167">
        <v>1829535492</v>
      </c>
      <c r="H10" s="167">
        <f>+G10</f>
        <v>1829535492</v>
      </c>
      <c r="I10" s="166"/>
    </row>
    <row r="11" spans="1:10" ht="38.25" x14ac:dyDescent="0.2">
      <c r="A11" s="130" t="s">
        <v>906</v>
      </c>
      <c r="B11" s="131" t="s">
        <v>896</v>
      </c>
      <c r="C11" s="132"/>
      <c r="D11" s="132"/>
      <c r="E11" s="131" t="s">
        <v>888</v>
      </c>
      <c r="F11" s="134">
        <v>0</v>
      </c>
      <c r="G11" s="142">
        <v>4316216448</v>
      </c>
      <c r="H11" s="142">
        <v>1286673698</v>
      </c>
      <c r="I11" s="133"/>
      <c r="J11" s="1"/>
    </row>
    <row r="12" spans="1:10" x14ac:dyDescent="0.2">
      <c r="A12" s="144"/>
      <c r="B12" s="158"/>
      <c r="C12" s="145"/>
      <c r="D12" s="145"/>
      <c r="E12" s="146"/>
      <c r="F12" s="147"/>
      <c r="G12" s="148"/>
      <c r="H12" s="148"/>
      <c r="I12" s="149"/>
      <c r="J12" s="1"/>
    </row>
    <row r="13" spans="1:10" ht="38.25" x14ac:dyDescent="0.2">
      <c r="A13" s="164" t="s">
        <v>895</v>
      </c>
      <c r="B13" s="165" t="s">
        <v>908</v>
      </c>
      <c r="C13" s="132"/>
      <c r="D13" s="165"/>
      <c r="E13" s="168" t="s">
        <v>269</v>
      </c>
      <c r="F13" s="167">
        <v>0</v>
      </c>
      <c r="G13" s="167">
        <v>994240435</v>
      </c>
      <c r="H13" s="167">
        <v>994240435</v>
      </c>
      <c r="I13" s="166"/>
    </row>
    <row r="14" spans="1:10" ht="38.25" x14ac:dyDescent="0.2">
      <c r="A14" s="169" t="s">
        <v>1342</v>
      </c>
      <c r="B14" s="169" t="s">
        <v>1306</v>
      </c>
      <c r="C14" s="170">
        <v>2016130000178</v>
      </c>
      <c r="D14" s="171" t="s">
        <v>1343</v>
      </c>
      <c r="E14" s="172" t="s">
        <v>70</v>
      </c>
      <c r="F14" s="173"/>
      <c r="G14" s="173"/>
      <c r="H14" s="173"/>
      <c r="I14" s="174">
        <v>969236769</v>
      </c>
    </row>
    <row r="15" spans="1:10" x14ac:dyDescent="0.2">
      <c r="A15" s="175"/>
      <c r="B15" s="176"/>
      <c r="C15" s="177"/>
      <c r="D15" s="178"/>
      <c r="E15" s="179"/>
      <c r="F15" s="180"/>
      <c r="G15" s="180"/>
      <c r="H15" s="180"/>
      <c r="I15" s="181"/>
    </row>
    <row r="16" spans="1:10" ht="51" x14ac:dyDescent="0.2">
      <c r="A16" s="182" t="s">
        <v>1305</v>
      </c>
      <c r="B16" s="183" t="s">
        <v>896</v>
      </c>
      <c r="C16" s="184"/>
      <c r="D16" s="184"/>
      <c r="E16" s="183" t="s">
        <v>70</v>
      </c>
      <c r="F16" s="185">
        <v>0</v>
      </c>
      <c r="G16" s="185">
        <v>5998495452</v>
      </c>
      <c r="H16" s="185">
        <v>5998495452</v>
      </c>
      <c r="I16" s="185"/>
    </row>
    <row r="17" spans="1:10" ht="51" x14ac:dyDescent="0.2">
      <c r="A17" s="186" t="s">
        <v>1305</v>
      </c>
      <c r="B17" s="140" t="s">
        <v>1344</v>
      </c>
      <c r="C17" s="187">
        <v>20161300000145</v>
      </c>
      <c r="D17" s="188" t="s">
        <v>1345</v>
      </c>
      <c r="E17" s="189"/>
      <c r="F17" s="190"/>
      <c r="G17" s="191"/>
      <c r="H17" s="191"/>
      <c r="I17" s="192">
        <v>6000000000</v>
      </c>
    </row>
    <row r="18" spans="1:10" x14ac:dyDescent="0.2">
      <c r="A18" s="193"/>
      <c r="B18" s="141"/>
      <c r="C18" s="177"/>
      <c r="D18" s="194"/>
      <c r="E18" s="195"/>
      <c r="F18" s="196"/>
      <c r="G18" s="197"/>
      <c r="H18" s="197"/>
      <c r="I18" s="198"/>
    </row>
    <row r="19" spans="1:10" x14ac:dyDescent="0.2">
      <c r="A19" s="165"/>
      <c r="B19" s="165" t="s">
        <v>896</v>
      </c>
      <c r="C19" s="165"/>
      <c r="D19" s="165"/>
      <c r="E19" s="165" t="s">
        <v>70</v>
      </c>
      <c r="F19" s="166">
        <v>0</v>
      </c>
      <c r="G19" s="166">
        <v>4000000000</v>
      </c>
      <c r="H19" s="166">
        <v>4000000000</v>
      </c>
      <c r="I19" s="166"/>
    </row>
    <row r="20" spans="1:10" ht="38.25" x14ac:dyDescent="0.2">
      <c r="A20" s="107" t="s">
        <v>1342</v>
      </c>
      <c r="B20" s="107" t="s">
        <v>1305</v>
      </c>
      <c r="C20" s="199">
        <v>20161300000138</v>
      </c>
      <c r="D20" s="200" t="s">
        <v>1346</v>
      </c>
      <c r="E20" s="76"/>
      <c r="F20" s="77"/>
      <c r="G20" s="77"/>
      <c r="H20" s="77"/>
      <c r="I20" s="201">
        <v>4000000000</v>
      </c>
    </row>
    <row r="21" spans="1:10" x14ac:dyDescent="0.2">
      <c r="A21" s="93"/>
      <c r="B21" s="202"/>
      <c r="C21" s="203"/>
      <c r="D21" s="204"/>
      <c r="E21" s="205"/>
      <c r="F21" s="206"/>
      <c r="G21" s="206"/>
      <c r="H21" s="206"/>
      <c r="I21" s="207"/>
    </row>
    <row r="22" spans="1:10" ht="25.5" x14ac:dyDescent="0.2">
      <c r="A22" s="130" t="s">
        <v>872</v>
      </c>
      <c r="B22" s="130" t="s">
        <v>873</v>
      </c>
      <c r="C22" s="132"/>
      <c r="D22" s="132"/>
      <c r="E22" s="133" t="s">
        <v>70</v>
      </c>
      <c r="F22" s="134">
        <v>0</v>
      </c>
      <c r="G22" s="142">
        <v>1434789413</v>
      </c>
      <c r="H22" s="142">
        <f>+G22</f>
        <v>1434789413</v>
      </c>
      <c r="I22" s="133"/>
      <c r="J22" s="1"/>
    </row>
    <row r="23" spans="1:10" ht="25.5" x14ac:dyDescent="0.2">
      <c r="A23" s="154"/>
      <c r="B23" s="130" t="s">
        <v>873</v>
      </c>
      <c r="C23" s="132"/>
      <c r="D23" s="132"/>
      <c r="E23" s="133" t="s">
        <v>70</v>
      </c>
      <c r="F23" s="142">
        <v>2415369815</v>
      </c>
      <c r="G23" s="142">
        <v>2415369815</v>
      </c>
      <c r="H23" s="142">
        <v>2415369815</v>
      </c>
      <c r="I23" s="133"/>
      <c r="J23" s="1"/>
    </row>
    <row r="24" spans="1:10" ht="15" customHeight="1" x14ac:dyDescent="0.2">
      <c r="A24" s="282" t="s">
        <v>1305</v>
      </c>
      <c r="B24" s="287" t="s">
        <v>1344</v>
      </c>
      <c r="C24" s="285">
        <v>20161300000134</v>
      </c>
      <c r="D24" s="280" t="s">
        <v>1347</v>
      </c>
      <c r="E24" s="208" t="s">
        <v>70</v>
      </c>
      <c r="F24" s="209"/>
      <c r="G24" s="77"/>
      <c r="H24" s="77"/>
      <c r="I24" s="174">
        <v>1434789413</v>
      </c>
    </row>
    <row r="25" spans="1:10" ht="15.75" customHeight="1" x14ac:dyDescent="0.2">
      <c r="A25" s="283"/>
      <c r="B25" s="288"/>
      <c r="C25" s="285"/>
      <c r="D25" s="280"/>
      <c r="E25" s="76" t="s">
        <v>269</v>
      </c>
      <c r="F25" s="77"/>
      <c r="G25" s="77"/>
      <c r="H25" s="77"/>
      <c r="I25" s="174">
        <v>1149840772</v>
      </c>
    </row>
    <row r="26" spans="1:10" x14ac:dyDescent="0.2">
      <c r="A26" s="284"/>
      <c r="B26" s="289"/>
      <c r="C26" s="286"/>
      <c r="D26" s="281"/>
      <c r="E26" s="76" t="s">
        <v>1307</v>
      </c>
      <c r="F26" s="77"/>
      <c r="G26" s="77"/>
      <c r="H26" s="77"/>
      <c r="I26" s="174">
        <v>2415369815</v>
      </c>
    </row>
    <row r="27" spans="1:10" x14ac:dyDescent="0.2">
      <c r="A27" s="210"/>
      <c r="B27" s="143"/>
      <c r="C27" s="211"/>
      <c r="D27" s="178"/>
      <c r="E27" s="205"/>
      <c r="F27" s="206"/>
      <c r="G27" s="206"/>
      <c r="H27" s="206"/>
      <c r="I27" s="198"/>
    </row>
    <row r="28" spans="1:10" ht="25.5" x14ac:dyDescent="0.2">
      <c r="A28" s="130" t="s">
        <v>872</v>
      </c>
      <c r="B28" s="130" t="s">
        <v>873</v>
      </c>
      <c r="C28" s="132"/>
      <c r="D28" s="132"/>
      <c r="E28" s="133" t="s">
        <v>70</v>
      </c>
      <c r="F28" s="134">
        <v>0</v>
      </c>
      <c r="G28" s="142">
        <v>1218666489</v>
      </c>
      <c r="H28" s="142">
        <f>+G28</f>
        <v>1218666489</v>
      </c>
      <c r="I28" s="133"/>
      <c r="J28" s="1"/>
    </row>
    <row r="29" spans="1:10" ht="38.25" x14ac:dyDescent="0.2">
      <c r="A29" s="130" t="s">
        <v>890</v>
      </c>
      <c r="B29" s="131" t="s">
        <v>891</v>
      </c>
      <c r="C29" s="132"/>
      <c r="D29" s="132"/>
      <c r="E29" s="155" t="s">
        <v>269</v>
      </c>
      <c r="F29" s="142">
        <v>2000000000</v>
      </c>
      <c r="G29" s="142">
        <f>+F29</f>
        <v>2000000000</v>
      </c>
      <c r="H29" s="142">
        <f>+G29</f>
        <v>2000000000</v>
      </c>
      <c r="I29" s="133"/>
      <c r="J29" s="1"/>
    </row>
    <row r="30" spans="1:10" ht="51" x14ac:dyDescent="0.2">
      <c r="A30" s="123" t="s">
        <v>1305</v>
      </c>
      <c r="B30" s="150" t="s">
        <v>1344</v>
      </c>
      <c r="C30" s="212">
        <v>20161300000110</v>
      </c>
      <c r="D30" s="123" t="s">
        <v>1348</v>
      </c>
      <c r="E30" s="133"/>
      <c r="F30" s="134"/>
      <c r="G30" s="142"/>
      <c r="H30" s="142"/>
      <c r="I30" s="151">
        <v>3219349495</v>
      </c>
      <c r="J30" s="1"/>
    </row>
    <row r="31" spans="1:10" x14ac:dyDescent="0.2">
      <c r="A31" s="210"/>
      <c r="B31" s="143"/>
      <c r="C31" s="213"/>
      <c r="D31" s="153"/>
      <c r="E31" s="146"/>
      <c r="F31" s="147"/>
      <c r="G31" s="148"/>
      <c r="H31" s="148"/>
      <c r="I31" s="156"/>
      <c r="J31" s="1"/>
    </row>
    <row r="32" spans="1:10" ht="25.5" x14ac:dyDescent="0.2">
      <c r="A32" s="130"/>
      <c r="B32" s="131" t="s">
        <v>303</v>
      </c>
      <c r="C32" s="132"/>
      <c r="D32" s="132"/>
      <c r="E32" s="155" t="s">
        <v>609</v>
      </c>
      <c r="F32" s="142">
        <v>0</v>
      </c>
      <c r="G32" s="142">
        <v>7216242851</v>
      </c>
      <c r="H32" s="142">
        <v>3213220428</v>
      </c>
      <c r="I32" s="133"/>
      <c r="J32" s="1"/>
    </row>
    <row r="33" spans="1:10" x14ac:dyDescent="0.2">
      <c r="A33" s="26"/>
      <c r="B33" s="214"/>
      <c r="C33" s="215"/>
      <c r="D33" s="216"/>
      <c r="E33" s="64"/>
      <c r="F33" s="66"/>
      <c r="G33" s="66"/>
      <c r="H33" s="66"/>
      <c r="I33" s="217"/>
    </row>
    <row r="34" spans="1:10" ht="38.25" x14ac:dyDescent="0.2">
      <c r="A34" s="130" t="s">
        <v>890</v>
      </c>
      <c r="B34" s="159" t="s">
        <v>896</v>
      </c>
      <c r="C34" s="160"/>
      <c r="D34" s="160"/>
      <c r="E34" s="155" t="s">
        <v>609</v>
      </c>
      <c r="F34" s="161">
        <v>0</v>
      </c>
      <c r="G34" s="161">
        <v>12090547110</v>
      </c>
      <c r="H34" s="161">
        <v>11034025789</v>
      </c>
      <c r="I34" s="162"/>
      <c r="J34" s="1"/>
    </row>
    <row r="35" spans="1:10" ht="47.25" customHeight="1" x14ac:dyDescent="0.2">
      <c r="A35" s="123" t="s">
        <v>1305</v>
      </c>
      <c r="B35" s="150" t="s">
        <v>1344</v>
      </c>
      <c r="C35" s="218">
        <v>20161300000137</v>
      </c>
      <c r="D35" s="219" t="s">
        <v>1308</v>
      </c>
      <c r="E35" s="78" t="s">
        <v>1309</v>
      </c>
      <c r="F35" s="77"/>
      <c r="G35" s="77"/>
      <c r="H35" s="77"/>
      <c r="I35" s="220">
        <v>11064785276</v>
      </c>
    </row>
    <row r="36" spans="1:10" x14ac:dyDescent="0.2">
      <c r="A36" s="25"/>
      <c r="B36" s="25" t="s">
        <v>879</v>
      </c>
      <c r="C36" s="25"/>
      <c r="D36" s="25"/>
      <c r="E36" s="25" t="s">
        <v>70</v>
      </c>
      <c r="F36" s="81">
        <v>1000</v>
      </c>
      <c r="G36" s="81">
        <v>0</v>
      </c>
      <c r="H36" s="81">
        <v>0</v>
      </c>
      <c r="I36" s="81"/>
    </row>
    <row r="37" spans="1:10" x14ac:dyDescent="0.2">
      <c r="A37" s="25"/>
      <c r="B37" s="25" t="s">
        <v>869</v>
      </c>
      <c r="C37" s="25"/>
      <c r="D37" s="25"/>
      <c r="E37" s="25" t="s">
        <v>70</v>
      </c>
      <c r="F37" s="81"/>
      <c r="G37" s="81"/>
      <c r="H37" s="81"/>
      <c r="I37" s="81"/>
    </row>
    <row r="38" spans="1:10" x14ac:dyDescent="0.2">
      <c r="A38" s="25"/>
      <c r="B38" s="25" t="s">
        <v>39</v>
      </c>
      <c r="C38" s="25"/>
      <c r="D38" s="25"/>
      <c r="E38" s="25" t="s">
        <v>70</v>
      </c>
      <c r="F38" s="81">
        <v>1000</v>
      </c>
      <c r="G38" s="81">
        <v>0</v>
      </c>
      <c r="H38" s="81">
        <v>0</v>
      </c>
      <c r="I38" s="81"/>
    </row>
    <row r="39" spans="1:10" x14ac:dyDescent="0.2">
      <c r="A39" s="25"/>
      <c r="B39" s="25" t="s">
        <v>876</v>
      </c>
      <c r="C39" s="25"/>
      <c r="D39" s="25"/>
      <c r="E39" s="25" t="s">
        <v>70</v>
      </c>
      <c r="F39" s="81">
        <v>1000</v>
      </c>
      <c r="G39" s="81">
        <v>0</v>
      </c>
      <c r="H39" s="81">
        <v>0</v>
      </c>
      <c r="I39" s="81"/>
    </row>
    <row r="40" spans="1:10" x14ac:dyDescent="0.2">
      <c r="A40" s="25"/>
      <c r="B40" s="25"/>
      <c r="C40" s="25" t="s">
        <v>1293</v>
      </c>
      <c r="D40" s="25"/>
      <c r="E40" s="25"/>
      <c r="F40" s="24">
        <f>SUM(F8:F35)</f>
        <v>4415369815</v>
      </c>
      <c r="G40" s="24">
        <f>SUM(G8:G35)</f>
        <v>65745316723</v>
      </c>
      <c r="H40" s="24">
        <f>SUM(H8:H35)</f>
        <v>35656309623</v>
      </c>
      <c r="I40" s="24">
        <f>SUM(I8:I35)</f>
        <v>30253371540</v>
      </c>
    </row>
    <row r="43" spans="1:10" x14ac:dyDescent="0.2">
      <c r="F43" s="157"/>
      <c r="G43" s="157"/>
      <c r="H43" s="157"/>
    </row>
  </sheetData>
  <mergeCells count="4">
    <mergeCell ref="D24:D26"/>
    <mergeCell ref="A24:A26"/>
    <mergeCell ref="C24:C26"/>
    <mergeCell ref="B24:B26"/>
  </mergeCells>
  <pageMargins left="0.7" right="0.7" top="0.75" bottom="0.75" header="0.3" footer="0.3"/>
  <pageSetup paperSize="5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workbookViewId="0">
      <selection activeCell="F16" sqref="F16"/>
    </sheetView>
  </sheetViews>
  <sheetFormatPr baseColWidth="10" defaultRowHeight="12.75" x14ac:dyDescent="0.2"/>
  <cols>
    <col min="1" max="1" width="23.7109375" customWidth="1"/>
    <col min="2" max="2" width="29.28515625" customWidth="1"/>
    <col min="3" max="3" width="51.28515625" customWidth="1"/>
    <col min="4" max="4" width="28.5703125" customWidth="1"/>
    <col min="5" max="5" width="12.7109375" bestFit="1" customWidth="1"/>
    <col min="6" max="6" width="13.7109375" customWidth="1"/>
    <col min="7" max="8" width="13.5703125" customWidth="1"/>
  </cols>
  <sheetData>
    <row r="3" spans="1:8" ht="25.5" x14ac:dyDescent="0.2">
      <c r="A3" s="40" t="s">
        <v>1284</v>
      </c>
      <c r="B3" s="40" t="s">
        <v>4</v>
      </c>
      <c r="C3" s="40" t="s">
        <v>5</v>
      </c>
      <c r="D3" s="28" t="s">
        <v>1277</v>
      </c>
      <c r="E3" s="27" t="s">
        <v>1289</v>
      </c>
      <c r="F3" s="27" t="s">
        <v>1290</v>
      </c>
      <c r="G3" s="28" t="s">
        <v>59</v>
      </c>
      <c r="H3" s="28" t="s">
        <v>1276</v>
      </c>
    </row>
    <row r="4" spans="1:8" ht="51" x14ac:dyDescent="0.2">
      <c r="A4" s="95" t="s">
        <v>756</v>
      </c>
      <c r="B4" s="95" t="s">
        <v>757</v>
      </c>
      <c r="C4" s="95" t="s">
        <v>758</v>
      </c>
      <c r="D4" s="95" t="s">
        <v>70</v>
      </c>
      <c r="E4" s="221">
        <v>1160000000</v>
      </c>
      <c r="F4" s="221">
        <v>399506240</v>
      </c>
      <c r="G4" s="221">
        <v>399506240</v>
      </c>
      <c r="H4" s="95"/>
    </row>
    <row r="5" spans="1:8" ht="27.75" customHeight="1" x14ac:dyDescent="0.25">
      <c r="A5" s="291">
        <v>2016130000046</v>
      </c>
      <c r="B5" s="36"/>
      <c r="C5" s="290" t="s">
        <v>1310</v>
      </c>
      <c r="D5" s="51" t="s">
        <v>70</v>
      </c>
      <c r="E5" s="45"/>
      <c r="F5" s="45"/>
      <c r="G5" s="45"/>
      <c r="H5" s="139">
        <v>300000000</v>
      </c>
    </row>
    <row r="6" spans="1:8" ht="24" customHeight="1" x14ac:dyDescent="0.25">
      <c r="A6" s="291"/>
      <c r="B6" s="36"/>
      <c r="C6" s="290"/>
      <c r="D6" s="36" t="s">
        <v>1311</v>
      </c>
      <c r="E6" s="37"/>
      <c r="F6" s="37"/>
      <c r="G6" s="37"/>
      <c r="H6" s="222">
        <v>300000000</v>
      </c>
    </row>
    <row r="7" spans="1:8" ht="29.25" customHeight="1" x14ac:dyDescent="0.25">
      <c r="A7" s="291"/>
      <c r="B7" s="36"/>
      <c r="C7" s="290"/>
      <c r="D7" s="36" t="s">
        <v>1298</v>
      </c>
      <c r="E7" s="37"/>
      <c r="F7" s="37"/>
      <c r="G7" s="37"/>
      <c r="H7" s="222">
        <v>2000000000</v>
      </c>
    </row>
    <row r="8" spans="1:8" ht="45" x14ac:dyDescent="0.25">
      <c r="A8" s="136">
        <v>2016130000158</v>
      </c>
      <c r="B8" s="36"/>
      <c r="C8" s="223" t="s">
        <v>1312</v>
      </c>
      <c r="D8" s="36"/>
      <c r="E8" s="37"/>
      <c r="F8" s="37"/>
      <c r="G8" s="37"/>
      <c r="H8" s="222">
        <v>68907239</v>
      </c>
    </row>
    <row r="9" spans="1:8" ht="75" x14ac:dyDescent="0.25">
      <c r="A9" s="136">
        <v>201613000258</v>
      </c>
      <c r="B9" s="36"/>
      <c r="C9" s="223" t="s">
        <v>1313</v>
      </c>
      <c r="D9" s="36"/>
      <c r="E9" s="37"/>
      <c r="F9" s="37"/>
      <c r="G9" s="37"/>
      <c r="H9" s="139">
        <v>31292800</v>
      </c>
    </row>
    <row r="10" spans="1:8" x14ac:dyDescent="0.2">
      <c r="A10" s="128"/>
      <c r="B10" s="128" t="s">
        <v>1291</v>
      </c>
      <c r="C10" s="128" t="s">
        <v>760</v>
      </c>
      <c r="D10" s="128" t="s">
        <v>70</v>
      </c>
      <c r="E10" s="129">
        <v>1000</v>
      </c>
      <c r="F10" s="129">
        <v>0</v>
      </c>
      <c r="G10" s="129">
        <v>0</v>
      </c>
      <c r="H10" s="128"/>
    </row>
    <row r="11" spans="1:8" x14ac:dyDescent="0.2">
      <c r="A11" s="128"/>
      <c r="B11" s="128"/>
      <c r="C11" s="128" t="s">
        <v>763</v>
      </c>
      <c r="D11" s="128" t="s">
        <v>70</v>
      </c>
      <c r="E11" s="129">
        <v>1000</v>
      </c>
      <c r="F11" s="129">
        <v>0</v>
      </c>
      <c r="G11" s="129">
        <v>0</v>
      </c>
      <c r="H11" s="128"/>
    </row>
    <row r="12" spans="1:8" x14ac:dyDescent="0.2">
      <c r="A12" s="128"/>
      <c r="B12" s="128"/>
      <c r="C12" s="128" t="s">
        <v>765</v>
      </c>
      <c r="D12" s="128" t="s">
        <v>70</v>
      </c>
      <c r="E12" s="129">
        <v>1000</v>
      </c>
      <c r="F12" s="129">
        <v>0</v>
      </c>
      <c r="G12" s="129">
        <v>0</v>
      </c>
      <c r="H12" s="128"/>
    </row>
    <row r="13" spans="1:8" x14ac:dyDescent="0.2">
      <c r="A13" s="128"/>
      <c r="B13" s="128"/>
      <c r="C13" s="128" t="s">
        <v>767</v>
      </c>
      <c r="D13" s="128" t="s">
        <v>70</v>
      </c>
      <c r="E13" s="129">
        <v>1000</v>
      </c>
      <c r="F13" s="129">
        <v>0</v>
      </c>
      <c r="G13" s="129">
        <v>0</v>
      </c>
      <c r="H13" s="128"/>
    </row>
    <row r="14" spans="1:8" x14ac:dyDescent="0.2">
      <c r="A14" s="128" t="s">
        <v>1292</v>
      </c>
      <c r="B14" s="128"/>
      <c r="C14" s="128"/>
      <c r="D14" s="128"/>
      <c r="E14" s="129">
        <v>1160004000</v>
      </c>
      <c r="F14" s="129">
        <v>399506240</v>
      </c>
      <c r="G14" s="129">
        <v>399506240</v>
      </c>
      <c r="H14" s="128"/>
    </row>
  </sheetData>
  <mergeCells count="2">
    <mergeCell ref="C5:C7"/>
    <mergeCell ref="A5:A7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POAI 2016</vt:lpstr>
      <vt:lpstr>Planeacion</vt:lpstr>
      <vt:lpstr>ejecucion</vt:lpstr>
      <vt:lpstr>Educacion</vt:lpstr>
      <vt:lpstr>D. Social</vt:lpstr>
      <vt:lpstr>Victimas</vt:lpstr>
      <vt:lpstr>Transito</vt:lpstr>
      <vt:lpstr>Infraestructura</vt:lpstr>
      <vt:lpstr>Agricultura</vt:lpstr>
      <vt:lpstr>Minas</vt:lpstr>
      <vt:lpstr>Hoja2</vt:lpstr>
      <vt:lpstr>'D. Social'!_FilterDatabase</vt:lpstr>
      <vt:lpstr>'POAI 2016'!Títulos_a_imprimir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Robles</dc:creator>
  <cp:lastModifiedBy>Adib Janna</cp:lastModifiedBy>
  <cp:lastPrinted>2017-10-05T20:20:04Z</cp:lastPrinted>
  <dcterms:created xsi:type="dcterms:W3CDTF">2017-09-28T16:30:16Z</dcterms:created>
  <dcterms:modified xsi:type="dcterms:W3CDTF">2019-07-15T15:00:33Z</dcterms:modified>
</cp:coreProperties>
</file>