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435"/>
  </bookViews>
  <sheets>
    <sheet name="RESUMEN " sheetId="1" r:id="rId1"/>
  </sheets>
  <externalReferences>
    <externalReference r:id="rId2"/>
  </externalReferences>
  <definedNames>
    <definedName name="_xlnm._FilterDatabase" localSheetId="0" hidden="1">'RESUMEN '!$G$4:$S$515</definedName>
    <definedName name="_xlnm.Print_Area" localSheetId="0">'RESUMEN '!$B$2:$S$515</definedName>
    <definedName name="_xlnm.Print_Titles" localSheetId="0">'RESUMEN '!$4:$4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15" i="1" l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B515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B513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B512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B511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C510" i="1"/>
  <c r="B510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C509" i="1"/>
  <c r="B509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C508" i="1"/>
  <c r="B508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B507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C506" i="1"/>
  <c r="B506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B505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B504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B503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C502" i="1"/>
  <c r="B502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B500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B498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B497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B496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B495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B494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493" i="1"/>
  <c r="S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B492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B491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B490" i="1"/>
  <c r="S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B489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C488" i="1"/>
  <c r="B488" i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B487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S485" i="1"/>
  <c r="R485" i="1"/>
  <c r="Q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B480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B479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B477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B476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B475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B474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B473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B472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B471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B470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B469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B468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B466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B465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B464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B463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B460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B458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B457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B455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B454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B451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B450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B449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B448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B447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B443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B441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B440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B439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B438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B437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B436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B435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C434" i="1"/>
  <c r="B434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C433" i="1"/>
  <c r="B433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B432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B431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B430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B429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C428" i="1"/>
  <c r="B428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B427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B425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B420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B418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B414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B413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B411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B410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B407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B405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B404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B397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B391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B390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B389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B382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B379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B378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B377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B371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B364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B359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B356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B348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B345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B344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B343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B334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B332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B331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B330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B328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B327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B275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L3" i="1"/>
  <c r="S3" i="1"/>
  <c r="L2" i="1"/>
  <c r="S2" i="1"/>
</calcChain>
</file>

<file path=xl/sharedStrings.xml><?xml version="1.0" encoding="utf-8"?>
<sst xmlns="http://schemas.openxmlformats.org/spreadsheetml/2006/main" count="108" uniqueCount="24">
  <si>
    <t>CUMPLIMIENTO TOTAL PLAN DE DESARROLLO</t>
  </si>
  <si>
    <t>TOTAL METAS</t>
  </si>
  <si>
    <t>CUMPLIMIENTO</t>
  </si>
  <si>
    <t>CUMPLIMIENTO PLAN DE ACCION 2018</t>
  </si>
  <si>
    <t>TOTAL METAS PROGRAMADAS 2018</t>
  </si>
  <si>
    <t xml:space="preserve">No Eje </t>
  </si>
  <si>
    <t xml:space="preserve">EJE ESTRATEGICO </t>
  </si>
  <si>
    <t>No prog</t>
  </si>
  <si>
    <t xml:space="preserve">PROGRAMA </t>
  </si>
  <si>
    <t>No Subprog</t>
  </si>
  <si>
    <t xml:space="preserve">SUBPROGRAMA </t>
  </si>
  <si>
    <t xml:space="preserve">META DE PRODUCTO </t>
  </si>
  <si>
    <t>LINEA BASE</t>
  </si>
  <si>
    <t>META PARA EL CUTRIENIO</t>
  </si>
  <si>
    <t>Ejecución meta 2016</t>
  </si>
  <si>
    <t>Valor PROG meta para  2017</t>
  </si>
  <si>
    <t>Valor Ejecucion de la Meta a DIC   2017</t>
  </si>
  <si>
    <t>Valor Ejecucion de la Meta a junio   2018</t>
  </si>
  <si>
    <t>Valor Ejecucion de la Meta a JUNIO 2018</t>
  </si>
  <si>
    <t>% CUMP META 2018</t>
  </si>
  <si>
    <t>% CUMP PLAN DE DESARROLLO</t>
  </si>
  <si>
    <t xml:space="preserve">%CUMPLIMIENTO PORCENTUAL DE LA META </t>
  </si>
  <si>
    <t>Secretaría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</si>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</sst>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9" fontId="3" fillId="0" borderId="0" xfId="2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9" fontId="8" fillId="2" borderId="7" xfId="2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9" fontId="11" fillId="3" borderId="8" xfId="2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9" fontId="13" fillId="4" borderId="9" xfId="2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9" fontId="14" fillId="5" borderId="10" xfId="2" applyFont="1" applyFill="1" applyBorder="1" applyAlignment="1">
      <alignment horizontal="center" vertical="center"/>
    </xf>
    <xf numFmtId="9" fontId="14" fillId="0" borderId="10" xfId="2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9" fontId="15" fillId="0" borderId="10" xfId="2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164" fontId="12" fillId="0" borderId="10" xfId="1" applyNumberFormat="1" applyFont="1" applyBorder="1" applyAlignment="1">
      <alignment horizontal="center" vertical="center" wrapText="1"/>
    </xf>
    <xf numFmtId="164" fontId="17" fillId="0" borderId="10" xfId="1" applyNumberFormat="1" applyFont="1" applyFill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18" fillId="0" borderId="10" xfId="1" applyNumberFormat="1" applyFont="1" applyFill="1" applyBorder="1" applyAlignment="1">
      <alignment horizontal="center" vertical="center" wrapText="1"/>
    </xf>
    <xf numFmtId="164" fontId="2" fillId="0" borderId="10" xfId="1" applyNumberFormat="1" applyFont="1" applyBorder="1" applyAlignment="1">
      <alignment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%20DE%20EJECUCION%20PLAN%20DE%20ACCION%20%20Y%20PDD%20A%20JUNIO%2030%202018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nd DNP"/>
      <sheetName val="BDATOS"/>
      <sheetName val="INFORME "/>
      <sheetName val="RESUMEN "/>
      <sheetName val="CUMP EJE ESTRATEGICO"/>
      <sheetName val="CUMPPDDTOTAL"/>
      <sheetName val="CUMP_EJE1_TOTAL"/>
      <sheetName val="CUMP_EJE2_TOTAL"/>
      <sheetName val="CUMP_EJE3_TOTAL"/>
      <sheetName val="CUMP_EJE4_TOTAL"/>
      <sheetName val="CUMP_EJE_5_TOTAL"/>
      <sheetName val="CUM_EJE6_TOTAL"/>
      <sheetName val="CUMPEJES2017"/>
      <sheetName val="EJE 1_2017"/>
      <sheetName val="EJE 2_2017"/>
      <sheetName val="EJE 3_2017"/>
      <sheetName val="EJE 4_2017"/>
      <sheetName val="EJE 5_2017"/>
      <sheetName val="EJE 6_2017"/>
      <sheetName val="EJECPLANTOTAL"/>
      <sheetName val="HABITAT-AGUASBOLIVAR"/>
      <sheetName val="EDUCACION"/>
      <sheetName val="INTERIOR"/>
      <sheetName val="ICULTUR"/>
      <sheetName val="PLANEACION"/>
      <sheetName val="INFRAESTRUCTURA"/>
      <sheetName val="HACIENDA"/>
      <sheetName val="AGRICULTURA"/>
      <sheetName val="GESTION SOCIAL"/>
      <sheetName val="SALUD"/>
      <sheetName val="PRIVADA"/>
      <sheetName val="MINAS"/>
      <sheetName val="MOVILIDAD "/>
      <sheetName val="VÍCTIMAS"/>
      <sheetName val="GENERAL"/>
      <sheetName val="DES REGIONAL Y OT"/>
      <sheetName val="GESTION DEL RIESGO"/>
      <sheetName val="IDERBOL"/>
      <sheetName val="UNIBAC"/>
      <sheetName val="CONTROLINTERNO"/>
      <sheetName val="segalimentaria"/>
      <sheetName val="PARAMETRIZACION"/>
    </sheetNames>
    <sheetDataSet>
      <sheetData sheetId="0"/>
      <sheetData sheetId="1">
        <row r="3">
          <cell r="A3" t="str">
            <v>1.</v>
          </cell>
          <cell r="B3" t="str">
            <v xml:space="preserve">CONSTRUCCIÓN DE LA PAZ EN BOLÍVAR </v>
          </cell>
          <cell r="C3" t="str">
            <v>1.1</v>
          </cell>
          <cell r="D3" t="str">
            <v>ESTRATEGIA PARA CONSTRUCCION DE LA PAZ EN BOLIVAR</v>
          </cell>
          <cell r="J3" t="str">
            <v>1.1.1.</v>
          </cell>
          <cell r="K3" t="str">
            <v xml:space="preserve">Observario de paz territorial </v>
          </cell>
          <cell r="L3" t="str">
            <v>Un Sistema de monitoreo y análisis del Proceso de Construcción de Paz Territorial del Departamento de Bolívar diseñado.</v>
          </cell>
          <cell r="O3">
            <v>0</v>
          </cell>
          <cell r="P3">
            <v>1</v>
          </cell>
          <cell r="AD3" t="str">
            <v>SECRETARIA DE VICTIMAS Y RECONCILIACION  - INTERIOR</v>
          </cell>
          <cell r="BC3">
            <v>0</v>
          </cell>
          <cell r="BT3">
            <v>0</v>
          </cell>
          <cell r="CG3">
            <v>0</v>
          </cell>
          <cell r="CR3">
            <v>0</v>
          </cell>
          <cell r="CT3">
            <v>0</v>
          </cell>
          <cell r="DE3" t="str">
            <v>NP</v>
          </cell>
          <cell r="DF3">
            <v>0</v>
          </cell>
          <cell r="DJ3">
            <v>0</v>
          </cell>
        </row>
        <row r="4">
          <cell r="A4" t="str">
            <v>1.</v>
          </cell>
          <cell r="B4" t="str">
            <v xml:space="preserve">CONSTRUCCIÓN DE LA PAZ EN BOLÍVAR </v>
          </cell>
          <cell r="C4" t="str">
            <v>1.1</v>
          </cell>
          <cell r="D4" t="str">
            <v>ESTRATEGIA PARA CONSTRUCCION DE LA PAZ TERRITORIAL EN BOLIVAR</v>
          </cell>
          <cell r="J4" t="str">
            <v>1.1.1.</v>
          </cell>
          <cell r="K4" t="str">
            <v xml:space="preserve">Observario de paz territorial </v>
          </cell>
          <cell r="L4" t="str">
            <v xml:space="preserve">Cuatro (4) Documentos de análisis sobre los avances, retos y dificultades del proceso de construcción de Paz en el Departamento y sus Municipios presentados </v>
          </cell>
          <cell r="O4">
            <v>0</v>
          </cell>
          <cell r="P4">
            <v>4</v>
          </cell>
          <cell r="AD4" t="str">
            <v>SECRETARIA DE VICTIMAS Y RECONCILIACION  - INTERIOR</v>
          </cell>
          <cell r="BC4">
            <v>1</v>
          </cell>
          <cell r="BT4">
            <v>1</v>
          </cell>
          <cell r="CG4">
            <v>1</v>
          </cell>
          <cell r="CR4">
            <v>1</v>
          </cell>
          <cell r="CT4">
            <v>1</v>
          </cell>
          <cell r="DE4">
            <v>1</v>
          </cell>
          <cell r="DF4">
            <v>0.75</v>
          </cell>
          <cell r="DJ4">
            <v>0.5</v>
          </cell>
        </row>
        <row r="5">
          <cell r="A5" t="str">
            <v>1.</v>
          </cell>
          <cell r="B5" t="str">
            <v xml:space="preserve">CONSTRUCCIÓN DE LA PAZ EN BOLÍVAR </v>
          </cell>
          <cell r="C5" t="str">
            <v>1.1</v>
          </cell>
          <cell r="D5" t="str">
            <v>ESTRATEGIA PARA CONSTRUCCION DE LA PAZ TERRITORIAL EN BOLIVAR</v>
          </cell>
          <cell r="J5" t="str">
            <v>1.1.2</v>
          </cell>
          <cell r="K5" t="str">
            <v>Planeación Prospectiva para la Construcción de Paz</v>
          </cell>
          <cell r="L5" t="str">
            <v>Quince (15) Ejercicios de planeación prospectiva territorial para diseñar y desarrollar la estrategia de construcción de paz de la Gobernación de Bolívar.</v>
          </cell>
          <cell r="O5">
            <v>0</v>
          </cell>
          <cell r="P5">
            <v>15</v>
          </cell>
          <cell r="AD5" t="str">
            <v>SECRETARIA DE VICTIMAS Y RECONCILIACION  - INTERIOR</v>
          </cell>
          <cell r="BC5">
            <v>6</v>
          </cell>
          <cell r="BT5">
            <v>3</v>
          </cell>
          <cell r="CG5">
            <v>3</v>
          </cell>
          <cell r="CR5">
            <v>3</v>
          </cell>
          <cell r="CT5">
            <v>0</v>
          </cell>
          <cell r="DE5">
            <v>0</v>
          </cell>
          <cell r="DF5">
            <v>0.6</v>
          </cell>
          <cell r="DJ5">
            <v>0.4</v>
          </cell>
        </row>
        <row r="6">
          <cell r="A6" t="str">
            <v>1.</v>
          </cell>
          <cell r="B6" t="str">
            <v xml:space="preserve">CONSTRUCCIÓN DE LA PAZ EN BOLÍVAR </v>
          </cell>
          <cell r="C6" t="str">
            <v>1.1</v>
          </cell>
          <cell r="D6" t="str">
            <v>ESTRATEGIA PARA CONSTRUCCION DE LA PAZ TERRITORIAL EN BOLIVAR</v>
          </cell>
          <cell r="J6" t="str">
            <v>1.1.3</v>
          </cell>
          <cell r="K6" t="str">
            <v>Alianzas Interinstitucionales para la Construcción de Paz Territorial</v>
          </cell>
          <cell r="L6" t="str">
            <v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v>
          </cell>
          <cell r="O6">
            <v>0</v>
          </cell>
          <cell r="P6">
            <v>12</v>
          </cell>
          <cell r="AD6" t="str">
            <v xml:space="preserve">SECRETARIA DE VICTIMAS Y RECONCILIACION </v>
          </cell>
          <cell r="BC6">
            <v>12</v>
          </cell>
          <cell r="BT6">
            <v>3</v>
          </cell>
          <cell r="CG6">
            <v>12</v>
          </cell>
          <cell r="CR6">
            <v>0</v>
          </cell>
          <cell r="CT6">
            <v>0</v>
          </cell>
          <cell r="DE6" t="str">
            <v>NP</v>
          </cell>
          <cell r="DF6">
            <v>1</v>
          </cell>
          <cell r="DJ6">
            <v>1</v>
          </cell>
        </row>
        <row r="7">
          <cell r="A7" t="str">
            <v>1.</v>
          </cell>
          <cell r="B7" t="str">
            <v xml:space="preserve">CONSTRUCCIÓN DE LA PAZ EN BOLÍVAR </v>
          </cell>
          <cell r="C7" t="str">
            <v>1.1.</v>
          </cell>
          <cell r="D7" t="str">
            <v>ESTRATEGIA PARA CONSTRUCCION DE LA PAZ TERRITORIAL EN BOLIVAR</v>
          </cell>
          <cell r="J7" t="str">
            <v>1.1.3</v>
          </cell>
          <cell r="K7" t="str">
            <v>Alianzas Interinstitucionales para la Construcción de Paz Territorial</v>
          </cell>
          <cell r="L7" t="str">
            <v>Doce (12) Programas, proyectos e iniciativas gestionadas y ejecutadas en el marco de  alianzas estratégicas interinstitucionales</v>
          </cell>
          <cell r="O7">
            <v>0</v>
          </cell>
          <cell r="P7">
            <v>12</v>
          </cell>
          <cell r="AD7" t="str">
            <v xml:space="preserve">SECRETARIA DE VICTIMAS Y RECONCILIACION </v>
          </cell>
          <cell r="BC7">
            <v>9</v>
          </cell>
          <cell r="BT7">
            <v>1</v>
          </cell>
          <cell r="CG7">
            <v>1</v>
          </cell>
          <cell r="CR7">
            <v>1</v>
          </cell>
          <cell r="CT7">
            <v>0</v>
          </cell>
          <cell r="DE7">
            <v>0</v>
          </cell>
          <cell r="DF7">
            <v>0.83333333333333337</v>
          </cell>
          <cell r="DJ7">
            <v>0.75</v>
          </cell>
        </row>
        <row r="8">
          <cell r="A8" t="str">
            <v>1.</v>
          </cell>
          <cell r="B8" t="str">
            <v xml:space="preserve">CONSTRUCCIÓN DE LA PAZ EN BOLÍVAR </v>
          </cell>
          <cell r="C8" t="str">
            <v>1.1.</v>
          </cell>
          <cell r="D8" t="str">
            <v>ESTRATEGIA PARA CONSTRUCCION DE LA PAZ TERRITORIAL EN BOLIVAR</v>
          </cell>
          <cell r="J8" t="str">
            <v>1.1.4</v>
          </cell>
          <cell r="K8" t="str">
            <v xml:space="preserve">Proyecto Estratégico "Montes de Maria Territorio de Paz" </v>
          </cell>
          <cell r="L8" t="str">
            <v>Un Proyecto “Montes de Maria” en paz implementado</v>
          </cell>
          <cell r="O8">
            <v>0</v>
          </cell>
          <cell r="P8">
            <v>1</v>
          </cell>
          <cell r="AD8" t="str">
            <v xml:space="preserve">SECRETARIA DE VICTIMAS Y RECONCILIACION </v>
          </cell>
          <cell r="BC8">
            <v>0</v>
          </cell>
          <cell r="BT8">
            <v>1</v>
          </cell>
          <cell r="CG8">
            <v>1</v>
          </cell>
          <cell r="CR8">
            <v>0</v>
          </cell>
          <cell r="CT8">
            <v>0</v>
          </cell>
          <cell r="DE8" t="str">
            <v>NP</v>
          </cell>
          <cell r="DF8">
            <v>1</v>
          </cell>
          <cell r="DJ8">
            <v>0</v>
          </cell>
        </row>
        <row r="9">
          <cell r="A9" t="str">
            <v>1.</v>
          </cell>
          <cell r="B9" t="str">
            <v xml:space="preserve">CONSTRUCCIÓN DE LA PAZ EN BOLÍVAR </v>
          </cell>
          <cell r="C9" t="str">
            <v>1.1.</v>
          </cell>
          <cell r="D9" t="str">
            <v>ESTRATEGIA PARA CONSTRUCCION DE LA PAZ TERRITORIAL EN BOLIVAR</v>
          </cell>
          <cell r="J9" t="str">
            <v>1.1.5</v>
          </cell>
          <cell r="K9" t="str">
            <v>Proyecto  Estratégico “Todos por el Sur”</v>
          </cell>
          <cell r="L9" t="str">
            <v>Un Proyecto “Todos por el Sur” implementado</v>
          </cell>
          <cell r="O9">
            <v>0</v>
          </cell>
          <cell r="P9">
            <v>1</v>
          </cell>
          <cell r="AD9" t="str">
            <v xml:space="preserve">SECRETARIA DE VICTIMAS Y RECONCILIACION </v>
          </cell>
          <cell r="BC9">
            <v>0</v>
          </cell>
          <cell r="BT9">
            <v>1</v>
          </cell>
          <cell r="CG9">
            <v>0</v>
          </cell>
          <cell r="CR9">
            <v>1</v>
          </cell>
          <cell r="CT9">
            <v>1</v>
          </cell>
          <cell r="DE9">
            <v>1</v>
          </cell>
          <cell r="DF9">
            <v>1</v>
          </cell>
          <cell r="DJ9">
            <v>1</v>
          </cell>
        </row>
        <row r="10">
          <cell r="A10" t="str">
            <v>1.</v>
          </cell>
          <cell r="B10" t="str">
            <v xml:space="preserve">CONSTRUCCIÓN DE LA PAZ EN BOLÍVAR </v>
          </cell>
          <cell r="C10" t="str">
            <v>1.1.</v>
          </cell>
          <cell r="D10" t="str">
            <v>ESTRATEGIA PARA CONSTRUCCION DE LA PAZ TERRITORIAL EN BOLIVAR</v>
          </cell>
          <cell r="J10" t="str">
            <v>1.1.6</v>
          </cell>
          <cell r="K10" t="str">
            <v>Plataforma Virtual “Educando para la paz”</v>
          </cell>
          <cell r="L10" t="str">
            <v>Un Sistema de Plataforma Virtual basado en el decreto 1038 de 2015 implementado</v>
          </cell>
          <cell r="O10">
            <v>0</v>
          </cell>
          <cell r="P10">
            <v>1</v>
          </cell>
          <cell r="AD10" t="str">
            <v xml:space="preserve">SECRETARIA DE VICTIMAS Y RECONCILIACION </v>
          </cell>
          <cell r="BC10">
            <v>0</v>
          </cell>
          <cell r="BT10">
            <v>0</v>
          </cell>
          <cell r="CG10">
            <v>0</v>
          </cell>
          <cell r="CR10">
            <v>1</v>
          </cell>
          <cell r="CT10">
            <v>0</v>
          </cell>
          <cell r="DE10">
            <v>0</v>
          </cell>
          <cell r="DF10">
            <v>0</v>
          </cell>
          <cell r="DJ10">
            <v>0</v>
          </cell>
        </row>
        <row r="11">
          <cell r="A11" t="str">
            <v>1.</v>
          </cell>
          <cell r="B11" t="str">
            <v xml:space="preserve">CONSTRUCCIÓN DE LA PAZ EN BOLÍVAR </v>
          </cell>
          <cell r="C11" t="str">
            <v>1.2</v>
          </cell>
          <cell r="D11" t="str">
            <v>ATENCIÓN Y ASISTENCIA A POBLACIÓN EN PROCESO DE DESARME, DESMOVLIZACIÓN Y REINTEGRACIÓN</v>
          </cell>
          <cell r="J11" t="str">
            <v>1.2.1</v>
          </cell>
          <cell r="K11" t="str">
            <v>Diseño de la Política Pública de Atención y Asistencia a Población en Proceso de Desmovilización y Reintegración</v>
          </cell>
          <cell r="L11" t="str">
            <v>Un documento de Caracterización de la Población en proceso deDesmovilizado , Desarme y Reintegración en Bolívar Diseñado</v>
          </cell>
          <cell r="O11">
            <v>0</v>
          </cell>
          <cell r="P11">
            <v>1</v>
          </cell>
          <cell r="AD11" t="str">
            <v xml:space="preserve">SECRETARIA DE VICTIMAS Y RECONCILIACION </v>
          </cell>
          <cell r="BC11">
            <v>0</v>
          </cell>
          <cell r="BT11">
            <v>1</v>
          </cell>
          <cell r="CG11">
            <v>1</v>
          </cell>
          <cell r="CR11">
            <v>0</v>
          </cell>
          <cell r="CT11">
            <v>0</v>
          </cell>
          <cell r="DE11" t="str">
            <v>NP</v>
          </cell>
          <cell r="DF11">
            <v>1</v>
          </cell>
          <cell r="DJ11">
            <v>0</v>
          </cell>
        </row>
        <row r="12">
          <cell r="A12" t="str">
            <v>1.</v>
          </cell>
          <cell r="B12" t="str">
            <v xml:space="preserve">CONSTRUCCIÓN DE LA PAZ EN BOLÍVAR </v>
          </cell>
          <cell r="C12" t="str">
            <v>1.2</v>
          </cell>
          <cell r="D12" t="str">
            <v>ATENCIÓN Y ASISTENCIA A POBLACIÓN EN PROCESO DE DESARME, DESMOVLIZACIÓN Y REINTEGRACIÓN</v>
          </cell>
          <cell r="J12" t="str">
            <v>1.2.1</v>
          </cell>
          <cell r="K12" t="str">
            <v>Diseño de la Política Pública de Atención y Asistencia a Población en Proceso de Desmovilización y Reintegración</v>
          </cell>
          <cell r="L12" t="str">
            <v xml:space="preserve">Seis (6) Mesas de construcción colectiva de la Política Pública de Atención y Asistencia a Población en Proceso de DDR. Soportados en Documentos de sistematización de la información recogida en mesas de trabajo realizadas </v>
          </cell>
          <cell r="O12">
            <v>0</v>
          </cell>
          <cell r="P12">
            <v>6</v>
          </cell>
          <cell r="AD12" t="str">
            <v xml:space="preserve">SECRETARIA DE VICTIMAS Y RECONCILIACION </v>
          </cell>
          <cell r="BC12">
            <v>1</v>
          </cell>
          <cell r="BT12">
            <v>2</v>
          </cell>
          <cell r="CG12">
            <v>2</v>
          </cell>
          <cell r="CR12">
            <v>2</v>
          </cell>
          <cell r="CT12">
            <v>2</v>
          </cell>
          <cell r="DE12">
            <v>1</v>
          </cell>
          <cell r="DF12">
            <v>0.83333333333333337</v>
          </cell>
          <cell r="DJ12">
            <v>0.5</v>
          </cell>
        </row>
        <row r="13">
          <cell r="A13" t="str">
            <v>1.</v>
          </cell>
          <cell r="B13" t="str">
            <v xml:space="preserve">CONSTRUCCIÓN DE LA PAZ EN BOLÍVAR </v>
          </cell>
          <cell r="C13" t="str">
            <v>1.2</v>
          </cell>
          <cell r="D13" t="str">
            <v>ATENCIÓN Y ASISTENCIA A POBLACIÓN EN PROCESO DE DESARME, DESMOVLIZACIÓN Y REINTEGRACIÓN</v>
          </cell>
          <cell r="J13" t="str">
            <v>1.2.1</v>
          </cell>
          <cell r="K13" t="str">
            <v>Diseño de la Política Pública de Atención y Asistencia a Población en Proceso de Desmovilización y Reintegración</v>
          </cell>
          <cell r="L13" t="str">
            <v>Una Política Pública de Atención y Asistencia a Población en Proceso de Reintegración aprobada mediante Ordenanza Departamental.</v>
          </cell>
          <cell r="O13">
            <v>0</v>
          </cell>
          <cell r="P13">
            <v>1</v>
          </cell>
          <cell r="AD13" t="str">
            <v xml:space="preserve">SECRETARIA DE VICTIMAS Y RECONCILIACION </v>
          </cell>
          <cell r="BC13">
            <v>0</v>
          </cell>
          <cell r="BT13">
            <v>0</v>
          </cell>
          <cell r="CG13">
            <v>0</v>
          </cell>
          <cell r="CR13">
            <v>1</v>
          </cell>
          <cell r="CT13">
            <v>0</v>
          </cell>
          <cell r="DE13">
            <v>0</v>
          </cell>
          <cell r="DF13">
            <v>0</v>
          </cell>
          <cell r="DJ13">
            <v>0</v>
          </cell>
        </row>
        <row r="14">
          <cell r="A14" t="str">
            <v>1.</v>
          </cell>
          <cell r="B14" t="str">
            <v xml:space="preserve">CONSTRUCCIÓN DE LA PAZ EN BOLÍVAR </v>
          </cell>
          <cell r="C14" t="str">
            <v>1.2</v>
          </cell>
          <cell r="D14" t="str">
            <v>ATENCIÓN Y ASISTENCIA A POBLAD14:D15CIÓN EN PROCESO DE DESARME, DESMOVLIZACIÓN Y REINTEGRACIÓN</v>
          </cell>
          <cell r="J14" t="str">
            <v>1.2.2</v>
          </cell>
          <cell r="K14" t="str">
            <v>Atención y Asistencia a Personas en Proceso de DDR</v>
          </cell>
          <cell r="L14" t="str">
            <v>Un  sistema de información y seguimiento al proceso de Desmovilizado , Desarme y Reintegración diseñado  e implementado</v>
          </cell>
          <cell r="O14">
            <v>0</v>
          </cell>
          <cell r="P14">
            <v>1</v>
          </cell>
          <cell r="AD14" t="str">
            <v xml:space="preserve">SECRETARIA DE VICTIMAS Y RECONCILIACION </v>
          </cell>
          <cell r="BC14">
            <v>0</v>
          </cell>
          <cell r="BT14">
            <v>0</v>
          </cell>
          <cell r="CG14">
            <v>0</v>
          </cell>
          <cell r="CR14">
            <v>1</v>
          </cell>
          <cell r="CT14">
            <v>0</v>
          </cell>
          <cell r="DE14">
            <v>0</v>
          </cell>
          <cell r="DF14">
            <v>0</v>
          </cell>
          <cell r="DJ14">
            <v>0</v>
          </cell>
        </row>
        <row r="15">
          <cell r="A15" t="str">
            <v>1.</v>
          </cell>
          <cell r="B15" t="str">
            <v xml:space="preserve">CONSTRUCCIÓN DE LA PAZ EN BOLÍVAR </v>
          </cell>
          <cell r="C15" t="str">
            <v>1.2</v>
          </cell>
          <cell r="D15" t="str">
            <v>ATENCIÓN Y ASISTENCIA A POBLACIÓN EN PROCESO DE DESARME, DESMOVLIZACIÓN Y REINTEGRACIÓN</v>
          </cell>
          <cell r="J15" t="str">
            <v>1.2.2</v>
          </cell>
          <cell r="K15" t="str">
            <v>Atención y Asistencia a Personas en Proceso de DDR</v>
          </cell>
          <cell r="L15" t="str">
            <v>Siete (7)  informes presentadas , uno por  semestre sobre los avances del proceso de Desmovilizado , Desarme y Reintegración en Bolívar</v>
          </cell>
          <cell r="O15">
            <v>0</v>
          </cell>
          <cell r="P15">
            <v>7</v>
          </cell>
          <cell r="AD15" t="str">
            <v xml:space="preserve">SECRETARIA DE VICTIMAS Y RECONCILIACION </v>
          </cell>
          <cell r="BC15">
            <v>1</v>
          </cell>
          <cell r="BT15">
            <v>2</v>
          </cell>
          <cell r="CG15">
            <v>1</v>
          </cell>
          <cell r="CR15">
            <v>2</v>
          </cell>
          <cell r="CT15">
            <v>0</v>
          </cell>
          <cell r="DE15">
            <v>0</v>
          </cell>
          <cell r="DF15">
            <v>0.2857142857142857</v>
          </cell>
          <cell r="DJ15">
            <v>0.14285714285714285</v>
          </cell>
        </row>
        <row r="16">
          <cell r="A16" t="str">
            <v>1.</v>
          </cell>
          <cell r="B16" t="str">
            <v xml:space="preserve">CONSTRUCCIÓN DE LA PAZ EN BOLÍVAR </v>
          </cell>
          <cell r="C16" t="str">
            <v>1.2</v>
          </cell>
          <cell r="D16" t="str">
            <v>ATENCIÓN Y ASISTENCIA A POBLACIÓN EN PROCESO DE DESARME, DESMOVLIZACIÓN Y REINTEGRACIÓN</v>
          </cell>
          <cell r="J16" t="str">
            <v>1.2.2</v>
          </cell>
          <cell r="K16" t="str">
            <v>Atención y Asistencia a Personas en Proceso de DDR</v>
          </cell>
          <cell r="L16" t="str">
            <v>Seis (6)  proyectos ejecutados en beneficio de la población en proceso de DDR</v>
          </cell>
          <cell r="O16">
            <v>0</v>
          </cell>
          <cell r="P16">
            <v>6</v>
          </cell>
          <cell r="AD16" t="str">
            <v xml:space="preserve">SECRETARIA DE VICTIMAS Y RECONCILIACION </v>
          </cell>
          <cell r="BC16">
            <v>0</v>
          </cell>
          <cell r="BT16">
            <v>0</v>
          </cell>
          <cell r="CG16">
            <v>0</v>
          </cell>
          <cell r="CR16">
            <v>3</v>
          </cell>
          <cell r="CT16">
            <v>0</v>
          </cell>
          <cell r="DE16">
            <v>0</v>
          </cell>
          <cell r="DF16">
            <v>0</v>
          </cell>
          <cell r="DJ16">
            <v>0</v>
          </cell>
        </row>
        <row r="17">
          <cell r="A17" t="str">
            <v>1.</v>
          </cell>
          <cell r="B17" t="str">
            <v xml:space="preserve">CONSTRUCCIÓN DE LA PAZ EN BOLÍVAR </v>
          </cell>
          <cell r="C17" t="str">
            <v>1.2</v>
          </cell>
          <cell r="D17" t="str">
            <v>ATENCIÓN Y ASISTENCIA A POBLACIÓN EN PROCESO DE DESARME, DESMOVLIZACIÓN Y REINTEGRACIÓN</v>
          </cell>
          <cell r="J17" t="str">
            <v>1.2.3</v>
          </cell>
          <cell r="K17" t="str">
            <v>Fortalecimiento de capacidades locales para el DDR</v>
          </cell>
          <cell r="L17" t="str">
            <v>Cuatro (4) Jornadas de fortalecimiento de capacidades para la atención a población en proceso de DDR dirigidas a  funcionarios de las dependencias de la Gobernación y de las Alcaldías Municipales responsables de la atención a población en proceso de DDR</v>
          </cell>
          <cell r="O17">
            <v>0</v>
          </cell>
          <cell r="P17">
            <v>4</v>
          </cell>
          <cell r="AD17" t="str">
            <v xml:space="preserve">SECRETARIA DE VICTIMAS Y RECONCILIACION </v>
          </cell>
          <cell r="BC17">
            <v>1</v>
          </cell>
          <cell r="BT17">
            <v>1</v>
          </cell>
          <cell r="CG17">
            <v>2</v>
          </cell>
          <cell r="CR17">
            <v>1</v>
          </cell>
          <cell r="CT17">
            <v>0</v>
          </cell>
          <cell r="DE17">
            <v>0</v>
          </cell>
          <cell r="DF17">
            <v>0.75</v>
          </cell>
          <cell r="DJ17">
            <v>0.25</v>
          </cell>
        </row>
        <row r="18">
          <cell r="A18" t="str">
            <v>1.</v>
          </cell>
          <cell r="B18" t="str">
            <v xml:space="preserve">CONSTRUCCIÓN DE LA PAZ EN BOLÍVAR </v>
          </cell>
          <cell r="C18" t="str">
            <v>1.2</v>
          </cell>
          <cell r="D18" t="str">
            <v>ATENCIÓN Y ASISTENCIA A POBLACIÓN EN PROCESO DE DESARME, DESMOVLIZACIÓN Y REINTEGRACIÓN</v>
          </cell>
          <cell r="J18" t="str">
            <v>1.2.4</v>
          </cell>
          <cell r="K18" t="str">
            <v>Fortalecimiento a Comunidades Receptoras de Población en Proceso de DDR</v>
          </cell>
          <cell r="L18" t="str">
            <v>Cinco (5) comunidades acompañadas  donde se desarrollan procesos de DDR en el diseño y ejecución de planes de promoción, prevención y protección de Derechos Humanos</v>
          </cell>
          <cell r="O18">
            <v>0</v>
          </cell>
          <cell r="P18">
            <v>5</v>
          </cell>
          <cell r="AD18" t="str">
            <v xml:space="preserve">SECRETARIA DE VICTIMAS Y RECONCILIACION </v>
          </cell>
          <cell r="BC18">
            <v>1</v>
          </cell>
          <cell r="BT18">
            <v>0</v>
          </cell>
          <cell r="CG18">
            <v>0</v>
          </cell>
          <cell r="CR18">
            <v>2</v>
          </cell>
          <cell r="CT18">
            <v>0</v>
          </cell>
          <cell r="DE18">
            <v>0</v>
          </cell>
          <cell r="DF18">
            <v>0.2</v>
          </cell>
          <cell r="DJ18">
            <v>0.2</v>
          </cell>
        </row>
        <row r="19">
          <cell r="A19" t="str">
            <v>1.</v>
          </cell>
          <cell r="B19" t="str">
            <v xml:space="preserve">CONSTRUCCIÓN DE LA PAZ EN BOLÍVAR </v>
          </cell>
          <cell r="C19" t="str">
            <v>1.2</v>
          </cell>
          <cell r="D19" t="str">
            <v>ATENCIÓN Y ASISTENCIA A POBLACIÓN EN PROCESO DE DESARME, DESMOVLIZACIÓN Y REINTEGRACIÓN</v>
          </cell>
          <cell r="J19" t="str">
            <v>1.2.4</v>
          </cell>
          <cell r="K19" t="str">
            <v>Fortalecimiento a Comunidades Receptoras de Población en Proceso de DDR</v>
          </cell>
          <cell r="L19" t="str">
            <v>Seis (6) Iniciativas de reconciliación y Reintegración Comunitaria dirigidas proceso de reintegración social y otros actores comunitarios.</v>
          </cell>
          <cell r="O19">
            <v>0</v>
          </cell>
          <cell r="P19">
            <v>6</v>
          </cell>
          <cell r="AD19" t="str">
            <v xml:space="preserve">SECRETARIA DE VICTIMAS Y RECONCILIACION </v>
          </cell>
          <cell r="BC19">
            <v>0</v>
          </cell>
          <cell r="BT19">
            <v>0</v>
          </cell>
          <cell r="CG19">
            <v>0</v>
          </cell>
          <cell r="CR19">
            <v>2</v>
          </cell>
          <cell r="CT19">
            <v>0</v>
          </cell>
          <cell r="DE19">
            <v>0</v>
          </cell>
          <cell r="DF19">
            <v>0</v>
          </cell>
          <cell r="DJ19">
            <v>0</v>
          </cell>
        </row>
        <row r="20">
          <cell r="A20" t="str">
            <v>1.</v>
          </cell>
          <cell r="B20" t="str">
            <v xml:space="preserve">CONSTRUCCIÓN DE LA PAZ EN BOLÍVAR </v>
          </cell>
          <cell r="C20" t="str">
            <v>1.3</v>
          </cell>
          <cell r="D20" t="str">
            <v>ATENCIÓN Y ASISTENCIA A POBLACIÓN VÍCTIMA DEL CONFLICTO ARMADO EN BOLIVAR</v>
          </cell>
          <cell r="J20" t="str">
            <v>1.3.1</v>
          </cell>
          <cell r="K20" t="str">
            <v>Componente Prevención y Protección Riesgos de Victimización</v>
          </cell>
          <cell r="L20" t="str">
            <v xml:space="preserve">Un Plan departamental de prevención y protección con enfoque de género, diferencial y étnico formulado </v>
          </cell>
          <cell r="O20">
            <v>0</v>
          </cell>
          <cell r="P20">
            <v>1</v>
          </cell>
          <cell r="AD20" t="str">
            <v xml:space="preserve">SECRETARIA DE VICTIMAS Y RECONCILIACION </v>
          </cell>
          <cell r="BC20">
            <v>0</v>
          </cell>
          <cell r="BT20">
            <v>0</v>
          </cell>
          <cell r="CG20">
            <v>0</v>
          </cell>
          <cell r="CR20">
            <v>1</v>
          </cell>
          <cell r="CT20">
            <v>0</v>
          </cell>
          <cell r="DE20">
            <v>0</v>
          </cell>
          <cell r="DF20">
            <v>0</v>
          </cell>
          <cell r="DJ20">
            <v>0</v>
          </cell>
        </row>
        <row r="21">
          <cell r="A21" t="str">
            <v>1.</v>
          </cell>
          <cell r="B21" t="str">
            <v xml:space="preserve">CONSTRUCCIÓN DE LA PAZ EN BOLÍVAR </v>
          </cell>
          <cell r="C21" t="str">
            <v>1.3</v>
          </cell>
          <cell r="D21" t="str">
            <v>ATENCIÓN Y ASISTENCIA A POBLACIÓN VÍCTIMA DEL CONFLICTO ARMADO EN BOLIVAR</v>
          </cell>
          <cell r="J21" t="str">
            <v>1.3.1</v>
          </cell>
          <cell r="K21" t="str">
            <v>Componente Prevención y Protección Riesgos de Victimización</v>
          </cell>
          <cell r="L21" t="str">
            <v>Una ruta de  prevención de mujeres víctimas de violencia sexual dentro del conflicto armado formulada y socializada</v>
          </cell>
          <cell r="O21">
            <v>0</v>
          </cell>
          <cell r="P21">
            <v>1</v>
          </cell>
          <cell r="AD21" t="str">
            <v xml:space="preserve">SECRETARIA DE VICTIMAS Y RECONCILIACION </v>
          </cell>
          <cell r="BC21">
            <v>1</v>
          </cell>
          <cell r="BT21">
            <v>0</v>
          </cell>
          <cell r="CG21">
            <v>0</v>
          </cell>
          <cell r="CR21">
            <v>0</v>
          </cell>
          <cell r="CT21">
            <v>0</v>
          </cell>
          <cell r="DE21" t="str">
            <v>NP</v>
          </cell>
          <cell r="DF21">
            <v>1</v>
          </cell>
          <cell r="DJ21">
            <v>1</v>
          </cell>
        </row>
        <row r="22">
          <cell r="A22" t="str">
            <v>1.</v>
          </cell>
          <cell r="B22" t="str">
            <v xml:space="preserve">CONSTRUCCIÓN DE LA PAZ EN BOLÍVAR </v>
          </cell>
          <cell r="C22" t="str">
            <v>1.3</v>
          </cell>
          <cell r="D22" t="str">
            <v>ATENCIÓN Y ASISTENCIA A POBLACIÓN VÍCTIMA DEL CONFLICTO ARMADO EN BOLIVAR</v>
          </cell>
          <cell r="J22" t="str">
            <v>1.3.1</v>
          </cell>
          <cell r="K22" t="str">
            <v>Componente Prevención y Protección Riesgos de Victimización</v>
          </cell>
          <cell r="L22" t="str">
            <v>Nueve (9) informes de recomendaciones cumplidas (Cumplimiento de las recomendaciones emanadas de los informes de riesgo y sus notas de seguimiento por la Defensoría del Pueblo)</v>
          </cell>
          <cell r="O22">
            <v>0</v>
          </cell>
          <cell r="P22">
            <v>9</v>
          </cell>
          <cell r="AD22" t="str">
            <v xml:space="preserve">SECRETARIA DE VICTIMAS Y RECONCILIACION </v>
          </cell>
          <cell r="BC22">
            <v>1</v>
          </cell>
          <cell r="BT22">
            <v>3</v>
          </cell>
          <cell r="CG22">
            <v>2</v>
          </cell>
          <cell r="CR22">
            <v>3</v>
          </cell>
          <cell r="CT22">
            <v>2</v>
          </cell>
          <cell r="DE22">
            <v>0.66666666666666663</v>
          </cell>
          <cell r="DF22">
            <v>0.55555555555555558</v>
          </cell>
          <cell r="DJ22">
            <v>0.33333333333333331</v>
          </cell>
        </row>
        <row r="23">
          <cell r="A23" t="str">
            <v>1.</v>
          </cell>
          <cell r="B23" t="str">
            <v xml:space="preserve">CONSTRUCCIÓN DE LA PAZ EN BOLÍVAR </v>
          </cell>
          <cell r="C23" t="str">
            <v>1.3</v>
          </cell>
          <cell r="D23" t="str">
            <v>PROGRAMA DE ATENCIÓN Y ASISTENCIA A POBLACIÓN VÍCTIMA DEL CONFLICTO ARMADO EN BOLIVAR</v>
          </cell>
          <cell r="J23" t="str">
            <v>1.3.1</v>
          </cell>
          <cell r="K23" t="str">
            <v>Componente Prevención y Protección Riesgos de Victimización</v>
          </cell>
          <cell r="L23" t="str">
            <v>Formulación del plan de contingencia departamental y apoyo a los Planes municipales</v>
          </cell>
          <cell r="O23">
            <v>0</v>
          </cell>
          <cell r="P23">
            <v>1</v>
          </cell>
          <cell r="AD23" t="str">
            <v xml:space="preserve">SECRETARIA DE VICTIMAS Y RECONCILIACION </v>
          </cell>
          <cell r="BC23">
            <v>0</v>
          </cell>
          <cell r="BT23">
            <v>0</v>
          </cell>
          <cell r="CG23">
            <v>0</v>
          </cell>
          <cell r="CR23">
            <v>1</v>
          </cell>
          <cell r="CT23">
            <v>0</v>
          </cell>
          <cell r="DE23">
            <v>0</v>
          </cell>
          <cell r="DF23">
            <v>0</v>
          </cell>
          <cell r="DJ23">
            <v>0</v>
          </cell>
        </row>
        <row r="24">
          <cell r="A24" t="str">
            <v>1.</v>
          </cell>
          <cell r="B24" t="str">
            <v xml:space="preserve">CONSTRUCCIÓN DE LA PAZ EN BOLÍVAR </v>
          </cell>
          <cell r="C24" t="str">
            <v>1.3</v>
          </cell>
          <cell r="D24" t="str">
            <v>PROGRAMA DE ATENCIÓN Y ASISTENCIA A POBLACIÓN VÍCTIMA DEL CONFLICTO ARMADO EN BOLIVAR</v>
          </cell>
          <cell r="J24" t="str">
            <v>1.3.2</v>
          </cell>
          <cell r="K24" t="str">
            <v>Componente de Asistencia y Atención</v>
          </cell>
          <cell r="L24" t="str">
            <v>2 Centros Construidos y en funcionamiento</v>
          </cell>
          <cell r="O24">
            <v>0</v>
          </cell>
          <cell r="P24">
            <v>2</v>
          </cell>
          <cell r="AD24" t="str">
            <v xml:space="preserve">SECRETARIA DE VICTIMAS Y RECONCILIACION </v>
          </cell>
          <cell r="BC24">
            <v>0</v>
          </cell>
          <cell r="BT24">
            <v>0</v>
          </cell>
          <cell r="CG24">
            <v>0</v>
          </cell>
          <cell r="CR24">
            <v>1</v>
          </cell>
          <cell r="CT24">
            <v>0</v>
          </cell>
          <cell r="DE24">
            <v>0</v>
          </cell>
          <cell r="DF24">
            <v>0</v>
          </cell>
          <cell r="DJ24">
            <v>0</v>
          </cell>
        </row>
        <row r="25">
          <cell r="A25" t="str">
            <v>1.</v>
          </cell>
          <cell r="B25" t="str">
            <v xml:space="preserve">CONSTRUCCIÓN DE LA PAZ EN BOLÍVAR </v>
          </cell>
          <cell r="C25" t="str">
            <v>1.3</v>
          </cell>
          <cell r="D25" t="str">
            <v>PROGRAMA DE ATENCIÓN Y ASISTENCIA A POBLACIÓN VÍCTIMA DEL CONFLICTO ARMADO EN BOLIVAR</v>
          </cell>
          <cell r="J25" t="str">
            <v>1.3.2</v>
          </cell>
          <cell r="K25" t="str">
            <v>Componente de Asistencia y Atención</v>
          </cell>
          <cell r="L25" t="str">
            <v>1 Convenio ejecutado.</v>
          </cell>
          <cell r="O25">
            <v>0</v>
          </cell>
          <cell r="P25">
            <v>1</v>
          </cell>
          <cell r="AD25" t="str">
            <v xml:space="preserve">SECRETARIA DE VICTIMAS Y RECONCILIACION </v>
          </cell>
          <cell r="BC25">
            <v>0</v>
          </cell>
          <cell r="BT25">
            <v>0</v>
          </cell>
          <cell r="CG25">
            <v>0</v>
          </cell>
          <cell r="CR25">
            <v>0</v>
          </cell>
          <cell r="CT25">
            <v>0</v>
          </cell>
          <cell r="DE25">
            <v>0</v>
          </cell>
          <cell r="DF25">
            <v>0</v>
          </cell>
          <cell r="DJ25">
            <v>0</v>
          </cell>
        </row>
        <row r="26">
          <cell r="A26" t="str">
            <v>1.</v>
          </cell>
          <cell r="B26" t="str">
            <v xml:space="preserve">CONSTRUCCIÓN DE LA PAZ EN BOLÍVAR </v>
          </cell>
          <cell r="C26" t="str">
            <v>1.3</v>
          </cell>
          <cell r="D26" t="str">
            <v>PROGRAMA DE ATENCIÓN Y ASISTENCIA A POBLACIÓN VÍCTIMA DEL CONFLICTO ARMADO EN BOLIVAR</v>
          </cell>
          <cell r="J26" t="str">
            <v>1.3.2</v>
          </cell>
          <cell r="K26" t="str">
            <v>Componente de Asistencia y Atención</v>
          </cell>
          <cell r="L26" t="str">
            <v>80 Becas para jóvenes Víctimas en Bolívar</v>
          </cell>
          <cell r="O26">
            <v>0</v>
          </cell>
          <cell r="P26">
            <v>80</v>
          </cell>
          <cell r="AD26" t="str">
            <v xml:space="preserve">SECRETARIA DE VICTIMAS Y RECONCILIACION </v>
          </cell>
          <cell r="BC26">
            <v>0</v>
          </cell>
          <cell r="BT26">
            <v>0</v>
          </cell>
          <cell r="CG26">
            <v>0</v>
          </cell>
          <cell r="CR26">
            <v>35</v>
          </cell>
          <cell r="CT26">
            <v>0</v>
          </cell>
          <cell r="DE26">
            <v>0</v>
          </cell>
          <cell r="DF26">
            <v>0</v>
          </cell>
          <cell r="DJ26">
            <v>0</v>
          </cell>
        </row>
        <row r="27">
          <cell r="A27" t="str">
            <v>1.</v>
          </cell>
          <cell r="B27" t="str">
            <v xml:space="preserve">CONSTRUCCIÓN DE LA PAZ EN BOLÍVAR </v>
          </cell>
          <cell r="C27" t="str">
            <v>1.3</v>
          </cell>
          <cell r="D27" t="str">
            <v>PROGRAMA DE ATENCIÓN Y ASISTENCIA A POBLACIÓN VÍCTIMA DEL CONFLICTO ARMADO EN BOLIVAR</v>
          </cell>
          <cell r="J27" t="str">
            <v>1.3.2</v>
          </cell>
          <cell r="K27" t="str">
            <v>Componente de Asistencia y Atención</v>
          </cell>
          <cell r="L27" t="str">
            <v>1 Programa diseñado e implementado</v>
          </cell>
          <cell r="O27">
            <v>0</v>
          </cell>
          <cell r="P27">
            <v>1</v>
          </cell>
          <cell r="AD27" t="str">
            <v xml:space="preserve">SECRETARIA DE VICTIMAS Y RECONCILIACION </v>
          </cell>
          <cell r="BC27">
            <v>0</v>
          </cell>
          <cell r="BT27">
            <v>0</v>
          </cell>
          <cell r="CG27">
            <v>0</v>
          </cell>
          <cell r="CR27">
            <v>1</v>
          </cell>
          <cell r="CT27">
            <v>0</v>
          </cell>
          <cell r="DE27">
            <v>0</v>
          </cell>
          <cell r="DF27">
            <v>0</v>
          </cell>
          <cell r="DJ27">
            <v>0</v>
          </cell>
        </row>
        <row r="28">
          <cell r="A28" t="str">
            <v>1.</v>
          </cell>
          <cell r="B28" t="str">
            <v xml:space="preserve">CONSTRUCCIÓN DE LA PAZ EN BOLÍVAR </v>
          </cell>
          <cell r="C28" t="str">
            <v>1.3</v>
          </cell>
          <cell r="D28" t="str">
            <v>PROGRAMA DE ATENCIÓN Y ASISTENCIA A POBLACIÓN VÍCTIMA DEL CONFLICTO ARMADO EN BOLIVAR</v>
          </cell>
          <cell r="J28" t="str">
            <v>1.3.2</v>
          </cell>
          <cell r="K28" t="str">
            <v>Componente de Asistencia y Atención</v>
          </cell>
          <cell r="L28" t="str">
            <v>24.000 Víctimas atendidas dentro del Programa (6.000 por año)</v>
          </cell>
          <cell r="O28">
            <v>0</v>
          </cell>
          <cell r="P28">
            <v>24000</v>
          </cell>
          <cell r="AD28" t="str">
            <v xml:space="preserve">SECRETARIA DE VICTIMAS Y RECONCILIACION </v>
          </cell>
          <cell r="BC28">
            <v>10860</v>
          </cell>
          <cell r="BT28">
            <v>6000</v>
          </cell>
          <cell r="CG28">
            <v>6000</v>
          </cell>
          <cell r="CR28">
            <v>6000</v>
          </cell>
          <cell r="CT28">
            <v>0</v>
          </cell>
          <cell r="DE28">
            <v>0</v>
          </cell>
          <cell r="DF28">
            <v>0.70250000000000001</v>
          </cell>
          <cell r="DJ28">
            <v>0.45250000000000001</v>
          </cell>
        </row>
        <row r="29">
          <cell r="A29" t="str">
            <v>1.</v>
          </cell>
          <cell r="B29" t="str">
            <v xml:space="preserve">CONSTRUCCIÓN DE LA PAZ EN BOLÍVAR </v>
          </cell>
          <cell r="C29" t="str">
            <v>1.3</v>
          </cell>
          <cell r="D29" t="str">
            <v>PROGRAMA DE ATENCIÓN Y ASISTENCIA A POBLACIÓN VÍCTIMA DEL CONFLICTO ARMADO EN BOLIVAR</v>
          </cell>
          <cell r="J29" t="str">
            <v>1.3.3</v>
          </cell>
          <cell r="K29" t="str">
            <v>Reparación Integral</v>
          </cell>
          <cell r="L29" t="str">
            <v>16 procesos acompañados</v>
          </cell>
          <cell r="O29">
            <v>0</v>
          </cell>
          <cell r="P29">
            <v>16</v>
          </cell>
          <cell r="AD29" t="str">
            <v xml:space="preserve">SECRETARIA DE VICTIMAS Y RECONCILIACION </v>
          </cell>
          <cell r="BC29">
            <v>4</v>
          </cell>
          <cell r="BT29">
            <v>1</v>
          </cell>
          <cell r="CG29">
            <v>1</v>
          </cell>
          <cell r="CR29">
            <v>6</v>
          </cell>
          <cell r="CT29">
            <v>1</v>
          </cell>
          <cell r="DE29">
            <v>0.16666666666666666</v>
          </cell>
          <cell r="DF29">
            <v>0.375</v>
          </cell>
          <cell r="DJ29">
            <v>0.3125</v>
          </cell>
        </row>
        <row r="30">
          <cell r="A30" t="str">
            <v>1.</v>
          </cell>
          <cell r="B30" t="str">
            <v xml:space="preserve">CONSTRUCCIÓN DE LA PAZ EN BOLÍVAR </v>
          </cell>
          <cell r="C30" t="str">
            <v>1.3</v>
          </cell>
          <cell r="D30" t="str">
            <v>PROGRAMA DE ATENCIÓN Y ASISTENCIA A POBLACIÓN VÍCTIMA DEL CONFLICTO ARMADO EN BOLIVAR</v>
          </cell>
          <cell r="J30" t="str">
            <v>1.3.3</v>
          </cell>
          <cell r="K30" t="str">
            <v>Reparación Integral</v>
          </cell>
          <cell r="L30" t="str">
            <v>16 sujetos de reparación colectiva</v>
          </cell>
          <cell r="O30">
            <v>0</v>
          </cell>
          <cell r="P30">
            <v>16</v>
          </cell>
          <cell r="AD30" t="str">
            <v xml:space="preserve">SECRETARIA DE VICTIMAS Y RECONCILIACION </v>
          </cell>
          <cell r="BC30">
            <v>4</v>
          </cell>
          <cell r="BT30">
            <v>1</v>
          </cell>
          <cell r="CG30">
            <v>1</v>
          </cell>
          <cell r="CR30">
            <v>6</v>
          </cell>
          <cell r="CT30">
            <v>1</v>
          </cell>
          <cell r="DE30">
            <v>0.16666666666666666</v>
          </cell>
          <cell r="DF30">
            <v>0.375</v>
          </cell>
          <cell r="DJ30">
            <v>0.3125</v>
          </cell>
        </row>
        <row r="31">
          <cell r="A31" t="str">
            <v>1.</v>
          </cell>
          <cell r="B31" t="str">
            <v xml:space="preserve">CONSTRUCCIÓN DE LA PAZ EN BOLÍVAR </v>
          </cell>
          <cell r="C31" t="str">
            <v>1.3</v>
          </cell>
          <cell r="D31" t="str">
            <v>PROGRAMA DE ATENCIÓN Y ASISTENCIA A POBLACIÓN VÍCTIMA DEL CONFLICTO ARMADO EN BOLIVAR</v>
          </cell>
          <cell r="J31" t="str">
            <v>1.3.3</v>
          </cell>
          <cell r="K31" t="str">
            <v>Reparación Integral</v>
          </cell>
          <cell r="L31" t="str">
            <v>20 Proyectos implementados</v>
          </cell>
          <cell r="O31">
            <v>0</v>
          </cell>
          <cell r="P31">
            <v>20</v>
          </cell>
          <cell r="AD31" t="str">
            <v xml:space="preserve">SECRETARIA DE VICTIMAS Y RECONCILIACION </v>
          </cell>
          <cell r="BC31">
            <v>1</v>
          </cell>
          <cell r="BT31">
            <v>1</v>
          </cell>
          <cell r="CG31">
            <v>1</v>
          </cell>
          <cell r="CR31">
            <v>8</v>
          </cell>
          <cell r="CT31">
            <v>0</v>
          </cell>
          <cell r="DE31">
            <v>0</v>
          </cell>
          <cell r="DF31">
            <v>0.1</v>
          </cell>
          <cell r="DJ31">
            <v>0.05</v>
          </cell>
        </row>
        <row r="32">
          <cell r="A32" t="str">
            <v>1.</v>
          </cell>
          <cell r="B32" t="str">
            <v xml:space="preserve">CONSTRUCCIÓN DE LA PAZ EN BOLÍVAR </v>
          </cell>
          <cell r="C32" t="str">
            <v>1.3</v>
          </cell>
          <cell r="D32" t="str">
            <v>PROGRAMA DE ATENCIÓN Y ASISTENCIA A POBLACIÓN VÍCTIMA DEL CONFLICTO ARMADO EN BOLIVAR</v>
          </cell>
          <cell r="J32" t="str">
            <v>1.3.3</v>
          </cell>
          <cell r="K32" t="str">
            <v>Reparación Integral</v>
          </cell>
          <cell r="L32" t="str">
            <v>Un convenio Ejecutado para el cumplimiento de los exhirtos y decisiones judiciales para la población victima</v>
          </cell>
          <cell r="O32">
            <v>0</v>
          </cell>
          <cell r="P32">
            <v>1</v>
          </cell>
          <cell r="AD32" t="str">
            <v xml:space="preserve">SECRETARIA DE VICTIMAS Y RECONCILIACION </v>
          </cell>
          <cell r="BC32">
            <v>0</v>
          </cell>
          <cell r="BT32">
            <v>0</v>
          </cell>
          <cell r="CG32">
            <v>0</v>
          </cell>
          <cell r="CR32">
            <v>1</v>
          </cell>
          <cell r="CT32">
            <v>1</v>
          </cell>
          <cell r="DE32">
            <v>1</v>
          </cell>
          <cell r="DF32">
            <v>1</v>
          </cell>
          <cell r="DJ32">
            <v>1</v>
          </cell>
        </row>
        <row r="33">
          <cell r="A33" t="str">
            <v>1.</v>
          </cell>
          <cell r="B33" t="str">
            <v xml:space="preserve">CONSTRUCCIÓN DE LA PAZ EN BOLÍVAR </v>
          </cell>
          <cell r="C33" t="str">
            <v>1.3</v>
          </cell>
          <cell r="D33" t="str">
            <v>PROGRAMA DE ATENCIÓN Y ASISTENCIA A POBLACIÓN VÍCTIMA DEL CONFLICTO ARMADO EN BOLIVAR</v>
          </cell>
          <cell r="J33" t="str">
            <v>1.3.4</v>
          </cell>
          <cell r="K33" t="str">
            <v>Memoria Histórica  Medidas de Satisfacción</v>
          </cell>
          <cell r="L33" t="str">
            <v>7 fechasrepresentativasconmemoradas</v>
          </cell>
          <cell r="O33">
            <v>0</v>
          </cell>
          <cell r="P33">
            <v>7</v>
          </cell>
          <cell r="AD33" t="str">
            <v xml:space="preserve">SECRETARIA DE VICTIMAS Y RECONCILIACION </v>
          </cell>
          <cell r="BC33">
            <v>1</v>
          </cell>
          <cell r="BT33">
            <v>2</v>
          </cell>
          <cell r="CG33">
            <v>2</v>
          </cell>
          <cell r="CR33">
            <v>2</v>
          </cell>
          <cell r="CT33">
            <v>2</v>
          </cell>
          <cell r="DE33">
            <v>1</v>
          </cell>
          <cell r="DF33">
            <v>0.7142857142857143</v>
          </cell>
          <cell r="DJ33">
            <v>0.42857142857142855</v>
          </cell>
        </row>
        <row r="34">
          <cell r="A34" t="str">
            <v>1.</v>
          </cell>
          <cell r="B34" t="str">
            <v xml:space="preserve">CONSTRUCCIÓN DE LA PAZ EN BOLÍVAR </v>
          </cell>
          <cell r="C34" t="str">
            <v>1.3</v>
          </cell>
          <cell r="D34" t="str">
            <v>PROGRAMA DE ATENCIÓN Y ASISTENCIA A POBLACIÓN VÍCTIMA DEL CONFLICTO ARMADO EN BOLIVAR</v>
          </cell>
          <cell r="J34" t="str">
            <v>1.3.4</v>
          </cell>
          <cell r="K34" t="str">
            <v>Memoria Histórica  Medidas de Satisfacción</v>
          </cell>
          <cell r="L34" t="str">
            <v>1 Proyecto formulado y ejecutado (Financiación con recursos de Contrato  Plan)</v>
          </cell>
          <cell r="O34">
            <v>0</v>
          </cell>
          <cell r="P34">
            <v>1</v>
          </cell>
          <cell r="AD34" t="str">
            <v xml:space="preserve">SECRETARIA DE VICTIMAS Y RECONCILIACION </v>
          </cell>
          <cell r="BC34">
            <v>0</v>
          </cell>
          <cell r="BT34">
            <v>0</v>
          </cell>
          <cell r="CG34">
            <v>0</v>
          </cell>
          <cell r="CR34">
            <v>0</v>
          </cell>
          <cell r="CT34">
            <v>0</v>
          </cell>
          <cell r="DE34" t="str">
            <v>NP</v>
          </cell>
          <cell r="DF34">
            <v>0</v>
          </cell>
          <cell r="DJ34">
            <v>0</v>
          </cell>
        </row>
        <row r="35">
          <cell r="A35" t="str">
            <v>1.</v>
          </cell>
          <cell r="B35" t="str">
            <v xml:space="preserve">CONSTRUCCIÓN DE LA PAZ EN BOLÍVAR </v>
          </cell>
          <cell r="C35" t="str">
            <v>1.3</v>
          </cell>
          <cell r="D35" t="str">
            <v>PROGRAMA DE ATENCIÓN Y ASISTENCIA A POBLACIÓN VÍCTIMA DEL CONFLICTO ARMADO EN BOLIVAR</v>
          </cell>
          <cell r="J35" t="str">
            <v>1.3.4</v>
          </cell>
          <cell r="K35" t="str">
            <v>Memoria Histórica  Medidas de Satisfacción</v>
          </cell>
          <cell r="L35" t="str">
            <v>20 iniciativas</v>
          </cell>
          <cell r="O35">
            <v>0</v>
          </cell>
          <cell r="P35">
            <v>20</v>
          </cell>
          <cell r="AD35" t="str">
            <v xml:space="preserve">SECRETARIA DE VICTIMAS Y RECONCILIACION </v>
          </cell>
          <cell r="BC35">
            <v>0</v>
          </cell>
          <cell r="BT35">
            <v>1</v>
          </cell>
          <cell r="CG35">
            <v>1</v>
          </cell>
          <cell r="CR35">
            <v>7</v>
          </cell>
          <cell r="CT35">
            <v>1</v>
          </cell>
          <cell r="DE35">
            <v>0.14285714285714285</v>
          </cell>
          <cell r="DF35">
            <v>0.1</v>
          </cell>
          <cell r="DJ35">
            <v>0.05</v>
          </cell>
        </row>
        <row r="36">
          <cell r="A36" t="str">
            <v>1.</v>
          </cell>
          <cell r="B36" t="str">
            <v xml:space="preserve">CONSTRUCCIÓN DE LA PAZ EN BOLÍVAR </v>
          </cell>
          <cell r="C36" t="str">
            <v>1.3</v>
          </cell>
          <cell r="D36" t="str">
            <v>PROGRAMA DE ATENCIÓN Y ASISTENCIA A POBLACIÓN VÍCTIMA DEL CONFLICTO ARMADO EN BOLIVAR</v>
          </cell>
          <cell r="J36" t="str">
            <v>1.3.5</v>
          </cell>
          <cell r="K36" t="str">
            <v>ParticipaciónEfectiva</v>
          </cell>
          <cell r="L36" t="str">
            <v>1 Plan acordado y concertado</v>
          </cell>
          <cell r="O36">
            <v>0</v>
          </cell>
          <cell r="P36">
            <v>1</v>
          </cell>
          <cell r="AD36" t="str">
            <v xml:space="preserve">SECRETARIA DE VICTIMAS Y RECONCILIACION </v>
          </cell>
          <cell r="BC36">
            <v>1</v>
          </cell>
          <cell r="BT36">
            <v>0</v>
          </cell>
          <cell r="CG36">
            <v>0</v>
          </cell>
          <cell r="CR36">
            <v>0</v>
          </cell>
          <cell r="CT36">
            <v>0</v>
          </cell>
          <cell r="DE36" t="str">
            <v>NP</v>
          </cell>
          <cell r="DF36">
            <v>1</v>
          </cell>
          <cell r="DJ36">
            <v>1</v>
          </cell>
        </row>
        <row r="37">
          <cell r="A37" t="str">
            <v>1.</v>
          </cell>
          <cell r="B37" t="str">
            <v xml:space="preserve">CONSTRUCCIÓN DE LA PAZ EN BOLÍVAR </v>
          </cell>
          <cell r="C37" t="str">
            <v>1.3</v>
          </cell>
          <cell r="D37" t="str">
            <v>PROGRAMA DE ATENCIÓN Y ASISTENCIA A POBLACIÓN VÍCTIMA DEL CONFLICTO ARMADO EN BOLIVAR</v>
          </cell>
          <cell r="J37" t="str">
            <v>1.3.5</v>
          </cell>
          <cell r="K37" t="str">
            <v>ParticipaciónEfectiva</v>
          </cell>
          <cell r="L37" t="str">
            <v>19 Mesas de Victimas</v>
          </cell>
          <cell r="O37">
            <v>5</v>
          </cell>
          <cell r="P37">
            <v>19</v>
          </cell>
          <cell r="AD37" t="str">
            <v xml:space="preserve">SECRETARIA DE VICTIMAS Y RECONCILIACION </v>
          </cell>
          <cell r="BC37">
            <v>4</v>
          </cell>
          <cell r="BT37">
            <v>5</v>
          </cell>
          <cell r="CG37">
            <v>19</v>
          </cell>
          <cell r="CR37">
            <v>5</v>
          </cell>
          <cell r="CT37">
            <v>19</v>
          </cell>
          <cell r="DE37">
            <v>1</v>
          </cell>
          <cell r="DF37">
            <v>1</v>
          </cell>
          <cell r="DJ37">
            <v>1.2105263157894737</v>
          </cell>
        </row>
        <row r="38">
          <cell r="A38" t="str">
            <v>1.</v>
          </cell>
          <cell r="B38" t="str">
            <v xml:space="preserve">CONSTRUCCIÓN DE LA PAZ EN BOLÍVAR </v>
          </cell>
          <cell r="C38" t="str">
            <v>1.3</v>
          </cell>
          <cell r="D38" t="str">
            <v>PROGRAMA DE ATENCIÓN Y ASISTENCIA A POBLACIÓN VÍCTIMA DEL CONFLICTO ARMADO EN BOLIVAR</v>
          </cell>
          <cell r="J38" t="str">
            <v>1.3.6</v>
          </cell>
          <cell r="K38" t="str">
            <v>Sistemas de Información y Fortalecimiento Institucional</v>
          </cell>
          <cell r="L38" t="str">
            <v>19 Municipios</v>
          </cell>
          <cell r="O38">
            <v>1</v>
          </cell>
          <cell r="P38">
            <v>19</v>
          </cell>
          <cell r="AD38" t="str">
            <v xml:space="preserve">SECRETARIA DE VICTIMAS Y RECONCILIACION </v>
          </cell>
          <cell r="BC38">
            <v>3</v>
          </cell>
          <cell r="BT38">
            <v>5</v>
          </cell>
          <cell r="CG38">
            <v>5</v>
          </cell>
          <cell r="CR38">
            <v>5</v>
          </cell>
          <cell r="CT38">
            <v>5</v>
          </cell>
          <cell r="DE38">
            <v>1</v>
          </cell>
          <cell r="DF38">
            <v>0.68421052631578949</v>
          </cell>
          <cell r="DJ38">
            <v>0.42105263157894735</v>
          </cell>
        </row>
        <row r="39">
          <cell r="A39" t="str">
            <v>1.</v>
          </cell>
          <cell r="B39" t="str">
            <v xml:space="preserve">CONSTRUCCIÓN DE LA PAZ EN BOLÍVAR </v>
          </cell>
          <cell r="C39" t="str">
            <v>1.3</v>
          </cell>
          <cell r="D39" t="str">
            <v>PROGRAMA DE ATENCIÓN Y ASISTENCIA A POBLACIÓN VÍCTIMA DEL CONFLICTO ARMADO EN BOLIVAR</v>
          </cell>
          <cell r="J39" t="str">
            <v>1.3.6</v>
          </cell>
          <cell r="K39" t="str">
            <v>Sistemas de Información y Fortalecimiento Institucional</v>
          </cell>
          <cell r="L39" t="str">
            <v>1 PAT de acuerdo a la ley 1448 de 2011</v>
          </cell>
          <cell r="O39">
            <v>1</v>
          </cell>
          <cell r="P39">
            <v>1</v>
          </cell>
          <cell r="AD39" t="str">
            <v xml:space="preserve">SECRETARIA DE VICTIMAS Y RECONCILIACION </v>
          </cell>
          <cell r="BC39">
            <v>1</v>
          </cell>
          <cell r="BT39">
            <v>0</v>
          </cell>
          <cell r="CG39">
            <v>0</v>
          </cell>
          <cell r="CR39">
            <v>0</v>
          </cell>
          <cell r="CT39">
            <v>0</v>
          </cell>
          <cell r="DE39" t="str">
            <v>NP</v>
          </cell>
          <cell r="DF39">
            <v>1</v>
          </cell>
          <cell r="DJ39">
            <v>1</v>
          </cell>
        </row>
        <row r="40">
          <cell r="A40" t="str">
            <v>1.</v>
          </cell>
          <cell r="B40" t="str">
            <v xml:space="preserve">CONSTRUCCIÓN DE LA PAZ EN BOLÍVAR </v>
          </cell>
          <cell r="C40" t="str">
            <v>1.3</v>
          </cell>
          <cell r="D40" t="str">
            <v>PROGRAMA DE ATENCIÓN Y ASISTENCIA A POBLACIÓN VÍCTIMA DEL CONFLICTO ARMADO EN BOLIVAR</v>
          </cell>
          <cell r="J40" t="str">
            <v>1.3.6</v>
          </cell>
          <cell r="K40" t="str">
            <v>Sistemas de Información y Fortalecimiento Institucional</v>
          </cell>
          <cell r="L40" t="str">
            <v>19 Municipios</v>
          </cell>
          <cell r="O40">
            <v>0</v>
          </cell>
          <cell r="P40">
            <v>19</v>
          </cell>
          <cell r="AD40" t="str">
            <v xml:space="preserve">SECRETARIA DE VICTIMAS Y RECONCILIACION </v>
          </cell>
          <cell r="BC40">
            <v>5</v>
          </cell>
          <cell r="BT40">
            <v>0</v>
          </cell>
          <cell r="CG40">
            <v>0</v>
          </cell>
          <cell r="CR40">
            <v>7</v>
          </cell>
          <cell r="CT40">
            <v>0</v>
          </cell>
          <cell r="DE40">
            <v>0</v>
          </cell>
          <cell r="DF40">
            <v>0.26315789473684209</v>
          </cell>
          <cell r="DJ40">
            <v>0.26315789473684209</v>
          </cell>
        </row>
        <row r="41">
          <cell r="A41" t="str">
            <v>1.</v>
          </cell>
          <cell r="B41" t="str">
            <v xml:space="preserve">CONSTRUCCIÓN DE LA PAZ EN BOLÍVAR </v>
          </cell>
          <cell r="C41" t="str">
            <v>1.3</v>
          </cell>
          <cell r="D41" t="str">
            <v>PROGRAMA DE ATENCIÓN Y ASISTENCIA A POBLACIÓN VÍCTIMA DEL CONFLICTO ARMADO EN BOLIVAR</v>
          </cell>
          <cell r="J41" t="str">
            <v>1.3.6</v>
          </cell>
          <cell r="K41" t="str">
            <v>Sistemas de Información y Fortalecimiento Institucional</v>
          </cell>
          <cell r="L41" t="str">
            <v>16 Comités y Subcomités</v>
          </cell>
          <cell r="O41">
            <v>16</v>
          </cell>
          <cell r="P41">
            <v>16</v>
          </cell>
          <cell r="AD41" t="str">
            <v xml:space="preserve">SECRETARIA DE VICTIMAS Y RECONCILIACION </v>
          </cell>
          <cell r="BC41">
            <v>4</v>
          </cell>
          <cell r="BT41">
            <v>3</v>
          </cell>
          <cell r="CG41">
            <v>3</v>
          </cell>
          <cell r="CR41">
            <v>5</v>
          </cell>
          <cell r="CT41">
            <v>4</v>
          </cell>
          <cell r="DE41">
            <v>0.8</v>
          </cell>
          <cell r="DF41">
            <v>0.6875</v>
          </cell>
          <cell r="DJ41">
            <v>0.5</v>
          </cell>
        </row>
        <row r="42">
          <cell r="A42" t="str">
            <v>1.</v>
          </cell>
          <cell r="B42" t="str">
            <v xml:space="preserve">CONSTRUCCIÓN DE LA PAZ EN BOLÍVAR </v>
          </cell>
          <cell r="C42" t="str">
            <v>1.3</v>
          </cell>
          <cell r="D42" t="str">
            <v>PROGRAMA DE ATENCIÓN Y ASISTENCIA A POBLACIÓN VÍCTIMA DEL CONFLICTO ARMADO EN BOLIVAR</v>
          </cell>
          <cell r="J42" t="str">
            <v>1.3.6</v>
          </cell>
          <cell r="K42" t="str">
            <v>Sistemas de Información y Fortalecimiento Institucional</v>
          </cell>
          <cell r="L42" t="str">
            <v>1 Estrategia expedida por decreto departamental de acuerdo al Decreto Nacional 2460 del 15 de Diciembre de 2015</v>
          </cell>
          <cell r="O42">
            <v>1</v>
          </cell>
          <cell r="P42">
            <v>1</v>
          </cell>
          <cell r="AD42" t="str">
            <v xml:space="preserve">SECRETARIA DE VICTIMAS Y RECONCILIACION </v>
          </cell>
          <cell r="BC42">
            <v>1</v>
          </cell>
          <cell r="BT42">
            <v>0</v>
          </cell>
          <cell r="CG42">
            <v>0</v>
          </cell>
          <cell r="CR42">
            <v>1</v>
          </cell>
          <cell r="CT42">
            <v>0</v>
          </cell>
          <cell r="DE42">
            <v>0</v>
          </cell>
          <cell r="DF42">
            <v>1</v>
          </cell>
          <cell r="DJ42">
            <v>1</v>
          </cell>
        </row>
        <row r="43">
          <cell r="A43" t="str">
            <v>1.</v>
          </cell>
          <cell r="B43" t="str">
            <v xml:space="preserve">CONSTRUCCIÓN DE LA PAZ EN BOLÍVAR </v>
          </cell>
          <cell r="C43" t="str">
            <v>1.4</v>
          </cell>
          <cell r="D43" t="str">
            <v xml:space="preserve">SEGURIDAD Y CONVIVENCIA </v>
          </cell>
          <cell r="J43" t="str">
            <v>1.4.1</v>
          </cell>
          <cell r="K43" t="str">
            <v>Planeación Institucional Para Avanzar En Seguridad Y Convivencia</v>
          </cell>
          <cell r="L43" t="str">
            <v>Un Plan Integral de Seguridad y Convivencia formulado e implementado</v>
          </cell>
          <cell r="O43">
            <v>1</v>
          </cell>
          <cell r="P43">
            <v>1</v>
          </cell>
          <cell r="AD43" t="str">
            <v xml:space="preserve">SECRETARIA DEL INTERIOR </v>
          </cell>
          <cell r="BC43">
            <v>1</v>
          </cell>
          <cell r="BT43">
            <v>1</v>
          </cell>
          <cell r="CG43">
            <v>1</v>
          </cell>
          <cell r="CR43">
            <v>0</v>
          </cell>
          <cell r="CT43">
            <v>0</v>
          </cell>
          <cell r="DE43" t="str">
            <v>NP</v>
          </cell>
          <cell r="DF43">
            <v>1</v>
          </cell>
          <cell r="DJ43">
            <v>1</v>
          </cell>
        </row>
        <row r="44">
          <cell r="A44" t="str">
            <v>1.</v>
          </cell>
          <cell r="B44" t="str">
            <v xml:space="preserve">CONSTRUCCIÓN DE LA PAZ EN BOLÍVAR </v>
          </cell>
          <cell r="C44" t="str">
            <v>1.4</v>
          </cell>
          <cell r="D44" t="str">
            <v xml:space="preserve">SEGURIDAD Y CONVIVENCIA </v>
          </cell>
          <cell r="J44" t="str">
            <v>1.4.2</v>
          </cell>
          <cell r="K44" t="str">
            <v>Provisión Tecnológica Para Fortalecer La Seguridad Y Convivencia</v>
          </cell>
          <cell r="L44" t="str">
            <v>27  Dotaciones  y/o mejoramientos de equipamiento tecnológico para la seguridad ciudadana en municipios priorizados por mayores índices de criminalidad</v>
          </cell>
          <cell r="O44">
            <v>10</v>
          </cell>
          <cell r="P44">
            <v>27</v>
          </cell>
          <cell r="AD44" t="str">
            <v xml:space="preserve">SECRETARIA DEL INTERIOR </v>
          </cell>
          <cell r="BC44">
            <v>0</v>
          </cell>
          <cell r="BT44">
            <v>7</v>
          </cell>
          <cell r="CG44">
            <v>0</v>
          </cell>
          <cell r="CR44">
            <v>10</v>
          </cell>
          <cell r="CT44">
            <v>0</v>
          </cell>
          <cell r="DE44">
            <v>0</v>
          </cell>
          <cell r="DF44">
            <v>0</v>
          </cell>
          <cell r="DJ44">
            <v>0</v>
          </cell>
        </row>
        <row r="45">
          <cell r="A45" t="str">
            <v>1.</v>
          </cell>
          <cell r="B45" t="str">
            <v xml:space="preserve">CONSTRUCCIÓN DE LA PAZ EN BOLÍVAR </v>
          </cell>
          <cell r="C45" t="str">
            <v>1.4</v>
          </cell>
          <cell r="D45" t="str">
            <v xml:space="preserve">SEGURIDAD Y CONVIVENCIA </v>
          </cell>
          <cell r="J45" t="str">
            <v>1.4.3</v>
          </cell>
          <cell r="K45" t="str">
            <v>Infraestructura Para La Seguridad</v>
          </cell>
          <cell r="L45" t="str">
            <v>Diez (10) apoyos en infraestructura y/o predios para el uso de la fuerza publica</v>
          </cell>
          <cell r="O45">
            <v>8</v>
          </cell>
          <cell r="P45">
            <v>10</v>
          </cell>
          <cell r="AD45" t="str">
            <v xml:space="preserve">SECRETARIA DEL INTERIOR </v>
          </cell>
          <cell r="BC45">
            <v>1</v>
          </cell>
          <cell r="BT45">
            <v>1</v>
          </cell>
          <cell r="CG45">
            <v>0</v>
          </cell>
          <cell r="CR45">
            <v>4</v>
          </cell>
          <cell r="CT45">
            <v>0</v>
          </cell>
          <cell r="DE45">
            <v>0</v>
          </cell>
          <cell r="DF45">
            <v>0.1</v>
          </cell>
          <cell r="DJ45">
            <v>0.1</v>
          </cell>
        </row>
        <row r="46">
          <cell r="A46" t="str">
            <v>1.</v>
          </cell>
          <cell r="B46" t="str">
            <v xml:space="preserve">CONSTRUCCIÓN DE LA PAZ EN BOLÍVAR </v>
          </cell>
          <cell r="C46" t="str">
            <v>1.4</v>
          </cell>
          <cell r="D46" t="str">
            <v xml:space="preserve">SEGURIDAD Y CONVIVENCIA </v>
          </cell>
          <cell r="J46" t="str">
            <v>1.4.4</v>
          </cell>
          <cell r="K46" t="str">
            <v>Fortalecimiento De La Movilidad De Los Organismos De Seguridad</v>
          </cell>
          <cell r="L46" t="str">
            <v>45  municipios beneficiados con parque automotor de la fuerza pública</v>
          </cell>
          <cell r="O46">
            <v>45</v>
          </cell>
          <cell r="P46">
            <v>45</v>
          </cell>
          <cell r="AD46" t="str">
            <v xml:space="preserve">SECRETARIA DEL INTERIOR </v>
          </cell>
          <cell r="BC46">
            <v>45</v>
          </cell>
          <cell r="BT46">
            <v>0</v>
          </cell>
          <cell r="CG46">
            <v>0</v>
          </cell>
          <cell r="CR46">
            <v>0</v>
          </cell>
          <cell r="CT46">
            <v>0</v>
          </cell>
          <cell r="DE46" t="str">
            <v>NP</v>
          </cell>
          <cell r="DF46">
            <v>1</v>
          </cell>
          <cell r="DJ46">
            <v>1</v>
          </cell>
        </row>
        <row r="47">
          <cell r="A47" t="str">
            <v>1.</v>
          </cell>
          <cell r="B47" t="str">
            <v xml:space="preserve">CONSTRUCCIÓN DE LA PAZ EN BOLÍVAR </v>
          </cell>
          <cell r="C47" t="str">
            <v>1.4</v>
          </cell>
          <cell r="D47" t="str">
            <v xml:space="preserve">SEGURIDAD Y CONVIVENCIA </v>
          </cell>
          <cell r="J47" t="str">
            <v>1.4.5</v>
          </cell>
          <cell r="K47" t="str">
            <v>Observación Y Seguimiento De Delitos</v>
          </cell>
          <cell r="L47" t="str">
            <v>6 nuevas variables de evaluación y seguimiento de delitos implementadas.</v>
          </cell>
          <cell r="O47">
            <v>6</v>
          </cell>
          <cell r="P47">
            <v>12</v>
          </cell>
          <cell r="AD47" t="str">
            <v xml:space="preserve">SECRETARIA DEL INTERIOR </v>
          </cell>
          <cell r="BC47">
            <v>3</v>
          </cell>
          <cell r="BT47">
            <v>6</v>
          </cell>
          <cell r="CG47">
            <v>6</v>
          </cell>
          <cell r="CR47">
            <v>1</v>
          </cell>
          <cell r="CT47">
            <v>0</v>
          </cell>
          <cell r="DE47">
            <v>0</v>
          </cell>
          <cell r="DF47">
            <v>0.75</v>
          </cell>
          <cell r="DJ47">
            <v>0.25</v>
          </cell>
        </row>
        <row r="48">
          <cell r="A48" t="str">
            <v>1.</v>
          </cell>
          <cell r="B48" t="str">
            <v xml:space="preserve">CONSTRUCCIÓN DE LA PAZ EN BOLÍVAR </v>
          </cell>
          <cell r="C48" t="str">
            <v>1.4</v>
          </cell>
          <cell r="D48" t="str">
            <v xml:space="preserve">SEGURIDAD Y CONVIVENCIA </v>
          </cell>
          <cell r="J48" t="str">
            <v>1.4.5</v>
          </cell>
          <cell r="K48" t="str">
            <v>Observación Y Seguimiento De Delitos</v>
          </cell>
          <cell r="L48" t="str">
            <v>4 investigaciones en el cuatrienio sobre delitos que impactan en la seguridad y la convivencia realizadas</v>
          </cell>
          <cell r="O48">
            <v>0</v>
          </cell>
          <cell r="P48">
            <v>4</v>
          </cell>
          <cell r="AD48" t="str">
            <v xml:space="preserve">SECRETARIA DEL INTERIOR </v>
          </cell>
          <cell r="BC48">
            <v>0</v>
          </cell>
          <cell r="BT48">
            <v>1</v>
          </cell>
          <cell r="CG48">
            <v>0</v>
          </cell>
          <cell r="CR48">
            <v>1</v>
          </cell>
          <cell r="CT48">
            <v>0</v>
          </cell>
          <cell r="DE48">
            <v>0</v>
          </cell>
          <cell r="DF48">
            <v>0</v>
          </cell>
          <cell r="DJ48">
            <v>0</v>
          </cell>
        </row>
        <row r="49">
          <cell r="A49" t="str">
            <v>1.</v>
          </cell>
          <cell r="B49" t="str">
            <v xml:space="preserve">CONSTRUCCIÓN DE LA PAZ EN BOLÍVAR </v>
          </cell>
          <cell r="C49" t="str">
            <v>1.4</v>
          </cell>
          <cell r="D49" t="str">
            <v xml:space="preserve">SEGURIDAD Y CONVIVENCIA </v>
          </cell>
          <cell r="J49" t="str">
            <v>1.4.5</v>
          </cell>
          <cell r="K49" t="str">
            <v>Observación Y Seguimiento De Delitos</v>
          </cell>
          <cell r="L49" t="str">
            <v>Cuatro (4) encuentros para el análisis del delito realizados en el Departamento</v>
          </cell>
          <cell r="O49">
            <v>3</v>
          </cell>
          <cell r="P49">
            <v>4</v>
          </cell>
          <cell r="AD49" t="str">
            <v xml:space="preserve">SECRETARIA DEL INTERIOR </v>
          </cell>
          <cell r="BC49">
            <v>1</v>
          </cell>
          <cell r="BT49">
            <v>1</v>
          </cell>
          <cell r="CG49">
            <v>0</v>
          </cell>
          <cell r="CR49">
            <v>1</v>
          </cell>
          <cell r="CT49">
            <v>0</v>
          </cell>
          <cell r="DE49">
            <v>0</v>
          </cell>
          <cell r="DF49">
            <v>0.25</v>
          </cell>
          <cell r="DJ49">
            <v>0.25</v>
          </cell>
        </row>
        <row r="50">
          <cell r="A50" t="str">
            <v>1.</v>
          </cell>
          <cell r="B50" t="str">
            <v xml:space="preserve">CONSTRUCCIÓN DE LA PAZ EN BOLÍVAR </v>
          </cell>
          <cell r="C50" t="str">
            <v>1.4</v>
          </cell>
          <cell r="D50" t="str">
            <v xml:space="preserve">SEGURIDAD Y CONVIVENCIA </v>
          </cell>
          <cell r="J50" t="str">
            <v>1.4.5</v>
          </cell>
          <cell r="K50" t="str">
            <v>Observación Y Seguimiento De Delitos</v>
          </cell>
          <cell r="L50" t="str">
            <v>Cuatro (4) publicaciones realizadas  sobre investigaciones y estadísticas en seguridad y convivencia.</v>
          </cell>
          <cell r="O50">
            <v>1</v>
          </cell>
          <cell r="P50">
            <v>4</v>
          </cell>
          <cell r="AD50" t="str">
            <v xml:space="preserve">SECRETARIA DEL INTERIOR </v>
          </cell>
          <cell r="BC50">
            <v>1</v>
          </cell>
          <cell r="BT50">
            <v>1</v>
          </cell>
          <cell r="CG50">
            <v>0</v>
          </cell>
          <cell r="CR50">
            <v>1</v>
          </cell>
          <cell r="CT50">
            <v>0</v>
          </cell>
          <cell r="DE50">
            <v>0</v>
          </cell>
          <cell r="DF50">
            <v>0.25</v>
          </cell>
          <cell r="DJ50">
            <v>0.25</v>
          </cell>
        </row>
        <row r="51">
          <cell r="A51" t="str">
            <v>1.</v>
          </cell>
          <cell r="B51" t="str">
            <v xml:space="preserve">CONSTRUCCIÓN DE LA PAZ EN BOLÍVAR </v>
          </cell>
          <cell r="C51" t="str">
            <v>1.5</v>
          </cell>
          <cell r="D51" t="str">
            <v>DERECHOS HUMANOS Y DERECHO INTERNACIONAL HUMANITARIO</v>
          </cell>
          <cell r="J51" t="str">
            <v>1.5.1</v>
          </cell>
          <cell r="K51" t="str">
            <v>Promoción de los Derechos Humanos y Derecho Internacional Humanitario</v>
          </cell>
          <cell r="L51" t="str">
            <v>Un documento del plan Departamental de derechos Humanos formulado</v>
          </cell>
          <cell r="O51">
            <v>0</v>
          </cell>
          <cell r="P51">
            <v>1</v>
          </cell>
          <cell r="AD51" t="str">
            <v xml:space="preserve">SECRETARIA DE INTERIOR </v>
          </cell>
          <cell r="BC51">
            <v>1</v>
          </cell>
          <cell r="BT51">
            <v>0</v>
          </cell>
          <cell r="CG51">
            <v>0</v>
          </cell>
          <cell r="CR51">
            <v>0</v>
          </cell>
          <cell r="CT51">
            <v>0</v>
          </cell>
          <cell r="DE51" t="str">
            <v>NP</v>
          </cell>
          <cell r="DF51">
            <v>1</v>
          </cell>
          <cell r="DJ51">
            <v>1</v>
          </cell>
        </row>
        <row r="52">
          <cell r="A52" t="str">
            <v>1.</v>
          </cell>
          <cell r="B52" t="str">
            <v xml:space="preserve">CONSTRUCCIÓN DE LA PAZ EN BOLÍVAR </v>
          </cell>
          <cell r="C52" t="str">
            <v>1.5</v>
          </cell>
          <cell r="D52" t="str">
            <v>DERECHOS HUMANOS Y DERECHO INTERNACIONAL HUMANITARIO</v>
          </cell>
          <cell r="J52" t="str">
            <v>1.5.1</v>
          </cell>
          <cell r="K52" t="str">
            <v>Promoción de los Derechos Humanos y Derecho Internacional Humanitario</v>
          </cell>
          <cell r="L52" t="str">
            <v xml:space="preserve">Cuatro (4)  diplomados realizados  (dos en Derechos Humanos y Derecho Internacional Humanitario) dirigido a funcionarios y liderez sociales </v>
          </cell>
          <cell r="O52">
            <v>0</v>
          </cell>
          <cell r="P52">
            <v>4</v>
          </cell>
          <cell r="AD52" t="str">
            <v xml:space="preserve">SECRETARIA DE INTERIOR </v>
          </cell>
          <cell r="BC52">
            <v>1</v>
          </cell>
          <cell r="BT52">
            <v>0</v>
          </cell>
          <cell r="CG52">
            <v>0</v>
          </cell>
          <cell r="CR52">
            <v>2</v>
          </cell>
          <cell r="CT52">
            <v>0</v>
          </cell>
          <cell r="DE52">
            <v>0</v>
          </cell>
          <cell r="DF52">
            <v>0.25</v>
          </cell>
          <cell r="DJ52">
            <v>0.25</v>
          </cell>
        </row>
        <row r="53">
          <cell r="A53" t="str">
            <v>1.</v>
          </cell>
          <cell r="B53" t="str">
            <v xml:space="preserve">CONSTRUCCIÓN DE LA PAZ EN BOLÍVAR </v>
          </cell>
          <cell r="C53" t="str">
            <v>1.5</v>
          </cell>
          <cell r="D53" t="str">
            <v>DERECHOS HUMANOS Y DERECHO INTERNACIONAL HUMANITARIO</v>
          </cell>
          <cell r="J53" t="str">
            <v>1.5.1</v>
          </cell>
          <cell r="K53" t="str">
            <v>Promoción de los Derechos Humanos y Derecho Internacional Humanitario</v>
          </cell>
          <cell r="L53" t="str">
            <v xml:space="preserve"> Siete (7) capacitaciones realizadas en Derechos Humanos y Derecho Internacional Humanitario dirigido a funcionarios de la Fuerza pública y militares del departamento</v>
          </cell>
          <cell r="O53">
            <v>0</v>
          </cell>
          <cell r="P53">
            <v>7</v>
          </cell>
          <cell r="AD53" t="str">
            <v xml:space="preserve">SECRETARIA DE INTERIOR </v>
          </cell>
          <cell r="BC53">
            <v>2</v>
          </cell>
          <cell r="BT53">
            <v>1</v>
          </cell>
          <cell r="CG53">
            <v>1</v>
          </cell>
          <cell r="CR53">
            <v>2</v>
          </cell>
          <cell r="CT53">
            <v>0</v>
          </cell>
          <cell r="DE53">
            <v>0</v>
          </cell>
          <cell r="DF53">
            <v>0.42857142857142855</v>
          </cell>
          <cell r="DJ53">
            <v>0.2857142857142857</v>
          </cell>
        </row>
        <row r="54">
          <cell r="A54" t="str">
            <v>1.</v>
          </cell>
          <cell r="B54" t="str">
            <v xml:space="preserve">CONSTRUCCIÓN DE LA PAZ EN BOLÍVAR </v>
          </cell>
          <cell r="C54" t="str">
            <v>1.5</v>
          </cell>
          <cell r="D54" t="str">
            <v>DERECHOS HUMANOS Y DERECHO INTERNACIONAL HUMANITARIO</v>
          </cell>
          <cell r="J54" t="str">
            <v>1.5.1</v>
          </cell>
          <cell r="K54" t="str">
            <v>Promoción de los Derechos Humanos y Derecho Internacional Humanitario</v>
          </cell>
          <cell r="L54" t="str">
            <v>24 Municipios beneficiados y a través de encuentros, actividades y acciones que promuevan en la población bolivarense los Derechos Humanos y capacite en Derecho Internacional Humanitario</v>
          </cell>
          <cell r="O54">
            <v>0</v>
          </cell>
          <cell r="P54">
            <v>24</v>
          </cell>
          <cell r="AD54" t="str">
            <v xml:space="preserve">SECRETARIA DE INTERIOR </v>
          </cell>
          <cell r="BC54">
            <v>5</v>
          </cell>
          <cell r="BT54">
            <v>5</v>
          </cell>
          <cell r="CG54">
            <v>5</v>
          </cell>
          <cell r="CR54">
            <v>5</v>
          </cell>
          <cell r="CT54">
            <v>0</v>
          </cell>
          <cell r="DE54">
            <v>0</v>
          </cell>
          <cell r="DF54">
            <v>0.41666666666666669</v>
          </cell>
          <cell r="DJ54">
            <v>0.20833333333333334</v>
          </cell>
        </row>
        <row r="55">
          <cell r="A55" t="str">
            <v>1.</v>
          </cell>
          <cell r="B55" t="str">
            <v xml:space="preserve">CONSTRUCCIÓN DE LA PAZ EN BOLÍVAR </v>
          </cell>
          <cell r="C55" t="str">
            <v>1.5</v>
          </cell>
          <cell r="D55" t="str">
            <v>DERECHOS HUMANOS Y DERECHO INTERNACIONAL HUMANITARIO</v>
          </cell>
          <cell r="J55" t="str">
            <v>1.5.1</v>
          </cell>
          <cell r="K55" t="str">
            <v>Promoción de los Derechos Humanos y Derecho Internacional Humanitario</v>
          </cell>
          <cell r="L55" t="str">
            <v>19 Proyectos elaborados para reducir los casos de violación de los derechos humanos y del Derecho Internacional Humanitario</v>
          </cell>
          <cell r="O55">
            <v>0</v>
          </cell>
          <cell r="P55">
            <v>19</v>
          </cell>
          <cell r="AD55" t="str">
            <v xml:space="preserve">SECRETARIA DE INTERIOR </v>
          </cell>
          <cell r="BC55">
            <v>1</v>
          </cell>
          <cell r="BT55">
            <v>6</v>
          </cell>
          <cell r="CG55">
            <v>3</v>
          </cell>
          <cell r="CR55">
            <v>6</v>
          </cell>
          <cell r="CT55">
            <v>0</v>
          </cell>
          <cell r="DE55">
            <v>0</v>
          </cell>
          <cell r="DF55">
            <v>0.21052631578947367</v>
          </cell>
          <cell r="DJ55">
            <v>5.2631578947368418E-2</v>
          </cell>
        </row>
        <row r="56">
          <cell r="A56" t="str">
            <v>1.</v>
          </cell>
          <cell r="B56" t="str">
            <v xml:space="preserve">CONSTRUCCIÓN DE LA PAZ EN BOLÍVAR </v>
          </cell>
          <cell r="C56" t="str">
            <v>1.5</v>
          </cell>
          <cell r="D56" t="str">
            <v>DERECHOS HUMANOS Y DERECHO INTERNACIONAL HUMANITARIO</v>
          </cell>
          <cell r="J56" t="str">
            <v>1.5.1</v>
          </cell>
          <cell r="K56" t="str">
            <v>Promoción de los Derechos Humanos y Derecho Internacional Humanitario</v>
          </cell>
          <cell r="L56" t="str">
            <v>19 municipios con implementación de los planes integrales de prevención</v>
          </cell>
          <cell r="O56">
            <v>0</v>
          </cell>
          <cell r="P56">
            <v>19</v>
          </cell>
          <cell r="AD56" t="str">
            <v xml:space="preserve">SECRETARIA DE INTERIOR </v>
          </cell>
          <cell r="BC56">
            <v>4</v>
          </cell>
          <cell r="BT56">
            <v>5</v>
          </cell>
          <cell r="CG56">
            <v>5</v>
          </cell>
          <cell r="CR56">
            <v>5</v>
          </cell>
          <cell r="CT56">
            <v>0</v>
          </cell>
          <cell r="DE56">
            <v>0</v>
          </cell>
          <cell r="DF56">
            <v>0.47368421052631576</v>
          </cell>
          <cell r="DJ56">
            <v>0.21052631578947367</v>
          </cell>
        </row>
        <row r="57">
          <cell r="A57" t="str">
            <v>1.</v>
          </cell>
          <cell r="B57" t="str">
            <v xml:space="preserve">CONSTRUCCIÓN DE LA PAZ EN BOLÍVAR </v>
          </cell>
          <cell r="C57" t="str">
            <v>1.5</v>
          </cell>
          <cell r="D57" t="str">
            <v>DERECHOS HUMANOS Y DERECHO INTERNACIONAL HUMANITARIO</v>
          </cell>
          <cell r="J57" t="str">
            <v>1.5.1</v>
          </cell>
          <cell r="K57" t="str">
            <v>Promoción de los Derechos Humanos y Derecho Internacional Humanitario</v>
          </cell>
          <cell r="L57" t="str">
            <v>Una estrategia anti discriminación “Bolívar si Avanza contra la Discriminación” diseñada</v>
          </cell>
          <cell r="O57">
            <v>0</v>
          </cell>
          <cell r="P57">
            <v>1</v>
          </cell>
          <cell r="AD57" t="str">
            <v xml:space="preserve">SECRETARIA DE INTERIOR </v>
          </cell>
          <cell r="BC57">
            <v>1</v>
          </cell>
          <cell r="BT57">
            <v>0</v>
          </cell>
          <cell r="CG57">
            <v>0</v>
          </cell>
          <cell r="CR57">
            <v>0</v>
          </cell>
          <cell r="CT57">
            <v>0</v>
          </cell>
          <cell r="DE57" t="str">
            <v>NP</v>
          </cell>
          <cell r="DF57">
            <v>1</v>
          </cell>
          <cell r="DJ57">
            <v>1</v>
          </cell>
        </row>
        <row r="58">
          <cell r="A58" t="str">
            <v>1.</v>
          </cell>
          <cell r="B58" t="str">
            <v xml:space="preserve">CONSTRUCCIÓN DE LA PAZ EN BOLÍVAR </v>
          </cell>
          <cell r="C58" t="str">
            <v>1.5</v>
          </cell>
          <cell r="D58" t="str">
            <v>DERECHOS HUMANOS Y DERECHO INTERNACIONAL HUMANITARIO</v>
          </cell>
          <cell r="J58" t="str">
            <v>1.5.2</v>
          </cell>
          <cell r="K58" t="str">
            <v>Desminado Humanitario</v>
          </cell>
          <cell r="L58" t="str">
            <v>Dos (2) proyectos para promover la autoprotección contra minas antipersona, en poblaciones con mayor vulnerabilidad formulados.</v>
          </cell>
          <cell r="O58">
            <v>0</v>
          </cell>
          <cell r="P58">
            <v>2</v>
          </cell>
          <cell r="AD58" t="str">
            <v xml:space="preserve">SECRETARIA DE INTERIOR </v>
          </cell>
          <cell r="BC58">
            <v>0</v>
          </cell>
          <cell r="BT58">
            <v>1</v>
          </cell>
          <cell r="CG58">
            <v>0</v>
          </cell>
          <cell r="CR58">
            <v>1</v>
          </cell>
          <cell r="CT58">
            <v>0</v>
          </cell>
          <cell r="DE58">
            <v>0</v>
          </cell>
          <cell r="DF58">
            <v>0</v>
          </cell>
          <cell r="DJ58">
            <v>0</v>
          </cell>
        </row>
        <row r="59">
          <cell r="A59" t="str">
            <v>1.</v>
          </cell>
          <cell r="B59" t="str">
            <v xml:space="preserve">CONSTRUCCIÓN DE LA PAZ EN BOLÍVAR </v>
          </cell>
          <cell r="C59" t="str">
            <v>1.5</v>
          </cell>
          <cell r="D59" t="str">
            <v>DERECHOS HUMANOS Y DERECHO INTERNACIONAL HUMANITARIO</v>
          </cell>
          <cell r="J59" t="str">
            <v>1.5.2</v>
          </cell>
          <cell r="K59" t="str">
            <v>Desminado Humanitario</v>
          </cell>
          <cell r="L59" t="str">
            <v>100 victictimas con atención integral a víctimas registradas y a nuevas víctimas de minas anti-personales</v>
          </cell>
          <cell r="O59">
            <v>0</v>
          </cell>
          <cell r="P59">
            <v>100</v>
          </cell>
          <cell r="AD59" t="str">
            <v xml:space="preserve">SECRETARIA DE INTERIOR </v>
          </cell>
          <cell r="BC59">
            <v>0</v>
          </cell>
          <cell r="BT59">
            <v>25</v>
          </cell>
          <cell r="CG59">
            <v>0</v>
          </cell>
          <cell r="CR59">
            <v>25</v>
          </cell>
          <cell r="CT59">
            <v>0</v>
          </cell>
          <cell r="DE59">
            <v>0</v>
          </cell>
          <cell r="DF59">
            <v>0</v>
          </cell>
          <cell r="DJ59">
            <v>0</v>
          </cell>
        </row>
        <row r="60">
          <cell r="A60" t="str">
            <v>1.</v>
          </cell>
          <cell r="B60" t="str">
            <v xml:space="preserve">CONSTRUCCIÓN DE LA PAZ EN BOLÍVAR </v>
          </cell>
          <cell r="C60" t="str">
            <v>1.5</v>
          </cell>
          <cell r="D60" t="str">
            <v>DERECHOS HUMANOS Y DERECHO INTERNACIONAL HUMANITARIO</v>
          </cell>
          <cell r="J60" t="str">
            <v>1.5.2</v>
          </cell>
          <cell r="K60" t="str">
            <v>Desminado Humanitario</v>
          </cell>
          <cell r="L60" t="str">
            <v>Siete (7) talleres de Educación en riesgo de minas realizados en zonas de vulnerabilidad en el departamento</v>
          </cell>
          <cell r="O60">
            <v>0</v>
          </cell>
          <cell r="P60">
            <v>7</v>
          </cell>
          <cell r="AD60" t="str">
            <v xml:space="preserve">SECRETARIA DE INTERIOR </v>
          </cell>
          <cell r="BC60">
            <v>0</v>
          </cell>
          <cell r="BT60">
            <v>2</v>
          </cell>
          <cell r="CG60">
            <v>0</v>
          </cell>
          <cell r="CR60">
            <v>2</v>
          </cell>
          <cell r="CT60">
            <v>0</v>
          </cell>
          <cell r="DE60">
            <v>0</v>
          </cell>
          <cell r="DF60">
            <v>0</v>
          </cell>
          <cell r="DJ60">
            <v>0</v>
          </cell>
        </row>
        <row r="61">
          <cell r="A61" t="str">
            <v>1.</v>
          </cell>
          <cell r="B61" t="str">
            <v xml:space="preserve">CONSTRUCCIÓN DE LA PAZ EN BOLÍVAR </v>
          </cell>
          <cell r="C61" t="str">
            <v>1.5</v>
          </cell>
          <cell r="D61" t="str">
            <v>DERECHOS HUMANOS Y DERECHO INTERNACIONAL HUMANITARIO</v>
          </cell>
          <cell r="J61" t="str">
            <v>1.5.3</v>
          </cell>
          <cell r="K61" t="str">
            <v>Prevención del reclutamiento ilícito de Niños, Niñas y Adolescentes en el departamento de Bolívar</v>
          </cell>
          <cell r="L61" t="str">
            <v>Una Caracterización de la población de NNA víctimas del reclutamiento forzoso, zonas de mayor vulnerabilidad, planes de acción intersectorial para la prevención del fenómeno rezalida</v>
          </cell>
          <cell r="O61">
            <v>0</v>
          </cell>
          <cell r="P61">
            <v>1</v>
          </cell>
          <cell r="AD61" t="str">
            <v xml:space="preserve">SECRETARIA DEL INTERIOR </v>
          </cell>
          <cell r="BC61">
            <v>0</v>
          </cell>
          <cell r="BT61">
            <v>0</v>
          </cell>
          <cell r="CG61">
            <v>0</v>
          </cell>
          <cell r="CR61">
            <v>1</v>
          </cell>
          <cell r="CT61">
            <v>0</v>
          </cell>
          <cell r="DE61">
            <v>0</v>
          </cell>
          <cell r="DF61">
            <v>0</v>
          </cell>
          <cell r="DJ61">
            <v>0</v>
          </cell>
        </row>
        <row r="62">
          <cell r="A62" t="str">
            <v>1.</v>
          </cell>
          <cell r="B62" t="str">
            <v xml:space="preserve">CONSTRUCCIÓN DE LA PAZ EN BOLÍVAR </v>
          </cell>
          <cell r="C62" t="str">
            <v>1.5</v>
          </cell>
          <cell r="D62" t="str">
            <v>DERECHOS HUMANOS Y DERECHO INTERNACIONAL HUMANITARIO</v>
          </cell>
          <cell r="J62" t="str">
            <v>1.5.3</v>
          </cell>
          <cell r="K62" t="str">
            <v>Prevención del reclutamiento ilícito de Niños, Niñas y Adolescentes en el departamento de Bolívar</v>
          </cell>
          <cell r="L62" t="str">
            <v>Cuatro (4) Proyectos  para la prevención del reclutamiento en municipios priorizados</v>
          </cell>
          <cell r="O62">
            <v>0</v>
          </cell>
          <cell r="P62">
            <v>4</v>
          </cell>
          <cell r="AD62" t="str">
            <v xml:space="preserve">SECRETARIA DEL INTERIOR </v>
          </cell>
          <cell r="BC62">
            <v>0</v>
          </cell>
          <cell r="BT62">
            <v>1</v>
          </cell>
          <cell r="CG62">
            <v>0</v>
          </cell>
          <cell r="CR62">
            <v>1</v>
          </cell>
          <cell r="CT62">
            <v>0</v>
          </cell>
          <cell r="DE62">
            <v>0</v>
          </cell>
          <cell r="DF62">
            <v>0</v>
          </cell>
          <cell r="DJ62">
            <v>0</v>
          </cell>
        </row>
        <row r="63">
          <cell r="A63" t="str">
            <v>1.</v>
          </cell>
          <cell r="B63" t="str">
            <v xml:space="preserve">CONSTRUCCIÓN DE LA PAZ EN BOLÍVAR </v>
          </cell>
          <cell r="C63" t="str">
            <v>1.5</v>
          </cell>
          <cell r="D63" t="str">
            <v>DERECHOS HUMANOS Y DERECHO INTERNACIONAL HUMANITARIO</v>
          </cell>
          <cell r="J63" t="str">
            <v>1.5.4</v>
          </cell>
          <cell r="K63" t="str">
            <v>Lucha contra la trata de personas</v>
          </cell>
          <cell r="L63" t="str">
            <v>Cinco (5) Campañas de prevención del delito de trata de personas en zonas vulnerables realizadas</v>
          </cell>
          <cell r="O63">
            <v>0</v>
          </cell>
          <cell r="P63">
            <v>5</v>
          </cell>
          <cell r="AD63" t="str">
            <v xml:space="preserve">SECRETARIA DEL INTERIOR </v>
          </cell>
          <cell r="BC63">
            <v>1</v>
          </cell>
          <cell r="BT63">
            <v>1</v>
          </cell>
          <cell r="CG63">
            <v>1</v>
          </cell>
          <cell r="CR63">
            <v>2</v>
          </cell>
          <cell r="CT63">
            <v>0</v>
          </cell>
          <cell r="DE63">
            <v>0</v>
          </cell>
          <cell r="DF63">
            <v>0.4</v>
          </cell>
          <cell r="DJ63">
            <v>0.2</v>
          </cell>
        </row>
        <row r="64">
          <cell r="A64" t="str">
            <v>1.</v>
          </cell>
          <cell r="B64" t="str">
            <v xml:space="preserve">CONSTRUCCIÓN DE LA PAZ EN BOLÍVAR </v>
          </cell>
          <cell r="C64" t="str">
            <v>1.5</v>
          </cell>
          <cell r="D64" t="str">
            <v>DERECHOS HUMANOS Y DERECHO INTERNACIONAL HUMANITARIO</v>
          </cell>
          <cell r="J64" t="str">
            <v>1.5.4</v>
          </cell>
          <cell r="K64" t="str">
            <v>Lucha contra la trata de personas</v>
          </cell>
          <cell r="L64" t="str">
            <v>Cinco (5)  de comités de lucha contra la trata creados en el Departamento</v>
          </cell>
          <cell r="O64">
            <v>0</v>
          </cell>
          <cell r="P64">
            <v>5</v>
          </cell>
          <cell r="AD64" t="str">
            <v xml:space="preserve">SECRETARIA DEL INTERIOR </v>
          </cell>
          <cell r="BC64">
            <v>1</v>
          </cell>
          <cell r="BT64">
            <v>1</v>
          </cell>
          <cell r="CG64">
            <v>1</v>
          </cell>
          <cell r="CR64">
            <v>1</v>
          </cell>
          <cell r="CT64">
            <v>0</v>
          </cell>
          <cell r="DE64">
            <v>0</v>
          </cell>
          <cell r="DF64">
            <v>0.4</v>
          </cell>
          <cell r="DJ64">
            <v>0.2</v>
          </cell>
        </row>
        <row r="65">
          <cell r="A65" t="str">
            <v>1.</v>
          </cell>
          <cell r="B65" t="str">
            <v xml:space="preserve">CONSTRUCCIÓN DE LA PAZ EN BOLÍVAR </v>
          </cell>
          <cell r="C65" t="str">
            <v>1.6</v>
          </cell>
          <cell r="D65" t="str">
            <v xml:space="preserve">JUSTICIA Y ORDEN PÚBLICO </v>
          </cell>
          <cell r="J65" t="str">
            <v>1.6.1</v>
          </cell>
          <cell r="K65" t="str">
            <v>Centros De Convivencia</v>
          </cell>
          <cell r="L65" t="str">
            <v>Dos (2) centros de convivencia construidos</v>
          </cell>
          <cell r="O65">
            <v>2</v>
          </cell>
          <cell r="P65">
            <v>2</v>
          </cell>
          <cell r="AD65" t="str">
            <v xml:space="preserve">SECRETARIA DEL INTERIOR </v>
          </cell>
          <cell r="BC65">
            <v>0</v>
          </cell>
          <cell r="BT65">
            <v>0</v>
          </cell>
          <cell r="CG65">
            <v>0</v>
          </cell>
          <cell r="CR65">
            <v>1</v>
          </cell>
          <cell r="CT65">
            <v>0</v>
          </cell>
          <cell r="DE65">
            <v>0</v>
          </cell>
          <cell r="DF65">
            <v>0</v>
          </cell>
          <cell r="DJ65">
            <v>0</v>
          </cell>
        </row>
        <row r="66">
          <cell r="A66" t="str">
            <v>1.</v>
          </cell>
          <cell r="B66" t="str">
            <v xml:space="preserve">CONSTRUCCIÓN DE LA PAZ EN BOLÍVAR </v>
          </cell>
          <cell r="C66" t="str">
            <v>1.6</v>
          </cell>
          <cell r="D66" t="str">
            <v xml:space="preserve">JUSTICIA Y ORDEN PÚBLICO </v>
          </cell>
          <cell r="J66" t="str">
            <v>1.6.2</v>
          </cell>
          <cell r="K66" t="str">
            <v>Fortalecimiento de acceso a la justifica</v>
          </cell>
          <cell r="L66" t="str">
            <v>Un (1) proceso pedagógico apoyado en las TICs para promover en el ciudadano el acceso a la justicia Implementado</v>
          </cell>
          <cell r="O66">
            <v>0</v>
          </cell>
          <cell r="P66">
            <v>1</v>
          </cell>
          <cell r="AD66" t="str">
            <v xml:space="preserve">SECRETARIA DEL INTERIOR </v>
          </cell>
          <cell r="BC66">
            <v>0</v>
          </cell>
          <cell r="BT66">
            <v>0</v>
          </cell>
          <cell r="CG66">
            <v>0</v>
          </cell>
          <cell r="CR66">
            <v>1</v>
          </cell>
          <cell r="CT66">
            <v>0</v>
          </cell>
          <cell r="DE66">
            <v>0</v>
          </cell>
          <cell r="DF66">
            <v>0</v>
          </cell>
          <cell r="DJ66">
            <v>0</v>
          </cell>
        </row>
        <row r="67">
          <cell r="A67" t="str">
            <v>1.</v>
          </cell>
          <cell r="B67" t="str">
            <v xml:space="preserve">CONSTRUCCIÓN DE LA PAZ EN BOLÍVAR </v>
          </cell>
          <cell r="C67" t="str">
            <v>1.7</v>
          </cell>
          <cell r="D67" t="str">
            <v>PARTICIPACIÓN POLÍTICA Y DEMOCRACIA PARA LA PAZ</v>
          </cell>
          <cell r="J67" t="str">
            <v>1.7.1</v>
          </cell>
          <cell r="K67" t="str">
            <v>Fortalecimiento de las instancias de participación ciudadana, y la planeación participativa para la paz</v>
          </cell>
          <cell r="L67" t="str">
            <v>Siete (7) jornadas de fortalecimiento de capacidades a representantes de organizaciones sociales, en especial organizaciones de mujeres constructoras de paz realizadas.</v>
          </cell>
          <cell r="O67">
            <v>0</v>
          </cell>
          <cell r="P67">
            <v>7</v>
          </cell>
          <cell r="AD67" t="str">
            <v xml:space="preserve">SECRETARIA DEL INTERIOR </v>
          </cell>
          <cell r="BC67">
            <v>7</v>
          </cell>
          <cell r="BT67">
            <v>2</v>
          </cell>
          <cell r="CG67">
            <v>2</v>
          </cell>
          <cell r="CR67">
            <v>2</v>
          </cell>
          <cell r="CT67">
            <v>0</v>
          </cell>
          <cell r="DE67">
            <v>0</v>
          </cell>
          <cell r="DF67">
            <v>1</v>
          </cell>
          <cell r="DJ67">
            <v>1</v>
          </cell>
        </row>
        <row r="68">
          <cell r="A68" t="str">
            <v>1.</v>
          </cell>
          <cell r="B68" t="str">
            <v xml:space="preserve">CONSTRUCCIÓN DE LA PAZ EN BOLÍVAR </v>
          </cell>
          <cell r="C68" t="str">
            <v>1.7</v>
          </cell>
          <cell r="D68" t="str">
            <v>PARTICIPACIÓN POLÍTICA Y DEMOCRACIA PARA LA PAZ</v>
          </cell>
          <cell r="J68" t="str">
            <v>1.7.1</v>
          </cell>
          <cell r="K68" t="str">
            <v>Fortalecimiento de las instancias de participación ciudadana, y la planeación participativa para la paz</v>
          </cell>
          <cell r="L68" t="str">
            <v xml:space="preserve">Un Consejo Departamental de Paz conformado y funcionando </v>
          </cell>
          <cell r="O68">
            <v>0</v>
          </cell>
          <cell r="P68">
            <v>1</v>
          </cell>
          <cell r="AD68" t="str">
            <v xml:space="preserve">SECRETARIA DEL INTERIOR </v>
          </cell>
          <cell r="BC68">
            <v>0</v>
          </cell>
          <cell r="BT68">
            <v>0</v>
          </cell>
          <cell r="CG68">
            <v>0</v>
          </cell>
          <cell r="CR68">
            <v>0</v>
          </cell>
          <cell r="CT68">
            <v>0</v>
          </cell>
          <cell r="DE68" t="str">
            <v>NP</v>
          </cell>
          <cell r="DF68">
            <v>0</v>
          </cell>
          <cell r="DJ68">
            <v>0</v>
          </cell>
        </row>
        <row r="69">
          <cell r="A69" t="str">
            <v>1.</v>
          </cell>
          <cell r="B69" t="str">
            <v xml:space="preserve">CONSTRUCCIÓN DE LA PAZ EN BOLÍVAR </v>
          </cell>
          <cell r="C69" t="str">
            <v>1.7</v>
          </cell>
          <cell r="D69" t="str">
            <v>PARTICIPACIÓN POLÍTICA Y DEMOCRACIA PARA LA PAZ</v>
          </cell>
          <cell r="J69" t="str">
            <v>1.7.1</v>
          </cell>
          <cell r="K69" t="str">
            <v>Fortalecimiento de las instancias de participación ciudadana, y la planeación participativa para la paz</v>
          </cell>
          <cell r="L69" t="str">
            <v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v>
          </cell>
          <cell r="O69">
            <v>0</v>
          </cell>
          <cell r="P69">
            <v>20</v>
          </cell>
          <cell r="AD69" t="str">
            <v xml:space="preserve">SECRETARIA DEL INTERIOR </v>
          </cell>
          <cell r="BC69">
            <v>5</v>
          </cell>
          <cell r="BT69">
            <v>15</v>
          </cell>
          <cell r="CG69">
            <v>15</v>
          </cell>
          <cell r="CR69">
            <v>0</v>
          </cell>
          <cell r="CT69">
            <v>0</v>
          </cell>
          <cell r="DE69" t="str">
            <v>NP</v>
          </cell>
          <cell r="DF69">
            <v>1</v>
          </cell>
          <cell r="DJ69">
            <v>0.25</v>
          </cell>
        </row>
        <row r="70">
          <cell r="A70" t="str">
            <v>1.</v>
          </cell>
          <cell r="B70" t="str">
            <v xml:space="preserve">CONSTRUCCIÓN DE LA PAZ EN BOLÍVAR </v>
          </cell>
          <cell r="C70" t="str">
            <v>1.8</v>
          </cell>
          <cell r="D70" t="str">
            <v>EDUCACIÓN PARA AVANZAR HACIA UNA CULTURA DE PAZ</v>
          </cell>
          <cell r="J70" t="str">
            <v>1.8.1</v>
          </cell>
          <cell r="K70" t="str">
            <v xml:space="preserve">Educación como medio para edificar una cultura de paz </v>
          </cell>
          <cell r="L70" t="str">
            <v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v>
          </cell>
          <cell r="O70">
            <v>0</v>
          </cell>
          <cell r="P70">
            <v>45</v>
          </cell>
          <cell r="AD70" t="str">
            <v xml:space="preserve">SECRETARIA DEL INTERIOR </v>
          </cell>
          <cell r="BC70">
            <v>45</v>
          </cell>
          <cell r="BT70">
            <v>0</v>
          </cell>
          <cell r="CG70">
            <v>0</v>
          </cell>
          <cell r="CR70">
            <v>0</v>
          </cell>
          <cell r="CT70">
            <v>0</v>
          </cell>
          <cell r="DE70" t="str">
            <v>NP</v>
          </cell>
          <cell r="DF70">
            <v>1</v>
          </cell>
          <cell r="DJ70">
            <v>1</v>
          </cell>
        </row>
        <row r="71">
          <cell r="A71" t="str">
            <v>1.</v>
          </cell>
          <cell r="B71" t="str">
            <v xml:space="preserve">CONSTRUCCIÓN DE LA PAZ EN BOLÍVAR </v>
          </cell>
          <cell r="C71" t="str">
            <v>1.8</v>
          </cell>
          <cell r="D71" t="str">
            <v>EDUCACIÓN PARA AVANZAR HACIA UNA CULTURA DE PAZ</v>
          </cell>
          <cell r="J71" t="str">
            <v>1.8.2</v>
          </cell>
          <cell r="K71" t="str">
            <v>Pedagogía sobre el proceso de paz</v>
          </cell>
          <cell r="L71" t="str">
            <v>180 procesos de formación y sensibilización sobre la ley antidiscriminación y derechos de los grupos históricamente discriminados, tanto a la población como a los funcionarios (Uno anual por cada Municipio)</v>
          </cell>
          <cell r="O71">
            <v>0</v>
          </cell>
          <cell r="P71">
            <v>180</v>
          </cell>
          <cell r="AD71" t="str">
            <v xml:space="preserve">SECRETARIA DEL INTERIOR </v>
          </cell>
          <cell r="BC71">
            <v>0</v>
          </cell>
          <cell r="BT71">
            <v>0</v>
          </cell>
          <cell r="CG71">
            <v>0</v>
          </cell>
          <cell r="CR71">
            <v>90</v>
          </cell>
          <cell r="CT71">
            <v>0</v>
          </cell>
          <cell r="DE71">
            <v>0</v>
          </cell>
          <cell r="DF71">
            <v>0</v>
          </cell>
          <cell r="DJ71">
            <v>0</v>
          </cell>
        </row>
        <row r="72">
          <cell r="A72" t="str">
            <v>1.</v>
          </cell>
          <cell r="B72" t="str">
            <v xml:space="preserve">CONSTRUCCIÓN DE LA PAZ EN BOLÍVAR </v>
          </cell>
          <cell r="C72" t="str">
            <v>1.8</v>
          </cell>
          <cell r="D72" t="str">
            <v>EDUCACIÓN PARA AVANZAR HACIA UNA CULTURA DE PAZ</v>
          </cell>
          <cell r="J72" t="str">
            <v>1.8.3</v>
          </cell>
          <cell r="K72" t="str">
            <v>Pedagogía sobre el proceso de paz</v>
          </cell>
          <cell r="L72" t="str">
            <v>Un documento elaborado de sistematización y análisis sobre las discusiones, percepciones y aportes de los participantes alrededor de los temas trabajados en los espacios.</v>
          </cell>
          <cell r="O72">
            <v>0</v>
          </cell>
          <cell r="P72">
            <v>1</v>
          </cell>
          <cell r="AD72" t="str">
            <v xml:space="preserve">SECRETARIA DEL INTERIOR </v>
          </cell>
          <cell r="BC72">
            <v>0</v>
          </cell>
          <cell r="BT72">
            <v>0</v>
          </cell>
          <cell r="CG72">
            <v>0</v>
          </cell>
          <cell r="CR72">
            <v>1</v>
          </cell>
          <cell r="CT72">
            <v>0</v>
          </cell>
          <cell r="DE72">
            <v>0</v>
          </cell>
          <cell r="DF72">
            <v>0</v>
          </cell>
          <cell r="DJ72">
            <v>0</v>
          </cell>
        </row>
        <row r="73">
          <cell r="A73" t="str">
            <v>1.</v>
          </cell>
          <cell r="B73" t="str">
            <v xml:space="preserve">CONSTRUCCIÓN DE LA PAZ EN BOLÍVAR </v>
          </cell>
          <cell r="C73" t="str">
            <v>1.9</v>
          </cell>
          <cell r="D73" t="str">
            <v xml:space="preserve">BOLÍVAR SÍ AVANZA, TRANSFORMANDO EL CAMPO </v>
          </cell>
          <cell r="J73" t="str">
            <v>1.9.1</v>
          </cell>
          <cell r="K73" t="str">
            <v>Apoyo técnico y financiero a los proyectos productivos, agropecuarios y pesqueros para la seguridad alimentaria</v>
          </cell>
          <cell r="L73" t="str">
            <v>3000 beneficiados con proyectos productivos, agropecuarios y pesqueros para la seguridad alimentaria</v>
          </cell>
          <cell r="O73">
            <v>8508</v>
          </cell>
          <cell r="P73">
            <v>3000</v>
          </cell>
          <cell r="AD73" t="str">
            <v>SECRETARÍA DE AGRICULTURA</v>
          </cell>
          <cell r="BC73">
            <v>1496</v>
          </cell>
          <cell r="BT73">
            <v>200</v>
          </cell>
          <cell r="CG73">
            <v>200</v>
          </cell>
          <cell r="CR73">
            <v>550</v>
          </cell>
          <cell r="CT73">
            <v>0</v>
          </cell>
          <cell r="DE73">
            <v>0</v>
          </cell>
          <cell r="DF73">
            <v>0.56533333333333335</v>
          </cell>
          <cell r="DJ73">
            <v>0.49866666666666665</v>
          </cell>
        </row>
        <row r="74">
          <cell r="A74" t="str">
            <v>1.</v>
          </cell>
          <cell r="B74" t="str">
            <v xml:space="preserve">CONSTRUCCIÓN DE LA PAZ EN BOLÍVAR </v>
          </cell>
          <cell r="C74" t="str">
            <v>1.9</v>
          </cell>
          <cell r="D74" t="str">
            <v xml:space="preserve">BOLÍVAR SÍ AVANZA, TRANSFORMANDO EL CAMPO </v>
          </cell>
          <cell r="J74" t="str">
            <v>1.9.2</v>
          </cell>
          <cell r="K74" t="str">
            <v>Seguimiento y evaluación al servicio de Asistencia técnica directa rural</v>
          </cell>
          <cell r="L74" t="str">
            <v>46 municipios beneficiados con seguimiento y evaluación del servicio de Asistencia técnica rural</v>
          </cell>
          <cell r="O74">
            <v>46</v>
          </cell>
          <cell r="P74">
            <v>46</v>
          </cell>
          <cell r="AD74" t="str">
            <v>SECRETARÍA DE AGRICULTURA</v>
          </cell>
          <cell r="BC74">
            <v>46</v>
          </cell>
          <cell r="BT74">
            <v>46</v>
          </cell>
          <cell r="CG74">
            <v>35</v>
          </cell>
          <cell r="CR74">
            <v>46</v>
          </cell>
          <cell r="CT74">
            <v>26</v>
          </cell>
          <cell r="DE74">
            <v>0.56521739130434778</v>
          </cell>
          <cell r="DF74">
            <v>0.42990654205607476</v>
          </cell>
          <cell r="DJ74">
            <v>1.5652173913043479</v>
          </cell>
        </row>
        <row r="75">
          <cell r="A75" t="str">
            <v>1.</v>
          </cell>
          <cell r="B75" t="str">
            <v xml:space="preserve">CONSTRUCCIÓN DE LA PAZ EN BOLÍVAR </v>
          </cell>
          <cell r="C75" t="str">
            <v>1.9</v>
          </cell>
          <cell r="D75" t="str">
            <v xml:space="preserve">BOLÍVAR SÍ AVANZA, TRANSFORMANDO EL CAMPO </v>
          </cell>
          <cell r="J75" t="str">
            <v>1.9.3</v>
          </cell>
          <cell r="K75" t="str">
            <v>Sistema de información agropecuario</v>
          </cell>
          <cell r="L75" t="str">
            <v>45 Municipios atendidos con sistema de información Agropecuario</v>
          </cell>
          <cell r="O75">
            <v>0</v>
          </cell>
          <cell r="P75">
            <v>45</v>
          </cell>
          <cell r="AD75" t="str">
            <v>SECRETARÍA DE AGRICULTURA</v>
          </cell>
          <cell r="BC75">
            <v>10</v>
          </cell>
          <cell r="BT75">
            <v>46</v>
          </cell>
          <cell r="CG75">
            <v>35</v>
          </cell>
          <cell r="CR75">
            <v>46</v>
          </cell>
          <cell r="CT75">
            <v>20</v>
          </cell>
          <cell r="DE75">
            <v>0.43478260869565216</v>
          </cell>
          <cell r="DF75">
            <v>1</v>
          </cell>
          <cell r="DJ75">
            <v>0.66666666666666663</v>
          </cell>
        </row>
        <row r="76">
          <cell r="A76" t="str">
            <v>1.</v>
          </cell>
          <cell r="B76" t="str">
            <v xml:space="preserve">CONSTRUCCIÓN DE LA PAZ EN BOLÍVAR </v>
          </cell>
          <cell r="C76" t="str">
            <v>1.9</v>
          </cell>
          <cell r="D76" t="str">
            <v xml:space="preserve">BOLÍVAR SÍ AVANZA, TRANSFORMANDO EL CAMPO </v>
          </cell>
          <cell r="J76" t="str">
            <v>1.9.4</v>
          </cell>
          <cell r="K76" t="str">
            <v>Construcción de infraestructura agropecuaria y pesquera</v>
          </cell>
          <cell r="L76" t="str">
            <v>Número de beneficiarios atendidos con infraestructura agropecuaria</v>
          </cell>
          <cell r="O76">
            <v>0</v>
          </cell>
          <cell r="P76">
            <v>500</v>
          </cell>
          <cell r="AD76" t="str">
            <v>SECRETARÍA DE AGRICULTURA</v>
          </cell>
          <cell r="BC76">
            <v>0</v>
          </cell>
          <cell r="BT76">
            <v>0</v>
          </cell>
          <cell r="CG76">
            <v>0</v>
          </cell>
          <cell r="CR76">
            <v>300</v>
          </cell>
          <cell r="CT76">
            <v>0</v>
          </cell>
          <cell r="DE76">
            <v>0</v>
          </cell>
          <cell r="DF76">
            <v>0</v>
          </cell>
          <cell r="DJ76">
            <v>0</v>
          </cell>
        </row>
        <row r="77">
          <cell r="A77" t="str">
            <v>1.</v>
          </cell>
          <cell r="B77" t="str">
            <v xml:space="preserve">CONSTRUCCIÓN DE LA PAZ EN BOLÍVAR </v>
          </cell>
          <cell r="C77" t="str">
            <v>1.9</v>
          </cell>
          <cell r="D77" t="str">
            <v xml:space="preserve">BOLÍVAR SÍ AVANZA, TRANSFORMANDO EL CAMPO </v>
          </cell>
          <cell r="J77" t="str">
            <v>1.9.5</v>
          </cell>
          <cell r="K77" t="str">
            <v>Apoyo a las zonas de reservas campesina del Departamento de Bolívar</v>
          </cell>
          <cell r="L77" t="str">
            <v>100 beneficiarios atendidos en zonas de reserva campesina</v>
          </cell>
          <cell r="O77">
            <v>0</v>
          </cell>
          <cell r="P77">
            <v>100</v>
          </cell>
          <cell r="AD77" t="str">
            <v>SECRETARÍA DE AGRICULTURA</v>
          </cell>
          <cell r="BC77">
            <v>0</v>
          </cell>
          <cell r="BT77">
            <v>0</v>
          </cell>
          <cell r="CG77">
            <v>0</v>
          </cell>
          <cell r="CR77">
            <v>50</v>
          </cell>
          <cell r="CT77">
            <v>0</v>
          </cell>
          <cell r="DE77">
            <v>0</v>
          </cell>
          <cell r="DF77">
            <v>0</v>
          </cell>
          <cell r="DJ77">
            <v>0</v>
          </cell>
        </row>
        <row r="78">
          <cell r="A78" t="str">
            <v>1.</v>
          </cell>
          <cell r="B78" t="str">
            <v xml:space="preserve">CONSTRUCCIÓN DE LA PAZ EN BOLÍVAR </v>
          </cell>
          <cell r="C78" t="str">
            <v>1.9</v>
          </cell>
          <cell r="D78" t="str">
            <v xml:space="preserve">BOLÍVAR SÍ AVANZA, TRANSFORMANDO EL CAMPO </v>
          </cell>
          <cell r="J78" t="str">
            <v>1.9.6</v>
          </cell>
          <cell r="K78" t="str">
            <v>Plan Maestro de Distrito de Riego</v>
          </cell>
          <cell r="L78" t="str">
            <v>Cuatro (4)  distritos de riego en el Departamento optimizados, construídos y/o mejorados</v>
          </cell>
          <cell r="O78">
            <v>0</v>
          </cell>
          <cell r="P78">
            <v>4</v>
          </cell>
          <cell r="AD78" t="str">
            <v>SECRETARÍA DE AGRICULTURA</v>
          </cell>
          <cell r="BC78">
            <v>0</v>
          </cell>
          <cell r="BT78">
            <v>0</v>
          </cell>
          <cell r="CG78">
            <v>0</v>
          </cell>
          <cell r="CR78">
            <v>2</v>
          </cell>
          <cell r="CT78">
            <v>0</v>
          </cell>
          <cell r="DE78">
            <v>0</v>
          </cell>
          <cell r="DF78">
            <v>0</v>
          </cell>
          <cell r="DJ78">
            <v>0</v>
          </cell>
        </row>
        <row r="79">
          <cell r="A79" t="str">
            <v>1.</v>
          </cell>
          <cell r="B79" t="str">
            <v xml:space="preserve">CONSTRUCCIÓN DE LA PAZ EN BOLÍVAR </v>
          </cell>
          <cell r="C79" t="str">
            <v>1.9</v>
          </cell>
          <cell r="D79" t="str">
            <v xml:space="preserve">BOLÍVAR SÍ AVANZA, TRANSFORMANDO EL CAMPO </v>
          </cell>
          <cell r="J79" t="str">
            <v>1.9.7</v>
          </cell>
          <cell r="K79" t="str">
            <v>Mapa de Zonificación agrícola  para optimizar el uso del suelo</v>
          </cell>
          <cell r="L79" t="str">
            <v>Un mapa de zonificación agrícola del Departamento diseñado</v>
          </cell>
          <cell r="O79">
            <v>0</v>
          </cell>
          <cell r="P79">
            <v>1</v>
          </cell>
          <cell r="AD79" t="str">
            <v>SECRETARÍA DE AGRICULTURA</v>
          </cell>
          <cell r="BC79">
            <v>0</v>
          </cell>
          <cell r="BT79">
            <v>1</v>
          </cell>
          <cell r="CG79">
            <v>1</v>
          </cell>
          <cell r="CR79">
            <v>0</v>
          </cell>
          <cell r="CT79">
            <v>0</v>
          </cell>
          <cell r="DE79" t="str">
            <v>NP</v>
          </cell>
          <cell r="DF79">
            <v>1</v>
          </cell>
          <cell r="DJ79">
            <v>0</v>
          </cell>
        </row>
        <row r="80">
          <cell r="A80" t="str">
            <v>1.</v>
          </cell>
          <cell r="B80" t="str">
            <v xml:space="preserve">CONSTRUCCIÓN DE LA PAZ EN BOLÍVAR </v>
          </cell>
          <cell r="C80" t="str">
            <v>1.9</v>
          </cell>
          <cell r="D80" t="str">
            <v xml:space="preserve">BOLÍVAR SÍ AVANZA, TRANSFORMANDO EL CAMPO </v>
          </cell>
          <cell r="J80" t="str">
            <v>1.9.8</v>
          </cell>
          <cell r="K80" t="str">
            <v>Fortalecimiento a organizaciones campesinas</v>
          </cell>
          <cell r="L80" t="str">
            <v>45  organizaciones campesinas creadas y/o fortalecidas</v>
          </cell>
          <cell r="O80">
            <v>0</v>
          </cell>
          <cell r="P80">
            <v>45</v>
          </cell>
          <cell r="AD80" t="str">
            <v>SECRETARÍA DE AGRICULTURA</v>
          </cell>
          <cell r="BC80">
            <v>10</v>
          </cell>
          <cell r="BT80">
            <v>10</v>
          </cell>
          <cell r="CG80">
            <v>10</v>
          </cell>
          <cell r="CR80">
            <v>10</v>
          </cell>
          <cell r="CT80">
            <v>5</v>
          </cell>
          <cell r="DE80">
            <v>0.5</v>
          </cell>
          <cell r="DF80">
            <v>0.55555555555555558</v>
          </cell>
          <cell r="DJ80">
            <v>0.33333333333333331</v>
          </cell>
        </row>
        <row r="81">
          <cell r="A81" t="str">
            <v>1.</v>
          </cell>
          <cell r="B81" t="str">
            <v xml:space="preserve">CONSTRUCCIÓN DE LA PAZ EN BOLÍVAR </v>
          </cell>
          <cell r="C81" t="str">
            <v>1.9</v>
          </cell>
          <cell r="D81" t="str">
            <v xml:space="preserve">BOLÍVAR SÍ AVANZA, TRANSFORMANDO EL CAMPO </v>
          </cell>
          <cell r="J81" t="str">
            <v>1.9.9</v>
          </cell>
          <cell r="K81" t="str">
            <v>Promoción de escenarios para la comercialización y articulación entre pequeños productores y el sector productivo empresarial</v>
          </cell>
          <cell r="L81" t="str">
            <v>Ocho (8) escenarios creados para la comercialización y articulación entre pequeños productores y sector empresarial</v>
          </cell>
          <cell r="O81">
            <v>0</v>
          </cell>
          <cell r="P81">
            <v>8</v>
          </cell>
          <cell r="AD81" t="str">
            <v>SECRETARÍA DE AGRICULTURA</v>
          </cell>
          <cell r="BC81">
            <v>1</v>
          </cell>
          <cell r="BT81">
            <v>2</v>
          </cell>
          <cell r="CG81">
            <v>1</v>
          </cell>
          <cell r="CR81">
            <v>2</v>
          </cell>
          <cell r="CT81">
            <v>1</v>
          </cell>
          <cell r="DE81">
            <v>0.5</v>
          </cell>
          <cell r="DF81">
            <v>0.375</v>
          </cell>
          <cell r="DJ81">
            <v>0.25</v>
          </cell>
        </row>
        <row r="82">
          <cell r="A82" t="str">
            <v>1.</v>
          </cell>
          <cell r="B82" t="str">
            <v xml:space="preserve">CONSTRUCCIÓN DE LA PAZ EN BOLÍVAR </v>
          </cell>
          <cell r="C82" t="str">
            <v>1.9</v>
          </cell>
          <cell r="D82" t="str">
            <v xml:space="preserve">BOLÍVAR SÍ AVANZA, TRANSFORMANDO EL CAMPO </v>
          </cell>
          <cell r="J82" t="str">
            <v>1.9.10</v>
          </cell>
          <cell r="K82" t="str">
            <v>Impulso a Zonas de Interés de Desarrollo Rural Económico y Social en el Departamento</v>
          </cell>
          <cell r="L82" t="str">
            <v xml:space="preserve">Un ZIDRES en el Departamento para beneficiar a familias campesinas creado </v>
          </cell>
          <cell r="O82">
            <v>0</v>
          </cell>
          <cell r="P82">
            <v>1</v>
          </cell>
          <cell r="AD82" t="str">
            <v>SECRETARÍA DE AGRICULTURA</v>
          </cell>
          <cell r="BC82">
            <v>0</v>
          </cell>
          <cell r="BT82">
            <v>0</v>
          </cell>
          <cell r="CG82">
            <v>0</v>
          </cell>
          <cell r="CR82">
            <v>1</v>
          </cell>
          <cell r="CT82">
            <v>0</v>
          </cell>
          <cell r="DE82">
            <v>0</v>
          </cell>
          <cell r="DF82">
            <v>0</v>
          </cell>
          <cell r="DJ82">
            <v>0</v>
          </cell>
        </row>
        <row r="83">
          <cell r="A83">
            <v>2</v>
          </cell>
          <cell r="B83" t="str">
            <v xml:space="preserve">BOLÍVAR SÍ AVANZA, LIBRE DE POBREZA A TRAVÉS DE LA EDUCACIÓN Y LA EQUIDAD </v>
          </cell>
          <cell r="C83" t="str">
            <v>2.1</v>
          </cell>
          <cell r="D83" t="str">
            <v xml:space="preserve">BOLÍVAR SÍ AVANZA, LIBRE DE POBREZA </v>
          </cell>
          <cell r="J83" t="str">
            <v>2.1.1</v>
          </cell>
          <cell r="K83" t="str">
            <v>Hogares RED UNIDOS acompañados y asistidos</v>
          </cell>
          <cell r="L83" t="str">
            <v>Cinco (5)  proyectos productivos elaborados para hogares RED UNIDOS, priorizando a mujeres y víctimas del conflicto armado</v>
          </cell>
          <cell r="O83">
            <v>0</v>
          </cell>
          <cell r="P83">
            <v>5</v>
          </cell>
          <cell r="AD83" t="str">
            <v>OFICINA DE GESTION SOCIAL</v>
          </cell>
          <cell r="BC83">
            <v>0</v>
          </cell>
          <cell r="BT83">
            <v>1</v>
          </cell>
          <cell r="CG83">
            <v>1</v>
          </cell>
          <cell r="CR83">
            <v>2</v>
          </cell>
          <cell r="CT83">
            <v>5</v>
          </cell>
          <cell r="DE83">
            <v>1</v>
          </cell>
          <cell r="DF83">
            <v>1</v>
          </cell>
          <cell r="DJ83">
            <v>1</v>
          </cell>
        </row>
        <row r="84">
          <cell r="A84">
            <v>2</v>
          </cell>
          <cell r="B84" t="str">
            <v xml:space="preserve">BOLÍVAR SÍ AVANZA, LIBRE DE POBREZA A TRAVÉS DE LA EDUCACIÓN Y LA EQUIDAD </v>
          </cell>
          <cell r="C84" t="str">
            <v>2.1</v>
          </cell>
          <cell r="D84" t="str">
            <v xml:space="preserve">BOLÍVAR SÍ AVANZA, LIBRE DE POBREZA </v>
          </cell>
          <cell r="J84" t="str">
            <v>2.1.1</v>
          </cell>
          <cell r="K84" t="str">
            <v>Hogares RED UNIDOS acompañados y asistidos</v>
          </cell>
          <cell r="L84" t="str">
            <v>100% de  acompañamiento a las familias miembros de RED UNIDOS</v>
          </cell>
          <cell r="O84">
            <v>0</v>
          </cell>
          <cell r="P84">
            <v>100</v>
          </cell>
          <cell r="AD84" t="str">
            <v>OFICINA DE GESTION SOCIAL</v>
          </cell>
          <cell r="BC84">
            <v>25</v>
          </cell>
          <cell r="BT84">
            <v>25</v>
          </cell>
          <cell r="CG84">
            <v>25</v>
          </cell>
          <cell r="CR84">
            <v>25</v>
          </cell>
          <cell r="CT84">
            <v>0</v>
          </cell>
          <cell r="DE84">
            <v>0</v>
          </cell>
          <cell r="DF84">
            <v>0.5</v>
          </cell>
          <cell r="DJ84">
            <v>0.25</v>
          </cell>
        </row>
        <row r="85">
          <cell r="A85">
            <v>2</v>
          </cell>
          <cell r="B85" t="str">
            <v xml:space="preserve">BOLÍVAR SÍ AVANZA, LIBRE DE POBREZA A TRAVÉS DE LA EDUCACIÓN Y LA EQUIDAD </v>
          </cell>
          <cell r="C85" t="str">
            <v>2.1</v>
          </cell>
          <cell r="D85" t="str">
            <v xml:space="preserve">BOLÍVAR SÍ AVANZA, LIBRE DE POBREZA </v>
          </cell>
          <cell r="J85" t="str">
            <v>2.1.2</v>
          </cell>
          <cell r="K85" t="str">
            <v>Disminuir Índice de Población con NBI Insatisfechas</v>
          </cell>
          <cell r="L85" t="str">
            <v>Implementar 1 programa para la atención de las NBI del departamento</v>
          </cell>
          <cell r="O85">
            <v>0</v>
          </cell>
          <cell r="P85">
            <v>1</v>
          </cell>
          <cell r="AD85" t="str">
            <v>OFICINA DE GESTION SOCIAL</v>
          </cell>
          <cell r="BC85">
            <v>0</v>
          </cell>
          <cell r="BT85">
            <v>0</v>
          </cell>
          <cell r="CG85">
            <v>0.3</v>
          </cell>
          <cell r="CR85">
            <v>0</v>
          </cell>
          <cell r="CT85">
            <v>0</v>
          </cell>
          <cell r="DE85" t="str">
            <v>NP</v>
          </cell>
          <cell r="DF85">
            <v>0.3</v>
          </cell>
          <cell r="DJ85">
            <v>0</v>
          </cell>
        </row>
        <row r="86">
          <cell r="A86">
            <v>2</v>
          </cell>
          <cell r="B86" t="str">
            <v xml:space="preserve">BOLÍVAR SÍ AVANZA, LIBRE DE POBREZA A TRAVÉS DE LA EDUCACIÓN Y LA EQUIDAD </v>
          </cell>
          <cell r="C86" t="str">
            <v>2.1</v>
          </cell>
          <cell r="D86" t="str">
            <v xml:space="preserve">BOLÍVAR SÍ AVANZA, LIBRE DE POBREZA </v>
          </cell>
          <cell r="J86" t="str">
            <v>2.1.3</v>
          </cell>
          <cell r="K86" t="str">
            <v>Observatorio para la Superación de la Pobreza</v>
          </cell>
          <cell r="L86" t="str">
            <v>Siete (7) Análisis estadísticos,  seguimiento e informes semestrales por parte del Observatorio para la Superación de la Pobreza de población que supera la pobreza de acuerdo a IPM – NBI- POBREZA EXTREMA, y demás medidas reconocidas para análisis de su evolución</v>
          </cell>
          <cell r="O86">
            <v>0</v>
          </cell>
          <cell r="P86">
            <v>7</v>
          </cell>
          <cell r="AD86" t="str">
            <v>OFICINA DE GESTION SOCIAL</v>
          </cell>
          <cell r="BC86">
            <v>0</v>
          </cell>
          <cell r="BT86">
            <v>0</v>
          </cell>
          <cell r="CG86">
            <v>3</v>
          </cell>
          <cell r="CR86">
            <v>3</v>
          </cell>
          <cell r="CT86">
            <v>3</v>
          </cell>
          <cell r="DE86">
            <v>1</v>
          </cell>
          <cell r="DF86">
            <v>0.8571428571428571</v>
          </cell>
          <cell r="DJ86">
            <v>0.42857142857142855</v>
          </cell>
        </row>
        <row r="87">
          <cell r="A87">
            <v>2</v>
          </cell>
          <cell r="B87" t="str">
            <v xml:space="preserve">BOLÍVAR SÍ AVANZA, LIBRE DE POBREZA A TRAVÉS DE LA EDUCACIÓN Y LA EQUIDAD </v>
          </cell>
          <cell r="C87" t="str">
            <v>2.1</v>
          </cell>
          <cell r="D87" t="str">
            <v xml:space="preserve">BOLÍVAR SÍ AVANZA, LIBRE DE POBREZA </v>
          </cell>
          <cell r="J87" t="str">
            <v>2.1.4</v>
          </cell>
          <cell r="K87" t="str">
            <v>Construyendo un nuevo hogar para Turbana</v>
          </cell>
          <cell r="L87" t="str">
            <v xml:space="preserve">Un  Programa de Intervención Integral para Turbana implementado </v>
          </cell>
          <cell r="O87">
            <v>0</v>
          </cell>
          <cell r="P87">
            <v>1</v>
          </cell>
          <cell r="AD87" t="str">
            <v>OFICINA DE GESTION SOCIAL</v>
          </cell>
          <cell r="BC87">
            <v>1</v>
          </cell>
          <cell r="BT87">
            <v>1</v>
          </cell>
          <cell r="CG87">
            <v>1</v>
          </cell>
          <cell r="CR87">
            <v>1</v>
          </cell>
          <cell r="CT87">
            <v>1</v>
          </cell>
          <cell r="DE87">
            <v>1</v>
          </cell>
          <cell r="DF87">
            <v>1</v>
          </cell>
          <cell r="DJ87">
            <v>2</v>
          </cell>
        </row>
        <row r="88">
          <cell r="A88">
            <v>2</v>
          </cell>
          <cell r="B88" t="str">
            <v xml:space="preserve">BOLÍVAR SÍ AVANZA, LIBRE DE POBREZA A TRAVÉS DE LA EDUCACIÓN Y LA EQUIDAD </v>
          </cell>
          <cell r="C88" t="str">
            <v>2.1</v>
          </cell>
          <cell r="D88" t="str">
            <v xml:space="preserve">BOLÍVAR SÍ AVANZA, LIBRE DE POBREZA </v>
          </cell>
          <cell r="J88" t="str">
            <v>2.1.5</v>
          </cell>
          <cell r="K88" t="str">
            <v>Laboratorio Social para Santa Catalina</v>
          </cell>
          <cell r="L88" t="str">
            <v>Un Laboratorio Social implementado y ejecutado para los habitantes de Santa Catalina</v>
          </cell>
          <cell r="O88">
            <v>0</v>
          </cell>
          <cell r="P88">
            <v>1</v>
          </cell>
          <cell r="AD88" t="str">
            <v>OFICINA DE GESTION SOCIAL</v>
          </cell>
          <cell r="BC88">
            <v>0</v>
          </cell>
          <cell r="BT88">
            <v>0</v>
          </cell>
          <cell r="CG88">
            <v>0</v>
          </cell>
          <cell r="CR88">
            <v>0</v>
          </cell>
          <cell r="CT88">
            <v>0</v>
          </cell>
          <cell r="DE88" t="str">
            <v>NP</v>
          </cell>
          <cell r="DF88">
            <v>0</v>
          </cell>
          <cell r="DJ88">
            <v>0</v>
          </cell>
        </row>
        <row r="89">
          <cell r="A89">
            <v>2</v>
          </cell>
          <cell r="B89" t="str">
            <v xml:space="preserve">BOLÍVAR SÍ AVANZA, LIBRE DE POBREZA A TRAVÉS DE LA EDUCACIÓN Y LA EQUIDAD </v>
          </cell>
          <cell r="C89" t="str">
            <v>2.1</v>
          </cell>
          <cell r="D89" t="str">
            <v xml:space="preserve">BOLÍVAR SÍ AVANZA, LIBRE DE POBREZA </v>
          </cell>
          <cell r="J89" t="str">
            <v>2.1.6</v>
          </cell>
          <cell r="K89" t="str">
            <v>PALENQUE productivo, seguro y sostenible</v>
          </cell>
          <cell r="L89" t="str">
            <v>Un Plan de Seguridad para la convivencia de la población palanquera en alianzas con las fuerzas públicas y militares del país implementado</v>
          </cell>
          <cell r="O89">
            <v>0</v>
          </cell>
          <cell r="P89">
            <v>1</v>
          </cell>
          <cell r="AD89" t="str">
            <v>OFICINA DE GESTION SOCIAL</v>
          </cell>
          <cell r="BC89">
            <v>0</v>
          </cell>
          <cell r="BT89">
            <v>0</v>
          </cell>
          <cell r="CG89">
            <v>0.3</v>
          </cell>
          <cell r="CR89">
            <v>0</v>
          </cell>
          <cell r="CT89">
            <v>0</v>
          </cell>
          <cell r="DE89" t="str">
            <v>NP</v>
          </cell>
          <cell r="DF89">
            <v>0.3</v>
          </cell>
          <cell r="DJ89">
            <v>0</v>
          </cell>
        </row>
        <row r="90">
          <cell r="A90">
            <v>2</v>
          </cell>
          <cell r="B90" t="str">
            <v xml:space="preserve">BOLÍVAR SÍ AVANZA, LIBRE DE POBREZA A TRAVÉS DE LA EDUCACIÓN Y LA EQUIDAD </v>
          </cell>
          <cell r="C90" t="str">
            <v>2.2</v>
          </cell>
          <cell r="D90" t="str">
            <v>BOLÍVAR SI AVANZA CON AGUA POTABLE Y SANEAMIENTO BÁSICO INTEGRAL</v>
          </cell>
          <cell r="J90" t="str">
            <v>2.2.1</v>
          </cell>
          <cell r="K90" t="str">
            <v>Infraestructura para la prestación de los servicios</v>
          </cell>
          <cell r="L90" t="str">
            <v xml:space="preserve">Once (11) proyectos de obras de acueducto para cabeceras municipales elaborados  </v>
          </cell>
          <cell r="O90">
            <v>0</v>
          </cell>
          <cell r="P90">
            <v>11</v>
          </cell>
          <cell r="AD90" t="str">
            <v>SECRETARIA DE HABITAT -AGUAS DE BOLIVAR</v>
          </cell>
          <cell r="BC90">
            <v>3</v>
          </cell>
          <cell r="BT90">
            <v>4</v>
          </cell>
          <cell r="CG90">
            <v>4</v>
          </cell>
          <cell r="CR90">
            <v>2</v>
          </cell>
          <cell r="CT90">
            <v>1</v>
          </cell>
          <cell r="DE90">
            <v>0.5</v>
          </cell>
          <cell r="DF90">
            <v>0.72727272727272729</v>
          </cell>
          <cell r="DJ90">
            <v>0.36363636363636365</v>
          </cell>
        </row>
        <row r="91">
          <cell r="A91">
            <v>2</v>
          </cell>
          <cell r="B91" t="str">
            <v xml:space="preserve">BOLÍVAR SÍ AVANZA, LIBRE DE POBREZA A TRAVÉS DE LA EDUCACIÓN Y LA EQUIDAD </v>
          </cell>
          <cell r="C91" t="str">
            <v>2.2</v>
          </cell>
          <cell r="D91" t="str">
            <v>BOLÍVAR SI AVANZA CON AGUA POTABLE Y SANEAMIENTO BÁSICO INTEGRAL</v>
          </cell>
          <cell r="J91" t="str">
            <v>2.2.1</v>
          </cell>
          <cell r="K91" t="str">
            <v>Infraestructura para la prestación de los servicios</v>
          </cell>
          <cell r="L91" t="str">
            <v>64  proyectos para aumentar la cobertura de agua potable en la zona rural a un 50%</v>
          </cell>
          <cell r="O91">
            <v>0</v>
          </cell>
          <cell r="P91">
            <v>64</v>
          </cell>
          <cell r="AD91" t="str">
            <v>SECRETARIA DE HABITAT -AGUAS DE BOLIVAR</v>
          </cell>
          <cell r="BC91">
            <v>10</v>
          </cell>
          <cell r="BT91">
            <v>14</v>
          </cell>
          <cell r="CG91">
            <v>9</v>
          </cell>
          <cell r="CR91">
            <v>20</v>
          </cell>
          <cell r="CT91">
            <v>1</v>
          </cell>
          <cell r="DE91">
            <v>0.05</v>
          </cell>
          <cell r="DF91">
            <v>0.3125</v>
          </cell>
          <cell r="DJ91">
            <v>0.171875</v>
          </cell>
        </row>
        <row r="92">
          <cell r="A92">
            <v>2</v>
          </cell>
          <cell r="B92" t="str">
            <v xml:space="preserve">BOLÍVAR SÍ AVANZA, LIBRE DE POBREZA A TRAVÉS DE LA EDUCACIÓN Y LA EQUIDAD </v>
          </cell>
          <cell r="C92" t="str">
            <v>2.2</v>
          </cell>
          <cell r="D92" t="str">
            <v>BOLÍVAR SI AVANZA CON AGUA POTABLE Y SANEAMIENTO BÁSICO INTEGRAL</v>
          </cell>
          <cell r="J92" t="str">
            <v>2.2.1</v>
          </cell>
          <cell r="K92" t="str">
            <v>Infraestructura para la prestación de los servicios</v>
          </cell>
          <cell r="L92" t="str">
            <v xml:space="preserve">Nueve (9) proyectos para ampliación a un 35% del alcantarillado en cabeceras municipales </v>
          </cell>
          <cell r="O92">
            <v>0</v>
          </cell>
          <cell r="P92">
            <v>9</v>
          </cell>
          <cell r="AD92" t="str">
            <v>SECRETARIA DE HABITAT -AGUAS DE BOLIVAR</v>
          </cell>
          <cell r="BC92">
            <v>3</v>
          </cell>
          <cell r="BT92">
            <v>2</v>
          </cell>
          <cell r="CG92">
            <v>2</v>
          </cell>
          <cell r="CR92">
            <v>2</v>
          </cell>
          <cell r="CT92">
            <v>1</v>
          </cell>
          <cell r="DE92">
            <v>0.5</v>
          </cell>
          <cell r="DF92">
            <v>0.66666666666666663</v>
          </cell>
          <cell r="DJ92">
            <v>0.44444444444444442</v>
          </cell>
        </row>
        <row r="93">
          <cell r="A93">
            <v>2</v>
          </cell>
          <cell r="B93" t="str">
            <v xml:space="preserve">BOLÍVAR SÍ AVANZA, LIBRE DE POBREZA A TRAVÉS DE LA EDUCACIÓN Y LA EQUIDAD </v>
          </cell>
          <cell r="C93" t="str">
            <v>2.2</v>
          </cell>
          <cell r="D93" t="str">
            <v>BOLÍVAR SI AVANZA CON AGUA POTABLE Y SANEAMIENTO BÁSICO INTEGRAL</v>
          </cell>
          <cell r="J93" t="str">
            <v>2.2.1</v>
          </cell>
          <cell r="K93" t="str">
            <v>Infraestructura para la prestación de los servicios</v>
          </cell>
          <cell r="L93" t="str">
            <v>Seis (6)  Proyectos para aumentar a 55% cobertura de aseo, a través de obras de de rellenos sanitarios</v>
          </cell>
          <cell r="O93">
            <v>0</v>
          </cell>
          <cell r="P93">
            <v>6</v>
          </cell>
          <cell r="AD93" t="str">
            <v>SECRETARIA DE HABITAT -AGUAS DE BOLIVAR</v>
          </cell>
          <cell r="BC93">
            <v>2</v>
          </cell>
          <cell r="BT93">
            <v>2</v>
          </cell>
          <cell r="CG93">
            <v>2</v>
          </cell>
          <cell r="CR93">
            <v>1</v>
          </cell>
          <cell r="CT93">
            <v>0</v>
          </cell>
          <cell r="DE93">
            <v>0</v>
          </cell>
          <cell r="DF93">
            <v>0.66666666666666663</v>
          </cell>
          <cell r="DJ93">
            <v>0.33333333333333331</v>
          </cell>
        </row>
        <row r="94">
          <cell r="A94">
            <v>2</v>
          </cell>
          <cell r="B94" t="str">
            <v xml:space="preserve">BOLÍVAR SÍ AVANZA, LIBRE DE POBREZA A TRAVÉS DE LA EDUCACIÓN Y LA EQUIDAD </v>
          </cell>
          <cell r="C94" t="str">
            <v>2.2</v>
          </cell>
          <cell r="D94" t="str">
            <v>BOLÍVAR SI AVANZA CON AGUA POTABLE Y SANEAMIENTO BÁSICO INTEGRAL</v>
          </cell>
          <cell r="J94" t="str">
            <v>2.2.1</v>
          </cell>
          <cell r="K94" t="str">
            <v>Infraestructura para la prestación de los servicios</v>
          </cell>
          <cell r="L94" t="str">
            <v xml:space="preserve">3000 Unidades de viviendas rurales con baterías sanitarias construidas  </v>
          </cell>
          <cell r="O94">
            <v>0</v>
          </cell>
          <cell r="P94">
            <v>3000</v>
          </cell>
          <cell r="AD94" t="str">
            <v xml:space="preserve">SECRETARÍA DE HÁBITAT </v>
          </cell>
          <cell r="BC94">
            <v>100</v>
          </cell>
          <cell r="BT94">
            <v>0</v>
          </cell>
          <cell r="CG94">
            <v>0</v>
          </cell>
          <cell r="CR94">
            <v>1500</v>
          </cell>
          <cell r="CT94">
            <v>0</v>
          </cell>
          <cell r="DE94">
            <v>0</v>
          </cell>
          <cell r="DF94">
            <v>3.3333333333333333E-2</v>
          </cell>
          <cell r="DJ94">
            <v>3.3333333333333333E-2</v>
          </cell>
        </row>
        <row r="95">
          <cell r="A95">
            <v>2</v>
          </cell>
          <cell r="B95" t="str">
            <v xml:space="preserve">BOLÍVAR SÍ AVANZA, LIBRE DE POBREZA A TRAVÉS DE LA EDUCACIÓN Y LA EQUIDAD </v>
          </cell>
          <cell r="C95" t="str">
            <v>2.2</v>
          </cell>
          <cell r="D95" t="str">
            <v>BOLÍVAR SI AVANZA CON AGUA POTABLE Y SANEAMIENTO BÁSICO INTEGRAL</v>
          </cell>
          <cell r="J95" t="str">
            <v>2.2.2</v>
          </cell>
          <cell r="K95" t="str">
            <v>Aseguramiento en la prestación del servicio</v>
          </cell>
          <cell r="L95" t="str">
            <v>45 de municipios asesorados en organización empresarial para la creación y puesta en funcionamiento de sus operadores de servicios públicos</v>
          </cell>
          <cell r="O95">
            <v>0</v>
          </cell>
          <cell r="P95">
            <v>45</v>
          </cell>
          <cell r="AD95" t="str">
            <v xml:space="preserve">SECRETARÍA DE HÁBITAT </v>
          </cell>
          <cell r="BC95">
            <v>25</v>
          </cell>
          <cell r="BT95">
            <v>14</v>
          </cell>
          <cell r="CG95">
            <v>14</v>
          </cell>
          <cell r="CR95">
            <v>3</v>
          </cell>
          <cell r="CT95">
            <v>4</v>
          </cell>
          <cell r="DE95">
            <v>1</v>
          </cell>
          <cell r="DF95">
            <v>0.9555555555555556</v>
          </cell>
          <cell r="DJ95">
            <v>0.64444444444444449</v>
          </cell>
        </row>
        <row r="96">
          <cell r="A96">
            <v>2</v>
          </cell>
          <cell r="B96" t="str">
            <v xml:space="preserve">BOLÍVAR SÍ AVANZA, LIBRE DE POBREZA A TRAVÉS DE LA EDUCACIÓN Y LA EQUIDAD </v>
          </cell>
          <cell r="C96" t="str">
            <v>2.2</v>
          </cell>
          <cell r="D96" t="str">
            <v>BOLÍVAR SI AVANZA CON AGUA POTABLE Y SANEAMIENTO BÁSICO INTEGRAL</v>
          </cell>
          <cell r="J96" t="str">
            <v>2.2.2</v>
          </cell>
          <cell r="K96" t="str">
            <v>Aseguramiento en la prestación del servicio</v>
          </cell>
          <cell r="L96" t="str">
            <v>IRCA reducido hasta un 5% que corresponde a categoría “Sin Riesgo”</v>
          </cell>
          <cell r="O96">
            <v>0</v>
          </cell>
          <cell r="P96">
            <v>5</v>
          </cell>
          <cell r="AD96" t="str">
            <v xml:space="preserve">SECRETARÍA DE HÁBITAT </v>
          </cell>
          <cell r="BC96">
            <v>4</v>
          </cell>
          <cell r="BT96">
            <v>0</v>
          </cell>
          <cell r="CG96">
            <v>0</v>
          </cell>
          <cell r="CR96">
            <v>1</v>
          </cell>
          <cell r="CT96">
            <v>6</v>
          </cell>
          <cell r="DE96">
            <v>1</v>
          </cell>
          <cell r="DF96">
            <v>1</v>
          </cell>
          <cell r="DJ96">
            <v>2</v>
          </cell>
        </row>
        <row r="97">
          <cell r="A97">
            <v>2</v>
          </cell>
          <cell r="B97" t="str">
            <v xml:space="preserve">BOLÍVAR SÍ AVANZA, LIBRE DE POBREZA A TRAVÉS DE LA EDUCACIÓN Y LA EQUIDAD </v>
          </cell>
          <cell r="C97" t="str">
            <v>2.2</v>
          </cell>
          <cell r="D97" t="str">
            <v>BOLÍVAR SI AVANZA CON AGUA POTABLE Y SANEAMIENTO BÁSICO INTEGRAL</v>
          </cell>
          <cell r="J97" t="str">
            <v>2.2.2</v>
          </cell>
          <cell r="K97" t="str">
            <v>Aseguramiento en la prestación del servicio</v>
          </cell>
          <cell r="L97" t="str">
            <v>Continuidad del servicio de Agua  potable aumentando en 18 H/día</v>
          </cell>
          <cell r="O97">
            <v>13</v>
          </cell>
          <cell r="P97">
            <v>18</v>
          </cell>
          <cell r="AD97" t="str">
            <v xml:space="preserve">SECRETARÍA DE HÁBITAT </v>
          </cell>
          <cell r="BC97">
            <v>14</v>
          </cell>
          <cell r="BT97">
            <v>15</v>
          </cell>
          <cell r="CG97">
            <v>15</v>
          </cell>
          <cell r="CR97">
            <v>16</v>
          </cell>
          <cell r="CT97">
            <v>15</v>
          </cell>
          <cell r="DE97">
            <v>0.9375</v>
          </cell>
          <cell r="DF97">
            <v>1</v>
          </cell>
          <cell r="DJ97">
            <v>1.6111111111111112</v>
          </cell>
        </row>
        <row r="98">
          <cell r="A98">
            <v>2</v>
          </cell>
          <cell r="B98" t="str">
            <v xml:space="preserve">BOLÍVAR SÍ AVANZA, LIBRE DE POBREZA A TRAVÉS DE LA EDUCACIÓN Y LA EQUIDAD </v>
          </cell>
          <cell r="C98" t="str">
            <v>2.2</v>
          </cell>
          <cell r="D98" t="str">
            <v>BOLÍVAR SI AVANZA CON AGUA POTABLE Y SANEAMIENTO BÁSICO INTEGRAL</v>
          </cell>
          <cell r="J98" t="str">
            <v>2.2.3</v>
          </cell>
          <cell r="K98" t="str">
            <v xml:space="preserve">Seguimiento y Control al saneamiento y temas de basuras </v>
          </cell>
          <cell r="L98" t="str">
            <v xml:space="preserve">Cuarenta (40)  Botaderos satélites clausurados </v>
          </cell>
          <cell r="O98">
            <v>0</v>
          </cell>
          <cell r="P98">
            <v>40</v>
          </cell>
          <cell r="AD98" t="str">
            <v xml:space="preserve">SECRETARÍA DE HÁBITAT </v>
          </cell>
          <cell r="BC98">
            <v>0</v>
          </cell>
          <cell r="BT98">
            <v>4</v>
          </cell>
          <cell r="CG98">
            <v>4</v>
          </cell>
          <cell r="CR98">
            <v>16</v>
          </cell>
          <cell r="CT98">
            <v>0</v>
          </cell>
          <cell r="DE98">
            <v>0</v>
          </cell>
          <cell r="DF98">
            <v>0.1</v>
          </cell>
          <cell r="DJ98">
            <v>0</v>
          </cell>
        </row>
        <row r="99">
          <cell r="A99">
            <v>2</v>
          </cell>
          <cell r="B99" t="str">
            <v xml:space="preserve">BOLÍVAR SÍ AVANZA, LIBRE DE POBREZA A TRAVÉS DE LA EDUCACIÓN Y LA EQUIDAD </v>
          </cell>
          <cell r="C99" t="str">
            <v>2.3</v>
          </cell>
          <cell r="D99" t="str">
            <v xml:space="preserve">BOLÍVAR SÍ AVANZA CON EFICIENCIA ENERGÉTICA </v>
          </cell>
          <cell r="J99" t="str">
            <v>2.3.1</v>
          </cell>
          <cell r="K99" t="str">
            <v>Energía de Calidad para todos</v>
          </cell>
          <cell r="L99" t="str">
            <v>Cinco (5) Asentamientos mineros del sur funcionando con energías alternativas</v>
          </cell>
          <cell r="O99">
            <v>0</v>
          </cell>
          <cell r="P99">
            <v>5</v>
          </cell>
          <cell r="AD99" t="str">
            <v xml:space="preserve">SECRETARÍA DE MINAS Y ENERGIA </v>
          </cell>
          <cell r="BC99">
            <v>0</v>
          </cell>
          <cell r="BT99">
            <v>0</v>
          </cell>
          <cell r="CG99">
            <v>0</v>
          </cell>
          <cell r="CR99">
            <v>2</v>
          </cell>
          <cell r="CT99">
            <v>0</v>
          </cell>
          <cell r="DE99">
            <v>0</v>
          </cell>
          <cell r="DF99">
            <v>0</v>
          </cell>
          <cell r="DJ99">
            <v>0</v>
          </cell>
        </row>
        <row r="100">
          <cell r="A100">
            <v>2</v>
          </cell>
          <cell r="B100" t="str">
            <v xml:space="preserve">BOLÍVAR SÍ AVANZA, LIBRE DE POBREZA A TRAVÉS DE LA EDUCACIÓN Y LA EQUIDAD </v>
          </cell>
          <cell r="C100" t="str">
            <v>2.3</v>
          </cell>
          <cell r="D100" t="str">
            <v xml:space="preserve">BOLÍVAR SÍ AVANZA CON EFICIENCIA ENERGÉTICA </v>
          </cell>
          <cell r="J100" t="str">
            <v>2.3.1</v>
          </cell>
          <cell r="K100" t="str">
            <v>Energía de Calidad para todos</v>
          </cell>
          <cell r="L100" t="str">
            <v xml:space="preserve">100% de Cobertura Eléctrica en Bolívar  </v>
          </cell>
          <cell r="O100">
            <v>94</v>
          </cell>
          <cell r="P100">
            <v>100</v>
          </cell>
          <cell r="AD100" t="str">
            <v xml:space="preserve">SECRETARÍA DE MINAS Y ENERGIA </v>
          </cell>
          <cell r="BC100">
            <v>0</v>
          </cell>
          <cell r="BT100">
            <v>2</v>
          </cell>
          <cell r="CG100">
            <v>2</v>
          </cell>
          <cell r="CR100">
            <v>2</v>
          </cell>
          <cell r="CT100">
            <v>2</v>
          </cell>
          <cell r="DE100">
            <v>1</v>
          </cell>
          <cell r="DF100">
            <v>0.04</v>
          </cell>
          <cell r="DJ100">
            <v>0.02</v>
          </cell>
        </row>
        <row r="101">
          <cell r="A101">
            <v>2</v>
          </cell>
          <cell r="B101" t="str">
            <v xml:space="preserve">BOLÍVAR SÍ AVANZA, LIBRE DE POBREZA A TRAVÉS DE LA EDUCACIÓN Y LA EQUIDAD </v>
          </cell>
          <cell r="C101" t="str">
            <v>2.3</v>
          </cell>
          <cell r="D101" t="str">
            <v xml:space="preserve">BOLÍVAR SÍ AVANZA CON EFICIENCIA ENERGÉTICA </v>
          </cell>
          <cell r="J101" t="str">
            <v>2.3.1</v>
          </cell>
          <cell r="K101" t="str">
            <v>Energía de Calidad para todos</v>
          </cell>
          <cell r="L101" t="str">
            <v xml:space="preserve">Cuatro (4) proyectos de energías no convencionales para zonas rurales implementados y ejecutados </v>
          </cell>
          <cell r="O101">
            <v>0</v>
          </cell>
          <cell r="P101">
            <v>4</v>
          </cell>
          <cell r="AD101" t="str">
            <v xml:space="preserve">SECRETARÍA DE MINAS Y ENERGIA </v>
          </cell>
          <cell r="BC101">
            <v>0</v>
          </cell>
          <cell r="BT101">
            <v>0</v>
          </cell>
          <cell r="CG101">
            <v>0</v>
          </cell>
          <cell r="CR101">
            <v>2</v>
          </cell>
          <cell r="CT101">
            <v>2</v>
          </cell>
          <cell r="DE101">
            <v>1</v>
          </cell>
          <cell r="DF101">
            <v>0.5</v>
          </cell>
          <cell r="DJ101">
            <v>0.5</v>
          </cell>
        </row>
        <row r="102">
          <cell r="A102">
            <v>2</v>
          </cell>
          <cell r="B102" t="str">
            <v xml:space="preserve">BOLÍVAR SÍ AVANZA, LIBRE DE POBREZA A TRAVÉS DE LA EDUCACIÓN Y LA EQUIDAD </v>
          </cell>
          <cell r="C102" t="str">
            <v>2.3</v>
          </cell>
          <cell r="D102" t="str">
            <v xml:space="preserve">BOLÍVAR SÍ AVANZA CON EFICIENCIA ENERGÉTICA </v>
          </cell>
          <cell r="J102" t="str">
            <v>2.3.1</v>
          </cell>
          <cell r="K102" t="str">
            <v>Energía de Calidad para todos</v>
          </cell>
          <cell r="L102" t="str">
            <v>100 instalaciones de acueductos, administrativas, educativas y de salud convertidas a energías alternativas en Bolívar funcionando</v>
          </cell>
          <cell r="O102">
            <v>0</v>
          </cell>
          <cell r="P102">
            <v>100</v>
          </cell>
          <cell r="AD102" t="str">
            <v xml:space="preserve">SECRETARÍA DE MINAS Y ENERGIA </v>
          </cell>
          <cell r="BC102">
            <v>0</v>
          </cell>
          <cell r="BT102">
            <v>0</v>
          </cell>
          <cell r="CG102">
            <v>18</v>
          </cell>
          <cell r="CR102">
            <v>100</v>
          </cell>
          <cell r="CT102">
            <v>0</v>
          </cell>
          <cell r="DE102">
            <v>0</v>
          </cell>
          <cell r="DF102">
            <v>0.18</v>
          </cell>
          <cell r="DJ102">
            <v>0</v>
          </cell>
        </row>
        <row r="103">
          <cell r="A103">
            <v>2</v>
          </cell>
          <cell r="B103" t="str">
            <v xml:space="preserve">BOLÍVAR SÍ AVANZA, LIBRE DE POBREZA A TRAVÉS DE LA EDUCACIÓN Y LA EQUIDAD </v>
          </cell>
          <cell r="C103" t="str">
            <v>2.4</v>
          </cell>
          <cell r="D103" t="str">
            <v xml:space="preserve">EFICIENCIA ENERGÉTICA - GAS NATURA </v>
          </cell>
          <cell r="J103" t="str">
            <v>2.4.1</v>
          </cell>
          <cell r="K103" t="str">
            <v>Gas Natural Domiciliario para todos</v>
          </cell>
          <cell r="L103" t="str">
            <v>80% de  cobertura del Servicio de Gas Natural en el Departamento</v>
          </cell>
          <cell r="O103">
            <v>60</v>
          </cell>
          <cell r="P103">
            <v>20</v>
          </cell>
          <cell r="AD103" t="str">
            <v xml:space="preserve">SECRETARÍA DE MINAS Y ENERGIA </v>
          </cell>
          <cell r="BC103">
            <v>5</v>
          </cell>
          <cell r="BT103">
            <v>0</v>
          </cell>
          <cell r="CG103">
            <v>0</v>
          </cell>
          <cell r="CR103">
            <v>15</v>
          </cell>
          <cell r="CT103">
            <v>18</v>
          </cell>
          <cell r="DE103">
            <v>1</v>
          </cell>
          <cell r="DF103">
            <v>1</v>
          </cell>
          <cell r="DJ103">
            <v>1.1499999999999999</v>
          </cell>
        </row>
        <row r="104">
          <cell r="A104">
            <v>2</v>
          </cell>
          <cell r="B104" t="str">
            <v xml:space="preserve">BOLÍVAR SÍ AVANZA, LIBRE DE POBREZA A TRAVÉS DE LA EDUCACIÓN Y LA EQUIDAD </v>
          </cell>
          <cell r="C104" t="str">
            <v>2.4</v>
          </cell>
          <cell r="D104" t="str">
            <v xml:space="preserve">EFICIENCIA ENERGÉTICA - GAS NATURA </v>
          </cell>
          <cell r="J104" t="str">
            <v>2.4.1</v>
          </cell>
          <cell r="K104" t="str">
            <v>Gas Natural Domiciliario para todos</v>
          </cell>
          <cell r="L104" t="str">
            <v xml:space="preserve">Quince (15)  municipios del sur con prestación del servicio de gas natural </v>
          </cell>
          <cell r="O104">
            <v>0</v>
          </cell>
          <cell r="P104">
            <v>15</v>
          </cell>
          <cell r="AD104" t="str">
            <v xml:space="preserve">SECRETARÍA DE MINAS Y ENERGIA </v>
          </cell>
          <cell r="BC104">
            <v>0</v>
          </cell>
          <cell r="BT104">
            <v>15</v>
          </cell>
          <cell r="CG104">
            <v>13</v>
          </cell>
          <cell r="CR104">
            <v>15</v>
          </cell>
          <cell r="CT104">
            <v>15</v>
          </cell>
          <cell r="DE104">
            <v>1</v>
          </cell>
          <cell r="DF104">
            <v>1</v>
          </cell>
          <cell r="DJ104">
            <v>1</v>
          </cell>
        </row>
        <row r="105">
          <cell r="A105">
            <v>2</v>
          </cell>
          <cell r="B105" t="str">
            <v xml:space="preserve">BOLÍVAR SÍ AVANZA, LIBRE DE POBREZA A TRAVÉS DE LA EDUCACIÓN Y LA EQUIDAD </v>
          </cell>
          <cell r="C105" t="str">
            <v>2.4</v>
          </cell>
          <cell r="D105" t="str">
            <v xml:space="preserve">EFICIENCIA ENERGÉTICA - GAS NATURA </v>
          </cell>
          <cell r="J105" t="str">
            <v>2.4.1</v>
          </cell>
          <cell r="K105" t="str">
            <v>Gas Natural Domiciliario para todos</v>
          </cell>
          <cell r="L105" t="str">
            <v>Diez (10)  corregimientos con cobertura ampliada de Gas Natural</v>
          </cell>
          <cell r="O105">
            <v>0</v>
          </cell>
          <cell r="P105">
            <v>10</v>
          </cell>
          <cell r="AD105" t="str">
            <v xml:space="preserve">SECRETARÍA DE MINAS Y ENERGIA </v>
          </cell>
          <cell r="BC105">
            <v>0</v>
          </cell>
          <cell r="BT105">
            <v>0</v>
          </cell>
          <cell r="CG105">
            <v>3</v>
          </cell>
          <cell r="CR105">
            <v>5</v>
          </cell>
          <cell r="CT105" t="str">
            <v>0</v>
          </cell>
          <cell r="DE105">
            <v>1</v>
          </cell>
          <cell r="DF105">
            <v>0.3</v>
          </cell>
          <cell r="DJ105">
            <v>0</v>
          </cell>
        </row>
        <row r="106">
          <cell r="A106">
            <v>2</v>
          </cell>
          <cell r="B106" t="str">
            <v xml:space="preserve">BOLÍVAR SÍ AVANZA, LIBRE DE POBREZA A TRAVÉS DE LA EDUCACIÓN Y LA EQUIDAD </v>
          </cell>
          <cell r="C106" t="str">
            <v>2.5</v>
          </cell>
          <cell r="D106" t="str">
            <v xml:space="preserve">BOLÍVAR SÍ AVANZA CON VIVIENDA DIGNA </v>
          </cell>
          <cell r="J106" t="str">
            <v>2.5.1</v>
          </cell>
          <cell r="K106" t="str">
            <v>Déficit cuantitativo de vivienda en Bolívar</v>
          </cell>
          <cell r="L106" t="str">
            <v>8000 Viviendas nuevas iniciadas a partir de la destinación de recursos propios, app’s, gestión ante gobierno nacional y/o cooperación internacional</v>
          </cell>
          <cell r="O106">
            <v>0</v>
          </cell>
          <cell r="P106">
            <v>8000</v>
          </cell>
          <cell r="AD106" t="str">
            <v xml:space="preserve">SECRETARÍA DE HÁBITAT </v>
          </cell>
          <cell r="BC106">
            <v>1279</v>
          </cell>
          <cell r="BT106">
            <v>1721</v>
          </cell>
          <cell r="CG106">
            <v>845</v>
          </cell>
          <cell r="CR106">
            <v>700</v>
          </cell>
          <cell r="CT106">
            <v>15</v>
          </cell>
          <cell r="DE106">
            <v>1</v>
          </cell>
          <cell r="DF106">
            <v>0.26737499999999997</v>
          </cell>
          <cell r="DJ106">
            <v>0.16175</v>
          </cell>
        </row>
        <row r="107">
          <cell r="B107" t="str">
            <v xml:space="preserve">LÍNEA ESTRATÉGICA 2. BOLÍVAR SÍ AVANZA, LIBRE DE POBREZA A TRAVÉS DE LA EDUCACIÓN Y LA EQUIDAD </v>
          </cell>
          <cell r="C107" t="str">
            <v>2.5</v>
          </cell>
          <cell r="D107" t="str">
            <v xml:space="preserve">BOLÍVAR SÍ AVANZA CON VIVIENDA DIGNA </v>
          </cell>
          <cell r="J107" t="str">
            <v>2.5.2</v>
          </cell>
          <cell r="K107" t="str">
            <v>Reducción de déficit cualitativo de vivienda en Bolívar</v>
          </cell>
          <cell r="L107" t="str">
            <v>2700 viviendas mejoradas integralmente, con el propósito de reducir el déficit cualitativo de la vivienda en Bolívar</v>
          </cell>
          <cell r="O107">
            <v>0</v>
          </cell>
          <cell r="P107">
            <v>2700</v>
          </cell>
          <cell r="AD107" t="str">
            <v xml:space="preserve">SECRETARÍA DE HÁBITAT </v>
          </cell>
          <cell r="BC107">
            <v>0</v>
          </cell>
          <cell r="BT107">
            <v>0</v>
          </cell>
          <cell r="CG107">
            <v>2998</v>
          </cell>
          <cell r="CR107">
            <v>1350</v>
          </cell>
          <cell r="CT107">
            <v>200</v>
          </cell>
          <cell r="DE107">
            <v>0.14814814814814814</v>
          </cell>
          <cell r="DF107">
            <v>1</v>
          </cell>
          <cell r="DJ107">
            <v>7.407407407407407E-2</v>
          </cell>
        </row>
        <row r="108">
          <cell r="B108" t="str">
            <v xml:space="preserve">LÍNEA ESTRATÉGICA 2. BOLÍVAR SÍ AVANZA, LIBRE DE POBREZA A TRAVÉS DE LA EDUCACIÓN Y LA EQUIDAD </v>
          </cell>
          <cell r="C108" t="str">
            <v>2.5</v>
          </cell>
          <cell r="D108" t="str">
            <v xml:space="preserve">BOLÍVAR SÍ AVANZA CON VIVIENDA DIGNA </v>
          </cell>
          <cell r="J108" t="str">
            <v>2.5.3</v>
          </cell>
          <cell r="K108" t="str">
            <v>Titulación</v>
          </cell>
          <cell r="L108" t="str">
            <v>3000  Títulos de viviendas legalizados</v>
          </cell>
          <cell r="O108">
            <v>0</v>
          </cell>
          <cell r="P108">
            <v>3000</v>
          </cell>
          <cell r="AD108" t="str">
            <v xml:space="preserve">SECRETARÍA DE HÁBITAT </v>
          </cell>
          <cell r="BC108">
            <v>0</v>
          </cell>
          <cell r="BT108">
            <v>0</v>
          </cell>
          <cell r="CG108">
            <v>0</v>
          </cell>
          <cell r="CR108">
            <v>1000</v>
          </cell>
          <cell r="CT108">
            <v>200</v>
          </cell>
          <cell r="DE108">
            <v>0.2</v>
          </cell>
          <cell r="DF108">
            <v>6.6666666666666666E-2</v>
          </cell>
          <cell r="DJ108">
            <v>6.6666666666666666E-2</v>
          </cell>
        </row>
        <row r="109">
          <cell r="A109">
            <v>2</v>
          </cell>
          <cell r="B109" t="str">
            <v xml:space="preserve">BOLÍVAR SÍ AVANZA, LIBRE DE POBREZA A TRAVÉS DE LA EDUCACIÓN Y LA EQUIDAD </v>
          </cell>
          <cell r="C109" t="str">
            <v>2.6</v>
          </cell>
          <cell r="D109" t="str">
            <v>SEGURIDAD ALIMENTARIA Y NUTRICIONAL</v>
          </cell>
          <cell r="J109" t="str">
            <v>2.6.1</v>
          </cell>
          <cell r="K109" t="str">
            <v>Disponibilidad y acceso a los alimentos</v>
          </cell>
          <cell r="L109" t="str">
            <v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v>
          </cell>
          <cell r="O109">
            <v>0</v>
          </cell>
          <cell r="P109">
            <v>100</v>
          </cell>
          <cell r="AD109" t="str">
            <v>SECRETARIA DE SALUD</v>
          </cell>
          <cell r="BC109">
            <v>100</v>
          </cell>
          <cell r="BT109">
            <v>100</v>
          </cell>
          <cell r="CG109">
            <v>100</v>
          </cell>
          <cell r="CR109">
            <v>100</v>
          </cell>
          <cell r="CT109">
            <v>0</v>
          </cell>
          <cell r="DE109">
            <v>0</v>
          </cell>
          <cell r="DF109">
            <v>0.5</v>
          </cell>
          <cell r="DJ109">
            <v>1</v>
          </cell>
        </row>
        <row r="110">
          <cell r="A110">
            <v>2</v>
          </cell>
          <cell r="B110" t="str">
            <v xml:space="preserve">BOLÍVAR SÍ AVANZA, LIBRE DE POBREZA A TRAVÉS DE LA EDUCACIÓN Y LA EQUIDAD </v>
          </cell>
          <cell r="C110" t="str">
            <v>2.6</v>
          </cell>
          <cell r="D110" t="str">
            <v>SEGURIDAD ALIMENTARIA Y NUTRICIONAL</v>
          </cell>
          <cell r="J110" t="str">
            <v>2.6.1</v>
          </cell>
          <cell r="K110" t="str">
            <v>Disponibilidad y acceso a los alimentos</v>
          </cell>
          <cell r="L110" t="str">
            <v xml:space="preserve">Municipios benficiados con programa de asistencia tecnica e intensificacion de la producción agropecuaria, a pequeños y medianos productores de alimentos </v>
          </cell>
          <cell r="O110" t="str">
            <v>ND</v>
          </cell>
          <cell r="P110">
            <v>25</v>
          </cell>
          <cell r="AD110" t="str">
            <v>SECRETARÍA DE AGRICULTURA</v>
          </cell>
          <cell r="BC110">
            <v>0</v>
          </cell>
          <cell r="BT110">
            <v>10</v>
          </cell>
          <cell r="CG110">
            <v>8</v>
          </cell>
          <cell r="CR110">
            <v>10</v>
          </cell>
          <cell r="CT110">
            <v>0</v>
          </cell>
          <cell r="DE110">
            <v>0</v>
          </cell>
          <cell r="DF110">
            <v>0.32</v>
          </cell>
          <cell r="DJ110">
            <v>0</v>
          </cell>
        </row>
        <row r="111">
          <cell r="A111">
            <v>2</v>
          </cell>
          <cell r="B111" t="str">
            <v xml:space="preserve">BOLÍVAR SÍ AVANZA, LIBRE DE POBREZA A TRAVÉS DE LA EDUCACIÓN Y LA EQUIDAD </v>
          </cell>
          <cell r="C111" t="str">
            <v>2.6</v>
          </cell>
          <cell r="D111" t="str">
            <v>SEGURIDAD ALIMENTARIA Y NUTRICIONAL</v>
          </cell>
          <cell r="J111" t="str">
            <v>2.6.1</v>
          </cell>
          <cell r="K111" t="str">
            <v>Disponibilidad y acceso a los alimentos</v>
          </cell>
          <cell r="L111" t="str">
            <v xml:space="preserve">Plan preventivo de riesgos y desastres para productores de alimentos prioritarios diseñados </v>
          </cell>
          <cell r="O111">
            <v>0</v>
          </cell>
          <cell r="P111">
            <v>1</v>
          </cell>
          <cell r="AD111" t="str">
            <v xml:space="preserve">DIRECCION GESTION DEL RIESGO </v>
          </cell>
          <cell r="BC111">
            <v>0</v>
          </cell>
          <cell r="BT111">
            <v>0</v>
          </cell>
          <cell r="CG111">
            <v>0</v>
          </cell>
          <cell r="CR111">
            <v>1</v>
          </cell>
          <cell r="CT111">
            <v>1.4</v>
          </cell>
          <cell r="DE111">
            <v>1</v>
          </cell>
          <cell r="DF111">
            <v>1</v>
          </cell>
          <cell r="DJ111">
            <v>1.4</v>
          </cell>
        </row>
        <row r="112">
          <cell r="A112">
            <v>2</v>
          </cell>
          <cell r="B112" t="str">
            <v xml:space="preserve">BOLÍVAR SÍ AVANZA, LIBRE DE POBREZA A TRAVÉS DE LA EDUCACIÓN Y LA EQUIDAD </v>
          </cell>
          <cell r="C112" t="str">
            <v>2.6</v>
          </cell>
          <cell r="D112" t="str">
            <v>SEGURIDAD ALIMENTARIA Y NUTRICIONAL</v>
          </cell>
          <cell r="J112" t="str">
            <v>2.6.1</v>
          </cell>
          <cell r="K112" t="str">
            <v>Disponibilidad y acceso a los alimentos</v>
          </cell>
          <cell r="L112" t="str">
            <v xml:space="preserve">Municipis con Plan de seguridad alimentaria y Nutricional SAN e implementación de planes de accion conforme a la politica Departamental </v>
          </cell>
          <cell r="O112">
            <v>8</v>
          </cell>
          <cell r="P112">
            <v>22</v>
          </cell>
          <cell r="AD112" t="str">
            <v>SECRETARÍA DE AGRICULTURA</v>
          </cell>
          <cell r="BC112">
            <v>5</v>
          </cell>
          <cell r="BT112">
            <v>2</v>
          </cell>
          <cell r="CG112">
            <v>13</v>
          </cell>
          <cell r="CR112">
            <v>2</v>
          </cell>
          <cell r="CT112">
            <v>0</v>
          </cell>
          <cell r="DE112">
            <v>0</v>
          </cell>
          <cell r="DF112">
            <v>0.81818181818181823</v>
          </cell>
          <cell r="DJ112">
            <v>0.22727272727272727</v>
          </cell>
        </row>
        <row r="113">
          <cell r="A113">
            <v>2</v>
          </cell>
          <cell r="B113" t="str">
            <v xml:space="preserve">BOLÍVAR SÍ AVANZA, LIBRE DE POBREZA A TRAVÉS DE LA EDUCACIÓN Y LA EQUIDAD </v>
          </cell>
          <cell r="C113" t="str">
            <v>2.6</v>
          </cell>
          <cell r="D113" t="str">
            <v>SEGURIDAD ALIMENTARIA Y NUTRICIONAL</v>
          </cell>
          <cell r="J113" t="str">
            <v>2.6.2</v>
          </cell>
          <cell r="K113" t="str">
            <v>Consumo y aprovechamiento biológico de los alimentos.</v>
          </cell>
          <cell r="L113" t="str">
            <v xml:space="preserve">Un programa Departamental de atención prioritaria a niños menores de 5 años con desnutrición crónica en articulación con EAPB y red de IPS implementado </v>
          </cell>
          <cell r="O113">
            <v>0</v>
          </cell>
          <cell r="P113">
            <v>1</v>
          </cell>
          <cell r="AD113" t="str">
            <v>SECRETARIA DE SALUD</v>
          </cell>
          <cell r="BC113">
            <v>0</v>
          </cell>
          <cell r="BT113">
            <v>0</v>
          </cell>
          <cell r="CG113">
            <v>1</v>
          </cell>
          <cell r="CR113">
            <v>1</v>
          </cell>
          <cell r="CT113">
            <v>0</v>
          </cell>
          <cell r="DE113">
            <v>0</v>
          </cell>
          <cell r="DF113">
            <v>1</v>
          </cell>
          <cell r="DJ113">
            <v>0</v>
          </cell>
        </row>
        <row r="114">
          <cell r="A114">
            <v>2</v>
          </cell>
          <cell r="B114" t="str">
            <v xml:space="preserve">BOLÍVAR SÍ AVANZA, LIBRE DE POBREZA A TRAVÉS DE LA EDUCACIÓN Y LA EQUIDAD </v>
          </cell>
          <cell r="C114" t="str">
            <v>2.6</v>
          </cell>
          <cell r="D114" t="str">
            <v>SEGURIDAD ALIMENTARIA Y NUTRICIONAL</v>
          </cell>
          <cell r="J114" t="str">
            <v>2.6.2</v>
          </cell>
          <cell r="K114" t="str">
            <v>Consumo y aprovechamiento biológico de los alimentos.</v>
          </cell>
          <cell r="L114" t="str">
            <v xml:space="preserve">Meses de duración media de lactancia exclusiva en menores de 6 meses incrementada a 2,5 meses </v>
          </cell>
          <cell r="O114">
            <v>1.3</v>
          </cell>
          <cell r="P114">
            <v>2.5</v>
          </cell>
          <cell r="AD114" t="str">
            <v>SECRETARIA DE SALUD</v>
          </cell>
          <cell r="BC114">
            <v>0</v>
          </cell>
          <cell r="BT114">
            <v>0.5</v>
          </cell>
          <cell r="CG114">
            <v>1.4</v>
          </cell>
          <cell r="CR114">
            <v>0.5</v>
          </cell>
          <cell r="CT114">
            <v>1.4</v>
          </cell>
          <cell r="DE114">
            <v>1</v>
          </cell>
          <cell r="DF114">
            <v>1</v>
          </cell>
          <cell r="DJ114">
            <v>0.55999999999999994</v>
          </cell>
        </row>
        <row r="115">
          <cell r="A115">
            <v>2</v>
          </cell>
          <cell r="B115" t="str">
            <v xml:space="preserve">BOLÍVAR SÍ AVANZA, LIBRE DE POBREZA A TRAVÉS DE LA EDUCACIÓN Y LA EQUIDAD </v>
          </cell>
          <cell r="C115" t="str">
            <v>2.6</v>
          </cell>
          <cell r="D115" t="str">
            <v>SEGURIDAD ALIMENTARIA Y NUTRICIONAL</v>
          </cell>
          <cell r="J115" t="str">
            <v>2.6.2</v>
          </cell>
          <cell r="K115" t="str">
            <v>Consumo y aprovechamiento biológico de los alimentos.</v>
          </cell>
          <cell r="L115" t="str">
            <v>25 Centros de desarrollo Integral para a atención de niños entre los 0 y 5 años de edad, construidos y promoviendo estrategias de aprovechamiento biologico de los alimentos, con participacion comunitaria</v>
          </cell>
          <cell r="O115" t="str">
            <v>ND</v>
          </cell>
          <cell r="P115">
            <v>25</v>
          </cell>
          <cell r="AD115" t="str">
            <v>SECRETARIA DE INFRAESTRUCTURA</v>
          </cell>
          <cell r="BC115">
            <v>0</v>
          </cell>
          <cell r="BT115">
            <v>2</v>
          </cell>
          <cell r="CG115">
            <v>0</v>
          </cell>
          <cell r="CR115">
            <v>13</v>
          </cell>
          <cell r="CT115">
            <v>20</v>
          </cell>
          <cell r="DE115">
            <v>1</v>
          </cell>
          <cell r="DF115">
            <v>0.8</v>
          </cell>
          <cell r="DJ115">
            <v>0.8</v>
          </cell>
        </row>
        <row r="116">
          <cell r="A116">
            <v>2</v>
          </cell>
          <cell r="B116" t="str">
            <v xml:space="preserve">BOLÍVAR SÍ AVANZA, LIBRE DE POBREZA A TRAVÉS DE LA EDUCACIÓN Y LA EQUIDAD </v>
          </cell>
          <cell r="C116" t="str">
            <v>2.6</v>
          </cell>
          <cell r="D116" t="str">
            <v>SEGURIDAD ALIMENTARIA Y NUTRICIONAL</v>
          </cell>
          <cell r="J116" t="str">
            <v>2.6.2</v>
          </cell>
          <cell r="K116" t="str">
            <v>Consumo y aprovechamiento biológico de los alimentos.</v>
          </cell>
          <cell r="L116" t="str">
            <v xml:space="preserve">Población de mujeres gestantes, niñas y niños menores de 5 años beneficiaria del programa departamental para la reducción de la anemia nutricional </v>
          </cell>
          <cell r="O116">
            <v>0</v>
          </cell>
          <cell r="P116">
            <v>100</v>
          </cell>
          <cell r="AD116" t="str">
            <v>SECRETARIA DE SALUD</v>
          </cell>
          <cell r="BC116">
            <v>70</v>
          </cell>
          <cell r="BT116">
            <v>100</v>
          </cell>
          <cell r="CG116">
            <v>100</v>
          </cell>
          <cell r="CR116">
            <v>100</v>
          </cell>
          <cell r="CT116">
            <v>0</v>
          </cell>
          <cell r="DE116">
            <v>0</v>
          </cell>
          <cell r="DF116">
            <v>0.58823529411764708</v>
          </cell>
          <cell r="DJ116">
            <v>0.7</v>
          </cell>
        </row>
        <row r="117">
          <cell r="A117">
            <v>2</v>
          </cell>
          <cell r="B117" t="str">
            <v xml:space="preserve">BOLÍVAR SÍ AVANZA, LIBRE DE POBREZA A TRAVÉS DE LA EDUCACIÓN Y LA EQUIDAD </v>
          </cell>
          <cell r="C117" t="str">
            <v>2.6</v>
          </cell>
          <cell r="D117" t="str">
            <v>SEGURIDAD ALIMENTARIA Y NUTRICIONAL</v>
          </cell>
          <cell r="J117" t="str">
            <v>2.6.2</v>
          </cell>
          <cell r="K117" t="str">
            <v>Consumo y aprovechamiento biológico de los alimentos.</v>
          </cell>
          <cell r="L117" t="str">
            <v>EAPB en el 100% de los municipios con mayor porcentaje de bajo peso al nacer, cumplen las metas concertadas de demanda inducida y suplementación nutricional a mujeres gestantes</v>
          </cell>
          <cell r="O117">
            <v>25</v>
          </cell>
          <cell r="P117">
            <v>100</v>
          </cell>
          <cell r="AD117" t="str">
            <v>SECRETARIA DE SALUD</v>
          </cell>
          <cell r="BC117">
            <v>100</v>
          </cell>
          <cell r="BT117">
            <v>100</v>
          </cell>
          <cell r="CG117">
            <v>100</v>
          </cell>
          <cell r="CR117">
            <v>100</v>
          </cell>
          <cell r="CT117">
            <v>0</v>
          </cell>
          <cell r="DE117">
            <v>0</v>
          </cell>
          <cell r="DF117">
            <v>0.5</v>
          </cell>
          <cell r="DJ117">
            <v>1</v>
          </cell>
        </row>
        <row r="118">
          <cell r="A118">
            <v>2</v>
          </cell>
          <cell r="B118" t="str">
            <v xml:space="preserve">BOLÍVAR SÍ AVANZA, LIBRE DE POBREZA A TRAVÉS DE LA EDUCACIÓN Y LA EQUIDAD </v>
          </cell>
          <cell r="C118" t="str">
            <v>2.6</v>
          </cell>
          <cell r="D118" t="str">
            <v>SEGURIDAD ALIMENTARIA Y NUTRICIONAL</v>
          </cell>
          <cell r="J118" t="str">
            <v>2.6.2</v>
          </cell>
          <cell r="K118" t="str">
            <v>Consumo y aprovechamiento biológico de los alimentos.</v>
          </cell>
          <cell r="L118" t="str">
            <v>vigilancia nutricional en los eventos de mortalidad asociados a desnutricion y bajo peso al nacer</v>
          </cell>
          <cell r="O118">
            <v>30</v>
          </cell>
          <cell r="P118">
            <v>100</v>
          </cell>
          <cell r="AD118" t="str">
            <v>SECRETARIA DE SALUD</v>
          </cell>
          <cell r="BC118">
            <v>100</v>
          </cell>
          <cell r="BT118">
            <v>100</v>
          </cell>
          <cell r="CG118">
            <v>100</v>
          </cell>
          <cell r="CR118">
            <v>100</v>
          </cell>
          <cell r="CT118">
            <v>11</v>
          </cell>
          <cell r="DE118">
            <v>0.11</v>
          </cell>
          <cell r="DF118">
            <v>0.47393364928909953</v>
          </cell>
          <cell r="DJ118">
            <v>1.1100000000000001</v>
          </cell>
        </row>
        <row r="119">
          <cell r="A119">
            <v>2</v>
          </cell>
          <cell r="B119" t="str">
            <v xml:space="preserve">BOLÍVAR SÍ AVANZA, LIBRE DE POBREZA A TRAVÉS DE LA EDUCACIÓN Y LA EQUIDAD </v>
          </cell>
          <cell r="C119" t="str">
            <v>2.6</v>
          </cell>
          <cell r="D119" t="str">
            <v>SEGURIDAD ALIMENTARIA Y NUTRICIONAL</v>
          </cell>
          <cell r="J119" t="str">
            <v>2.6.3</v>
          </cell>
          <cell r="K119" t="str">
            <v xml:space="preserve">Inocuidad y Calidad de los alimentos </v>
          </cell>
          <cell r="L119" t="str">
            <v>90% de Implementación del modelo de IVC con enfoque de riesgo, establecido por el Instituto Nacional de Medicamentos y Alementos INVIMA</v>
          </cell>
          <cell r="O119">
            <v>60</v>
          </cell>
          <cell r="P119">
            <v>90</v>
          </cell>
          <cell r="AD119" t="str">
            <v>SECRETARIA DE SALUD</v>
          </cell>
          <cell r="BC119">
            <v>100</v>
          </cell>
          <cell r="BT119">
            <v>67</v>
          </cell>
          <cell r="CG119">
            <v>100</v>
          </cell>
          <cell r="CR119">
            <v>18</v>
          </cell>
          <cell r="CT119">
            <v>40</v>
          </cell>
          <cell r="DE119">
            <v>1</v>
          </cell>
          <cell r="DF119">
            <v>1</v>
          </cell>
          <cell r="DJ119">
            <v>1.5555555555555556</v>
          </cell>
        </row>
        <row r="120">
          <cell r="A120">
            <v>2</v>
          </cell>
          <cell r="B120" t="str">
            <v xml:space="preserve">BOLÍVAR SÍ AVANZA, LIBRE DE POBREZA A TRAVÉS DE LA EDUCACIÓN Y LA EQUIDAD </v>
          </cell>
          <cell r="C120" t="str">
            <v>2.7</v>
          </cell>
          <cell r="D120" t="str">
            <v>NIÑOS, NIÑAS, ADOLESCENTES Y FAMILIA</v>
          </cell>
          <cell r="J120" t="str">
            <v>2.7.1</v>
          </cell>
          <cell r="K120" t="str">
            <v>Implementar la estrategia de Cero a siempre en los 20 Municipios con CDI en el departamento de Bolívar</v>
          </cell>
          <cell r="L120" t="str">
            <v>25 CDI con la Estrategia Implementada Implementar la estrategia de Cero a Siempre</v>
          </cell>
          <cell r="O120">
            <v>6</v>
          </cell>
          <cell r="P120">
            <v>25</v>
          </cell>
          <cell r="AD120" t="str">
            <v>OFICINA DE GESTION SOCIAL</v>
          </cell>
          <cell r="BC120">
            <v>0</v>
          </cell>
          <cell r="BT120">
            <v>5</v>
          </cell>
          <cell r="CG120">
            <v>4.5999999999999996</v>
          </cell>
          <cell r="CR120">
            <v>5</v>
          </cell>
          <cell r="CT120">
            <v>100</v>
          </cell>
          <cell r="DE120">
            <v>1</v>
          </cell>
          <cell r="DF120">
            <v>1</v>
          </cell>
          <cell r="DJ120">
            <v>4</v>
          </cell>
        </row>
        <row r="121">
          <cell r="A121">
            <v>2</v>
          </cell>
          <cell r="B121" t="str">
            <v xml:space="preserve">BOLÍVAR SÍ AVANZA, LIBRE DE POBREZA A TRAVÉS DE LA EDUCACIÓN Y LA EQUIDAD </v>
          </cell>
          <cell r="C121" t="str">
            <v>2.7</v>
          </cell>
          <cell r="D121" t="str">
            <v>NIÑOS, NIÑAS, ADOLESCENTES Y FAMILIA</v>
          </cell>
          <cell r="J121" t="str">
            <v>2.7.2</v>
          </cell>
          <cell r="K121" t="str">
            <v>Implementación y actualización de la política pública de infancia, adolescencia y familia</v>
          </cell>
          <cell r="L121" t="str">
            <v>Número de mesas de trabajo realizadas para la actualización de la Política Pública para beneficiar a los NNA de los 45 Municipios</v>
          </cell>
          <cell r="O121">
            <v>0</v>
          </cell>
          <cell r="P121">
            <v>5</v>
          </cell>
          <cell r="AD121" t="str">
            <v>OFICINA DE GESTION SOCIAL</v>
          </cell>
          <cell r="BC121">
            <v>1</v>
          </cell>
          <cell r="BT121">
            <v>2</v>
          </cell>
          <cell r="CG121">
            <v>2</v>
          </cell>
          <cell r="CR121">
            <v>1</v>
          </cell>
          <cell r="CT121">
            <v>6</v>
          </cell>
          <cell r="DE121">
            <v>1</v>
          </cell>
          <cell r="DF121">
            <v>1</v>
          </cell>
          <cell r="DJ121">
            <v>1.4</v>
          </cell>
        </row>
        <row r="122">
          <cell r="A122">
            <v>2</v>
          </cell>
          <cell r="B122" t="str">
            <v xml:space="preserve">BOLÍVAR SÍ AVANZA, LIBRE DE POBREZA A TRAVÉS DE LA EDUCACIÓN Y LA EQUIDAD </v>
          </cell>
          <cell r="C122" t="str">
            <v>2.7</v>
          </cell>
          <cell r="D122" t="str">
            <v>NIÑOS, NIÑAS, ADOLESCENTES Y FAMILIA</v>
          </cell>
          <cell r="J122" t="str">
            <v>2.7.3</v>
          </cell>
          <cell r="K122" t="str">
            <v>Construcción y funcionamiento de 5 ludotecas para la construcción de Paz</v>
          </cell>
          <cell r="L122" t="str">
            <v>Cinco (5) Número de ludotecas  funcionando</v>
          </cell>
          <cell r="O122">
            <v>0</v>
          </cell>
          <cell r="P122">
            <v>5</v>
          </cell>
          <cell r="AD122" t="str">
            <v>OFICINA DE GESTION SOCIAL</v>
          </cell>
          <cell r="BC122">
            <v>2</v>
          </cell>
          <cell r="BT122">
            <v>0</v>
          </cell>
          <cell r="CG122">
            <v>0</v>
          </cell>
          <cell r="CR122">
            <v>1</v>
          </cell>
          <cell r="CT122">
            <v>0</v>
          </cell>
          <cell r="DE122">
            <v>0</v>
          </cell>
          <cell r="DF122">
            <v>0.4</v>
          </cell>
          <cell r="DJ122">
            <v>0.4</v>
          </cell>
        </row>
        <row r="123">
          <cell r="A123">
            <v>2</v>
          </cell>
          <cell r="B123" t="str">
            <v xml:space="preserve">BOLÍVAR SÍ AVANZA, LIBRE DE POBREZA A TRAVÉS DE LA EDUCACIÓN Y LA EQUIDAD </v>
          </cell>
          <cell r="C123" t="str">
            <v>2.7</v>
          </cell>
          <cell r="D123" t="str">
            <v>NIÑOS, NIÑAS, ADOLESCENTES Y FAMILIA</v>
          </cell>
          <cell r="J123" t="str">
            <v>2.7.4</v>
          </cell>
          <cell r="K123" t="str">
            <v>Implementar proyectos educativos integrales donde se contemple educación sexual y los DSR.</v>
          </cell>
          <cell r="L123" t="str">
            <v>45 Municipios con la estrategia de prevención de embarazos implementada</v>
          </cell>
          <cell r="O123">
            <v>0</v>
          </cell>
          <cell r="P123">
            <v>45</v>
          </cell>
          <cell r="AD123" t="str">
            <v>OFICINA DE GESTION SOCIAL</v>
          </cell>
          <cell r="BC123">
            <v>10</v>
          </cell>
          <cell r="BT123">
            <v>10</v>
          </cell>
          <cell r="CG123">
            <v>4</v>
          </cell>
          <cell r="CR123">
            <v>10</v>
          </cell>
          <cell r="CT123">
            <v>5</v>
          </cell>
          <cell r="DE123">
            <v>0.5</v>
          </cell>
          <cell r="DF123">
            <v>0.42222222222222222</v>
          </cell>
          <cell r="DJ123">
            <v>0.33333333333333331</v>
          </cell>
        </row>
        <row r="124">
          <cell r="A124">
            <v>2</v>
          </cell>
          <cell r="B124" t="str">
            <v xml:space="preserve">BOLÍVAR SÍ AVANZA, LIBRE DE POBREZA A TRAVÉS DE LA EDUCACIÓN Y LA EQUIDAD </v>
          </cell>
          <cell r="C124" t="str">
            <v>2.7</v>
          </cell>
          <cell r="D124" t="str">
            <v>NIÑOS, NIÑAS, ADOLESCENTES Y FAMILIA</v>
          </cell>
          <cell r="J124" t="str">
            <v>2.7.4</v>
          </cell>
          <cell r="K124" t="str">
            <v>Implementar proyectos educativos integrales donde se contemple educación sexual y los DSR.</v>
          </cell>
          <cell r="L124" t="str">
            <v>Un  Proyecto de prevención de abuso y violencia sexual implementado</v>
          </cell>
          <cell r="O124">
            <v>0</v>
          </cell>
          <cell r="P124">
            <v>45</v>
          </cell>
          <cell r="AD124" t="str">
            <v>OFICINA DE GESTION SOCIAL</v>
          </cell>
          <cell r="BC124">
            <v>10</v>
          </cell>
          <cell r="BT124">
            <v>10</v>
          </cell>
          <cell r="CG124">
            <v>4</v>
          </cell>
          <cell r="CR124">
            <v>10</v>
          </cell>
          <cell r="CT124">
            <v>0</v>
          </cell>
          <cell r="DE124">
            <v>0</v>
          </cell>
          <cell r="DF124">
            <v>0.31111111111111112</v>
          </cell>
          <cell r="DJ124">
            <v>0.22222222222222221</v>
          </cell>
        </row>
        <row r="125">
          <cell r="A125">
            <v>2</v>
          </cell>
          <cell r="B125" t="str">
            <v xml:space="preserve">BOLÍVAR SÍ AVANZA, LIBRE DE POBREZA A TRAVÉS DE LA EDUCACIÓN Y LA EQUIDAD </v>
          </cell>
          <cell r="C125" t="str">
            <v>2.7</v>
          </cell>
          <cell r="D125" t="str">
            <v>NIÑOS, NIÑAS, ADOLESCENTES Y FAMILIA</v>
          </cell>
          <cell r="J125" t="str">
            <v>2.7.5</v>
          </cell>
          <cell r="K125" t="str">
            <v>Proyecto de prevención del trabajo infantil</v>
          </cell>
          <cell r="L125" t="str">
            <v>Diez (10) Municipios con Proyecto de prevención del trabajo infantil implementado</v>
          </cell>
          <cell r="O125">
            <v>0</v>
          </cell>
          <cell r="P125">
            <v>10</v>
          </cell>
          <cell r="AD125" t="str">
            <v>OFICINA DE GESTION SOCIAL</v>
          </cell>
          <cell r="BC125">
            <v>2</v>
          </cell>
          <cell r="BT125">
            <v>2</v>
          </cell>
          <cell r="CG125">
            <v>0</v>
          </cell>
          <cell r="CR125">
            <v>3</v>
          </cell>
          <cell r="CT125">
            <v>5</v>
          </cell>
          <cell r="DE125">
            <v>1</v>
          </cell>
          <cell r="DF125">
            <v>0.7</v>
          </cell>
          <cell r="DJ125">
            <v>0.7</v>
          </cell>
        </row>
        <row r="126">
          <cell r="A126">
            <v>2</v>
          </cell>
          <cell r="B126" t="str">
            <v xml:space="preserve">BOLÍVAR SÍ AVANZA, LIBRE DE POBREZA A TRAVÉS DE LA EDUCACIÓN Y LA EQUIDAD </v>
          </cell>
          <cell r="C126" t="str">
            <v>2.7</v>
          </cell>
          <cell r="D126" t="str">
            <v>NIÑOS, NIÑAS, ADOLESCENTES Y FAMILIA</v>
          </cell>
          <cell r="J126" t="str">
            <v>2.7.6</v>
          </cell>
          <cell r="K126" t="str">
            <v>Crear la Instancia departamental para la implementación de programas y atención Infancia, Niños, Niñas y Adolescentes</v>
          </cell>
          <cell r="L126" t="str">
            <v>Una Instancia departamental para la implementación de programas y atención Infancia, Niños, Niñas y Adolescente</v>
          </cell>
          <cell r="O126">
            <v>0</v>
          </cell>
          <cell r="P126">
            <v>1</v>
          </cell>
          <cell r="AD126" t="str">
            <v>OFICINA DE GESTION SOCIAL</v>
          </cell>
          <cell r="BC126">
            <v>0</v>
          </cell>
          <cell r="BT126">
            <v>0</v>
          </cell>
          <cell r="CG126">
            <v>0</v>
          </cell>
          <cell r="CR126">
            <v>1</v>
          </cell>
          <cell r="CT126">
            <v>0</v>
          </cell>
          <cell r="DE126">
            <v>0</v>
          </cell>
          <cell r="DF126">
            <v>0</v>
          </cell>
          <cell r="DJ126">
            <v>0</v>
          </cell>
        </row>
        <row r="127">
          <cell r="A127">
            <v>2</v>
          </cell>
          <cell r="B127" t="str">
            <v xml:space="preserve">BOLÍVAR SÍ AVANZA, LIBRE DE POBREZA A TRAVÉS DE LA EDUCACIÓN Y LA EQUIDAD </v>
          </cell>
          <cell r="C127" t="str">
            <v>2.7</v>
          </cell>
          <cell r="D127" t="str">
            <v>NIÑOS, NIÑAS, ADOLESCENTES Y FAMILIA</v>
          </cell>
          <cell r="J127" t="str">
            <v>2.7.7</v>
          </cell>
          <cell r="K127" t="str">
            <v>Fortalecimiento de la Gestión de los Comisarios de Familia</v>
          </cell>
          <cell r="L127" t="str">
            <v>45 comisarías de familias municipales apoyadas y atendidas</v>
          </cell>
          <cell r="O127">
            <v>0</v>
          </cell>
          <cell r="P127">
            <v>45</v>
          </cell>
          <cell r="AD127" t="str">
            <v>OFICINA DE GESTION SOCIAL</v>
          </cell>
          <cell r="BC127">
            <v>45</v>
          </cell>
          <cell r="BT127">
            <v>0</v>
          </cell>
          <cell r="CG127">
            <v>0</v>
          </cell>
          <cell r="CR127">
            <v>7</v>
          </cell>
          <cell r="CT127">
            <v>7</v>
          </cell>
          <cell r="DE127">
            <v>1</v>
          </cell>
          <cell r="DF127">
            <v>1</v>
          </cell>
          <cell r="DJ127">
            <v>1.1555555555555554</v>
          </cell>
        </row>
        <row r="128">
          <cell r="A128">
            <v>2</v>
          </cell>
          <cell r="B128" t="str">
            <v xml:space="preserve">BOLÍVAR SÍ AVANZA, LIBRE DE POBREZA A TRAVÉS DE LA EDUCACIÓN Y LA EQUIDAD </v>
          </cell>
          <cell r="C128" t="str">
            <v>2.8</v>
          </cell>
          <cell r="D128" t="str">
            <v xml:space="preserve">OPORTUNIDADES PARA LA JUVENTUD BOLIVARENSE </v>
          </cell>
          <cell r="J128" t="str">
            <v>2.8.1</v>
          </cell>
          <cell r="K128" t="str">
            <v>Formulación de la Política Pública para los Jóvenes bolivarenses</v>
          </cell>
          <cell r="L128" t="str">
            <v>Una Política Pública para la Juventud de Bolívar formulada</v>
          </cell>
          <cell r="O128">
            <v>0</v>
          </cell>
          <cell r="P128">
            <v>1</v>
          </cell>
          <cell r="AD128" t="str">
            <v>SECRETARÍA INTERIOR - JUVENTUDES</v>
          </cell>
          <cell r="BC128">
            <v>0</v>
          </cell>
          <cell r="BT128">
            <v>1</v>
          </cell>
          <cell r="CG128">
            <v>1</v>
          </cell>
          <cell r="CR128">
            <v>0</v>
          </cell>
          <cell r="CT128">
            <v>0</v>
          </cell>
          <cell r="DE128" t="str">
            <v>NP</v>
          </cell>
          <cell r="DF128">
            <v>1</v>
          </cell>
          <cell r="DJ128">
            <v>0</v>
          </cell>
        </row>
        <row r="129">
          <cell r="A129">
            <v>2</v>
          </cell>
          <cell r="B129" t="str">
            <v xml:space="preserve">BOLÍVAR SÍ AVANZA, LIBRE DE POBREZA A TRAVÉS DE LA EDUCACIÓN Y LA EQUIDAD </v>
          </cell>
          <cell r="C129" t="str">
            <v>2.8</v>
          </cell>
          <cell r="D129" t="str">
            <v xml:space="preserve">OPORTUNIDADES PARA LA JUVENTUD BOLIVARENSE </v>
          </cell>
          <cell r="J129" t="str">
            <v>2.8.2</v>
          </cell>
          <cell r="K129" t="str">
            <v>Programa para la sensibilización de los jóvenes en participación política y en el Posconflicto</v>
          </cell>
          <cell r="L129" t="str">
            <v>54000 Jóvenes beneficiarios del programa de sensibilización en participación política y preparación para el posconflicto</v>
          </cell>
          <cell r="O129">
            <v>0</v>
          </cell>
          <cell r="P129">
            <v>54000</v>
          </cell>
          <cell r="AD129" t="str">
            <v>SECRETARÍA INTERIOR - JUVENTUDES</v>
          </cell>
          <cell r="BC129">
            <v>5000</v>
          </cell>
          <cell r="BT129">
            <v>16333</v>
          </cell>
          <cell r="CG129">
            <v>16333</v>
          </cell>
          <cell r="CR129">
            <v>16333</v>
          </cell>
          <cell r="CT129">
            <v>0</v>
          </cell>
          <cell r="DE129">
            <v>0</v>
          </cell>
          <cell r="DF129">
            <v>0.39505555555555555</v>
          </cell>
          <cell r="DJ129">
            <v>9.2592592592592587E-2</v>
          </cell>
        </row>
        <row r="130">
          <cell r="A130">
            <v>2</v>
          </cell>
          <cell r="B130" t="str">
            <v xml:space="preserve">BOLÍVAR SÍ AVANZA, LIBRE DE POBREZA A TRAVÉS DE LA EDUCACIÓN Y LA EQUIDAD </v>
          </cell>
          <cell r="C130" t="str">
            <v>2.8</v>
          </cell>
          <cell r="D130" t="str">
            <v xml:space="preserve">OPORTUNIDADES PARA LA JUVENTUD BOLIVARENSE </v>
          </cell>
          <cell r="J130" t="str">
            <v>2.8.3</v>
          </cell>
          <cell r="K130" t="str">
            <v>Constitución e implementación trimestral de mesas departamentales y municipales de Juventud</v>
          </cell>
          <cell r="L130" t="str">
            <v>6 mesas municipales de Juventud y 1 mesa departamental de Juventud Constituidas e implementadas</v>
          </cell>
          <cell r="O130">
            <v>0</v>
          </cell>
          <cell r="P130">
            <v>6</v>
          </cell>
          <cell r="AD130" t="str">
            <v>SECRETARÍA INTERIOR - JUVENTUDES</v>
          </cell>
          <cell r="BC130">
            <v>0</v>
          </cell>
          <cell r="BT130">
            <v>1</v>
          </cell>
          <cell r="CG130">
            <v>1</v>
          </cell>
          <cell r="CR130">
            <v>2</v>
          </cell>
          <cell r="CT130">
            <v>5</v>
          </cell>
          <cell r="DE130">
            <v>1</v>
          </cell>
          <cell r="DF130">
            <v>1</v>
          </cell>
          <cell r="DJ130">
            <v>0.83333333333333337</v>
          </cell>
        </row>
        <row r="131">
          <cell r="A131">
            <v>2</v>
          </cell>
          <cell r="B131" t="str">
            <v xml:space="preserve">BOLÍVAR SÍ AVANZA, LIBRE DE POBREZA A TRAVÉS DE LA EDUCACIÓN Y LA EQUIDAD </v>
          </cell>
          <cell r="C131" t="str">
            <v>2.8</v>
          </cell>
          <cell r="D131" t="str">
            <v xml:space="preserve">OPORTUNIDADES PARA LA JUVENTUD BOLIVARENSE </v>
          </cell>
          <cell r="J131" t="str">
            <v>2.8.4</v>
          </cell>
          <cell r="K131" t="str">
            <v>Creación del Fondo de Innovación para las Juventudes del Dpto. de Bolívar</v>
          </cell>
          <cell r="L131" t="str">
            <v>20  Proyectos de Emprendimiento implementados cuyos beneficiarios sean jóvenes</v>
          </cell>
          <cell r="O131">
            <v>0</v>
          </cell>
          <cell r="P131">
            <v>20</v>
          </cell>
          <cell r="AD131" t="str">
            <v>SECRETARÍA INTERIOR - JUVENTUDES</v>
          </cell>
          <cell r="BC131">
            <v>12</v>
          </cell>
          <cell r="BT131">
            <v>0</v>
          </cell>
          <cell r="CG131">
            <v>0</v>
          </cell>
          <cell r="CR131">
            <v>4</v>
          </cell>
          <cell r="CT131">
            <v>5</v>
          </cell>
          <cell r="DE131">
            <v>1</v>
          </cell>
          <cell r="DF131">
            <v>0.85</v>
          </cell>
          <cell r="DJ131">
            <v>0.85</v>
          </cell>
        </row>
        <row r="132">
          <cell r="A132">
            <v>2</v>
          </cell>
          <cell r="B132" t="str">
            <v xml:space="preserve">BOLÍVAR SÍ AVANZA, LIBRE DE POBREZA A TRAVÉS DE LA EDUCACIÓN Y LA EQUIDAD </v>
          </cell>
          <cell r="C132" t="str">
            <v>2.8</v>
          </cell>
          <cell r="D132" t="str">
            <v xml:space="preserve">OPORTUNIDADES PARA LA JUVENTUD BOLIVARENSE </v>
          </cell>
          <cell r="J132" t="str">
            <v>2.8.5</v>
          </cell>
          <cell r="K132" t="str">
            <v>Fortalecimiento de alianzas interinstitucionales para la creación de la Tarjeta Joven Bolivarense</v>
          </cell>
          <cell r="L132" t="str">
            <v>Una Tarjeta Joven creada</v>
          </cell>
          <cell r="O132">
            <v>0</v>
          </cell>
          <cell r="P132">
            <v>1</v>
          </cell>
          <cell r="AD132" t="str">
            <v>SECRETARÍA INTERIOR - JUVENTUDES</v>
          </cell>
          <cell r="BC132">
            <v>0</v>
          </cell>
          <cell r="BT132">
            <v>1</v>
          </cell>
          <cell r="CG132">
            <v>1</v>
          </cell>
          <cell r="CR132">
            <v>4</v>
          </cell>
          <cell r="CT132">
            <v>4</v>
          </cell>
          <cell r="DE132">
            <v>1</v>
          </cell>
          <cell r="DF132">
            <v>1</v>
          </cell>
          <cell r="DJ132">
            <v>4</v>
          </cell>
        </row>
        <row r="133">
          <cell r="A133">
            <v>2</v>
          </cell>
          <cell r="B133" t="str">
            <v xml:space="preserve">BOLÍVAR SÍ AVANZA, LIBRE DE POBREZA A TRAVÉS DE LA EDUCACIÓN Y LA EQUIDAD </v>
          </cell>
          <cell r="C133" t="str">
            <v>2.8</v>
          </cell>
          <cell r="D133" t="str">
            <v xml:space="preserve">OPORTUNIDADES PARA LA JUVENTUD BOLIVARENSE </v>
          </cell>
          <cell r="J133" t="str">
            <v>2.8.6</v>
          </cell>
          <cell r="K133" t="str">
            <v>Intervención integral para la disminución de las circunstancias que amenazan a los jóvenes en riesgo</v>
          </cell>
          <cell r="L133" t="str">
            <v>4800 jóvenes del departamento de Bolívar beneficiados con el programa para la prevención de los riesgos para su desarrollo</v>
          </cell>
          <cell r="O133">
            <v>9701</v>
          </cell>
          <cell r="P133">
            <v>4800</v>
          </cell>
          <cell r="AD133" t="str">
            <v>SECRETARÍA INTERIOR - JUVENTUDES</v>
          </cell>
          <cell r="BC133">
            <v>1200</v>
          </cell>
          <cell r="BT133">
            <v>1200</v>
          </cell>
          <cell r="CG133">
            <v>1200</v>
          </cell>
          <cell r="CR133">
            <v>1200</v>
          </cell>
          <cell r="CT133">
            <v>28</v>
          </cell>
          <cell r="DE133">
            <v>2.3333333333333334E-2</v>
          </cell>
          <cell r="DF133">
            <v>0.50583333333333336</v>
          </cell>
          <cell r="DJ133">
            <v>0.25583333333333336</v>
          </cell>
        </row>
        <row r="134">
          <cell r="A134">
            <v>2</v>
          </cell>
          <cell r="B134" t="str">
            <v xml:space="preserve">BOLÍVAR SÍ AVANZA, LIBRE DE POBREZA A TRAVÉS DE LA EDUCACIÓN Y LA EQUIDAD </v>
          </cell>
          <cell r="C134" t="str">
            <v>2.8</v>
          </cell>
          <cell r="D134" t="str">
            <v xml:space="preserve">OPORTUNIDADES PARA LA JUVENTUD BOLIVARENSE </v>
          </cell>
          <cell r="J134" t="str">
            <v>2.8.7</v>
          </cell>
          <cell r="K134" t="str">
            <v>Realizar e institucionalizar la semana de la Juventud por la Paz en el Dpto. de Bolívar</v>
          </cell>
          <cell r="L134" t="str">
            <v>Tres (3) Semanas de la juventud por la Paz institucionalizada y realizada (una por año)</v>
          </cell>
          <cell r="O134">
            <v>0</v>
          </cell>
          <cell r="P134">
            <v>3</v>
          </cell>
          <cell r="AD134" t="str">
            <v>SECRETARÍA INTERIOR - JUVENTUDES</v>
          </cell>
          <cell r="BC134">
            <v>1</v>
          </cell>
          <cell r="BT134">
            <v>1</v>
          </cell>
          <cell r="CG134">
            <v>1</v>
          </cell>
          <cell r="CR134">
            <v>1</v>
          </cell>
          <cell r="CT134">
            <v>0</v>
          </cell>
          <cell r="DE134">
            <v>0</v>
          </cell>
          <cell r="DF134">
            <v>0.66666666666666663</v>
          </cell>
          <cell r="DJ134">
            <v>0.33333333333333331</v>
          </cell>
        </row>
        <row r="135">
          <cell r="A135">
            <v>2</v>
          </cell>
          <cell r="B135" t="str">
            <v xml:space="preserve">BOLÍVAR SÍ AVANZA, LIBRE DE POBREZA A TRAVÉS DE LA EDUCACIÓN Y LA EQUIDAD </v>
          </cell>
          <cell r="C135" t="str">
            <v>2.8</v>
          </cell>
          <cell r="D135" t="str">
            <v xml:space="preserve">OPORTUNIDADES PARA LA JUVENTUD BOLIVARENSE </v>
          </cell>
          <cell r="J135" t="str">
            <v>2.8.8</v>
          </cell>
          <cell r="K135" t="str">
            <v>Creación y Constitución de la Instancia Departamental Responsable los programas de atención a las Juventudes de Bolívar</v>
          </cell>
          <cell r="L135" t="str">
            <v>Creación y Constitución de  1 Instancia Departamental Responsable los programas de atención a las Juventudes de Bolívar</v>
          </cell>
          <cell r="O135">
            <v>0</v>
          </cell>
          <cell r="P135">
            <v>1</v>
          </cell>
          <cell r="AD135" t="str">
            <v>SECRETARÍA INTERIOR - JUVENTUDES</v>
          </cell>
          <cell r="BC135">
            <v>1</v>
          </cell>
          <cell r="BT135">
            <v>0</v>
          </cell>
          <cell r="CG135">
            <v>0</v>
          </cell>
          <cell r="CR135">
            <v>0</v>
          </cell>
          <cell r="CT135">
            <v>0</v>
          </cell>
          <cell r="DE135" t="str">
            <v>NP</v>
          </cell>
          <cell r="DF135">
            <v>1</v>
          </cell>
          <cell r="DJ135">
            <v>1</v>
          </cell>
        </row>
        <row r="136">
          <cell r="A136">
            <v>2</v>
          </cell>
          <cell r="B136" t="str">
            <v xml:space="preserve">BOLÍVAR SÍ AVANZA, LIBRE DE POBREZA A TRAVÉS DE LA EDUCACIÓN Y LA EQUIDAD </v>
          </cell>
          <cell r="C136" t="str">
            <v>2.8</v>
          </cell>
          <cell r="D136" t="str">
            <v xml:space="preserve">OPORTUNIDADES PARA LA JUVENTUD BOLIVARENSE </v>
          </cell>
          <cell r="J136" t="str">
            <v>2.8.9</v>
          </cell>
          <cell r="K136" t="str">
            <v>Creación y Constitución de la Dirección de  Juventudes de Bolívar</v>
          </cell>
          <cell r="L136" t="str">
            <v xml:space="preserve">400 jóvenes gestores de Paz certificados </v>
          </cell>
          <cell r="O136">
            <v>0</v>
          </cell>
          <cell r="P136">
            <v>400</v>
          </cell>
          <cell r="AD136" t="str">
            <v>SECRETARÍA INTERIOR - JUVENTUDES</v>
          </cell>
          <cell r="BC136">
            <v>0</v>
          </cell>
          <cell r="BT136">
            <v>100</v>
          </cell>
          <cell r="CG136">
            <v>0</v>
          </cell>
          <cell r="CR136">
            <v>200</v>
          </cell>
          <cell r="CT136">
            <v>0</v>
          </cell>
          <cell r="DE136">
            <v>0</v>
          </cell>
          <cell r="DF136">
            <v>0</v>
          </cell>
          <cell r="DJ136">
            <v>0</v>
          </cell>
        </row>
        <row r="137">
          <cell r="A137">
            <v>2</v>
          </cell>
          <cell r="B137" t="str">
            <v xml:space="preserve">BOLÍVAR SÍ AVANZA, LIBRE DE POBREZA A TRAVÉS DE LA EDUCACIÓN Y LA EQUIDAD </v>
          </cell>
          <cell r="C137" t="str">
            <v>2.8</v>
          </cell>
          <cell r="D137" t="str">
            <v xml:space="preserve">OPORTUNIDADES PARA LA JUVENTUD BOLIVARENSE </v>
          </cell>
          <cell r="J137" t="str">
            <v>2.8.10</v>
          </cell>
          <cell r="K137" t="str">
            <v>Implementación de la Ley Estatutaria 1622 de abril 29 de 2013</v>
          </cell>
          <cell r="L137" t="str">
            <v>Cuatro (4) Proyectos implementados en el marco de las acciones dispuestas por la ley estatutaria 1622 de abril 29 de 2013</v>
          </cell>
          <cell r="O137">
            <v>0</v>
          </cell>
          <cell r="P137">
            <v>4</v>
          </cell>
          <cell r="AD137" t="str">
            <v>SECRETARÍA INTERIOR - JUVENTUDES</v>
          </cell>
          <cell r="BC137">
            <v>2</v>
          </cell>
          <cell r="BT137">
            <v>1</v>
          </cell>
          <cell r="CG137">
            <v>1</v>
          </cell>
          <cell r="CR137">
            <v>1</v>
          </cell>
          <cell r="CT137">
            <v>15</v>
          </cell>
          <cell r="DE137" t="str">
            <v>NP</v>
          </cell>
          <cell r="DF137">
            <v>1</v>
          </cell>
          <cell r="DJ137">
            <v>4.25</v>
          </cell>
        </row>
        <row r="138">
          <cell r="A138">
            <v>2</v>
          </cell>
          <cell r="B138" t="str">
            <v xml:space="preserve">BOLÍVAR SÍ AVANZA, LIBRE DE POBREZA A TRAVÉS DE LA EDUCACIÓN Y LA EQUIDAD </v>
          </cell>
          <cell r="C138" t="str">
            <v>2.9</v>
          </cell>
          <cell r="D138" t="str">
            <v xml:space="preserve">MUJER MOTOR PARA EL DESARROLLO </v>
          </cell>
          <cell r="J138" t="str">
            <v>2.9.1</v>
          </cell>
          <cell r="K138" t="str">
            <v>Mujeres productivas</v>
          </cell>
          <cell r="L138" t="str">
            <v>Doscientas (200) Mujeres Productivas beneficiadas</v>
          </cell>
          <cell r="O138">
            <v>200</v>
          </cell>
          <cell r="P138">
            <v>800</v>
          </cell>
          <cell r="AD138" t="str">
            <v>OFICINA DE GESTION SOCIAL</v>
          </cell>
          <cell r="BC138">
            <v>400</v>
          </cell>
          <cell r="BT138">
            <v>200</v>
          </cell>
          <cell r="CG138">
            <v>80</v>
          </cell>
          <cell r="CR138">
            <v>200</v>
          </cell>
          <cell r="CT138">
            <v>15</v>
          </cell>
          <cell r="DE138">
            <v>7.4999999999999997E-2</v>
          </cell>
          <cell r="DF138">
            <v>0.61875000000000002</v>
          </cell>
          <cell r="DJ138">
            <v>0.51875000000000004</v>
          </cell>
        </row>
        <row r="139">
          <cell r="A139">
            <v>2</v>
          </cell>
          <cell r="B139" t="str">
            <v xml:space="preserve">BOLÍVAR SÍ AVANZA, LIBRE DE POBREZA A TRAVÉS DE LA EDUCACIÓN Y LA EQUIDAD </v>
          </cell>
          <cell r="C139" t="str">
            <v>2.9</v>
          </cell>
          <cell r="D139" t="str">
            <v xml:space="preserve">MUJER MOTOR PARA EL DESARROLLO </v>
          </cell>
          <cell r="J139" t="str">
            <v>2.9.2</v>
          </cell>
          <cell r="K139" t="str">
            <v>Escuela de Control Político</v>
          </cell>
          <cell r="L139" t="str">
            <v>100 Mujeres inscritas a la Escuela de Control Político</v>
          </cell>
          <cell r="O139">
            <v>0</v>
          </cell>
          <cell r="P139">
            <v>100</v>
          </cell>
          <cell r="AD139" t="str">
            <v>OFICINA DE GESTION SOCIAL</v>
          </cell>
          <cell r="BC139">
            <v>0</v>
          </cell>
          <cell r="BT139">
            <v>25</v>
          </cell>
          <cell r="CG139">
            <v>0</v>
          </cell>
          <cell r="CR139">
            <v>25</v>
          </cell>
          <cell r="CT139">
            <v>5</v>
          </cell>
          <cell r="DE139">
            <v>0.2</v>
          </cell>
          <cell r="DF139">
            <v>0.05</v>
          </cell>
          <cell r="DJ139">
            <v>0.05</v>
          </cell>
        </row>
        <row r="140">
          <cell r="A140">
            <v>2</v>
          </cell>
          <cell r="B140" t="str">
            <v xml:space="preserve">BOLÍVAR SÍ AVANZA, LIBRE DE POBREZA A TRAVÉS DE LA EDUCACIÓN Y LA EQUIDAD </v>
          </cell>
          <cell r="C140" t="str">
            <v>2.9</v>
          </cell>
          <cell r="D140" t="str">
            <v xml:space="preserve">MUJER MOTOR PARA EL DESARROLLO </v>
          </cell>
          <cell r="J140" t="str">
            <v>2.9.3</v>
          </cell>
          <cell r="K140" t="str">
            <v>Mujeres libre de violencia</v>
          </cell>
          <cell r="L140" t="str">
            <v>Cuatro campañas y/o actividades anuales para la prevención de la violencia de género</v>
          </cell>
          <cell r="O140">
            <v>1</v>
          </cell>
          <cell r="P140">
            <v>4</v>
          </cell>
          <cell r="AD140" t="str">
            <v>OFICINA DE GESTION SOCIAL</v>
          </cell>
          <cell r="BC140">
            <v>1</v>
          </cell>
          <cell r="BT140">
            <v>1</v>
          </cell>
          <cell r="CG140">
            <v>1</v>
          </cell>
          <cell r="CR140">
            <v>1</v>
          </cell>
          <cell r="CT140">
            <v>7</v>
          </cell>
          <cell r="DE140">
            <v>1</v>
          </cell>
          <cell r="DF140">
            <v>1</v>
          </cell>
          <cell r="DJ140">
            <v>2</v>
          </cell>
        </row>
        <row r="141">
          <cell r="A141">
            <v>2</v>
          </cell>
          <cell r="B141" t="str">
            <v xml:space="preserve">BOLÍVAR SÍ AVANZA, LIBRE DE POBREZA A TRAVÉS DE LA EDUCACIÓN Y LA EQUIDAD </v>
          </cell>
          <cell r="C141" t="str">
            <v>2.9</v>
          </cell>
          <cell r="D141" t="str">
            <v xml:space="preserve">MUJER MOTOR PARA EL DESARROLLO </v>
          </cell>
          <cell r="J141" t="str">
            <v>2.9.4</v>
          </cell>
          <cell r="K141" t="str">
            <v>Capacitaciones rutas de acceso a la justicia</v>
          </cell>
          <cell r="L141" t="str">
            <v>Un  Call Center funcionando, de manera exclusiva para atención a mujeres víctimas de violencia basada en género</v>
          </cell>
          <cell r="O141">
            <v>0</v>
          </cell>
          <cell r="P141">
            <v>1</v>
          </cell>
          <cell r="AD141" t="str">
            <v>OFICINA DE GESTION SOCIAL</v>
          </cell>
          <cell r="BC141">
            <v>0</v>
          </cell>
          <cell r="BT141">
            <v>0</v>
          </cell>
          <cell r="CG141">
            <v>0</v>
          </cell>
          <cell r="CR141">
            <v>1</v>
          </cell>
          <cell r="CT141">
            <v>7</v>
          </cell>
          <cell r="DE141">
            <v>1</v>
          </cell>
          <cell r="DF141">
            <v>1</v>
          </cell>
          <cell r="DJ141">
            <v>7</v>
          </cell>
        </row>
        <row r="142">
          <cell r="A142">
            <v>2</v>
          </cell>
          <cell r="B142" t="str">
            <v xml:space="preserve">BOLÍVAR SÍ AVANZA, LIBRE DE POBREZA A TRAVÉS DE LA EDUCACIÓN Y LA EQUIDAD </v>
          </cell>
          <cell r="C142" t="str">
            <v>2.9</v>
          </cell>
          <cell r="D142" t="str">
            <v xml:space="preserve">MUJER MOTOR PARA EL DESARROLLO </v>
          </cell>
          <cell r="J142" t="str">
            <v>2.9.4</v>
          </cell>
          <cell r="K142" t="str">
            <v>Capacitaciones rutas de acceso a la justicia</v>
          </cell>
          <cell r="L142" t="str">
            <v>Noventa y seis (96) Capacitaciones para el acceso a la justicia realizadas</v>
          </cell>
          <cell r="O142">
            <v>0</v>
          </cell>
          <cell r="P142">
            <v>96</v>
          </cell>
          <cell r="AD142" t="str">
            <v>OFICINA DE GESTION SOCIAL</v>
          </cell>
          <cell r="BC142">
            <v>16</v>
          </cell>
          <cell r="BT142">
            <v>4</v>
          </cell>
          <cell r="CG142">
            <v>4</v>
          </cell>
          <cell r="CR142">
            <v>24</v>
          </cell>
          <cell r="CT142">
            <v>10</v>
          </cell>
          <cell r="DE142">
            <v>0.41666666666666669</v>
          </cell>
          <cell r="DF142">
            <v>0.3125</v>
          </cell>
          <cell r="DJ142">
            <v>0.27083333333333331</v>
          </cell>
        </row>
        <row r="143">
          <cell r="A143">
            <v>2</v>
          </cell>
          <cell r="B143" t="str">
            <v xml:space="preserve">BOLÍVAR SÍ AVANZA, LIBRE DE POBREZA A TRAVÉS DE LA EDUCACIÓN Y LA EQUIDAD </v>
          </cell>
          <cell r="C143" t="str">
            <v>2.9</v>
          </cell>
          <cell r="D143" t="str">
            <v xml:space="preserve">MUJER MOTOR PARA EL DESARROLLO </v>
          </cell>
          <cell r="J143" t="str">
            <v>2.9.5</v>
          </cell>
          <cell r="K143" t="str">
            <v>Derechos sexuales y reproductivos de la Mujer</v>
          </cell>
          <cell r="L143" t="str">
            <v>96 Charlas informativas acerca los derechos sexuales y reproductivos de la Mujer realizadas</v>
          </cell>
          <cell r="O143">
            <v>0</v>
          </cell>
          <cell r="P143">
            <v>96</v>
          </cell>
          <cell r="AD143" t="str">
            <v>OFICINA DE GESTION SOCIAL</v>
          </cell>
          <cell r="BC143">
            <v>24</v>
          </cell>
          <cell r="BT143">
            <v>4</v>
          </cell>
          <cell r="CG143">
            <v>4</v>
          </cell>
          <cell r="CR143">
            <v>24</v>
          </cell>
          <cell r="CT143">
            <v>50</v>
          </cell>
          <cell r="DE143">
            <v>1</v>
          </cell>
          <cell r="DF143">
            <v>0.8125</v>
          </cell>
          <cell r="DJ143">
            <v>0.77083333333333337</v>
          </cell>
        </row>
        <row r="144">
          <cell r="A144">
            <v>2</v>
          </cell>
          <cell r="B144" t="str">
            <v xml:space="preserve">BOLÍVAR SÍ AVANZA, LIBRE DE POBREZA A TRAVÉS DE LA EDUCACIÓN Y LA EQUIDAD </v>
          </cell>
          <cell r="C144" t="str">
            <v>2.9</v>
          </cell>
          <cell r="D144" t="str">
            <v xml:space="preserve">MUJER MOTOR PARA EL DESARROLLO </v>
          </cell>
          <cell r="J144" t="str">
            <v>2.9.6</v>
          </cell>
          <cell r="K144" t="str">
            <v>Apoyo técnico a municipios en enfoque de género</v>
          </cell>
          <cell r="L144" t="str">
            <v xml:space="preserve">45  asesoramientos técnicos rezalizados  a  los municipios del Departamento </v>
          </cell>
          <cell r="O144">
            <v>0</v>
          </cell>
          <cell r="P144">
            <v>45</v>
          </cell>
          <cell r="AD144" t="str">
            <v>OFICINA DE GESTION SOCIAL</v>
          </cell>
          <cell r="BC144">
            <v>0</v>
          </cell>
          <cell r="BT144">
            <v>10</v>
          </cell>
          <cell r="CG144">
            <v>10</v>
          </cell>
          <cell r="CR144">
            <v>15</v>
          </cell>
          <cell r="CT144">
            <v>10</v>
          </cell>
          <cell r="DE144">
            <v>1</v>
          </cell>
          <cell r="DF144">
            <v>0.44444444444444442</v>
          </cell>
          <cell r="DJ144">
            <v>0.22222222222222221</v>
          </cell>
        </row>
        <row r="145">
          <cell r="A145">
            <v>2</v>
          </cell>
          <cell r="B145" t="str">
            <v xml:space="preserve">BOLÍVAR SÍ AVANZA, LIBRE DE POBREZA A TRAVÉS DE LA EDUCACIÓN Y LA EQUIDAD </v>
          </cell>
          <cell r="C145" t="str">
            <v>2.9</v>
          </cell>
          <cell r="D145" t="str">
            <v xml:space="preserve">MUJER MOTOR PARA EL DESARROLLO </v>
          </cell>
          <cell r="J145" t="str">
            <v>2.9.7</v>
          </cell>
          <cell r="K145" t="str">
            <v>Fomento de la equidad de género en el ámbito institucional</v>
          </cell>
          <cell r="L145" t="str">
            <v>Dos (2) campañas institucionales para la equidad de género realizadas</v>
          </cell>
          <cell r="O145">
            <v>0</v>
          </cell>
          <cell r="P145">
            <v>2</v>
          </cell>
          <cell r="AD145" t="str">
            <v>OFICINA DE GESTION SOCIAL</v>
          </cell>
          <cell r="BC145">
            <v>0</v>
          </cell>
          <cell r="BT145">
            <v>1</v>
          </cell>
          <cell r="CG145">
            <v>1</v>
          </cell>
          <cell r="CR145">
            <v>1</v>
          </cell>
          <cell r="CT145">
            <v>5</v>
          </cell>
          <cell r="DE145">
            <v>1</v>
          </cell>
          <cell r="DF145">
            <v>1</v>
          </cell>
          <cell r="DJ145">
            <v>2.5</v>
          </cell>
        </row>
        <row r="146">
          <cell r="A146">
            <v>2</v>
          </cell>
          <cell r="B146" t="str">
            <v xml:space="preserve">BOLÍVAR SÍ AVANZA, LIBRE DE POBREZA A TRAVÉS DE LA EDUCACIÓN Y LA EQUIDAD </v>
          </cell>
          <cell r="C146" t="str">
            <v>2.9</v>
          </cell>
          <cell r="D146" t="str">
            <v xml:space="preserve">MUJER MOTOR PARA EL DESARROLLO </v>
          </cell>
          <cell r="J146" t="str">
            <v>2.9.8</v>
          </cell>
          <cell r="K146" t="str">
            <v>Mujeres Gestoras de Paz</v>
          </cell>
          <cell r="L146" t="str">
            <v>Cien (100) Mujeres Constructoras de Paz certificadas</v>
          </cell>
          <cell r="O146">
            <v>0</v>
          </cell>
          <cell r="P146">
            <v>100</v>
          </cell>
          <cell r="AD146" t="str">
            <v>OFICINA DE GESTION SOCIAL</v>
          </cell>
          <cell r="BC146">
            <v>370</v>
          </cell>
          <cell r="BT146">
            <v>0</v>
          </cell>
          <cell r="CG146">
            <v>0</v>
          </cell>
          <cell r="CR146">
            <v>3</v>
          </cell>
          <cell r="CT146">
            <v>3</v>
          </cell>
          <cell r="DE146">
            <v>1</v>
          </cell>
          <cell r="DF146">
            <v>1</v>
          </cell>
          <cell r="DJ146">
            <v>3.73</v>
          </cell>
        </row>
        <row r="147">
          <cell r="A147">
            <v>2</v>
          </cell>
          <cell r="B147" t="str">
            <v xml:space="preserve">BOLÍVAR SÍ AVANZA, LIBRE DE POBREZA A TRAVÉS DE LA EDUCACIÓN Y LA EQUIDAD </v>
          </cell>
          <cell r="C147" t="str">
            <v>2.9</v>
          </cell>
          <cell r="D147" t="str">
            <v xml:space="preserve">MUJER MOTOR PARA EL DESARROLLO </v>
          </cell>
          <cell r="J147" t="str">
            <v>2.9.9</v>
          </cell>
          <cell r="K147" t="str">
            <v>Política Pública de Equidad y Autonomía de la Mujer Bolivarense</v>
          </cell>
          <cell r="L147" t="str">
            <v>Una actualización de la Política Pública de Equidad de Género y Autonomía de la mujer bolivarense con su plan de acción diseñado</v>
          </cell>
          <cell r="O147">
            <v>0</v>
          </cell>
          <cell r="P147">
            <v>1</v>
          </cell>
          <cell r="AD147" t="str">
            <v>OFICINA DE GESTION SOCIAL</v>
          </cell>
          <cell r="BC147">
            <v>0</v>
          </cell>
          <cell r="BT147">
            <v>0</v>
          </cell>
          <cell r="CG147">
            <v>0</v>
          </cell>
          <cell r="CR147">
            <v>1</v>
          </cell>
          <cell r="CT147">
            <v>5</v>
          </cell>
          <cell r="DE147">
            <v>1</v>
          </cell>
          <cell r="DF147">
            <v>1</v>
          </cell>
          <cell r="DJ147">
            <v>5</v>
          </cell>
        </row>
        <row r="148">
          <cell r="A148">
            <v>2</v>
          </cell>
          <cell r="B148" t="str">
            <v xml:space="preserve">BOLÍVAR SÍ AVANZA, LIBRE DE POBREZA A TRAVÉS DE LA EDUCACIÓN Y LA EQUIDAD </v>
          </cell>
          <cell r="C148" t="str">
            <v>2.10</v>
          </cell>
          <cell r="D148" t="str">
            <v>VIDA DIGNA PARA EL ADULTO MAYOR</v>
          </cell>
          <cell r="J148" t="str">
            <v>2.10.1</v>
          </cell>
          <cell r="K148" t="str">
            <v>Integración de la Memoria Histórica del Adulto Mayor con la construcción de Paz en el departamento de Bolívar</v>
          </cell>
          <cell r="L148" t="str">
            <v>Número de espacios de discusión y socialización generados</v>
          </cell>
          <cell r="O148">
            <v>0</v>
          </cell>
          <cell r="P148">
            <v>4</v>
          </cell>
          <cell r="AD148" t="str">
            <v>OFICINA DE GESTION SOCIAL</v>
          </cell>
          <cell r="BC148">
            <v>1</v>
          </cell>
          <cell r="BT148">
            <v>1</v>
          </cell>
          <cell r="CG148">
            <v>1</v>
          </cell>
          <cell r="CR148">
            <v>1</v>
          </cell>
          <cell r="CT148">
            <v>5</v>
          </cell>
          <cell r="DE148">
            <v>1</v>
          </cell>
          <cell r="DF148">
            <v>1</v>
          </cell>
          <cell r="DJ148">
            <v>1.5</v>
          </cell>
        </row>
        <row r="149">
          <cell r="A149">
            <v>2</v>
          </cell>
          <cell r="B149" t="str">
            <v xml:space="preserve">BOLÍVAR SÍ AVANZA, LIBRE DE POBREZA A TRAVÉS DE LA EDUCACIÓN Y LA EQUIDAD </v>
          </cell>
          <cell r="C149" t="str">
            <v>2.10</v>
          </cell>
          <cell r="D149" t="str">
            <v>VIDA DIGNA PARA EL ADULTO MAYOR</v>
          </cell>
          <cell r="J149" t="str">
            <v>2.10.2</v>
          </cell>
          <cell r="K149" t="str">
            <v xml:space="preserve">Encuentros Departamentales Intergeneracionales </v>
          </cell>
          <cell r="L149" t="str">
            <v>4 Encuentros Departamentales Intergeneracionales realizados</v>
          </cell>
          <cell r="O149">
            <v>0</v>
          </cell>
          <cell r="P149">
            <v>4</v>
          </cell>
          <cell r="AD149" t="str">
            <v>OFICINA DE GESTION SOCIAL</v>
          </cell>
          <cell r="BC149">
            <v>2</v>
          </cell>
          <cell r="BT149">
            <v>1</v>
          </cell>
          <cell r="CG149">
            <v>1</v>
          </cell>
          <cell r="CR149">
            <v>1</v>
          </cell>
          <cell r="CT149">
            <v>2</v>
          </cell>
          <cell r="DE149">
            <v>1</v>
          </cell>
          <cell r="DF149">
            <v>1</v>
          </cell>
          <cell r="DJ149">
            <v>1</v>
          </cell>
        </row>
        <row r="150">
          <cell r="A150">
            <v>2</v>
          </cell>
          <cell r="B150" t="str">
            <v xml:space="preserve">BOLÍVAR SÍ AVANZA, LIBRE DE POBREZA A TRAVÉS DE LA EDUCACIÓN Y LA EQUIDAD </v>
          </cell>
          <cell r="C150" t="str">
            <v>2.10</v>
          </cell>
          <cell r="D150" t="str">
            <v>VIDA DIGNA PARA EL ADULTO MAYOR</v>
          </cell>
          <cell r="J150" t="str">
            <v>2.10.3</v>
          </cell>
          <cell r="K150" t="str">
            <v>Sensibilización, visibilización y auto-realización del Adulto Mayor bolivarense</v>
          </cell>
          <cell r="L150" t="str">
            <v>4 actividades encaminadas a mejorar la dignidad del Adulto Mayor en Bolívar realizadas</v>
          </cell>
          <cell r="O150">
            <v>0</v>
          </cell>
          <cell r="P150">
            <v>4</v>
          </cell>
          <cell r="AD150" t="str">
            <v>OFICINA DE GESTION SOCIAL</v>
          </cell>
          <cell r="BC150">
            <v>1</v>
          </cell>
          <cell r="BT150">
            <v>1</v>
          </cell>
          <cell r="CG150">
            <v>1</v>
          </cell>
          <cell r="CR150">
            <v>1</v>
          </cell>
          <cell r="CT150">
            <v>5</v>
          </cell>
          <cell r="DE150">
            <v>1</v>
          </cell>
          <cell r="DF150">
            <v>1</v>
          </cell>
          <cell r="DJ150">
            <v>1.5</v>
          </cell>
        </row>
        <row r="151">
          <cell r="A151">
            <v>2</v>
          </cell>
          <cell r="B151" t="str">
            <v xml:space="preserve">BOLÍVAR SÍ AVANZA, LIBRE DE POBREZA A TRAVÉS DE LA EDUCACIÓN Y LA EQUIDAD </v>
          </cell>
          <cell r="C151" t="str">
            <v>2.10</v>
          </cell>
          <cell r="D151" t="str">
            <v>VIDA DIGNA PARA EL ADULTO MAYOR</v>
          </cell>
          <cell r="J151" t="str">
            <v>2.10.4</v>
          </cell>
          <cell r="K151" t="str">
            <v>Atención presupuestal, a través de la estampilla para el bienestar del Adulto Mayor, a los Centros de Protección del Adulto Mayor</v>
          </cell>
          <cell r="L151" t="str">
            <v xml:space="preserve">7 Centros de Protección del Departamento de Bolívar, a través de la estampilla Pro Adulto Mayor atendidos </v>
          </cell>
          <cell r="O151">
            <v>0</v>
          </cell>
          <cell r="P151">
            <v>7</v>
          </cell>
          <cell r="AD151" t="str">
            <v>OFICINA DE GESTION SOCIAL</v>
          </cell>
          <cell r="BC151">
            <v>8</v>
          </cell>
          <cell r="BT151">
            <v>7</v>
          </cell>
          <cell r="CG151">
            <v>8</v>
          </cell>
          <cell r="CR151">
            <v>7</v>
          </cell>
          <cell r="CT151">
            <v>4</v>
          </cell>
          <cell r="DE151">
            <v>0.5714285714285714</v>
          </cell>
          <cell r="DF151">
            <v>0.35</v>
          </cell>
          <cell r="DJ151">
            <v>1.7142857142857142</v>
          </cell>
        </row>
        <row r="152">
          <cell r="A152">
            <v>2</v>
          </cell>
          <cell r="B152" t="str">
            <v xml:space="preserve">BOLÍVAR SÍ AVANZA, LIBRE DE POBREZA A TRAVÉS DE LA EDUCACIÓN Y LA EQUIDAD </v>
          </cell>
          <cell r="C152" t="str">
            <v>2.10</v>
          </cell>
          <cell r="D152" t="str">
            <v>VIDA DIGNA PARA EL ADULTO MAYOR</v>
          </cell>
          <cell r="J152" t="str">
            <v>2.10.4</v>
          </cell>
          <cell r="K152" t="str">
            <v>Atención presupuestal, a través de la estampilla para el bienestar del Adulto Mayor, a los Centros de Protección del Adulto Mayor</v>
          </cell>
          <cell r="L152" t="str">
            <v>45 Centros de Día del Departamento de Bolívar, a través de la estampilla Pro Adulto Mayor Atendidos presupuestalmente</v>
          </cell>
          <cell r="O152">
            <v>0</v>
          </cell>
          <cell r="P152">
            <v>45</v>
          </cell>
          <cell r="AD152" t="str">
            <v>OFICINA DE GESTION SOCIAL</v>
          </cell>
          <cell r="BC152">
            <v>46</v>
          </cell>
          <cell r="BT152">
            <v>45</v>
          </cell>
          <cell r="CG152">
            <v>45</v>
          </cell>
          <cell r="CR152">
            <v>45</v>
          </cell>
          <cell r="CT152">
            <v>20</v>
          </cell>
          <cell r="DE152">
            <v>0.44444444444444442</v>
          </cell>
          <cell r="DF152">
            <v>0.40540540540540543</v>
          </cell>
          <cell r="DJ152">
            <v>1.4666666666666666</v>
          </cell>
        </row>
        <row r="153">
          <cell r="A153">
            <v>2</v>
          </cell>
          <cell r="B153" t="str">
            <v xml:space="preserve">BOLÍVAR SÍ AVANZA, LIBRE DE POBREZA A TRAVÉS DE LA EDUCACIÓN Y LA EQUIDAD </v>
          </cell>
          <cell r="C153" t="str">
            <v>2.10</v>
          </cell>
          <cell r="D153" t="str">
            <v>VIDA DIGNA PARA EL ADULTO MAYOR</v>
          </cell>
          <cell r="J153" t="str">
            <v>2.10.5</v>
          </cell>
          <cell r="K153" t="str">
            <v>Construcción, dotación y funcionamiento de centros de vida en Bolívar</v>
          </cell>
          <cell r="L153" t="str">
            <v xml:space="preserve">Dos (2) de centros de vida Construidos, dotados  y funcionando </v>
          </cell>
          <cell r="O153">
            <v>0</v>
          </cell>
          <cell r="P153">
            <v>2</v>
          </cell>
          <cell r="AD153" t="str">
            <v>OFICINA DE GESTION SOCIAL</v>
          </cell>
          <cell r="BC153">
            <v>0</v>
          </cell>
          <cell r="BT153">
            <v>1</v>
          </cell>
          <cell r="CG153">
            <v>1.5</v>
          </cell>
          <cell r="CR153">
            <v>1.2</v>
          </cell>
          <cell r="CT153">
            <v>1.2</v>
          </cell>
          <cell r="DE153">
            <v>1</v>
          </cell>
          <cell r="DF153">
            <v>1</v>
          </cell>
          <cell r="DJ153">
            <v>0.6</v>
          </cell>
        </row>
        <row r="154">
          <cell r="A154">
            <v>2</v>
          </cell>
          <cell r="B154" t="str">
            <v xml:space="preserve">BOLÍVAR SÍ AVANZA, LIBRE DE POBREZA A TRAVÉS DE LA EDUCACIÓN Y LA EQUIDAD </v>
          </cell>
          <cell r="C154" t="str">
            <v>2.11</v>
          </cell>
          <cell r="D154" t="str">
            <v>ATENCIÓN POBLACIÓN EN CONDICIÓN DE DISCAPACIDAD</v>
          </cell>
          <cell r="J154" t="str">
            <v>2.11.1</v>
          </cell>
          <cell r="K154" t="str">
            <v>Realizar actividades, estrategias y acciones enmarcadas dentro de la Política Pública para las personas con discapacidad del Departamento de Bolívar</v>
          </cell>
          <cell r="L154" t="str">
            <v xml:space="preserve">Cuatro (4) proyectos anuales enmarcados dentro de la Política Pública para las personas con discapacidad del departamento de Bolívar ejecutados </v>
          </cell>
          <cell r="O154">
            <v>0</v>
          </cell>
          <cell r="P154">
            <v>8</v>
          </cell>
          <cell r="AD154" t="str">
            <v>SECRETARIA DEL INTERIOR</v>
          </cell>
          <cell r="BC154">
            <v>1</v>
          </cell>
          <cell r="BT154">
            <v>2</v>
          </cell>
          <cell r="CG154">
            <v>0</v>
          </cell>
          <cell r="CR154">
            <v>2</v>
          </cell>
          <cell r="CT154">
            <v>3</v>
          </cell>
          <cell r="DE154">
            <v>1</v>
          </cell>
          <cell r="DF154">
            <v>0.5</v>
          </cell>
          <cell r="DJ154">
            <v>0.5</v>
          </cell>
        </row>
        <row r="155">
          <cell r="A155">
            <v>2</v>
          </cell>
          <cell r="B155" t="str">
            <v xml:space="preserve">BOLÍVAR SÍ AVANZA, LIBRE DE POBREZA A TRAVÉS DE LA EDUCACIÓN Y LA EQUIDAD </v>
          </cell>
          <cell r="C155" t="str">
            <v>2.11</v>
          </cell>
          <cell r="D155" t="str">
            <v>ATENCIÓN POBLACIÓN EN CONDICIÓN DE DISCAPACIDAD</v>
          </cell>
          <cell r="J155" t="str">
            <v>2.11.2</v>
          </cell>
          <cell r="K155" t="str">
            <v>Implementación de la Estrategia Rehabilitación Basada en Comunidad (RBC)</v>
          </cell>
          <cell r="L155" t="str">
            <v>25  municipios con estrategia de RBC implementada</v>
          </cell>
          <cell r="O155">
            <v>4</v>
          </cell>
          <cell r="P155">
            <v>25</v>
          </cell>
          <cell r="AD155" t="str">
            <v>SECRETARIA DEL INTERIOR</v>
          </cell>
          <cell r="BC155">
            <v>7</v>
          </cell>
          <cell r="BT155">
            <v>0</v>
          </cell>
          <cell r="CG155">
            <v>0</v>
          </cell>
          <cell r="CR155">
            <v>8</v>
          </cell>
          <cell r="CT155">
            <v>2</v>
          </cell>
          <cell r="DE155">
            <v>0.25</v>
          </cell>
          <cell r="DF155">
            <v>0.36</v>
          </cell>
          <cell r="DJ155">
            <v>0.36</v>
          </cell>
        </row>
        <row r="156">
          <cell r="A156">
            <v>2</v>
          </cell>
          <cell r="B156" t="str">
            <v xml:space="preserve">BOLÍVAR SÍ AVANZA, LIBRE DE POBREZA A TRAVÉS DE LA EDUCACIÓN Y LA EQUIDAD </v>
          </cell>
          <cell r="C156" t="str">
            <v>2.11</v>
          </cell>
          <cell r="D156" t="str">
            <v>ATENCIÓN POBLACIÓN EN CONDICIÓN DE DISCAPACIDAD</v>
          </cell>
          <cell r="J156" t="str">
            <v>2.11.3</v>
          </cell>
          <cell r="K156" t="str">
            <v>Inclusión laboral de personas con discapacidad en el sector público y privado</v>
          </cell>
          <cell r="L156" t="str">
            <v>Un pacto de productividad firmado, con vigencia de tres años, con empresas público y privadas que ponga en marcha la inclusión laboral de personas con discapacidad</v>
          </cell>
          <cell r="O156">
            <v>0</v>
          </cell>
          <cell r="P156">
            <v>1</v>
          </cell>
          <cell r="AD156" t="str">
            <v>SECRETARIA DEL INTERIOR</v>
          </cell>
          <cell r="BC156">
            <v>1</v>
          </cell>
          <cell r="BT156">
            <v>1</v>
          </cell>
          <cell r="CG156">
            <v>0</v>
          </cell>
          <cell r="CR156">
            <v>1</v>
          </cell>
          <cell r="CT156">
            <v>1</v>
          </cell>
          <cell r="DE156">
            <v>1</v>
          </cell>
          <cell r="DF156">
            <v>1</v>
          </cell>
          <cell r="DJ156">
            <v>2</v>
          </cell>
        </row>
        <row r="157">
          <cell r="A157">
            <v>2</v>
          </cell>
          <cell r="B157" t="str">
            <v xml:space="preserve">BOLÍVAR SÍ AVANZA, LIBRE DE POBREZA A TRAVÉS DE LA EDUCACIÓN Y LA EQUIDAD </v>
          </cell>
          <cell r="C157" t="str">
            <v>2.11</v>
          </cell>
          <cell r="D157" t="str">
            <v>ATENCIÓN POBLACIÓN EN CONDICIÓN DE DISCAPACIDAD</v>
          </cell>
          <cell r="J157" t="str">
            <v>2.11.4</v>
          </cell>
          <cell r="K157" t="str">
            <v>Comité de Discapacidad Municipales conformados y en funcionamiento</v>
          </cell>
          <cell r="L157" t="str">
            <v>45 Comités municipales de discapacidad conformados y en funcionamiento</v>
          </cell>
          <cell r="O157">
            <v>38</v>
          </cell>
          <cell r="P157">
            <v>45</v>
          </cell>
          <cell r="AD157" t="str">
            <v>SECRETARIA DEL INTERIOR</v>
          </cell>
          <cell r="BC157">
            <v>38</v>
          </cell>
          <cell r="BT157">
            <v>20</v>
          </cell>
          <cell r="CG157">
            <v>20</v>
          </cell>
          <cell r="CR157">
            <v>9</v>
          </cell>
          <cell r="CT157">
            <v>9</v>
          </cell>
          <cell r="DE157">
            <v>1</v>
          </cell>
          <cell r="DF157">
            <v>1</v>
          </cell>
          <cell r="DJ157">
            <v>1.0444444444444445</v>
          </cell>
        </row>
        <row r="158">
          <cell r="A158">
            <v>2</v>
          </cell>
          <cell r="B158" t="str">
            <v xml:space="preserve">BOLÍVAR SÍ AVANZA, LIBRE DE POBREZA A TRAVÉS DE LA EDUCACIÓN Y LA EQUIDAD </v>
          </cell>
          <cell r="C158" t="str">
            <v>2.11</v>
          </cell>
          <cell r="D158" t="str">
            <v>ATENCIÓN POBLACIÓN EN CONDICIÓN DE DISCAPACIDAD</v>
          </cell>
          <cell r="J158" t="str">
            <v>2.11.5</v>
          </cell>
          <cell r="K158" t="str">
            <v>Comité departamental de discapacidad en funcionamiento</v>
          </cell>
          <cell r="L158" t="str">
            <v>14 Sesiones (una trimestral) del comité departamental de discapacidad</v>
          </cell>
          <cell r="O158">
            <v>0</v>
          </cell>
          <cell r="P158">
            <v>14</v>
          </cell>
          <cell r="AD158" t="str">
            <v>SECRETARIA DEL INTERIOR</v>
          </cell>
          <cell r="BC158">
            <v>3</v>
          </cell>
          <cell r="BT158">
            <v>4</v>
          </cell>
          <cell r="CG158">
            <v>0</v>
          </cell>
          <cell r="CR158">
            <v>4</v>
          </cell>
          <cell r="CT158">
            <v>2</v>
          </cell>
          <cell r="DE158">
            <v>0.5</v>
          </cell>
          <cell r="DF158">
            <v>0.35714285714285715</v>
          </cell>
          <cell r="DJ158">
            <v>0.35714285714285715</v>
          </cell>
        </row>
        <row r="159">
          <cell r="A159">
            <v>2</v>
          </cell>
          <cell r="B159" t="str">
            <v xml:space="preserve">BOLÍVAR SÍ AVANZA, LIBRE DE POBREZA A TRAVÉS DE LA EDUCACIÓN Y LA EQUIDAD </v>
          </cell>
          <cell r="C159" t="str">
            <v>2.11</v>
          </cell>
          <cell r="D159" t="str">
            <v>ATENCIÓN POBLACIÓN EN CONDICIÓN DE DISCAPACIDAD</v>
          </cell>
          <cell r="J159" t="str">
            <v>2.11.6</v>
          </cell>
          <cell r="K159" t="str">
            <v>Adecuación y Construcción de escenarios deportivos y recreativos del Departamento con accesibilidad para personas con discapacidad</v>
          </cell>
          <cell r="L159" t="str">
            <v>100% de los escenarios deportivos y recreativos del Departamento  adecuados con accesibilidad para las personas con discapacidad</v>
          </cell>
          <cell r="O159" t="str">
            <v>ND</v>
          </cell>
          <cell r="P159">
            <v>100</v>
          </cell>
          <cell r="AD159" t="str">
            <v>SECRETARIA DEL INTERIOR</v>
          </cell>
          <cell r="BC159">
            <v>25</v>
          </cell>
          <cell r="BT159">
            <v>25</v>
          </cell>
          <cell r="CG159">
            <v>25</v>
          </cell>
          <cell r="CR159">
            <v>25</v>
          </cell>
          <cell r="CT159">
            <v>2</v>
          </cell>
          <cell r="DE159">
            <v>0.08</v>
          </cell>
          <cell r="DF159">
            <v>1</v>
          </cell>
          <cell r="DJ159">
            <v>0.27</v>
          </cell>
        </row>
        <row r="160">
          <cell r="A160">
            <v>2</v>
          </cell>
          <cell r="B160" t="str">
            <v xml:space="preserve">BOLÍVAR SÍ AVANZA, LIBRE DE POBREZA A TRAVÉS DE LA EDUCACIÓN Y LA EQUIDAD </v>
          </cell>
          <cell r="C160" t="str">
            <v>2.12</v>
          </cell>
          <cell r="D160" t="str">
            <v>BOLÍVAR TERRITORIO PARA TODOS, AFROS E INDIGENAS</v>
          </cell>
          <cell r="J160" t="str">
            <v>2.12.1</v>
          </cell>
          <cell r="K160" t="str">
            <v>Consejería Departamental de comunidades étnicas</v>
          </cell>
          <cell r="L160" t="str">
            <v>N° de Consejeros departamentales de comunidades étnicas nombrado</v>
          </cell>
          <cell r="O160">
            <v>0</v>
          </cell>
          <cell r="P160">
            <v>1</v>
          </cell>
          <cell r="AD160" t="str">
            <v>SECRETARIA DEL INTERIOR - DIR ASISTENCIA MUNICIPAL</v>
          </cell>
          <cell r="BC160">
            <v>0</v>
          </cell>
          <cell r="BT160">
            <v>0</v>
          </cell>
          <cell r="CG160">
            <v>0</v>
          </cell>
          <cell r="CR160">
            <v>2</v>
          </cell>
          <cell r="CT160">
            <v>2</v>
          </cell>
          <cell r="DE160">
            <v>1</v>
          </cell>
          <cell r="DF160">
            <v>1</v>
          </cell>
          <cell r="DJ160">
            <v>2</v>
          </cell>
        </row>
        <row r="161">
          <cell r="A161">
            <v>2</v>
          </cell>
          <cell r="B161" t="str">
            <v xml:space="preserve">BOLÍVAR SÍ AVANZA, LIBRE DE POBREZA A TRAVÉS DE LA EDUCACIÓN Y LA EQUIDAD </v>
          </cell>
          <cell r="C161" t="str">
            <v>2.12</v>
          </cell>
          <cell r="D161" t="str">
            <v>BOLÍVAR TERRITORIO PARA TODOS, AFROS E INDIGENAS</v>
          </cell>
          <cell r="J161" t="str">
            <v>2.12.1</v>
          </cell>
          <cell r="K161" t="str">
            <v>Consejería Departamental de comunidades étnicas</v>
          </cell>
          <cell r="L161" t="str">
            <v>Un Consejo Departamental de comunidades étnicas funcionando</v>
          </cell>
          <cell r="O161">
            <v>0</v>
          </cell>
          <cell r="P161">
            <v>1</v>
          </cell>
          <cell r="AD161" t="str">
            <v>SECRETARIA DEL INTERIOR - DIR ASISTENCIA MUNICIPAL</v>
          </cell>
          <cell r="BC161">
            <v>0</v>
          </cell>
          <cell r="BT161">
            <v>0</v>
          </cell>
          <cell r="CG161">
            <v>0</v>
          </cell>
          <cell r="CR161">
            <v>0</v>
          </cell>
          <cell r="CT161">
            <v>0</v>
          </cell>
          <cell r="DE161" t="str">
            <v>NP</v>
          </cell>
          <cell r="DF161">
            <v>0</v>
          </cell>
          <cell r="DJ161">
            <v>0</v>
          </cell>
        </row>
        <row r="162">
          <cell r="A162">
            <v>2</v>
          </cell>
          <cell r="B162" t="str">
            <v xml:space="preserve">BOLÍVAR SÍ AVANZA, LIBRE DE POBREZA A TRAVÉS DE LA EDUCACIÓN Y LA EQUIDAD </v>
          </cell>
          <cell r="C162" t="str">
            <v>2.12</v>
          </cell>
          <cell r="D162" t="str">
            <v>BOLÍVAR TERRITORIO PARA TODOS, AFROS E INDIGENAS</v>
          </cell>
          <cell r="J162" t="str">
            <v>2.12.1</v>
          </cell>
          <cell r="K162" t="str">
            <v>Consejería Departamental de comunidades étnicas</v>
          </cell>
          <cell r="L162" t="str">
            <v>N° de Funcionarios por secretarías designados para trabajos en asuntos étnicos</v>
          </cell>
          <cell r="O162">
            <v>0</v>
          </cell>
          <cell r="P162">
            <v>20</v>
          </cell>
          <cell r="AD162" t="str">
            <v>SECRETARIA DEL INTERIOR - DIR ASISTENCIA MUNICIPAL</v>
          </cell>
          <cell r="BC162">
            <v>0</v>
          </cell>
          <cell r="BT162">
            <v>0</v>
          </cell>
          <cell r="CG162">
            <v>0</v>
          </cell>
          <cell r="CR162">
            <v>2</v>
          </cell>
          <cell r="CT162">
            <v>2</v>
          </cell>
          <cell r="DE162">
            <v>1</v>
          </cell>
          <cell r="DF162">
            <v>0.1</v>
          </cell>
          <cell r="DJ162">
            <v>0.1</v>
          </cell>
        </row>
        <row r="163">
          <cell r="A163">
            <v>2</v>
          </cell>
          <cell r="B163" t="str">
            <v xml:space="preserve">BOLÍVAR SÍ AVANZA, LIBRE DE POBREZA A TRAVÉS DE LA EDUCACIÓN Y LA EQUIDAD </v>
          </cell>
          <cell r="C163" t="str">
            <v>2.12</v>
          </cell>
          <cell r="D163" t="str">
            <v>BOLÍVAR TERRITORIO PARA TODOS, AFROS E INDIGENAS</v>
          </cell>
          <cell r="J163" t="str">
            <v>2.12.2</v>
          </cell>
          <cell r="K163" t="str">
            <v>Formación de  funcionarios públicos y de  consejos comunitarios y/o organizaciones en Derecho Étnico, Paz y Posconflicto</v>
          </cell>
          <cell r="L163" t="str">
            <v>Cinco (5)  Capacitaciones comunitarias efectuadas</v>
          </cell>
          <cell r="O163">
            <v>0</v>
          </cell>
          <cell r="P163">
            <v>5</v>
          </cell>
          <cell r="AD163" t="str">
            <v>SECRETARIA DEL INTERIOR - DIR ASISTENCIA MUNICIPAL</v>
          </cell>
          <cell r="BC163">
            <v>0</v>
          </cell>
          <cell r="BT163">
            <v>1</v>
          </cell>
          <cell r="CG163">
            <v>1</v>
          </cell>
          <cell r="CR163">
            <v>1</v>
          </cell>
          <cell r="CT163">
            <v>20</v>
          </cell>
          <cell r="DE163">
            <v>1</v>
          </cell>
          <cell r="DF163">
            <v>1</v>
          </cell>
          <cell r="DJ163">
            <v>4</v>
          </cell>
        </row>
        <row r="164">
          <cell r="A164">
            <v>2</v>
          </cell>
          <cell r="B164" t="str">
            <v xml:space="preserve">BOLÍVAR SÍ AVANZA, LIBRE DE POBREZA A TRAVÉS DE LA EDUCACIÓN Y LA EQUIDAD </v>
          </cell>
          <cell r="C164" t="str">
            <v>2.12</v>
          </cell>
          <cell r="D164" t="str">
            <v>BOLÍVAR TERRITORIO PARA TODOS, AFROS E INDIGENAS</v>
          </cell>
          <cell r="J164" t="str">
            <v>2.12.2</v>
          </cell>
          <cell r="K164" t="str">
            <v>Formación de  funcionarios públicos y de  consejos comunitarios y/o organizaciones en Derecho Étnico, Paz y Posconflicto</v>
          </cell>
          <cell r="L164" t="str">
            <v>200 mujeres empoderadas y participando en espacios de coordinación y representación.</v>
          </cell>
          <cell r="O164">
            <v>0</v>
          </cell>
          <cell r="P164">
            <v>200</v>
          </cell>
          <cell r="AD164" t="str">
            <v>SECRETARIA DEL INTERIOR - DIR ASISTENCIA MUNICIPAL</v>
          </cell>
          <cell r="BC164">
            <v>0</v>
          </cell>
          <cell r="BT164">
            <v>100</v>
          </cell>
          <cell r="CG164">
            <v>272</v>
          </cell>
          <cell r="CR164">
            <v>25</v>
          </cell>
          <cell r="CT164">
            <v>5</v>
          </cell>
          <cell r="DE164">
            <v>0.2</v>
          </cell>
          <cell r="DF164">
            <v>1</v>
          </cell>
          <cell r="DJ164">
            <v>2.5000000000000001E-2</v>
          </cell>
        </row>
        <row r="165">
          <cell r="A165">
            <v>2</v>
          </cell>
          <cell r="B165" t="str">
            <v xml:space="preserve">BOLÍVAR SÍ AVANZA, LIBRE DE POBREZA A TRAVÉS DE LA EDUCACIÓN Y LA EQUIDAD </v>
          </cell>
          <cell r="C165" t="str">
            <v>2.12</v>
          </cell>
          <cell r="D165" t="str">
            <v>BOLÍVAR TERRITORIO PARA TODOS, AFROS E INDIGENAS</v>
          </cell>
          <cell r="J165" t="str">
            <v>2.12.2</v>
          </cell>
          <cell r="K165" t="str">
            <v>Formación de  funcionarios públicos y de  consejos comunitarios y/o organizaciones en Derecho Étnico, Paz y Posconflicto</v>
          </cell>
          <cell r="L165" t="str">
            <v>400 Funcionarios formados en derechos étnicos</v>
          </cell>
          <cell r="O165">
            <v>0</v>
          </cell>
          <cell r="P165">
            <v>400</v>
          </cell>
          <cell r="AD165" t="str">
            <v>SECRETARIA DEL INTERIOR - DIR ASISTENCIA MUNICIPAL</v>
          </cell>
          <cell r="BC165">
            <v>0</v>
          </cell>
          <cell r="BT165">
            <v>100</v>
          </cell>
          <cell r="CG165">
            <v>50</v>
          </cell>
          <cell r="CR165">
            <v>100</v>
          </cell>
          <cell r="CT165">
            <v>0</v>
          </cell>
          <cell r="DE165">
            <v>0</v>
          </cell>
          <cell r="DF165">
            <v>0.125</v>
          </cell>
          <cell r="DJ165">
            <v>0</v>
          </cell>
        </row>
        <row r="166">
          <cell r="A166">
            <v>2</v>
          </cell>
          <cell r="B166" t="str">
            <v xml:space="preserve">BOLÍVAR SÍ AVANZA, LIBRE DE POBREZA A TRAVÉS DE LA EDUCACIÓN Y LA EQUIDAD </v>
          </cell>
          <cell r="C166" t="str">
            <v>2.12</v>
          </cell>
          <cell r="D166" t="str">
            <v>BOLÍVAR TERRITORIO PARA TODOS, AFROS E INDIGENAS</v>
          </cell>
          <cell r="J166" t="str">
            <v>2.12.3</v>
          </cell>
          <cell r="K166" t="str">
            <v>Caracterización sociocultural de patrimonio inmaterial étnico del Departamento de Bolívar</v>
          </cell>
          <cell r="L166" t="str">
            <v>Comité de Censo Étnico de Bolívar</v>
          </cell>
          <cell r="O166">
            <v>0</v>
          </cell>
          <cell r="P166">
            <v>1</v>
          </cell>
          <cell r="AD166" t="str">
            <v>SECRETARIA DEL INTERIOR - DIR ASISTENCIA MUNICIPAL</v>
          </cell>
          <cell r="BC166">
            <v>0</v>
          </cell>
          <cell r="BT166">
            <v>0</v>
          </cell>
          <cell r="CG166">
            <v>0</v>
          </cell>
          <cell r="CR166">
            <v>1</v>
          </cell>
          <cell r="CT166">
            <v>0</v>
          </cell>
          <cell r="DE166">
            <v>0</v>
          </cell>
          <cell r="DF166">
            <v>0</v>
          </cell>
          <cell r="DJ166">
            <v>0</v>
          </cell>
        </row>
        <row r="167">
          <cell r="A167">
            <v>2</v>
          </cell>
          <cell r="B167" t="str">
            <v xml:space="preserve">BOLÍVAR SÍ AVANZA, LIBRE DE POBREZA A TRAVÉS DE LA EDUCACIÓN Y LA EQUIDAD </v>
          </cell>
          <cell r="C167" t="str">
            <v>2.12</v>
          </cell>
          <cell r="D167" t="str">
            <v>BOLÍVAR TERRITORIO PARA TODOS, AFROS E INDIGENAS</v>
          </cell>
          <cell r="J167" t="str">
            <v>2.12.3</v>
          </cell>
          <cell r="K167" t="str">
            <v>Caracterización sociocultural de patrimonio inmaterial étnico del Departamento de Bolívar</v>
          </cell>
          <cell r="L167" t="str">
            <v>Un  de documentos de caracterización para el Departamento Formulado</v>
          </cell>
          <cell r="O167">
            <v>0</v>
          </cell>
          <cell r="P167">
            <v>1</v>
          </cell>
          <cell r="AD167" t="str">
            <v>SECRETARIA DEL INTERIOR - DIR ASISTENCIA MUNICIPAL</v>
          </cell>
          <cell r="BC167">
            <v>0</v>
          </cell>
          <cell r="BT167">
            <v>0</v>
          </cell>
          <cell r="CG167">
            <v>0</v>
          </cell>
          <cell r="CR167">
            <v>1</v>
          </cell>
          <cell r="CT167">
            <v>2</v>
          </cell>
          <cell r="DE167">
            <v>1</v>
          </cell>
          <cell r="DF167">
            <v>1</v>
          </cell>
          <cell r="DJ167">
            <v>2</v>
          </cell>
        </row>
        <row r="168">
          <cell r="A168">
            <v>2</v>
          </cell>
          <cell r="B168" t="str">
            <v xml:space="preserve">BOLÍVAR SÍ AVANZA, LIBRE DE POBREZA A TRAVÉS DE LA EDUCACIÓN Y LA EQUIDAD </v>
          </cell>
          <cell r="C168" t="str">
            <v>2.12</v>
          </cell>
          <cell r="D168" t="str">
            <v>BOLÍVAR TERRITORIO PARA TODOS, AFROS E INDIGENAS</v>
          </cell>
          <cell r="J168" t="str">
            <v>2.12.4</v>
          </cell>
          <cell r="K168" t="str">
            <v>Palenque Zona de Convivencia Social y Cultural, según ordenanza Departamental 07/2002</v>
          </cell>
          <cell r="L168" t="str">
            <v>20  Actividades realizadas con cada uno de los entes Departamentales, Locales y Nacionales</v>
          </cell>
          <cell r="O168">
            <v>0</v>
          </cell>
          <cell r="P168">
            <v>20</v>
          </cell>
          <cell r="AD168" t="str">
            <v>SECRETARIA DEL INTERIOR - DIR ASISTENCIA MUNICIPAL</v>
          </cell>
          <cell r="BC168">
            <v>0</v>
          </cell>
          <cell r="BT168">
            <v>2</v>
          </cell>
          <cell r="CG168">
            <v>2</v>
          </cell>
          <cell r="CR168">
            <v>8</v>
          </cell>
          <cell r="CT168">
            <v>0</v>
          </cell>
          <cell r="DE168">
            <v>0</v>
          </cell>
          <cell r="DF168">
            <v>0.1</v>
          </cell>
          <cell r="DJ168">
            <v>0</v>
          </cell>
        </row>
        <row r="169">
          <cell r="A169">
            <v>2</v>
          </cell>
          <cell r="B169" t="str">
            <v xml:space="preserve">BOLÍVAR SÍ AVANZA, LIBRE DE POBREZA A TRAVÉS DE LA EDUCACIÓN Y LA EQUIDAD </v>
          </cell>
          <cell r="C169" t="str">
            <v>2.12</v>
          </cell>
          <cell r="D169" t="str">
            <v>BOLÍVAR TERRITORIO PARA TODOS, AFROS E INDIGENAS</v>
          </cell>
          <cell r="J169" t="str">
            <v>2.12.5</v>
          </cell>
          <cell r="K169" t="str">
            <v>Construcción del Centro de Convivencia Ciudadana, para el Fortalecimiento de la guardia cimarrona e Implementación de la justicia ancestral con gestores y promotores de paz.</v>
          </cell>
          <cell r="L169" t="str">
            <v>un Espacio Físico para promoción de Convivencia ciudadana y fortalecimiento de la guardia cimarrona</v>
          </cell>
          <cell r="O169">
            <v>0</v>
          </cell>
          <cell r="P169">
            <v>1</v>
          </cell>
          <cell r="AD169" t="str">
            <v>SECRETARIA DEL INTERIOR - DIR ASISTENCIA MUNICIPAL</v>
          </cell>
          <cell r="BC169">
            <v>0</v>
          </cell>
          <cell r="BT169">
            <v>1</v>
          </cell>
          <cell r="CG169">
            <v>1</v>
          </cell>
          <cell r="CR169">
            <v>1</v>
          </cell>
          <cell r="CT169">
            <v>1</v>
          </cell>
          <cell r="DE169">
            <v>1</v>
          </cell>
          <cell r="DF169">
            <v>1</v>
          </cell>
          <cell r="DJ169">
            <v>1</v>
          </cell>
        </row>
        <row r="170">
          <cell r="A170">
            <v>2</v>
          </cell>
          <cell r="B170" t="str">
            <v xml:space="preserve">BOLÍVAR SÍ AVANZA, LIBRE DE POBREZA A TRAVÉS DE LA EDUCACIÓN Y LA EQUIDAD </v>
          </cell>
          <cell r="C170" t="str">
            <v>2.12</v>
          </cell>
          <cell r="D170" t="str">
            <v>BOLÍVAR TERRITORIO PARA TODOS, AFROS E INDIGENAS</v>
          </cell>
          <cell r="J170" t="str">
            <v>2.12.6</v>
          </cell>
          <cell r="K170" t="str">
            <v>Asuntos Religiosos</v>
          </cell>
          <cell r="L170" t="str">
            <v>Diez (10)  de Actividades realizadas con cada uno de los entes Departamentales,  Locales y Nacionales</v>
          </cell>
          <cell r="O170">
            <v>0</v>
          </cell>
          <cell r="P170">
            <v>10</v>
          </cell>
          <cell r="AD170" t="str">
            <v>SECRETARIA DEL INTERIOR - DIR ASISTENCIA MUNICIPAL</v>
          </cell>
          <cell r="BC170">
            <v>0</v>
          </cell>
          <cell r="BT170">
            <v>0</v>
          </cell>
          <cell r="CG170">
            <v>0</v>
          </cell>
          <cell r="CR170">
            <v>5</v>
          </cell>
          <cell r="CT170">
            <v>0</v>
          </cell>
          <cell r="DE170">
            <v>0</v>
          </cell>
          <cell r="DF170">
            <v>0</v>
          </cell>
          <cell r="DJ170">
            <v>0</v>
          </cell>
        </row>
        <row r="171">
          <cell r="A171">
            <v>2</v>
          </cell>
          <cell r="B171" t="str">
            <v xml:space="preserve">BOLÍVAR SÍ AVANZA, LIBRE DE POBREZA A TRAVÉS DE LA EDUCACIÓN Y LA EQUIDAD </v>
          </cell>
          <cell r="C171" t="str">
            <v>2.13</v>
          </cell>
          <cell r="D171" t="str">
            <v>BOLÍVAR TOLERANTE Y DIVERSO</v>
          </cell>
          <cell r="J171" t="str">
            <v>2.13.1</v>
          </cell>
          <cell r="K171" t="str">
            <v xml:space="preserve">Politica Pública de diversidad sexual </v>
          </cell>
          <cell r="L171" t="str">
            <v>Política pública de diversidad sexual</v>
          </cell>
          <cell r="O171">
            <v>0</v>
          </cell>
          <cell r="P171">
            <v>60</v>
          </cell>
          <cell r="AD171" t="str">
            <v xml:space="preserve">SECRETARIA DEL INTERIOR </v>
          </cell>
          <cell r="BC171">
            <v>0</v>
          </cell>
          <cell r="BT171">
            <v>10</v>
          </cell>
          <cell r="CG171">
            <v>10</v>
          </cell>
          <cell r="CR171">
            <v>20</v>
          </cell>
          <cell r="CT171">
            <v>10</v>
          </cell>
          <cell r="DE171">
            <v>0.5</v>
          </cell>
          <cell r="DF171">
            <v>0.33333333333333331</v>
          </cell>
          <cell r="DJ171">
            <v>0.16666666666666666</v>
          </cell>
        </row>
        <row r="172">
          <cell r="A172">
            <v>2</v>
          </cell>
          <cell r="B172" t="str">
            <v xml:space="preserve">BOLÍVAR SÍ AVANZA, LIBRE DE POBREZA A TRAVÉS DE LA EDUCACIÓN Y LA EQUIDAD </v>
          </cell>
          <cell r="C172" t="str">
            <v>2.13</v>
          </cell>
          <cell r="D172" t="str">
            <v>BOLÍVAR TOLERANTE Y DIVERSO</v>
          </cell>
          <cell r="J172" t="str">
            <v>2.13.2</v>
          </cell>
          <cell r="K172" t="str">
            <v> Derecho a la Vida y a la seguridad integral</v>
          </cell>
          <cell r="L172" t="str">
            <v xml:space="preserve">Catorce (14) actividades de sensibilización para el reconocimiento y respeto de los derechos de las personas LGBTI. (una trimestral) </v>
          </cell>
          <cell r="O172">
            <v>0</v>
          </cell>
          <cell r="P172">
            <v>12</v>
          </cell>
          <cell r="AD172" t="str">
            <v xml:space="preserve">SECRETARIA DEL INTERIOR </v>
          </cell>
          <cell r="BC172">
            <v>2</v>
          </cell>
          <cell r="BT172">
            <v>4</v>
          </cell>
          <cell r="CG172">
            <v>4</v>
          </cell>
          <cell r="CR172">
            <v>4</v>
          </cell>
          <cell r="CT172">
            <v>5</v>
          </cell>
          <cell r="DE172">
            <v>1</v>
          </cell>
          <cell r="DF172">
            <v>0.91666666666666663</v>
          </cell>
          <cell r="DJ172">
            <v>0.58333333333333337</v>
          </cell>
        </row>
        <row r="173">
          <cell r="A173">
            <v>2</v>
          </cell>
          <cell r="B173" t="str">
            <v xml:space="preserve">BOLÍVAR SÍ AVANZA, LIBRE DE POBREZA A TRAVÉS DE LA EDUCACIÓN Y LA EQUIDAD </v>
          </cell>
          <cell r="C173" t="str">
            <v>2.13</v>
          </cell>
          <cell r="D173" t="str">
            <v>BOLÍVAR TOLERANTE Y DIVERSO</v>
          </cell>
          <cell r="J173" t="str">
            <v>2.13.2</v>
          </cell>
          <cell r="K173" t="str">
            <v> Derecho a la Vida y a la seguridad integral</v>
          </cell>
          <cell r="L173" t="str">
            <v>Siete (7) líneas bases construidas en municipios priorizados</v>
          </cell>
          <cell r="O173">
            <v>0</v>
          </cell>
          <cell r="P173">
            <v>7</v>
          </cell>
          <cell r="AD173" t="str">
            <v xml:space="preserve">SECRETARIA DEL INTERIOR </v>
          </cell>
          <cell r="BC173">
            <v>0</v>
          </cell>
          <cell r="BT173">
            <v>0</v>
          </cell>
          <cell r="CG173">
            <v>0</v>
          </cell>
          <cell r="CR173">
            <v>3</v>
          </cell>
          <cell r="CT173">
            <v>5</v>
          </cell>
          <cell r="DE173">
            <v>1</v>
          </cell>
          <cell r="DF173">
            <v>0.7142857142857143</v>
          </cell>
          <cell r="DJ173">
            <v>0.7142857142857143</v>
          </cell>
        </row>
        <row r="174">
          <cell r="A174">
            <v>2</v>
          </cell>
          <cell r="B174" t="str">
            <v xml:space="preserve">BOLÍVAR SÍ AVANZA, LIBRE DE POBREZA A TRAVÉS DE LA EDUCACIÓN Y LA EQUIDAD </v>
          </cell>
          <cell r="C174" t="str">
            <v>2.13</v>
          </cell>
          <cell r="D174" t="str">
            <v>BOLÍVAR TOLERANTE Y DIVERSO</v>
          </cell>
          <cell r="J174" t="str">
            <v>2.13.3</v>
          </cell>
          <cell r="K174" t="str">
            <v>Derecho a la Participación  y libre asociación </v>
          </cell>
          <cell r="L174" t="str">
            <v>Doscientas (200) personas LGBTI en el departamento capacitadas y empoderadas en sus derechos, e incidiendo en espacios políticos, culturales y sociales.</v>
          </cell>
          <cell r="O174">
            <v>0</v>
          </cell>
          <cell r="P174">
            <v>200</v>
          </cell>
          <cell r="AD174" t="str">
            <v xml:space="preserve">SECRETARIA DEL INTERIOR </v>
          </cell>
          <cell r="BC174">
            <v>50</v>
          </cell>
          <cell r="BT174">
            <v>150</v>
          </cell>
          <cell r="CG174">
            <v>150</v>
          </cell>
          <cell r="CR174">
            <v>5</v>
          </cell>
          <cell r="CT174">
            <v>5</v>
          </cell>
          <cell r="DE174">
            <v>1</v>
          </cell>
          <cell r="DF174">
            <v>1</v>
          </cell>
          <cell r="DJ174">
            <v>0.27500000000000002</v>
          </cell>
        </row>
        <row r="175">
          <cell r="A175">
            <v>2</v>
          </cell>
          <cell r="B175" t="str">
            <v xml:space="preserve">BOLÍVAR SÍ AVANZA, LIBRE DE POBREZA A TRAVÉS DE LA EDUCACIÓN Y LA EQUIDAD </v>
          </cell>
          <cell r="C175" t="str">
            <v>2.13</v>
          </cell>
          <cell r="D175" t="str">
            <v>BOLÍVAR TOLERANTE Y DIVERSO</v>
          </cell>
          <cell r="J175" t="str">
            <v>2.13.3</v>
          </cell>
          <cell r="K175" t="str">
            <v>Derecho a la Participación  y libre asociación </v>
          </cell>
          <cell r="L175" t="str">
            <v>Doce (12)  acciones que incentiven el fortalecimiento y la creación de organizaciones sociales LGBTI.</v>
          </cell>
          <cell r="O175">
            <v>0</v>
          </cell>
          <cell r="P175">
            <v>12</v>
          </cell>
          <cell r="AD175" t="str">
            <v xml:space="preserve">SECRETARIA DEL INTERIOR </v>
          </cell>
          <cell r="BC175">
            <v>1</v>
          </cell>
          <cell r="BT175">
            <v>4</v>
          </cell>
          <cell r="CG175">
            <v>4</v>
          </cell>
          <cell r="CR175">
            <v>3</v>
          </cell>
          <cell r="CT175">
            <v>5</v>
          </cell>
          <cell r="DE175">
            <v>1</v>
          </cell>
          <cell r="DF175">
            <v>0.83333333333333337</v>
          </cell>
          <cell r="DJ175">
            <v>0.5</v>
          </cell>
        </row>
        <row r="176">
          <cell r="A176">
            <v>2</v>
          </cell>
          <cell r="B176" t="str">
            <v xml:space="preserve">BOLÍVAR SÍ AVANZA, LIBRE DE POBREZA A TRAVÉS DE LA EDUCACIÓN Y LA EQUIDAD </v>
          </cell>
          <cell r="C176" t="str">
            <v>2.13</v>
          </cell>
          <cell r="D176" t="str">
            <v>BOLÍVAR TOLERANTE Y DIVERSO</v>
          </cell>
          <cell r="J176" t="str">
            <v>2.13.4</v>
          </cell>
          <cell r="K176" t="str">
            <v>Acceso a la justicia </v>
          </cell>
          <cell r="L176" t="str">
            <v>Siete (7)  campañas realizadas para la promoción de la denuncia por parte de las personas LGBTI que son víctimas de violencias que atentan con sus derechos.</v>
          </cell>
          <cell r="O176">
            <v>0</v>
          </cell>
          <cell r="P176">
            <v>7</v>
          </cell>
          <cell r="AD176" t="str">
            <v xml:space="preserve">SECRETARIA DEL INTERIOR </v>
          </cell>
          <cell r="BC176">
            <v>1</v>
          </cell>
          <cell r="BT176">
            <v>2</v>
          </cell>
          <cell r="CG176">
            <v>1</v>
          </cell>
          <cell r="CR176">
            <v>2</v>
          </cell>
          <cell r="CT176">
            <v>5</v>
          </cell>
          <cell r="DE176">
            <v>1</v>
          </cell>
          <cell r="DF176">
            <v>1</v>
          </cell>
          <cell r="DJ176">
            <v>0.8571428571428571</v>
          </cell>
        </row>
        <row r="177">
          <cell r="A177">
            <v>2</v>
          </cell>
          <cell r="B177" t="str">
            <v xml:space="preserve">BOLÍVAR SÍ AVANZA, LIBRE DE POBREZA A TRAVÉS DE LA EDUCACIÓN Y LA EQUIDAD </v>
          </cell>
          <cell r="C177" t="str">
            <v>2.13</v>
          </cell>
          <cell r="D177" t="str">
            <v>BOLÍVAR TOLERANTE Y DIVERSO</v>
          </cell>
          <cell r="J177" t="str">
            <v>2.13.4</v>
          </cell>
          <cell r="K177" t="str">
            <v>Acceso a la justicia </v>
          </cell>
          <cell r="L177" t="str">
            <v>Siete (7)  talleres realizados</v>
          </cell>
          <cell r="O177">
            <v>0</v>
          </cell>
          <cell r="P177">
            <v>7</v>
          </cell>
          <cell r="AD177" t="str">
            <v xml:space="preserve">SECRETARIA DEL INTERIOR </v>
          </cell>
          <cell r="BC177">
            <v>1</v>
          </cell>
          <cell r="BT177">
            <v>2</v>
          </cell>
          <cell r="CG177">
            <v>2</v>
          </cell>
          <cell r="CR177">
            <v>2</v>
          </cell>
          <cell r="CT177">
            <v>10</v>
          </cell>
          <cell r="DE177">
            <v>1</v>
          </cell>
          <cell r="DF177">
            <v>1</v>
          </cell>
          <cell r="DJ177">
            <v>1.5714285714285714</v>
          </cell>
        </row>
        <row r="178">
          <cell r="A178">
            <v>2</v>
          </cell>
          <cell r="B178" t="str">
            <v xml:space="preserve">BOLÍVAR SÍ AVANZA, LIBRE DE POBREZA A TRAVÉS DE LA EDUCACIÓN Y LA EQUIDAD </v>
          </cell>
          <cell r="C178" t="str">
            <v>2.13</v>
          </cell>
          <cell r="D178" t="str">
            <v>BOLÍVAR TOLERANTE Y DIVERSO</v>
          </cell>
          <cell r="J178" t="str">
            <v>2.13.5</v>
          </cell>
          <cell r="K178" t="str">
            <v>Trabajo y Empleabilidad</v>
          </cell>
          <cell r="L178" t="str">
            <v>Cuatro (4) de campañas realizadas dentro de espacios laborales frente al tema de la diversidad sexual.</v>
          </cell>
          <cell r="O178">
            <v>0</v>
          </cell>
          <cell r="P178">
            <v>4</v>
          </cell>
          <cell r="AD178" t="str">
            <v xml:space="preserve">SECRETARIA DEL INTERIOR </v>
          </cell>
          <cell r="BC178">
            <v>0</v>
          </cell>
          <cell r="BT178">
            <v>2</v>
          </cell>
          <cell r="CG178">
            <v>1</v>
          </cell>
          <cell r="CR178">
            <v>1</v>
          </cell>
          <cell r="CT178">
            <v>7</v>
          </cell>
          <cell r="DE178">
            <v>1</v>
          </cell>
          <cell r="DF178">
            <v>1</v>
          </cell>
          <cell r="DJ178">
            <v>1.75</v>
          </cell>
        </row>
        <row r="179">
          <cell r="A179">
            <v>2</v>
          </cell>
          <cell r="B179" t="str">
            <v xml:space="preserve">BOLÍVAR SÍ AVANZA, LIBRE DE POBREZA A TRAVÉS DE LA EDUCACIÓN Y LA EQUIDAD </v>
          </cell>
          <cell r="C179" t="str">
            <v>2.13</v>
          </cell>
          <cell r="D179" t="str">
            <v>BOLÍVAR TOLERANTE Y DIVERSO</v>
          </cell>
          <cell r="J179" t="str">
            <v>2.13.6</v>
          </cell>
          <cell r="K179" t="str">
            <v>Atención y protección en salud</v>
          </cell>
          <cell r="L179" t="str">
            <v>Un Proceso de formacion de funcionarios (as) del sector salud capacitados en materia de derechos y atención a personas LGBTI.</v>
          </cell>
          <cell r="O179">
            <v>0</v>
          </cell>
          <cell r="P179">
            <v>1</v>
          </cell>
          <cell r="AD179" t="str">
            <v xml:space="preserve">SECRETARIA DEL INTERIOR </v>
          </cell>
          <cell r="BC179">
            <v>0</v>
          </cell>
          <cell r="BT179">
            <v>1</v>
          </cell>
          <cell r="CG179">
            <v>1</v>
          </cell>
          <cell r="CR179">
            <v>0</v>
          </cell>
          <cell r="CT179">
            <v>0</v>
          </cell>
          <cell r="DE179" t="str">
            <v>NP</v>
          </cell>
          <cell r="DF179">
            <v>1</v>
          </cell>
          <cell r="DJ179">
            <v>0</v>
          </cell>
        </row>
        <row r="180">
          <cell r="A180">
            <v>2</v>
          </cell>
          <cell r="B180" t="str">
            <v xml:space="preserve">BOLÍVAR SÍ AVANZA, LIBRE DE POBREZA A TRAVÉS DE LA EDUCACIÓN Y LA EQUIDAD </v>
          </cell>
          <cell r="C180" t="str">
            <v>2.13</v>
          </cell>
          <cell r="D180" t="str">
            <v>BOLÍVAR TOLERANTE Y DIVERSO</v>
          </cell>
          <cell r="J180" t="str">
            <v>2.13.6</v>
          </cell>
          <cell r="K180" t="str">
            <v>Atención y protección en salud</v>
          </cell>
          <cell r="L180" t="str">
            <v>Un  protocolo y rutas de atención diferenciados en el sistema de salud aplicados .</v>
          </cell>
          <cell r="O180">
            <v>0</v>
          </cell>
          <cell r="P180">
            <v>1</v>
          </cell>
          <cell r="AD180" t="str">
            <v xml:space="preserve">SECRETARIA DEL INTERIOR </v>
          </cell>
          <cell r="BC180">
            <v>0</v>
          </cell>
          <cell r="BT180">
            <v>0</v>
          </cell>
          <cell r="CG180">
            <v>0</v>
          </cell>
          <cell r="CR180">
            <v>1</v>
          </cell>
          <cell r="CT180">
            <v>0</v>
          </cell>
          <cell r="DE180">
            <v>0</v>
          </cell>
          <cell r="DF180">
            <v>0</v>
          </cell>
          <cell r="DJ180">
            <v>0</v>
          </cell>
        </row>
        <row r="181">
          <cell r="A181">
            <v>2</v>
          </cell>
          <cell r="B181" t="str">
            <v xml:space="preserve">BOLÍVAR SÍ AVANZA, LIBRE DE POBREZA A TRAVÉS DE LA EDUCACIÓN Y LA EQUIDAD </v>
          </cell>
          <cell r="C181" t="str">
            <v>2.14</v>
          </cell>
          <cell r="D181" t="str">
            <v>CALIDAD EDUCATIVA</v>
          </cell>
          <cell r="J181" t="str">
            <v>2.14.1</v>
          </cell>
          <cell r="K181" t="str">
            <v>Jornada Unica</v>
          </cell>
          <cell r="L181" t="str">
            <v>1.800 nuevos espacios pedagógicos construidos</v>
          </cell>
          <cell r="O181">
            <v>0</v>
          </cell>
          <cell r="P181">
            <v>1800</v>
          </cell>
          <cell r="AD181" t="str">
            <v xml:space="preserve">SECRETARIA DE EDUCACION </v>
          </cell>
          <cell r="BC181">
            <v>76</v>
          </cell>
          <cell r="BT181">
            <v>107</v>
          </cell>
          <cell r="CG181">
            <v>64</v>
          </cell>
          <cell r="CR181">
            <v>793</v>
          </cell>
          <cell r="CT181">
            <v>25</v>
          </cell>
          <cell r="DE181">
            <v>3.1525851197982346E-2</v>
          </cell>
          <cell r="DF181">
            <v>9.166666666666666E-2</v>
          </cell>
          <cell r="DJ181">
            <v>5.6111111111111112E-2</v>
          </cell>
        </row>
        <row r="182">
          <cell r="A182">
            <v>2</v>
          </cell>
          <cell r="B182" t="str">
            <v xml:space="preserve">BOLÍVAR SÍ AVANZA, LIBRE DE POBREZA A TRAVÉS DE LA EDUCACIÓN Y LA EQUIDAD </v>
          </cell>
          <cell r="C182" t="str">
            <v>2.14</v>
          </cell>
          <cell r="D182" t="str">
            <v>CALIDAD EDUCATIVA</v>
          </cell>
          <cell r="J182" t="str">
            <v>2.14.1</v>
          </cell>
          <cell r="K182" t="str">
            <v>Jornada Unica</v>
          </cell>
          <cell r="L182" t="str">
            <v>262 espacios pedagógicos mejorados</v>
          </cell>
          <cell r="O182">
            <v>0</v>
          </cell>
          <cell r="P182">
            <v>262</v>
          </cell>
          <cell r="AD182" t="str">
            <v xml:space="preserve">SECRETARIA DE EDUCACION </v>
          </cell>
          <cell r="BC182">
            <v>0</v>
          </cell>
          <cell r="BT182">
            <v>38</v>
          </cell>
          <cell r="CG182">
            <v>38</v>
          </cell>
          <cell r="CR182">
            <v>93</v>
          </cell>
          <cell r="CT182">
            <v>7</v>
          </cell>
          <cell r="DE182">
            <v>7.5268817204301078E-2</v>
          </cell>
          <cell r="DF182">
            <v>0.1717557251908397</v>
          </cell>
          <cell r="DJ182">
            <v>2.6717557251908396E-2</v>
          </cell>
        </row>
        <row r="183">
          <cell r="A183">
            <v>2</v>
          </cell>
          <cell r="B183" t="str">
            <v xml:space="preserve">BOLÍVAR SÍ AVANZA, LIBRE DE POBREZA A TRAVÉS DE LA EDUCACIÓN Y LA EQUIDAD </v>
          </cell>
          <cell r="C183" t="str">
            <v>2.14</v>
          </cell>
          <cell r="D183" t="str">
            <v>CALIDAD EDUCATIVA</v>
          </cell>
          <cell r="J183" t="str">
            <v>2.14.1</v>
          </cell>
          <cell r="K183" t="str">
            <v>Jornada Unica</v>
          </cell>
          <cell r="L183" t="str">
            <v>38 Establecimientos educativos con dotación básica</v>
          </cell>
          <cell r="O183">
            <v>0</v>
          </cell>
          <cell r="P183">
            <v>38</v>
          </cell>
          <cell r="AD183" t="str">
            <v xml:space="preserve">SECRETARIA DE EDUCACION </v>
          </cell>
          <cell r="BC183">
            <v>6</v>
          </cell>
          <cell r="BT183">
            <v>1</v>
          </cell>
          <cell r="CG183">
            <v>0</v>
          </cell>
          <cell r="CR183">
            <v>14</v>
          </cell>
          <cell r="CT183">
            <v>0</v>
          </cell>
          <cell r="DE183">
            <v>0</v>
          </cell>
          <cell r="DF183">
            <v>0.15789473684210525</v>
          </cell>
          <cell r="DJ183">
            <v>0.15789473684210525</v>
          </cell>
        </row>
        <row r="184">
          <cell r="A184">
            <v>2</v>
          </cell>
          <cell r="B184" t="str">
            <v xml:space="preserve">BOLÍVAR SÍ AVANZA, LIBRE DE POBREZA A TRAVÉS DE LA EDUCACIÓN Y LA EQUIDAD </v>
          </cell>
          <cell r="C184" t="str">
            <v>2.14</v>
          </cell>
          <cell r="D184" t="str">
            <v>CALIDAD EDUCATIVA</v>
          </cell>
          <cell r="J184" t="str">
            <v>2.14.1</v>
          </cell>
          <cell r="K184" t="str">
            <v>Jornada Unica</v>
          </cell>
          <cell r="L184" t="str">
            <v>38 establecimientos educativos con dotación especializada</v>
          </cell>
          <cell r="O184">
            <v>0</v>
          </cell>
          <cell r="P184">
            <v>25</v>
          </cell>
          <cell r="AD184" t="str">
            <v xml:space="preserve">SECRETARIA DE EDUCACION </v>
          </cell>
          <cell r="BC184">
            <v>0</v>
          </cell>
          <cell r="BT184">
            <v>0</v>
          </cell>
          <cell r="CG184">
            <v>0</v>
          </cell>
          <cell r="CR184">
            <v>10</v>
          </cell>
          <cell r="CT184">
            <v>0</v>
          </cell>
          <cell r="DE184">
            <v>0</v>
          </cell>
          <cell r="DF184">
            <v>0</v>
          </cell>
          <cell r="DJ184">
            <v>0</v>
          </cell>
        </row>
        <row r="185">
          <cell r="A185">
            <v>2</v>
          </cell>
          <cell r="B185" t="str">
            <v xml:space="preserve">BOLÍVAR SÍ AVANZA, LIBRE DE POBREZA A TRAVÉS DE LA EDUCACIÓN Y LA EQUIDAD </v>
          </cell>
          <cell r="C185" t="str">
            <v>2.14</v>
          </cell>
          <cell r="D185" t="str">
            <v>CALIDAD EDUCATIVA</v>
          </cell>
          <cell r="J185" t="str">
            <v>2.14.1</v>
          </cell>
          <cell r="K185" t="str">
            <v>Jornada Unica</v>
          </cell>
          <cell r="L185" t="str">
            <v>414.143 Niños, Niñas y jóvenes atendidos a través de la estrategia de Alimentación Escolar</v>
          </cell>
          <cell r="O185">
            <v>120.652</v>
          </cell>
          <cell r="P185">
            <v>414143</v>
          </cell>
          <cell r="AD185" t="str">
            <v xml:space="preserve">SECRETARIA DE EDUCACION </v>
          </cell>
          <cell r="BC185">
            <v>103535</v>
          </cell>
          <cell r="BT185">
            <v>103536</v>
          </cell>
          <cell r="CG185">
            <v>103536</v>
          </cell>
          <cell r="CR185">
            <v>103536</v>
          </cell>
          <cell r="CT185">
            <v>95</v>
          </cell>
          <cell r="DE185">
            <v>9.1755524648431464E-4</v>
          </cell>
          <cell r="DF185">
            <v>0.50022818205305897</v>
          </cell>
          <cell r="DJ185">
            <v>0.25022757839683396</v>
          </cell>
        </row>
        <row r="186">
          <cell r="A186">
            <v>2</v>
          </cell>
          <cell r="B186" t="str">
            <v xml:space="preserve">BOLÍVAR SÍ AVANZA, LIBRE DE POBREZA A TRAVÉS DE LA EDUCACIÓN Y LA EQUIDAD </v>
          </cell>
          <cell r="C186" t="str">
            <v>2.14</v>
          </cell>
          <cell r="D186" t="str">
            <v>CALIDAD EDUCATIVA</v>
          </cell>
          <cell r="J186" t="str">
            <v>2.14.1</v>
          </cell>
          <cell r="K186" t="str">
            <v>Jornada Unica</v>
          </cell>
          <cell r="L186" t="str">
            <v>600 docentes nuevos viabilizados en planta de la Sedbolivar</v>
          </cell>
          <cell r="O186">
            <v>8.7550000000000008</v>
          </cell>
          <cell r="P186">
            <v>600</v>
          </cell>
          <cell r="AD186" t="str">
            <v xml:space="preserve">SECRETARIA DE EDUCACION </v>
          </cell>
          <cell r="BC186">
            <v>0</v>
          </cell>
          <cell r="BT186">
            <v>465</v>
          </cell>
          <cell r="CG186">
            <v>465</v>
          </cell>
          <cell r="CR186">
            <v>62</v>
          </cell>
          <cell r="CT186">
            <v>62</v>
          </cell>
          <cell r="DE186">
            <v>1</v>
          </cell>
          <cell r="DF186">
            <v>0.8783333333333333</v>
          </cell>
          <cell r="DJ186">
            <v>0.10333333333333333</v>
          </cell>
        </row>
        <row r="187">
          <cell r="A187">
            <v>2</v>
          </cell>
          <cell r="B187" t="str">
            <v xml:space="preserve">BOLÍVAR SÍ AVANZA, LIBRE DE POBREZA A TRAVÉS DE LA EDUCACIÓN Y LA EQUIDAD </v>
          </cell>
          <cell r="C187" t="str">
            <v>2.14</v>
          </cell>
          <cell r="D187" t="str">
            <v>CALIDAD EDUCATIVA</v>
          </cell>
          <cell r="J187" t="str">
            <v>2.14.2</v>
          </cell>
          <cell r="K187" t="str">
            <v>Con El Mejoramiento De La Calidad Educativa Bolivar Avanzar</v>
          </cell>
          <cell r="L187" t="str">
            <v>70 % las Establecimientos Educativos  del Programa Todos Aprender mejoraron la resultados  en las Pruebas Saber</v>
          </cell>
          <cell r="O187">
            <v>0</v>
          </cell>
          <cell r="P187">
            <v>70</v>
          </cell>
          <cell r="AD187" t="str">
            <v xml:space="preserve">SECRETARIA DE EDUCACION </v>
          </cell>
          <cell r="BC187">
            <v>1.53</v>
          </cell>
          <cell r="BT187">
            <v>60</v>
          </cell>
          <cell r="CG187">
            <v>62</v>
          </cell>
          <cell r="CR187">
            <v>43</v>
          </cell>
          <cell r="CT187">
            <v>43</v>
          </cell>
          <cell r="DE187">
            <v>1</v>
          </cell>
          <cell r="DF187">
            <v>1</v>
          </cell>
          <cell r="DJ187">
            <v>0.63614285714285712</v>
          </cell>
        </row>
        <row r="188">
          <cell r="A188">
            <v>2</v>
          </cell>
          <cell r="B188" t="str">
            <v xml:space="preserve">BOLÍVAR SÍ AVANZA, LIBRE DE POBREZA A TRAVÉS DE LA EDUCACIÓN Y LA EQUIDAD </v>
          </cell>
          <cell r="C188" t="str">
            <v>2.14</v>
          </cell>
          <cell r="D188" t="str">
            <v>CALIDAD EDUCATIVA</v>
          </cell>
          <cell r="J188" t="str">
            <v>2.14.2</v>
          </cell>
          <cell r="K188" t="str">
            <v>Con El Mejoramiento De La Calidad Educativa Bolivar Avanzar</v>
          </cell>
          <cell r="L188" t="str">
            <v xml:space="preserve"> 300 docentes de preescolar en competencias de educación inicial calificados </v>
          </cell>
          <cell r="O188">
            <v>140</v>
          </cell>
          <cell r="P188">
            <v>300</v>
          </cell>
          <cell r="AD188" t="str">
            <v xml:space="preserve">SECRETARIA DE EDUCACION </v>
          </cell>
          <cell r="BC188">
            <v>0</v>
          </cell>
          <cell r="BT188">
            <v>0</v>
          </cell>
          <cell r="CG188">
            <v>0</v>
          </cell>
          <cell r="CR188">
            <v>150</v>
          </cell>
          <cell r="CT188">
            <v>20</v>
          </cell>
          <cell r="DE188">
            <v>0.13333333333333333</v>
          </cell>
          <cell r="DF188">
            <v>6.6666666666666666E-2</v>
          </cell>
          <cell r="DJ188">
            <v>6.6666666666666666E-2</v>
          </cell>
        </row>
        <row r="189">
          <cell r="A189">
            <v>2</v>
          </cell>
          <cell r="B189" t="str">
            <v xml:space="preserve">BOLÍVAR SÍ AVANZA, LIBRE DE POBREZA A TRAVÉS DE LA EDUCACIÓN Y LA EQUIDAD </v>
          </cell>
          <cell r="C189" t="str">
            <v>2.14</v>
          </cell>
          <cell r="D189" t="str">
            <v>CALIDAD EDUCATIVA</v>
          </cell>
          <cell r="J189" t="str">
            <v>2.14.2</v>
          </cell>
          <cell r="K189" t="str">
            <v>Con El Mejoramiento De La Calidad Educativa Bolivar Avanzar</v>
          </cell>
          <cell r="L189" t="str">
            <v xml:space="preserve">20 alianzas estratégicas o convenios para formación de educación media técnica realizados  </v>
          </cell>
          <cell r="O189">
            <v>5</v>
          </cell>
          <cell r="P189">
            <v>20</v>
          </cell>
          <cell r="AD189" t="str">
            <v xml:space="preserve">SECRETARIA DE EDUCACION </v>
          </cell>
          <cell r="BC189">
            <v>3</v>
          </cell>
          <cell r="BT189">
            <v>1</v>
          </cell>
          <cell r="CG189">
            <v>1</v>
          </cell>
          <cell r="CR189">
            <v>8</v>
          </cell>
          <cell r="CT189">
            <v>45</v>
          </cell>
          <cell r="DE189">
            <v>1</v>
          </cell>
          <cell r="DF189">
            <v>1</v>
          </cell>
          <cell r="DJ189">
            <v>2.4</v>
          </cell>
        </row>
        <row r="190">
          <cell r="A190">
            <v>2</v>
          </cell>
          <cell r="B190" t="str">
            <v xml:space="preserve">BOLÍVAR SÍ AVANZA, LIBRE DE POBREZA A TRAVÉS DE LA EDUCACIÓN Y LA EQUIDAD </v>
          </cell>
          <cell r="C190" t="str">
            <v>2.14</v>
          </cell>
          <cell r="D190" t="str">
            <v>CALIDAD EDUCATIVA</v>
          </cell>
          <cell r="J190" t="str">
            <v>2.14.2</v>
          </cell>
          <cell r="K190" t="str">
            <v>Con El Mejoramiento De La Calidad Educativa Bolivar Avanzar</v>
          </cell>
          <cell r="L190" t="str">
            <v>216 Instituciones Educativas  con programas de fortalecimiento de estudiantes de la media con miras a la educación superior</v>
          </cell>
          <cell r="O190">
            <v>102</v>
          </cell>
          <cell r="P190">
            <v>216</v>
          </cell>
          <cell r="AD190" t="str">
            <v xml:space="preserve">SECRETARIA DE EDUCACION </v>
          </cell>
          <cell r="BC190">
            <v>14</v>
          </cell>
          <cell r="BT190">
            <v>0</v>
          </cell>
          <cell r="CG190">
            <v>0</v>
          </cell>
          <cell r="CR190">
            <v>100</v>
          </cell>
          <cell r="CT190">
            <v>97</v>
          </cell>
          <cell r="DE190">
            <v>0.97</v>
          </cell>
          <cell r="DF190">
            <v>0.51388888888888884</v>
          </cell>
          <cell r="DJ190">
            <v>0.51388888888888884</v>
          </cell>
        </row>
        <row r="191">
          <cell r="A191">
            <v>2</v>
          </cell>
          <cell r="B191" t="str">
            <v xml:space="preserve">BOLÍVAR SÍ AVANZA, LIBRE DE POBREZA A TRAVÉS DE LA EDUCACIÓN Y LA EQUIDAD </v>
          </cell>
          <cell r="C191" t="str">
            <v>2.14</v>
          </cell>
          <cell r="D191" t="str">
            <v>CALIDAD EDUCATIVA</v>
          </cell>
          <cell r="J191" t="str">
            <v>2.14.2</v>
          </cell>
          <cell r="K191" t="str">
            <v>Con El Mejoramiento De La Calidad Educativa Bolivar Avanzar</v>
          </cell>
          <cell r="L191" t="str">
            <v>24 talleres de socialización por Zodes realizados sobre estándares y Derechos Básicos de Aprendizaje.</v>
          </cell>
          <cell r="O191">
            <v>0</v>
          </cell>
          <cell r="P191">
            <v>24</v>
          </cell>
          <cell r="AD191" t="str">
            <v xml:space="preserve">SECRETARIA DE EDUCACION </v>
          </cell>
          <cell r="BC191">
            <v>6</v>
          </cell>
          <cell r="BT191">
            <v>6</v>
          </cell>
          <cell r="CG191">
            <v>6</v>
          </cell>
          <cell r="CR191">
            <v>6</v>
          </cell>
          <cell r="CT191">
            <v>25</v>
          </cell>
          <cell r="DE191">
            <v>1</v>
          </cell>
          <cell r="DF191">
            <v>1</v>
          </cell>
          <cell r="DJ191">
            <v>1.2916666666666667</v>
          </cell>
        </row>
        <row r="192">
          <cell r="A192">
            <v>2</v>
          </cell>
          <cell r="B192" t="str">
            <v xml:space="preserve">BOLÍVAR SÍ AVANZA, LIBRE DE POBREZA A TRAVÉS DE LA EDUCACIÓN Y LA EQUIDAD </v>
          </cell>
          <cell r="C192" t="str">
            <v>2.14</v>
          </cell>
          <cell r="D192" t="str">
            <v>CALIDAD EDUCATIVA</v>
          </cell>
          <cell r="J192" t="str">
            <v>2.14.2</v>
          </cell>
          <cell r="K192" t="str">
            <v>Con El Mejoramiento De La Calidad Educativa Bolivar Avanzar</v>
          </cell>
          <cell r="L192" t="str">
            <v>224  Establecimientos Educativos con  Acuerdos por la Excelencia del día E</v>
          </cell>
          <cell r="O192">
            <v>21</v>
          </cell>
          <cell r="P192">
            <v>224</v>
          </cell>
          <cell r="AD192" t="str">
            <v xml:space="preserve">SECRETARIA DE EDUCACION </v>
          </cell>
          <cell r="BC192">
            <v>114</v>
          </cell>
          <cell r="BT192">
            <v>224</v>
          </cell>
          <cell r="CG192">
            <v>185</v>
          </cell>
          <cell r="CR192">
            <v>224</v>
          </cell>
          <cell r="CT192">
            <v>25</v>
          </cell>
          <cell r="DE192">
            <v>0.11160714285714286</v>
          </cell>
          <cell r="DF192">
            <v>0.69135802469135799</v>
          </cell>
          <cell r="DJ192">
            <v>0.6205357142857143</v>
          </cell>
        </row>
        <row r="193">
          <cell r="A193">
            <v>2</v>
          </cell>
          <cell r="B193" t="str">
            <v xml:space="preserve">BOLÍVAR SÍ AVANZA, LIBRE DE POBREZA A TRAVÉS DE LA EDUCACIÓN Y LA EQUIDAD </v>
          </cell>
          <cell r="C193" t="str">
            <v>2.14</v>
          </cell>
          <cell r="D193" t="str">
            <v>CALIDAD EDUCATIVA</v>
          </cell>
          <cell r="J193" t="str">
            <v>2.14.2</v>
          </cell>
          <cell r="K193" t="str">
            <v>Con El Mejoramiento De La Calidad Educativa Bolivar Avanzar</v>
          </cell>
          <cell r="L193" t="str">
            <v>224 EE  con control y seguimiento a las que mejoren su ISCE</v>
          </cell>
          <cell r="O193">
            <v>0</v>
          </cell>
          <cell r="P193">
            <v>224</v>
          </cell>
          <cell r="AD193" t="str">
            <v xml:space="preserve">SECRETARIA DE EDUCACION </v>
          </cell>
          <cell r="BC193">
            <v>200</v>
          </cell>
          <cell r="BT193">
            <v>224</v>
          </cell>
          <cell r="CG193">
            <v>112</v>
          </cell>
          <cell r="CR193">
            <v>224</v>
          </cell>
          <cell r="CT193">
            <v>0</v>
          </cell>
          <cell r="DE193">
            <v>0</v>
          </cell>
          <cell r="DF193">
            <v>0.71794871794871795</v>
          </cell>
          <cell r="DJ193">
            <v>0.8928571428571429</v>
          </cell>
        </row>
        <row r="194">
          <cell r="A194">
            <v>2</v>
          </cell>
          <cell r="B194" t="str">
            <v xml:space="preserve">BOLÍVAR SÍ AVANZA, LIBRE DE POBREZA A TRAVÉS DE LA EDUCACIÓN Y LA EQUIDAD </v>
          </cell>
          <cell r="C194" t="str">
            <v>2.14</v>
          </cell>
          <cell r="D194" t="str">
            <v>CALIDAD EDUCATIVA</v>
          </cell>
          <cell r="J194" t="str">
            <v>2.14.2</v>
          </cell>
          <cell r="K194" t="str">
            <v>Con El Mejoramiento De La Calidad Educativa Bolivar Avanzar</v>
          </cell>
          <cell r="L194" t="str">
            <v>224 Establecimientos educativos con asistencia técnica y apoyados en actividades pedagógicas, lúdicas, recreativas y culturales</v>
          </cell>
          <cell r="O194">
            <v>224</v>
          </cell>
          <cell r="P194">
            <v>224</v>
          </cell>
          <cell r="AD194" t="str">
            <v xml:space="preserve">SECRETARIA DE EDUCACION </v>
          </cell>
          <cell r="BC194">
            <v>190</v>
          </cell>
          <cell r="BT194">
            <v>224</v>
          </cell>
          <cell r="CG194">
            <v>112</v>
          </cell>
          <cell r="CR194">
            <v>224</v>
          </cell>
          <cell r="CT194">
            <v>0</v>
          </cell>
          <cell r="DE194">
            <v>0</v>
          </cell>
          <cell r="DF194">
            <v>0.74172185430463577</v>
          </cell>
          <cell r="DJ194">
            <v>0.8482142857142857</v>
          </cell>
        </row>
        <row r="195">
          <cell r="A195">
            <v>2</v>
          </cell>
          <cell r="B195" t="str">
            <v xml:space="preserve">BOLÍVAR SÍ AVANZA, LIBRE DE POBREZA A TRAVÉS DE LA EDUCACIÓN Y LA EQUIDAD </v>
          </cell>
          <cell r="C195" t="str">
            <v>2.14</v>
          </cell>
          <cell r="D195" t="str">
            <v>CALIDAD EDUCATIVA</v>
          </cell>
          <cell r="J195" t="str">
            <v>2.14.2</v>
          </cell>
          <cell r="K195" t="str">
            <v>Con El Mejoramiento De La Calidad Educativa Bolivar Avanzar</v>
          </cell>
          <cell r="L195" t="str">
            <v>224 P.E.I. con Proyectos Transversales y manuales de convivencia</v>
          </cell>
          <cell r="O195">
            <v>224</v>
          </cell>
          <cell r="P195">
            <v>224</v>
          </cell>
          <cell r="AD195" t="str">
            <v xml:space="preserve">SECRETARIA DE EDUCACION </v>
          </cell>
          <cell r="BC195">
            <v>90</v>
          </cell>
          <cell r="BT195">
            <v>224</v>
          </cell>
          <cell r="CG195">
            <v>120</v>
          </cell>
          <cell r="CR195">
            <v>224</v>
          </cell>
          <cell r="CT195">
            <v>0</v>
          </cell>
          <cell r="DE195">
            <v>0</v>
          </cell>
          <cell r="DF195">
            <v>1</v>
          </cell>
          <cell r="DJ195">
            <v>0.4017857142857143</v>
          </cell>
        </row>
        <row r="196">
          <cell r="A196">
            <v>2</v>
          </cell>
          <cell r="B196" t="str">
            <v xml:space="preserve">BOLÍVAR SÍ AVANZA, LIBRE DE POBREZA A TRAVÉS DE LA EDUCACIÓN Y LA EQUIDAD </v>
          </cell>
          <cell r="C196" t="str">
            <v>2.14</v>
          </cell>
          <cell r="D196" t="str">
            <v>CALIDAD EDUCATIVA</v>
          </cell>
          <cell r="J196" t="str">
            <v>2.14.2</v>
          </cell>
          <cell r="K196" t="str">
            <v>Con El Mejoramiento De La Calidad Educativa Bolivar Avanzar</v>
          </cell>
          <cell r="L196" t="str">
            <v>96 docentes Capacitados  y certificados en  inglés internacionalmente en nivel de B2.</v>
          </cell>
          <cell r="O196">
            <v>30</v>
          </cell>
          <cell r="P196">
            <v>96</v>
          </cell>
          <cell r="AD196" t="str">
            <v xml:space="preserve">SECRETARIA DE EDUCACION </v>
          </cell>
          <cell r="BC196">
            <v>5</v>
          </cell>
          <cell r="BT196">
            <v>24</v>
          </cell>
          <cell r="CG196">
            <v>0</v>
          </cell>
          <cell r="CR196">
            <v>24</v>
          </cell>
          <cell r="CT196">
            <v>0</v>
          </cell>
          <cell r="DE196">
            <v>0</v>
          </cell>
          <cell r="DF196">
            <v>5.2083333333333336E-2</v>
          </cell>
          <cell r="DJ196">
            <v>5.2083333333333336E-2</v>
          </cell>
        </row>
        <row r="197">
          <cell r="A197">
            <v>2</v>
          </cell>
          <cell r="B197" t="str">
            <v xml:space="preserve">BOLÍVAR SÍ AVANZA, LIBRE DE POBREZA A TRAVÉS DE LA EDUCACIÓN Y LA EQUIDAD </v>
          </cell>
          <cell r="C197" t="str">
            <v>2.14</v>
          </cell>
          <cell r="D197" t="str">
            <v>CALIDAD EDUCATIVA</v>
          </cell>
          <cell r="J197" t="str">
            <v>2.14.2</v>
          </cell>
          <cell r="K197" t="str">
            <v>Con El Mejoramiento De La Calidad Educativa Bolivar Avanzar</v>
          </cell>
          <cell r="L197" t="str">
            <v>55 docentes que suben de un nivel a otro. Certificación internacional.</v>
          </cell>
          <cell r="O197">
            <v>0</v>
          </cell>
          <cell r="P197">
            <v>55</v>
          </cell>
          <cell r="AD197" t="str">
            <v xml:space="preserve">SECRETARIA DE EDUCACION </v>
          </cell>
          <cell r="BC197">
            <v>17</v>
          </cell>
          <cell r="BT197">
            <v>10</v>
          </cell>
          <cell r="CG197">
            <v>0</v>
          </cell>
          <cell r="CR197">
            <v>15</v>
          </cell>
          <cell r="CT197">
            <v>0</v>
          </cell>
          <cell r="DE197">
            <v>0</v>
          </cell>
          <cell r="DF197">
            <v>0.30909090909090908</v>
          </cell>
          <cell r="DJ197">
            <v>0.30909090909090908</v>
          </cell>
        </row>
        <row r="198">
          <cell r="A198">
            <v>2</v>
          </cell>
          <cell r="B198" t="str">
            <v xml:space="preserve">BOLÍVAR SÍ AVANZA, LIBRE DE POBREZA A TRAVÉS DE LA EDUCACIÓN Y LA EQUIDAD </v>
          </cell>
          <cell r="C198" t="str">
            <v>2.14</v>
          </cell>
          <cell r="D198" t="str">
            <v>CALIDAD EDUCATIVA</v>
          </cell>
          <cell r="J198" t="str">
            <v>2.14.2</v>
          </cell>
          <cell r="K198" t="str">
            <v>Con El Mejoramiento De La Calidad Educativa Bolivar Avanzar</v>
          </cell>
          <cell r="L198" t="str">
            <v>32 instituciones educativas dotadas  con laboratorio de bilingüismo</v>
          </cell>
          <cell r="O198">
            <v>0</v>
          </cell>
          <cell r="P198">
            <v>32</v>
          </cell>
          <cell r="AD198" t="str">
            <v xml:space="preserve">SECRETARIA DE EDUCACION </v>
          </cell>
          <cell r="BC198">
            <v>0</v>
          </cell>
          <cell r="BT198">
            <v>8</v>
          </cell>
          <cell r="CG198">
            <v>0</v>
          </cell>
          <cell r="CR198">
            <v>8</v>
          </cell>
          <cell r="CT198">
            <v>25</v>
          </cell>
          <cell r="DE198">
            <v>1</v>
          </cell>
          <cell r="DF198">
            <v>0.78125</v>
          </cell>
          <cell r="DJ198">
            <v>0.78125</v>
          </cell>
        </row>
        <row r="199">
          <cell r="A199">
            <v>2</v>
          </cell>
          <cell r="B199" t="str">
            <v xml:space="preserve">BOLÍVAR SÍ AVANZA, LIBRE DE POBREZA A TRAVÉS DE LA EDUCACIÓN Y LA EQUIDAD </v>
          </cell>
          <cell r="C199" t="str">
            <v>2.14</v>
          </cell>
          <cell r="D199" t="str">
            <v>CALIDAD EDUCATIVA</v>
          </cell>
          <cell r="J199" t="str">
            <v>2.14.2</v>
          </cell>
          <cell r="K199" t="str">
            <v>Con El Mejoramiento De La Calidad Educativa Bolivar Avanzar</v>
          </cell>
          <cell r="L199" t="str">
            <v>112 instituciones educativas del departamento con experiencias significativas en lectura y escritura</v>
          </cell>
          <cell r="O199">
            <v>60</v>
          </cell>
          <cell r="P199">
            <v>112</v>
          </cell>
          <cell r="AD199" t="str">
            <v xml:space="preserve">SECRETARIA DE EDUCACION </v>
          </cell>
          <cell r="BC199">
            <v>25</v>
          </cell>
          <cell r="BT199">
            <v>28</v>
          </cell>
          <cell r="CG199">
            <v>5</v>
          </cell>
          <cell r="CR199">
            <v>28</v>
          </cell>
          <cell r="CT199">
            <v>25</v>
          </cell>
          <cell r="DE199">
            <v>0.8928571428571429</v>
          </cell>
          <cell r="DF199">
            <v>0.49107142857142855</v>
          </cell>
          <cell r="DJ199">
            <v>0.44642857142857145</v>
          </cell>
        </row>
        <row r="200">
          <cell r="A200">
            <v>2</v>
          </cell>
          <cell r="B200" t="str">
            <v xml:space="preserve">BOLÍVAR SÍ AVANZA, LIBRE DE POBREZA A TRAVÉS DE LA EDUCACIÓN Y LA EQUIDAD </v>
          </cell>
          <cell r="C200" t="str">
            <v>2.14</v>
          </cell>
          <cell r="D200" t="str">
            <v>CALIDAD EDUCATIVA</v>
          </cell>
          <cell r="J200" t="str">
            <v>2.14.2</v>
          </cell>
          <cell r="K200" t="str">
            <v>Con El Mejoramiento De La Calidad Educativa Bolivar Avanzar</v>
          </cell>
          <cell r="L200" t="str">
            <v xml:space="preserve">100 estudiantes talentosos con notas superiores en pruebas saber, y que no sean becados por gobierno nacional a través para la formación superior apoyados con Becas </v>
          </cell>
          <cell r="O200">
            <v>0</v>
          </cell>
          <cell r="P200">
            <v>100</v>
          </cell>
          <cell r="AD200" t="str">
            <v xml:space="preserve">SECRETARIA DE EDUCACION </v>
          </cell>
          <cell r="BC200">
            <v>0</v>
          </cell>
          <cell r="BT200">
            <v>10</v>
          </cell>
          <cell r="CG200">
            <v>10</v>
          </cell>
          <cell r="CR200">
            <v>40</v>
          </cell>
          <cell r="CT200">
            <v>54</v>
          </cell>
          <cell r="DE200">
            <v>1</v>
          </cell>
          <cell r="DF200">
            <v>0.64</v>
          </cell>
          <cell r="DJ200">
            <v>0.54</v>
          </cell>
        </row>
        <row r="201">
          <cell r="A201">
            <v>2</v>
          </cell>
          <cell r="B201" t="str">
            <v xml:space="preserve">BOLÍVAR SÍ AVANZA, LIBRE DE POBREZA A TRAVÉS DE LA EDUCACIÓN Y LA EQUIDAD </v>
          </cell>
          <cell r="C201" t="str">
            <v>2.14</v>
          </cell>
          <cell r="D201" t="str">
            <v>CALIDAD EDUCATIVA</v>
          </cell>
          <cell r="J201" t="str">
            <v>2.14.2</v>
          </cell>
          <cell r="K201" t="str">
            <v>Con El Mejoramiento De La Calidad Educativa Bolivar Avanzar</v>
          </cell>
          <cell r="L201" t="str">
            <v xml:space="preserve">3.031 estudiantes con discapacidad atendidos </v>
          </cell>
          <cell r="O201">
            <v>641</v>
          </cell>
          <cell r="P201">
            <v>3031</v>
          </cell>
          <cell r="AD201" t="str">
            <v xml:space="preserve">SECRETARIA DE EDUCACION </v>
          </cell>
          <cell r="BC201">
            <v>2856</v>
          </cell>
          <cell r="BT201">
            <v>0</v>
          </cell>
          <cell r="CG201">
            <v>0</v>
          </cell>
          <cell r="CR201">
            <v>175</v>
          </cell>
          <cell r="CT201">
            <v>0</v>
          </cell>
          <cell r="DE201">
            <v>0</v>
          </cell>
          <cell r="DF201">
            <v>0.94226327944572752</v>
          </cell>
          <cell r="DJ201">
            <v>0.94226327944572752</v>
          </cell>
        </row>
        <row r="202">
          <cell r="A202">
            <v>2</v>
          </cell>
          <cell r="B202" t="str">
            <v xml:space="preserve">BOLÍVAR SÍ AVANZA, LIBRE DE POBREZA A TRAVÉS DE LA EDUCACIÓN Y LA EQUIDAD </v>
          </cell>
          <cell r="C202" t="str">
            <v>2.14</v>
          </cell>
          <cell r="D202" t="str">
            <v>CALIDAD EDUCATIVA</v>
          </cell>
          <cell r="J202" t="str">
            <v>2.14.2</v>
          </cell>
          <cell r="K202" t="str">
            <v>Con El Mejoramiento De La Calidad Educativa Bolivar Avanzar</v>
          </cell>
          <cell r="L202" t="str">
            <v xml:space="preserve">426 estudiantes con talentos excepcionales atendidos </v>
          </cell>
          <cell r="O202">
            <v>88</v>
          </cell>
          <cell r="P202">
            <v>426</v>
          </cell>
          <cell r="AD202" t="str">
            <v xml:space="preserve">SECRETARIA DE EDUCACION </v>
          </cell>
          <cell r="BC202">
            <v>401</v>
          </cell>
          <cell r="BT202">
            <v>0</v>
          </cell>
          <cell r="CG202">
            <v>0</v>
          </cell>
          <cell r="CR202">
            <v>25</v>
          </cell>
          <cell r="CT202">
            <v>63</v>
          </cell>
          <cell r="DE202">
            <v>1</v>
          </cell>
          <cell r="DF202">
            <v>1</v>
          </cell>
          <cell r="DJ202">
            <v>1.0892018779342723</v>
          </cell>
        </row>
        <row r="203">
          <cell r="A203">
            <v>2</v>
          </cell>
          <cell r="B203" t="str">
            <v xml:space="preserve">BOLÍVAR SÍ AVANZA, LIBRE DE POBREZA A TRAVÉS DE LA EDUCACIÓN Y LA EQUIDAD </v>
          </cell>
          <cell r="C203" t="str">
            <v>2.14</v>
          </cell>
          <cell r="D203" t="str">
            <v>CALIDAD EDUCATIVA</v>
          </cell>
          <cell r="J203" t="str">
            <v>2.14.2</v>
          </cell>
          <cell r="K203" t="str">
            <v>Con El Mejoramiento De La Calidad Educativa Bolivar Avanzar</v>
          </cell>
          <cell r="L203" t="str">
            <v>20 las instituciones educativas focalizadas en su PEI como etnoeducativas fortalecidos</v>
          </cell>
          <cell r="O203">
            <v>12</v>
          </cell>
          <cell r="P203">
            <v>20</v>
          </cell>
          <cell r="AD203" t="str">
            <v xml:space="preserve">SECRETARIA DE EDUCACION </v>
          </cell>
          <cell r="BC203">
            <v>0</v>
          </cell>
          <cell r="BT203">
            <v>5</v>
          </cell>
          <cell r="CG203">
            <v>5</v>
          </cell>
          <cell r="CR203">
            <v>1</v>
          </cell>
          <cell r="CT203">
            <v>27</v>
          </cell>
          <cell r="DE203">
            <v>1</v>
          </cell>
          <cell r="DF203">
            <v>1</v>
          </cell>
          <cell r="DJ203">
            <v>1.35</v>
          </cell>
        </row>
        <row r="204">
          <cell r="A204">
            <v>2</v>
          </cell>
          <cell r="B204" t="str">
            <v xml:space="preserve">BOLÍVAR SÍ AVANZA, LIBRE DE POBREZA A TRAVÉS DE LA EDUCACIÓN Y LA EQUIDAD </v>
          </cell>
          <cell r="C204" t="str">
            <v>2.14</v>
          </cell>
          <cell r="D204" t="str">
            <v>CALIDAD EDUCATIVA</v>
          </cell>
          <cell r="J204" t="str">
            <v>2.14.3</v>
          </cell>
          <cell r="K204" t="str">
            <v>Evaluamos Para Avanzar</v>
          </cell>
          <cell r="L204" t="str">
            <v>224 D.D. capacitados en los sistemas de evaluación de la calidad, SIGCE, Humano, SIMAT y otros disponibles</v>
          </cell>
          <cell r="O204">
            <v>100</v>
          </cell>
          <cell r="P204">
            <v>224</v>
          </cell>
          <cell r="AD204" t="str">
            <v xml:space="preserve">SECRETARIA DE EDUCACION </v>
          </cell>
          <cell r="BC204">
            <v>0</v>
          </cell>
          <cell r="BT204">
            <v>224</v>
          </cell>
          <cell r="CG204">
            <v>224</v>
          </cell>
          <cell r="CR204">
            <v>50</v>
          </cell>
          <cell r="CT204">
            <v>50</v>
          </cell>
          <cell r="DE204">
            <v>1</v>
          </cell>
          <cell r="DF204">
            <v>1</v>
          </cell>
          <cell r="DJ204">
            <v>0.22321428571428573</v>
          </cell>
        </row>
        <row r="205">
          <cell r="A205">
            <v>2</v>
          </cell>
          <cell r="B205" t="str">
            <v xml:space="preserve">BOLÍVAR SÍ AVANZA, LIBRE DE POBREZA A TRAVÉS DE LA EDUCACIÓN Y LA EQUIDAD </v>
          </cell>
          <cell r="C205" t="str">
            <v>2.14</v>
          </cell>
          <cell r="D205" t="str">
            <v>CALIDAD EDUCATIVA</v>
          </cell>
          <cell r="J205" t="str">
            <v>2.14.3</v>
          </cell>
          <cell r="K205" t="str">
            <v>Evaluamos Para Avanzar</v>
          </cell>
          <cell r="L205" t="str">
            <v>Un sistema informático para el seguimiento y análisis comparativo de las evaluaciones internas de los EE de Bolívar implementado y alimentado</v>
          </cell>
          <cell r="O205">
            <v>0</v>
          </cell>
          <cell r="P205">
            <v>1</v>
          </cell>
          <cell r="AD205" t="str">
            <v xml:space="preserve">SECRETARIA DE EDUCACION </v>
          </cell>
          <cell r="BC205">
            <v>0</v>
          </cell>
          <cell r="BT205">
            <v>0</v>
          </cell>
          <cell r="CG205">
            <v>0</v>
          </cell>
          <cell r="CR205">
            <v>1</v>
          </cell>
          <cell r="CT205">
            <v>0</v>
          </cell>
          <cell r="DE205">
            <v>0</v>
          </cell>
          <cell r="DF205">
            <v>0</v>
          </cell>
          <cell r="DJ205">
            <v>0</v>
          </cell>
        </row>
        <row r="206">
          <cell r="A206">
            <v>2</v>
          </cell>
          <cell r="B206" t="str">
            <v xml:space="preserve">BOLÍVAR SÍ AVANZA, LIBRE DE POBREZA A TRAVÉS DE LA EDUCACIÓN Y LA EQUIDAD </v>
          </cell>
          <cell r="C206" t="str">
            <v>2.14</v>
          </cell>
          <cell r="D206" t="str">
            <v>CALIDAD EDUCATIVA</v>
          </cell>
          <cell r="J206" t="str">
            <v>2.14.3</v>
          </cell>
          <cell r="K206" t="str">
            <v>Evaluamos Para Avanzar</v>
          </cell>
          <cell r="L206" t="str">
            <v>224 D.D.  de las IE de Bolívar capacitados en la interpretación y manejo de los resultados de las Pruebas Saber para la formulación de planes de mejoramiento</v>
          </cell>
          <cell r="O206">
            <v>100</v>
          </cell>
          <cell r="P206">
            <v>224</v>
          </cell>
          <cell r="AD206" t="str">
            <v xml:space="preserve">SECRETARIA DE EDUCACION </v>
          </cell>
          <cell r="BC206">
            <v>224</v>
          </cell>
          <cell r="BT206">
            <v>224</v>
          </cell>
          <cell r="CG206">
            <v>224</v>
          </cell>
          <cell r="CR206">
            <v>224</v>
          </cell>
          <cell r="CT206">
            <v>0</v>
          </cell>
          <cell r="DE206">
            <v>0</v>
          </cell>
          <cell r="DF206">
            <v>0.5</v>
          </cell>
          <cell r="DJ206">
            <v>1</v>
          </cell>
        </row>
        <row r="207">
          <cell r="A207">
            <v>2</v>
          </cell>
          <cell r="B207" t="str">
            <v xml:space="preserve">BOLÍVAR SÍ AVANZA, LIBRE DE POBREZA A TRAVÉS DE LA EDUCACIÓN Y LA EQUIDAD </v>
          </cell>
          <cell r="C207" t="str">
            <v>2.14</v>
          </cell>
          <cell r="D207" t="str">
            <v>CALIDAD EDUCATIVA</v>
          </cell>
          <cell r="J207" t="str">
            <v>2.14.4</v>
          </cell>
          <cell r="K207" t="str">
            <v>Bolívar Avanza En La Formación De Alto Nivel Para La Excelencia Educativa</v>
          </cell>
          <cell r="L207" t="str">
            <v xml:space="preserve">Un  observatorio de calidad de la educación creado </v>
          </cell>
          <cell r="O207">
            <v>0</v>
          </cell>
          <cell r="P207">
            <v>1</v>
          </cell>
          <cell r="AD207" t="str">
            <v xml:space="preserve">SECRETARIA DE EDUCACION </v>
          </cell>
          <cell r="BC207">
            <v>0</v>
          </cell>
          <cell r="BT207">
            <v>0</v>
          </cell>
          <cell r="CG207">
            <v>0</v>
          </cell>
          <cell r="CR207">
            <v>1</v>
          </cell>
          <cell r="CT207">
            <v>0</v>
          </cell>
          <cell r="DE207">
            <v>0</v>
          </cell>
          <cell r="DF207">
            <v>0</v>
          </cell>
          <cell r="DJ207">
            <v>0</v>
          </cell>
        </row>
        <row r="208">
          <cell r="A208">
            <v>2</v>
          </cell>
          <cell r="B208" t="str">
            <v xml:space="preserve">BOLÍVAR SÍ AVANZA, LIBRE DE POBREZA A TRAVÉS DE LA EDUCACIÓN Y LA EQUIDAD </v>
          </cell>
          <cell r="C208" t="str">
            <v>2.14</v>
          </cell>
          <cell r="D208" t="str">
            <v>CALIDAD EDUCATIVA</v>
          </cell>
          <cell r="J208" t="str">
            <v>2.14.4</v>
          </cell>
          <cell r="K208" t="str">
            <v>Bolívar Avanza En La Formación De Alto Nivel Para La Excelencia Educativa</v>
          </cell>
          <cell r="L208" t="str">
            <v>60% de establecimientos Educativos  liderando investigaciones educativas</v>
          </cell>
          <cell r="O208">
            <v>0</v>
          </cell>
          <cell r="P208">
            <v>60</v>
          </cell>
          <cell r="AD208" t="str">
            <v xml:space="preserve">SECRETARIA DE EDUCACION </v>
          </cell>
          <cell r="BC208">
            <v>4</v>
          </cell>
          <cell r="BT208">
            <v>0</v>
          </cell>
          <cell r="CG208">
            <v>0</v>
          </cell>
          <cell r="CR208">
            <v>30</v>
          </cell>
          <cell r="CT208">
            <v>0</v>
          </cell>
          <cell r="DE208">
            <v>0</v>
          </cell>
          <cell r="DF208">
            <v>6.6666666666666666E-2</v>
          </cell>
          <cell r="DJ208">
            <v>6.6666666666666666E-2</v>
          </cell>
        </row>
        <row r="209">
          <cell r="A209">
            <v>2</v>
          </cell>
          <cell r="B209" t="str">
            <v xml:space="preserve">BOLÍVAR SÍ AVANZA, LIBRE DE POBREZA A TRAVÉS DE LA EDUCACIÓN Y LA EQUIDAD </v>
          </cell>
          <cell r="C209" t="str">
            <v>2.14</v>
          </cell>
          <cell r="D209" t="str">
            <v>CALIDAD EDUCATIVA</v>
          </cell>
          <cell r="J209" t="str">
            <v>2.14.4</v>
          </cell>
          <cell r="K209" t="str">
            <v>Bolívar Avanza En La Formación De Alto Nivel Para La Excelencia Educativa</v>
          </cell>
          <cell r="L209" t="str">
            <v>350  personas de la  planta educativa formados en programas de alto nivel (docentes y directivos docentes</v>
          </cell>
          <cell r="O209">
            <v>20</v>
          </cell>
          <cell r="P209">
            <v>350</v>
          </cell>
          <cell r="AD209" t="str">
            <v xml:space="preserve">SECRETARIA DE EDUCACION </v>
          </cell>
          <cell r="BC209">
            <v>109</v>
          </cell>
          <cell r="BT209">
            <v>0</v>
          </cell>
          <cell r="CG209">
            <v>0</v>
          </cell>
          <cell r="CR209">
            <v>120</v>
          </cell>
          <cell r="CT209">
            <v>0</v>
          </cell>
          <cell r="DE209">
            <v>0</v>
          </cell>
          <cell r="DF209">
            <v>0.31142857142857144</v>
          </cell>
          <cell r="DJ209">
            <v>0.31142857142857144</v>
          </cell>
        </row>
        <row r="210">
          <cell r="A210">
            <v>2</v>
          </cell>
          <cell r="B210" t="str">
            <v xml:space="preserve">BOLÍVAR SÍ AVANZA, LIBRE DE POBREZA A TRAVÉS DE LA EDUCACIÓN Y LA EQUIDAD </v>
          </cell>
          <cell r="C210" t="str">
            <v>2.14</v>
          </cell>
          <cell r="D210" t="str">
            <v>CALIDAD EDUCATIVA</v>
          </cell>
          <cell r="J210" t="str">
            <v>2.14.5</v>
          </cell>
          <cell r="K210" t="str">
            <v>Bolivar Si Avanza En Oportundiades Para La Educacion Superior</v>
          </cell>
          <cell r="L210" t="str">
            <v xml:space="preserve">20 alianzas estratégicas para formación de educación media técnica realizadas </v>
          </cell>
          <cell r="O210">
            <v>6</v>
          </cell>
          <cell r="P210">
            <v>20</v>
          </cell>
          <cell r="AD210" t="str">
            <v xml:space="preserve">SECRETARIA DE EDUCACION </v>
          </cell>
          <cell r="BC210">
            <v>1</v>
          </cell>
          <cell r="BT210">
            <v>1</v>
          </cell>
          <cell r="CG210">
            <v>1</v>
          </cell>
          <cell r="CR210">
            <v>9</v>
          </cell>
          <cell r="CT210">
            <v>0</v>
          </cell>
          <cell r="DE210">
            <v>0</v>
          </cell>
          <cell r="DF210">
            <v>0.1</v>
          </cell>
          <cell r="DJ210">
            <v>0.05</v>
          </cell>
        </row>
        <row r="211">
          <cell r="A211">
            <v>2</v>
          </cell>
          <cell r="B211" t="str">
            <v xml:space="preserve">BOLÍVAR SÍ AVANZA, LIBRE DE POBREZA A TRAVÉS DE LA EDUCACIÓN Y LA EQUIDAD </v>
          </cell>
          <cell r="C211" t="str">
            <v>2.14</v>
          </cell>
          <cell r="D211" t="str">
            <v>CALIDAD EDUCATIVA</v>
          </cell>
          <cell r="J211" t="str">
            <v>2.14.5</v>
          </cell>
          <cell r="K211" t="str">
            <v>Bolivar Si Avanza En Oportundiades Para La Educacion Superior</v>
          </cell>
          <cell r="L211" t="str">
            <v>224 EE  fortalecidas para mejorar las capacidades de los estudiantes de la media con miras a la educación superior del departamento</v>
          </cell>
          <cell r="O211">
            <v>0</v>
          </cell>
          <cell r="P211">
            <v>224</v>
          </cell>
          <cell r="AD211" t="str">
            <v xml:space="preserve">SECRETARIA DE EDUCACION </v>
          </cell>
          <cell r="BC211">
            <v>14</v>
          </cell>
          <cell r="BT211">
            <v>0</v>
          </cell>
          <cell r="CG211">
            <v>0</v>
          </cell>
          <cell r="CR211">
            <v>100</v>
          </cell>
          <cell r="CT211">
            <v>0</v>
          </cell>
          <cell r="DE211">
            <v>0</v>
          </cell>
          <cell r="DF211">
            <v>6.25E-2</v>
          </cell>
          <cell r="DJ211">
            <v>6.25E-2</v>
          </cell>
        </row>
        <row r="212">
          <cell r="A212">
            <v>2</v>
          </cell>
          <cell r="B212" t="str">
            <v xml:space="preserve">BOLÍVAR SÍ AVANZA, LIBRE DE POBREZA A TRAVÉS DE LA EDUCACIÓN Y LA EQUIDAD </v>
          </cell>
          <cell r="C212" t="str">
            <v>2.14</v>
          </cell>
          <cell r="D212" t="str">
            <v>CALIDAD EDUCATIVA</v>
          </cell>
          <cell r="J212" t="str">
            <v>2.14.5</v>
          </cell>
          <cell r="K212" t="str">
            <v>Bolivar Si Avanza En Oportundiades Para La Educacion Superior</v>
          </cell>
          <cell r="L212" t="str">
            <v>Tres (3) nuevos centros de formación construidos en los municipios en alianza con el SENA</v>
          </cell>
          <cell r="O212">
            <v>0</v>
          </cell>
          <cell r="P212">
            <v>3</v>
          </cell>
          <cell r="AD212" t="str">
            <v xml:space="preserve">SECRETARIA DE EDUCACION </v>
          </cell>
          <cell r="BC212">
            <v>0</v>
          </cell>
          <cell r="BT212">
            <v>0</v>
          </cell>
          <cell r="CG212">
            <v>0</v>
          </cell>
          <cell r="CR212">
            <v>1</v>
          </cell>
          <cell r="CT212">
            <v>0</v>
          </cell>
          <cell r="DE212">
            <v>0</v>
          </cell>
          <cell r="DF212">
            <v>0</v>
          </cell>
          <cell r="DJ212">
            <v>0</v>
          </cell>
        </row>
        <row r="213">
          <cell r="A213">
            <v>2</v>
          </cell>
          <cell r="B213" t="str">
            <v xml:space="preserve">BOLÍVAR SÍ AVANZA, LIBRE DE POBREZA A TRAVÉS DE LA EDUCACIÓN Y LA EQUIDAD </v>
          </cell>
          <cell r="C213" t="str">
            <v>2.14</v>
          </cell>
          <cell r="D213" t="str">
            <v>CALIDAD EDUCATIVA</v>
          </cell>
          <cell r="J213" t="str">
            <v>2.14.5</v>
          </cell>
          <cell r="K213" t="str">
            <v>Bolivar Si Avanza En Oportundiades Para La Educacion Superior</v>
          </cell>
          <cell r="L213" t="str">
            <v>Dos (2)  proyectos implementados para la ampliación de la oferta educativa en la Universidad de Cartagena en los municipios de Bolívar</v>
          </cell>
          <cell r="O213">
            <v>0</v>
          </cell>
          <cell r="P213">
            <v>2</v>
          </cell>
          <cell r="AD213" t="str">
            <v xml:space="preserve">SECRETARIA DE EDUCACION </v>
          </cell>
          <cell r="BC213">
            <v>0</v>
          </cell>
          <cell r="BT213">
            <v>0</v>
          </cell>
          <cell r="CG213">
            <v>0</v>
          </cell>
          <cell r="CR213">
            <v>1</v>
          </cell>
          <cell r="CT213">
            <v>0</v>
          </cell>
          <cell r="DE213">
            <v>0</v>
          </cell>
          <cell r="DF213">
            <v>0</v>
          </cell>
          <cell r="DJ213">
            <v>0</v>
          </cell>
        </row>
        <row r="214">
          <cell r="A214">
            <v>2</v>
          </cell>
          <cell r="B214" t="str">
            <v xml:space="preserve">BOLÍVAR SÍ AVANZA, LIBRE DE POBREZA A TRAVÉS DE LA EDUCACIÓN Y LA EQUIDAD </v>
          </cell>
          <cell r="C214" t="str">
            <v>2.14</v>
          </cell>
          <cell r="D214" t="str">
            <v>CALIDAD EDUCATIVA</v>
          </cell>
          <cell r="J214" t="str">
            <v>2.14.6</v>
          </cell>
          <cell r="K214" t="str">
            <v>Transformacion Del Sistema Educativo Para Fortalecer, Investigacion, Ciencia, Tecnologia</v>
          </cell>
          <cell r="L214" t="str">
            <v xml:space="preserve">224 establecimientos fortalecidos en competencias científicas </v>
          </cell>
          <cell r="O214">
            <v>10</v>
          </cell>
          <cell r="P214">
            <v>224</v>
          </cell>
          <cell r="AD214" t="str">
            <v xml:space="preserve">SECRETARIA DE EDUCACION </v>
          </cell>
          <cell r="BC214">
            <v>4</v>
          </cell>
          <cell r="BT214">
            <v>0</v>
          </cell>
          <cell r="CG214">
            <v>0</v>
          </cell>
          <cell r="CR214">
            <v>100</v>
          </cell>
          <cell r="CT214">
            <v>0</v>
          </cell>
          <cell r="DE214">
            <v>0</v>
          </cell>
          <cell r="DF214">
            <v>1.7857142857142856E-2</v>
          </cell>
          <cell r="DJ214">
            <v>1.7857142857142856E-2</v>
          </cell>
        </row>
        <row r="215">
          <cell r="A215">
            <v>2</v>
          </cell>
          <cell r="B215" t="str">
            <v xml:space="preserve">BOLÍVAR SÍ AVANZA, LIBRE DE POBREZA A TRAVÉS DE LA EDUCACIÓN Y LA EQUIDAD </v>
          </cell>
          <cell r="C215" t="str">
            <v>2.14</v>
          </cell>
          <cell r="D215" t="str">
            <v>CALIDAD EDUCATIVA</v>
          </cell>
          <cell r="J215" t="str">
            <v>2.14.6</v>
          </cell>
          <cell r="K215" t="str">
            <v>Transformacion Del Sistema Educativo Para Fortalecer, Investigacion, Ciencia, Tecnologia</v>
          </cell>
          <cell r="L215" t="str">
            <v xml:space="preserve">224 EE con currículos implementados con tic </v>
          </cell>
          <cell r="O215">
            <v>3</v>
          </cell>
          <cell r="P215">
            <v>224</v>
          </cell>
          <cell r="AD215" t="str">
            <v xml:space="preserve">SECRETARIA DE EDUCACION </v>
          </cell>
          <cell r="BC215">
            <v>3</v>
          </cell>
          <cell r="BT215">
            <v>10</v>
          </cell>
          <cell r="CG215">
            <v>10</v>
          </cell>
          <cell r="CR215">
            <v>104</v>
          </cell>
          <cell r="CT215">
            <v>0</v>
          </cell>
          <cell r="DE215">
            <v>0</v>
          </cell>
          <cell r="DF215">
            <v>5.8035714285714288E-2</v>
          </cell>
          <cell r="DJ215">
            <v>1.3392857142857142E-2</v>
          </cell>
        </row>
        <row r="216">
          <cell r="A216">
            <v>2</v>
          </cell>
          <cell r="B216" t="str">
            <v xml:space="preserve">BOLÍVAR SÍ AVANZA, LIBRE DE POBREZA A TRAVÉS DE LA EDUCACIÓN Y LA EQUIDAD </v>
          </cell>
          <cell r="C216" t="str">
            <v>2.14</v>
          </cell>
          <cell r="D216" t="str">
            <v>CALIDAD EDUCATIVA</v>
          </cell>
          <cell r="J216" t="str">
            <v>2.14.6</v>
          </cell>
          <cell r="K216" t="str">
            <v>Transformacion Del Sistema Educativo Para Fortalecer, Investigacion, Ciencia, Tecnologia</v>
          </cell>
          <cell r="L216" t="str">
            <v>224 establecimientos intervenidos en programas de fortalecimiento de la cultura innovación y emprendimiento</v>
          </cell>
          <cell r="O216">
            <v>0</v>
          </cell>
          <cell r="P216">
            <v>224</v>
          </cell>
          <cell r="AD216" t="str">
            <v xml:space="preserve">SECRETARIA DE EDUCACION </v>
          </cell>
          <cell r="BC216">
            <v>4</v>
          </cell>
          <cell r="BT216">
            <v>0</v>
          </cell>
          <cell r="CG216">
            <v>0</v>
          </cell>
          <cell r="CR216">
            <v>110</v>
          </cell>
          <cell r="CT216">
            <v>0</v>
          </cell>
          <cell r="DE216">
            <v>0</v>
          </cell>
          <cell r="DF216">
            <v>1.7857142857142856E-2</v>
          </cell>
          <cell r="DJ216">
            <v>1.7857142857142856E-2</v>
          </cell>
        </row>
        <row r="217">
          <cell r="A217">
            <v>2</v>
          </cell>
          <cell r="B217" t="str">
            <v xml:space="preserve">BOLÍVAR SÍ AVANZA, LIBRE DE POBREZA A TRAVÉS DE LA EDUCACIÓN Y LA EQUIDAD </v>
          </cell>
          <cell r="C217" t="str">
            <v>2.14</v>
          </cell>
          <cell r="D217" t="str">
            <v>CALIDAD EDUCATIVA</v>
          </cell>
          <cell r="J217" t="str">
            <v>2.14.7</v>
          </cell>
          <cell r="K217" t="str">
            <v>Educando Para La Paz Y El Posconflicto</v>
          </cell>
          <cell r="L217" t="str">
            <v>20 convenios  desarrollados de formación de programas de fortalecimiento  de  competencias de educación para la paz, convivencia y democracia</v>
          </cell>
          <cell r="O217">
            <v>0</v>
          </cell>
          <cell r="P217">
            <v>20</v>
          </cell>
          <cell r="AD217" t="str">
            <v xml:space="preserve">SECRETARIA DE EDUCACION </v>
          </cell>
          <cell r="BC217">
            <v>0</v>
          </cell>
          <cell r="BT217">
            <v>0</v>
          </cell>
          <cell r="CG217">
            <v>2</v>
          </cell>
          <cell r="CR217">
            <v>10</v>
          </cell>
          <cell r="CT217">
            <v>0</v>
          </cell>
          <cell r="DE217">
            <v>0</v>
          </cell>
          <cell r="DF217">
            <v>0.1</v>
          </cell>
          <cell r="DJ217">
            <v>0</v>
          </cell>
        </row>
        <row r="218">
          <cell r="A218">
            <v>2</v>
          </cell>
          <cell r="B218" t="str">
            <v xml:space="preserve">BOLÍVAR SÍ AVANZA, LIBRE DE POBREZA A TRAVÉS DE LA EDUCACIÓN Y LA EQUIDAD </v>
          </cell>
          <cell r="C218" t="str">
            <v>2.15</v>
          </cell>
          <cell r="D218" t="str">
            <v>EDUCACIÓN PARA TODOS, COBERTURA EDUCATIVA Y PERTINENCIA</v>
          </cell>
          <cell r="J218" t="str">
            <v>2.15.1</v>
          </cell>
          <cell r="K218" t="str">
            <v>Todos A Las Aulas</v>
          </cell>
          <cell r="L218" t="str">
            <v>55.816 estudiantes atendidos con matriculas contratada.</v>
          </cell>
          <cell r="O218">
            <v>18.143999999999998</v>
          </cell>
          <cell r="P218">
            <v>55816</v>
          </cell>
          <cell r="AD218" t="str">
            <v xml:space="preserve">SECRETARIA DE EDUCACION </v>
          </cell>
          <cell r="BC218">
            <v>16369</v>
          </cell>
          <cell r="BT218">
            <v>13954</v>
          </cell>
          <cell r="CG218">
            <v>790</v>
          </cell>
          <cell r="CR218">
            <v>13954</v>
          </cell>
          <cell r="CT218">
            <v>0</v>
          </cell>
          <cell r="DE218">
            <v>0</v>
          </cell>
          <cell r="DF218">
            <v>0.30742081123692133</v>
          </cell>
          <cell r="DJ218">
            <v>0.29326716353733695</v>
          </cell>
        </row>
        <row r="219">
          <cell r="A219">
            <v>2</v>
          </cell>
          <cell r="B219" t="str">
            <v xml:space="preserve">BOLÍVAR SÍ AVANZA, LIBRE DE POBREZA A TRAVÉS DE LA EDUCACIÓN Y LA EQUIDAD </v>
          </cell>
          <cell r="C219" t="str">
            <v>2.15</v>
          </cell>
          <cell r="D219" t="str">
            <v>EDUCACIÓN PARA TODOS, COBERTURA EDUCATIVA Y PERTINENCIA</v>
          </cell>
          <cell r="J219" t="str">
            <v>2.15.1</v>
          </cell>
          <cell r="K219" t="str">
            <v>Todos A Las Aulas</v>
          </cell>
          <cell r="L219" t="str">
            <v>Cuatro (4)  campañas de difusión  y fomento en  la Matricula en los municipios de Bolívar(una por año).</v>
          </cell>
          <cell r="O219">
            <v>1</v>
          </cell>
          <cell r="P219">
            <v>4</v>
          </cell>
          <cell r="AD219" t="str">
            <v xml:space="preserve">SECRETARIA DE EDUCACION </v>
          </cell>
          <cell r="BC219">
            <v>0</v>
          </cell>
          <cell r="BT219">
            <v>1</v>
          </cell>
          <cell r="CG219">
            <v>1</v>
          </cell>
          <cell r="CR219">
            <v>2</v>
          </cell>
          <cell r="CT219">
            <v>0</v>
          </cell>
          <cell r="DE219">
            <v>0</v>
          </cell>
          <cell r="DF219">
            <v>0.25</v>
          </cell>
          <cell r="DJ219">
            <v>0</v>
          </cell>
        </row>
        <row r="220">
          <cell r="A220">
            <v>2</v>
          </cell>
          <cell r="B220" t="str">
            <v xml:space="preserve">BOLÍVAR SÍ AVANZA, LIBRE DE POBREZA A TRAVÉS DE LA EDUCACIÓN Y LA EQUIDAD </v>
          </cell>
          <cell r="C220" t="str">
            <v>2.15</v>
          </cell>
          <cell r="D220" t="str">
            <v>EDUCACIÓN PARA TODOS, COBERTURA EDUCATIVA Y PERTINENCIA</v>
          </cell>
          <cell r="J220" t="str">
            <v>2.15.1</v>
          </cell>
          <cell r="K220" t="str">
            <v>Todos A Las Aulas</v>
          </cell>
          <cell r="L220" t="str">
            <v>10,000 nuevos cupos en Educación de Adultos y Alfabetización atendidos</v>
          </cell>
          <cell r="O220">
            <v>3300</v>
          </cell>
          <cell r="P220">
            <v>10000</v>
          </cell>
          <cell r="AD220" t="str">
            <v xml:space="preserve">SECRETARIA DE EDUCACION </v>
          </cell>
          <cell r="BC220">
            <v>2000</v>
          </cell>
          <cell r="BT220">
            <v>0</v>
          </cell>
          <cell r="CG220">
            <v>1047</v>
          </cell>
          <cell r="CR220">
            <v>2700</v>
          </cell>
          <cell r="CT220">
            <v>0</v>
          </cell>
          <cell r="DE220">
            <v>0</v>
          </cell>
          <cell r="DF220">
            <v>0.30470000000000003</v>
          </cell>
          <cell r="DJ220">
            <v>0.2</v>
          </cell>
        </row>
        <row r="221">
          <cell r="A221">
            <v>2</v>
          </cell>
          <cell r="B221" t="str">
            <v xml:space="preserve">BOLÍVAR SÍ AVANZA, LIBRE DE POBREZA A TRAVÉS DE LA EDUCACIÓN Y LA EQUIDAD </v>
          </cell>
          <cell r="C221" t="str">
            <v>2.15</v>
          </cell>
          <cell r="D221" t="str">
            <v>EDUCACIÓN PARA TODOS, COBERTURA EDUCATIVA Y PERTINENCIA</v>
          </cell>
          <cell r="J221" t="str">
            <v>2.15.1</v>
          </cell>
          <cell r="K221" t="str">
            <v>Todos A Las Aulas</v>
          </cell>
          <cell r="L221" t="str">
            <v>652  experiencias con modelos flexibles. Implementadas (escuela nueva, grupos juveniles creativos, aceleración del aprendizaje, media rural)</v>
          </cell>
          <cell r="O221">
            <v>350</v>
          </cell>
          <cell r="P221">
            <v>652</v>
          </cell>
          <cell r="AD221" t="str">
            <v xml:space="preserve">SECRETARIA DE EDUCACION </v>
          </cell>
          <cell r="BC221">
            <v>0</v>
          </cell>
          <cell r="BT221">
            <v>0</v>
          </cell>
          <cell r="CG221">
            <v>0</v>
          </cell>
          <cell r="CR221">
            <v>326</v>
          </cell>
          <cell r="CT221">
            <v>0</v>
          </cell>
          <cell r="DE221">
            <v>0</v>
          </cell>
          <cell r="DF221">
            <v>0</v>
          </cell>
          <cell r="DJ221">
            <v>0</v>
          </cell>
        </row>
        <row r="222">
          <cell r="A222">
            <v>2</v>
          </cell>
          <cell r="B222" t="str">
            <v xml:space="preserve">BOLÍVAR SÍ AVANZA, LIBRE DE POBREZA A TRAVÉS DE LA EDUCACIÓN Y LA EQUIDAD </v>
          </cell>
          <cell r="C222" t="str">
            <v>2.15</v>
          </cell>
          <cell r="D222" t="str">
            <v>EDUCACIÓN PARA TODOS, COBERTURA EDUCATIVA Y PERTINENCIA</v>
          </cell>
          <cell r="J222" t="str">
            <v>2.15.2</v>
          </cell>
          <cell r="K222" t="str">
            <v>Avanza Quedandote En El Aula</v>
          </cell>
          <cell r="L222" t="str">
            <v>5.000 Niños, Niñas y jóvenes atendidos  a través de la estrategia de Transporte Escolar</v>
          </cell>
          <cell r="O222" t="str">
            <v>ND</v>
          </cell>
          <cell r="P222">
            <v>5000</v>
          </cell>
          <cell r="AD222" t="str">
            <v xml:space="preserve">SECRETARIA DE EDUCACION </v>
          </cell>
          <cell r="BC222">
            <v>0</v>
          </cell>
          <cell r="BT222">
            <v>1000</v>
          </cell>
          <cell r="CG222">
            <v>1000</v>
          </cell>
          <cell r="CR222">
            <v>2000</v>
          </cell>
          <cell r="CT222">
            <v>0</v>
          </cell>
          <cell r="DE222">
            <v>0</v>
          </cell>
          <cell r="DF222">
            <v>0.2</v>
          </cell>
          <cell r="DJ222">
            <v>0</v>
          </cell>
        </row>
        <row r="223">
          <cell r="A223">
            <v>2</v>
          </cell>
          <cell r="B223" t="str">
            <v xml:space="preserve">BOLÍVAR SÍ AVANZA, LIBRE DE POBREZA A TRAVÉS DE LA EDUCACIÓN Y LA EQUIDAD </v>
          </cell>
          <cell r="C223" t="str">
            <v>2.15</v>
          </cell>
          <cell r="D223" t="str">
            <v>EDUCACIÓN PARA TODOS, COBERTURA EDUCATIVA Y PERTINENCIA</v>
          </cell>
          <cell r="J223" t="str">
            <v>2.15.2</v>
          </cell>
          <cell r="K223" t="str">
            <v>Avanza Quedandote En El Aula</v>
          </cell>
          <cell r="L223" t="str">
            <v>414,143 Niños atendidos con alimentación escolar</v>
          </cell>
          <cell r="O223">
            <v>120562</v>
          </cell>
          <cell r="P223">
            <v>414143</v>
          </cell>
          <cell r="AD223" t="str">
            <v xml:space="preserve">SECRETARIA DE EDUCACION </v>
          </cell>
          <cell r="BC223">
            <v>103535</v>
          </cell>
          <cell r="BT223">
            <v>103536</v>
          </cell>
          <cell r="CG223">
            <v>103356</v>
          </cell>
          <cell r="CR223">
            <v>103536</v>
          </cell>
          <cell r="CT223">
            <v>0</v>
          </cell>
          <cell r="DE223">
            <v>0</v>
          </cell>
          <cell r="DF223">
            <v>0.49956416020553285</v>
          </cell>
          <cell r="DJ223">
            <v>0.24999818903132492</v>
          </cell>
        </row>
        <row r="224">
          <cell r="A224">
            <v>2</v>
          </cell>
          <cell r="B224" t="str">
            <v xml:space="preserve">BOLÍVAR SÍ AVANZA, LIBRE DE POBREZA A TRAVÉS DE LA EDUCACIÓN Y LA EQUIDAD </v>
          </cell>
          <cell r="C224" t="str">
            <v>2.15</v>
          </cell>
          <cell r="D224" t="str">
            <v>EDUCACIÓN PARA TODOS, COBERTURA EDUCATIVA Y PERTINENCIA</v>
          </cell>
          <cell r="J224" t="str">
            <v>2.15.2</v>
          </cell>
          <cell r="K224" t="str">
            <v>Avanza Quedandote En El Aula</v>
          </cell>
          <cell r="L224" t="str">
            <v>820.000 Niños, Niñas y jóvenes atendidos  a través de la estrategia de Seguros Estudiantiles</v>
          </cell>
          <cell r="O224">
            <v>0</v>
          </cell>
          <cell r="P224">
            <v>820000</v>
          </cell>
          <cell r="AD224" t="str">
            <v xml:space="preserve">SECRETARIA DE EDUCACION </v>
          </cell>
          <cell r="BC224">
            <v>201000</v>
          </cell>
          <cell r="BT224">
            <v>205000</v>
          </cell>
          <cell r="CG224">
            <v>20500</v>
          </cell>
          <cell r="CR224">
            <v>205000</v>
          </cell>
          <cell r="CT224">
            <v>0</v>
          </cell>
          <cell r="DE224">
            <v>0</v>
          </cell>
          <cell r="DF224">
            <v>0.27012195121951221</v>
          </cell>
          <cell r="DJ224">
            <v>0.24512195121951219</v>
          </cell>
        </row>
        <row r="225">
          <cell r="A225">
            <v>2</v>
          </cell>
          <cell r="B225" t="str">
            <v xml:space="preserve">BOLÍVAR SÍ AVANZA, LIBRE DE POBREZA A TRAVÉS DE LA EDUCACIÓN Y LA EQUIDAD </v>
          </cell>
          <cell r="C225" t="str">
            <v>2.15</v>
          </cell>
          <cell r="D225" t="str">
            <v>EDUCACIÓN PARA TODOS, COBERTURA EDUCATIVA Y PERTINENCIA</v>
          </cell>
          <cell r="J225" t="str">
            <v>2.15.2</v>
          </cell>
          <cell r="K225" t="str">
            <v>Avanza Quedandote En El Aula</v>
          </cell>
          <cell r="L225" t="str">
            <v xml:space="preserve">10.000 niños, niñas y jóvenes Dotados con material educativo </v>
          </cell>
          <cell r="O225">
            <v>0</v>
          </cell>
          <cell r="P225">
            <v>10000</v>
          </cell>
          <cell r="AD225" t="str">
            <v xml:space="preserve">SECRETARIA DE EDUCACION </v>
          </cell>
          <cell r="BC225">
            <v>4357</v>
          </cell>
          <cell r="BT225">
            <v>0</v>
          </cell>
          <cell r="CG225">
            <v>0</v>
          </cell>
          <cell r="CR225">
            <v>2821</v>
          </cell>
          <cell r="CT225">
            <v>0</v>
          </cell>
          <cell r="DE225">
            <v>0</v>
          </cell>
          <cell r="DF225">
            <v>0.43569999999999998</v>
          </cell>
          <cell r="DJ225">
            <v>0.43569999999999998</v>
          </cell>
        </row>
        <row r="226">
          <cell r="A226">
            <v>2</v>
          </cell>
          <cell r="B226" t="str">
            <v xml:space="preserve">BOLÍVAR SÍ AVANZA, LIBRE DE POBREZA A TRAVÉS DE LA EDUCACIÓN Y LA EQUIDAD </v>
          </cell>
          <cell r="C226" t="str">
            <v>2.16</v>
          </cell>
          <cell r="D226" t="str">
            <v>EFICIENCIA Y FORTALECIMIENTO INSTITUCIONAL DE LA EDUCACIÓN</v>
          </cell>
          <cell r="J226" t="str">
            <v>2.16.1</v>
          </cell>
          <cell r="K226" t="str">
            <v>Fortalecimiento De La Modernización Y La Gestión Institucional</v>
          </cell>
          <cell r="L226" t="str">
            <v>Cuatro (4) procesos recertificación encobertura, talento humano, atención al ciudadano y calidad) Y tres (3) procesos  adicionales certificados  en el SGC de los de la Secretaría de Educación.</v>
          </cell>
          <cell r="O226">
            <v>4</v>
          </cell>
          <cell r="P226">
            <v>4</v>
          </cell>
          <cell r="AD226" t="str">
            <v xml:space="preserve">SECRETARIA DE EDUCACION </v>
          </cell>
          <cell r="BC226">
            <v>4</v>
          </cell>
          <cell r="BT226">
            <v>1</v>
          </cell>
          <cell r="CG226">
            <v>1</v>
          </cell>
          <cell r="CR226">
            <v>1</v>
          </cell>
          <cell r="CT226">
            <v>0</v>
          </cell>
          <cell r="DE226">
            <v>0</v>
          </cell>
          <cell r="DF226">
            <v>1</v>
          </cell>
          <cell r="DJ226">
            <v>1</v>
          </cell>
        </row>
        <row r="227">
          <cell r="A227">
            <v>2</v>
          </cell>
          <cell r="B227" t="str">
            <v xml:space="preserve">BOLÍVAR SÍ AVANZA, LIBRE DE POBREZA A TRAVÉS DE LA EDUCACIÓN Y LA EQUIDAD </v>
          </cell>
          <cell r="C227" t="str">
            <v>2.16</v>
          </cell>
          <cell r="D227" t="str">
            <v>EFICIENCIA Y FORTALECIMIENTO INSTITUCIONAL DE LA EDUCACIÓN</v>
          </cell>
          <cell r="J227" t="str">
            <v>2.16.1</v>
          </cell>
          <cell r="K227" t="str">
            <v>Fortalecimiento De La Modernización Y La Gestión Institucional</v>
          </cell>
          <cell r="L227" t="str">
            <v>140  funcionarios fortalecidos en desarrollo de habilidades y emprendimiento empresarial</v>
          </cell>
          <cell r="O227">
            <v>0</v>
          </cell>
          <cell r="P227">
            <v>132</v>
          </cell>
          <cell r="AD227" t="str">
            <v xml:space="preserve">SECRETARIA DE EDUCACION </v>
          </cell>
          <cell r="BC227">
            <v>0</v>
          </cell>
          <cell r="BT227">
            <v>0</v>
          </cell>
          <cell r="CG227">
            <v>0</v>
          </cell>
          <cell r="CR227">
            <v>66</v>
          </cell>
          <cell r="CT227">
            <v>0</v>
          </cell>
          <cell r="DE227">
            <v>0</v>
          </cell>
          <cell r="DF227">
            <v>0</v>
          </cell>
          <cell r="DJ227">
            <v>0</v>
          </cell>
        </row>
        <row r="228">
          <cell r="A228">
            <v>2</v>
          </cell>
          <cell r="B228" t="str">
            <v xml:space="preserve">BOLÍVAR SÍ AVANZA, LIBRE DE POBREZA A TRAVÉS DE LA EDUCACIÓN Y LA EQUIDAD </v>
          </cell>
          <cell r="C228" t="str">
            <v>2.16</v>
          </cell>
          <cell r="D228" t="str">
            <v>EFICIENCIA Y FORTALECIMIENTO INSTITUCIONAL DE LA EDUCACIÓN</v>
          </cell>
          <cell r="J228" t="str">
            <v>2.16.1</v>
          </cell>
          <cell r="K228" t="str">
            <v>Fortalecimiento De La Modernización Y La Gestión Institucional</v>
          </cell>
          <cell r="L228" t="str">
            <v xml:space="preserve">100 funcionarios del sector educativo departamental con  formación  empresarial en gestión de la calidad </v>
          </cell>
          <cell r="O228">
            <v>0</v>
          </cell>
          <cell r="P228">
            <v>100</v>
          </cell>
          <cell r="AD228" t="str">
            <v xml:space="preserve">SECRETARIA DE EDUCACION </v>
          </cell>
          <cell r="BC228">
            <v>0</v>
          </cell>
          <cell r="BT228">
            <v>0</v>
          </cell>
          <cell r="CG228">
            <v>0</v>
          </cell>
          <cell r="CR228">
            <v>50</v>
          </cell>
          <cell r="CT228">
            <v>0</v>
          </cell>
          <cell r="DE228">
            <v>0</v>
          </cell>
          <cell r="DF228">
            <v>0</v>
          </cell>
          <cell r="DJ228">
            <v>0</v>
          </cell>
        </row>
        <row r="229">
          <cell r="A229">
            <v>2</v>
          </cell>
          <cell r="B229" t="str">
            <v xml:space="preserve">BOLÍVAR SÍ AVANZA, LIBRE DE POBREZA A TRAVÉS DE LA EDUCACIÓN Y LA EQUIDAD </v>
          </cell>
          <cell r="C229" t="str">
            <v>2.16</v>
          </cell>
          <cell r="D229" t="str">
            <v>EFICIENCIA Y FORTALECIMIENTO INSTITUCIONAL DE LA EDUCACIÓN</v>
          </cell>
          <cell r="J229" t="str">
            <v>2.16.1</v>
          </cell>
          <cell r="K229" t="str">
            <v>Fortalecimiento De La Modernización Y La Gestión Institucional</v>
          </cell>
          <cell r="L229" t="str">
            <v xml:space="preserve">140 funcionarios de la secretaría de educación de bolívar con espacios de trabajo mejorados </v>
          </cell>
          <cell r="O229">
            <v>0</v>
          </cell>
          <cell r="P229">
            <v>140</v>
          </cell>
          <cell r="AD229" t="str">
            <v xml:space="preserve">SECRETARIA DE EDUCACION </v>
          </cell>
          <cell r="BC229">
            <v>0</v>
          </cell>
          <cell r="BT229">
            <v>140</v>
          </cell>
          <cell r="CG229">
            <v>140</v>
          </cell>
          <cell r="CR229">
            <v>0</v>
          </cell>
          <cell r="CT229">
            <v>0</v>
          </cell>
          <cell r="DE229" t="str">
            <v>NP</v>
          </cell>
          <cell r="DF229">
            <v>1</v>
          </cell>
          <cell r="DJ229">
            <v>0</v>
          </cell>
        </row>
        <row r="230">
          <cell r="A230">
            <v>2</v>
          </cell>
          <cell r="B230" t="str">
            <v xml:space="preserve">BOLÍVAR SÍ AVANZA, LIBRE DE POBREZA A TRAVÉS DE LA EDUCACIÓN Y LA EQUIDAD </v>
          </cell>
          <cell r="C230" t="str">
            <v>2.16</v>
          </cell>
          <cell r="D230" t="str">
            <v>EFICIENCIA Y FORTALECIMIENTO INSTITUCIONAL DE LA EDUCACIÓN</v>
          </cell>
          <cell r="J230" t="str">
            <v>2.16.1</v>
          </cell>
          <cell r="K230" t="str">
            <v>Fortalecimiento De La Modernización Y La Gestión Institucional</v>
          </cell>
          <cell r="L230" t="str">
            <v>11 unidades de gestión de la secretaría de educación de bolívar  con dotación de herramientas tecnológicas a las</v>
          </cell>
          <cell r="O230">
            <v>0</v>
          </cell>
          <cell r="P230">
            <v>11</v>
          </cell>
          <cell r="AD230" t="str">
            <v xml:space="preserve">SECRETARIA DE EDUCACION </v>
          </cell>
          <cell r="BC230">
            <v>0</v>
          </cell>
          <cell r="BT230">
            <v>0</v>
          </cell>
          <cell r="CG230">
            <v>0</v>
          </cell>
          <cell r="CR230">
            <v>5</v>
          </cell>
          <cell r="CT230">
            <v>0</v>
          </cell>
          <cell r="DE230">
            <v>0</v>
          </cell>
          <cell r="DF230">
            <v>0</v>
          </cell>
          <cell r="DJ230">
            <v>0</v>
          </cell>
        </row>
        <row r="231">
          <cell r="A231">
            <v>2</v>
          </cell>
          <cell r="B231" t="str">
            <v xml:space="preserve">BOLÍVAR SÍ AVANZA, LIBRE DE POBREZA A TRAVÉS DE LA EDUCACIÓN Y LA EQUIDAD </v>
          </cell>
          <cell r="C231" t="str">
            <v>2.16</v>
          </cell>
          <cell r="D231" t="str">
            <v>EFICIENCIA Y FORTALECIMIENTO INSTITUCIONAL DE LA EDUCACIÓN</v>
          </cell>
          <cell r="J231" t="str">
            <v>2.16.2</v>
          </cell>
          <cell r="K231" t="str">
            <v>Bolivar Tic,S Avanza</v>
          </cell>
          <cell r="L231" t="str">
            <v>Dos (2) estudiantes por  Terminales.</v>
          </cell>
          <cell r="O231">
            <v>9</v>
          </cell>
          <cell r="P231">
            <v>2</v>
          </cell>
          <cell r="AD231" t="str">
            <v xml:space="preserve">SECRETARIA DE EDUCACION </v>
          </cell>
          <cell r="BC231">
            <v>0</v>
          </cell>
          <cell r="BT231">
            <v>7</v>
          </cell>
          <cell r="CG231">
            <v>7</v>
          </cell>
          <cell r="CR231">
            <v>5</v>
          </cell>
          <cell r="CT231">
            <v>5</v>
          </cell>
          <cell r="DE231">
            <v>1</v>
          </cell>
          <cell r="DF231">
            <v>1</v>
          </cell>
          <cell r="DJ231">
            <v>2.5</v>
          </cell>
        </row>
        <row r="232">
          <cell r="A232">
            <v>2</v>
          </cell>
          <cell r="B232" t="str">
            <v xml:space="preserve">BOLÍVAR SÍ AVANZA, LIBRE DE POBREZA A TRAVÉS DE LA EDUCACIÓN Y LA EQUIDAD </v>
          </cell>
          <cell r="C232" t="str">
            <v>2.16</v>
          </cell>
          <cell r="D232" t="str">
            <v>EFICIENCIA Y FORTALECIMIENTO INSTITUCIONAL DE LA EDUCACIÓN</v>
          </cell>
          <cell r="J232" t="str">
            <v>2.16.2</v>
          </cell>
          <cell r="K232" t="str">
            <v>Bolivar Tic,S Avanza</v>
          </cell>
          <cell r="L232" t="str">
            <v>100%   de la Población Estudiantil Matriculada en los Establecimientos Educativos Principales accediendo a internet</v>
          </cell>
          <cell r="O232">
            <v>28</v>
          </cell>
          <cell r="P232">
            <v>100</v>
          </cell>
          <cell r="AD232" t="str">
            <v xml:space="preserve">SECRETARIA DE EDUCACION </v>
          </cell>
          <cell r="BC232">
            <v>58</v>
          </cell>
          <cell r="BT232">
            <v>0</v>
          </cell>
          <cell r="CG232">
            <v>0</v>
          </cell>
          <cell r="CR232">
            <v>20</v>
          </cell>
          <cell r="CT232">
            <v>100</v>
          </cell>
          <cell r="DE232">
            <v>1</v>
          </cell>
          <cell r="DF232">
            <v>1</v>
          </cell>
          <cell r="DJ232">
            <v>1.58</v>
          </cell>
        </row>
        <row r="233">
          <cell r="A233">
            <v>2</v>
          </cell>
          <cell r="B233" t="str">
            <v xml:space="preserve">BOLÍVAR SÍ AVANZA, LIBRE DE POBREZA A TRAVÉS DE LA EDUCACIÓN Y LA EQUIDAD </v>
          </cell>
          <cell r="C233" t="str">
            <v>2.16</v>
          </cell>
          <cell r="D233" t="str">
            <v>EFICIENCIA Y FORTALECIMIENTO INSTITUCIONAL DE LA EDUCACIÓN</v>
          </cell>
          <cell r="J233" t="str">
            <v>2.16.2</v>
          </cell>
          <cell r="K233" t="str">
            <v>Bolivar Tic,S Avanza</v>
          </cell>
          <cell r="L233" t="str">
            <v>4.000 docentes formados en uso y apropiación de Tics</v>
          </cell>
          <cell r="O233">
            <v>1200</v>
          </cell>
          <cell r="P233">
            <v>4000</v>
          </cell>
          <cell r="AD233" t="str">
            <v xml:space="preserve">SECRETARIA DE EDUCACION </v>
          </cell>
          <cell r="BC233">
            <v>1172</v>
          </cell>
          <cell r="BT233">
            <v>602</v>
          </cell>
          <cell r="CG233">
            <v>602</v>
          </cell>
          <cell r="CR233">
            <v>812</v>
          </cell>
          <cell r="CT233">
            <v>812</v>
          </cell>
          <cell r="DE233">
            <v>1</v>
          </cell>
          <cell r="DF233">
            <v>0.64649999999999996</v>
          </cell>
          <cell r="DJ233">
            <v>0.496</v>
          </cell>
        </row>
        <row r="234">
          <cell r="A234">
            <v>2</v>
          </cell>
          <cell r="B234" t="str">
            <v xml:space="preserve">BOLÍVAR SÍ AVANZA, LIBRE DE POBREZA A TRAVÉS DE LA EDUCACIÓN Y LA EQUIDAD </v>
          </cell>
          <cell r="C234" t="str">
            <v>2.16</v>
          </cell>
          <cell r="D234" t="str">
            <v>EFICIENCIA Y FORTALECIMIENTO INSTITUCIONAL DE LA EDUCACIÓN</v>
          </cell>
          <cell r="J234" t="str">
            <v>2.16.2</v>
          </cell>
          <cell r="K234" t="str">
            <v>Bolivar Tic,S Avanza</v>
          </cell>
          <cell r="L234" t="str">
            <v xml:space="preserve">600 grupos de investigación incentivados para la investigación como estrategia pedagógica apoyadas en las TICs  </v>
          </cell>
          <cell r="O234">
            <v>65</v>
          </cell>
          <cell r="P234">
            <v>600</v>
          </cell>
          <cell r="AD234" t="str">
            <v xml:space="preserve">SECRETARIA DE EDUCACION </v>
          </cell>
          <cell r="BC234">
            <v>57</v>
          </cell>
          <cell r="BT234">
            <v>0</v>
          </cell>
          <cell r="CG234">
            <v>0</v>
          </cell>
          <cell r="CR234">
            <v>271</v>
          </cell>
          <cell r="CT234">
            <v>271</v>
          </cell>
          <cell r="DE234">
            <v>1</v>
          </cell>
          <cell r="DF234">
            <v>0.54666666666666663</v>
          </cell>
          <cell r="DJ234">
            <v>0.54666666666666663</v>
          </cell>
        </row>
        <row r="235">
          <cell r="A235">
            <v>2</v>
          </cell>
          <cell r="B235" t="str">
            <v xml:space="preserve">BOLÍVAR SÍ AVANZA, LIBRE DE POBREZA A TRAVÉS DE LA EDUCACIÓN Y LA EQUIDAD </v>
          </cell>
          <cell r="C235" t="str">
            <v>2.16</v>
          </cell>
          <cell r="D235" t="str">
            <v>EFICIENCIA Y FORTALECIMIENTO INSTITUCIONAL DE LA EDUCACIÓN</v>
          </cell>
          <cell r="J235" t="str">
            <v>2.16.2</v>
          </cell>
          <cell r="K235" t="str">
            <v>Bolivar Tic,S Avanza</v>
          </cell>
          <cell r="L235" t="str">
            <v>224 establecimientos educativos participando en proyectos colaborativos en red</v>
          </cell>
          <cell r="O235">
            <v>0</v>
          </cell>
          <cell r="P235">
            <v>224</v>
          </cell>
          <cell r="AD235" t="str">
            <v xml:space="preserve">SECRETARIA DE EDUCACION </v>
          </cell>
          <cell r="BC235">
            <v>10</v>
          </cell>
          <cell r="BT235">
            <v>0</v>
          </cell>
          <cell r="CG235">
            <v>0</v>
          </cell>
          <cell r="CR235">
            <v>100</v>
          </cell>
          <cell r="CT235">
            <v>100</v>
          </cell>
          <cell r="DE235">
            <v>1</v>
          </cell>
          <cell r="DF235">
            <v>0.49107142857142855</v>
          </cell>
          <cell r="DJ235">
            <v>0.49107142857142855</v>
          </cell>
        </row>
        <row r="236">
          <cell r="A236">
            <v>2</v>
          </cell>
          <cell r="B236" t="str">
            <v xml:space="preserve">BOLÍVAR SÍ AVANZA, LIBRE DE POBREZA A TRAVÉS DE LA EDUCACIÓN Y LA EQUIDAD </v>
          </cell>
          <cell r="C236" t="str">
            <v>2.16</v>
          </cell>
          <cell r="D236" t="str">
            <v>EFICIENCIA Y FORTALECIMIENTO INSTITUCIONAL DE LA EDUCACIÓN</v>
          </cell>
          <cell r="J236" t="str">
            <v>2.16.2</v>
          </cell>
          <cell r="K236" t="str">
            <v>Bolivar Tic,S Avanza</v>
          </cell>
          <cell r="L236" t="str">
            <v>Crear cuatros (4) centros de innovación a la comunidad educativa para mejorar la educación</v>
          </cell>
          <cell r="O236">
            <v>0</v>
          </cell>
          <cell r="P236">
            <v>4</v>
          </cell>
          <cell r="AD236" t="str">
            <v xml:space="preserve">SECRETARIA DE EDUCACION </v>
          </cell>
          <cell r="BC236">
            <v>1</v>
          </cell>
          <cell r="BT236">
            <v>0</v>
          </cell>
          <cell r="CG236">
            <v>0</v>
          </cell>
          <cell r="CR236">
            <v>2</v>
          </cell>
          <cell r="CT236">
            <v>2</v>
          </cell>
          <cell r="DE236">
            <v>1</v>
          </cell>
          <cell r="DF236">
            <v>0.75</v>
          </cell>
          <cell r="DJ236">
            <v>0.75</v>
          </cell>
        </row>
        <row r="237">
          <cell r="A237">
            <v>2</v>
          </cell>
          <cell r="B237" t="str">
            <v xml:space="preserve">BOLÍVAR SÍ AVANZA, LIBRE DE POBREZA A TRAVÉS DE LA EDUCACIÓN Y LA EQUIDAD </v>
          </cell>
          <cell r="C237" t="str">
            <v>2.16</v>
          </cell>
          <cell r="D237" t="str">
            <v>EFICIENCIA Y FORTALECIMIENTO INSTITUCIONAL DE LA EDUCACIÓN</v>
          </cell>
          <cell r="J237" t="str">
            <v>2.16.3</v>
          </cell>
          <cell r="K237" t="str">
            <v>Gestion Eficiente De Los Fondos De Servicios Educativos</v>
          </cell>
          <cell r="L237" t="str">
            <v>224 establecimientos educativos oficiales en seguimiento anual y con asistencia técnica en la ejecución de los recursos de gratuidad</v>
          </cell>
          <cell r="O237">
            <v>133</v>
          </cell>
          <cell r="P237">
            <v>224</v>
          </cell>
          <cell r="AD237" t="str">
            <v xml:space="preserve">SECRETARIA DE EDUCACION </v>
          </cell>
          <cell r="BC237">
            <v>43</v>
          </cell>
          <cell r="BT237">
            <v>6</v>
          </cell>
          <cell r="CG237">
            <v>6</v>
          </cell>
          <cell r="CR237">
            <v>85</v>
          </cell>
          <cell r="CT237">
            <v>221</v>
          </cell>
          <cell r="DE237">
            <v>1</v>
          </cell>
          <cell r="DF237">
            <v>1</v>
          </cell>
          <cell r="DJ237">
            <v>1.1785714285714286</v>
          </cell>
        </row>
        <row r="238">
          <cell r="A238">
            <v>2</v>
          </cell>
          <cell r="B238" t="str">
            <v xml:space="preserve">BOLÍVAR SÍ AVANZA, LIBRE DE POBREZA A TRAVÉS DE LA EDUCACIÓN Y LA EQUIDAD </v>
          </cell>
          <cell r="C238" t="str">
            <v>2.16</v>
          </cell>
          <cell r="D238" t="str">
            <v>EFICIENCIA Y FORTALECIMIENTO INSTITUCIONAL DE LA EDUCACIÓN</v>
          </cell>
          <cell r="J238" t="str">
            <v>2.16.4</v>
          </cell>
          <cell r="K238" t="str">
            <v>Plan De Bienestar Laboral Sedbolivar</v>
          </cell>
          <cell r="L238" t="str">
            <v>4 Planes Departamental De Bienestar Laboral De La Sedbolivar Formulado y Ejecutado (1 por año)</v>
          </cell>
          <cell r="O238">
            <v>1</v>
          </cell>
          <cell r="P238">
            <v>4</v>
          </cell>
          <cell r="AD238" t="str">
            <v xml:space="preserve">SECRETARIA DE EDUCACION </v>
          </cell>
          <cell r="BC238">
            <v>1</v>
          </cell>
          <cell r="BT238">
            <v>1</v>
          </cell>
          <cell r="CG238">
            <v>1</v>
          </cell>
          <cell r="CR238">
            <v>1</v>
          </cell>
          <cell r="CT238">
            <v>0</v>
          </cell>
          <cell r="DE238">
            <v>0</v>
          </cell>
          <cell r="DF238">
            <v>0.5</v>
          </cell>
          <cell r="DJ238">
            <v>0.25</v>
          </cell>
        </row>
        <row r="239">
          <cell r="A239">
            <v>2</v>
          </cell>
          <cell r="B239" t="str">
            <v xml:space="preserve">BOLÍVAR SÍ AVANZA, LIBRE DE POBREZA A TRAVÉS DE LA EDUCACIÓN Y LA EQUIDAD </v>
          </cell>
          <cell r="C239" t="str">
            <v>2.17</v>
          </cell>
          <cell r="D239" t="str">
            <v>EDUCACIÓN SUPERIOR PARA EL DESARROLLO DEL ARTE Y CULTURA</v>
          </cell>
          <cell r="J239" t="str">
            <v>2.17.1</v>
          </cell>
          <cell r="K239" t="str">
            <v>Bolívar Si Avanza en Educación para el Desarrollo - UNIBAC</v>
          </cell>
          <cell r="L239" t="str">
            <v>1 nuevos programas académicos</v>
          </cell>
          <cell r="O239">
            <v>6</v>
          </cell>
          <cell r="P239">
            <v>1</v>
          </cell>
          <cell r="AD239" t="str">
            <v>UNIBAC</v>
          </cell>
          <cell r="BC239">
            <v>0</v>
          </cell>
          <cell r="BT239">
            <v>0</v>
          </cell>
          <cell r="CG239">
            <v>0</v>
          </cell>
          <cell r="CR239">
            <v>1</v>
          </cell>
          <cell r="CT239">
            <v>0</v>
          </cell>
          <cell r="DE239">
            <v>0</v>
          </cell>
          <cell r="DF239">
            <v>0</v>
          </cell>
          <cell r="DJ239">
            <v>0</v>
          </cell>
        </row>
        <row r="240">
          <cell r="A240">
            <v>2</v>
          </cell>
          <cell r="B240" t="str">
            <v xml:space="preserve">BOLÍVAR SÍ AVANZA, LIBRE DE POBREZA A TRAVÉS DE LA EDUCACIÓN Y LA EQUIDAD </v>
          </cell>
          <cell r="C240" t="str">
            <v>2.17</v>
          </cell>
          <cell r="D240" t="str">
            <v>EDUCACIÓN SUPERIOR PARA EL DESARROLLO DEL ARTE Y CULTURA</v>
          </cell>
          <cell r="J240" t="str">
            <v>2.17.1</v>
          </cell>
          <cell r="K240" t="str">
            <v>Bolívar Si Avanza en Educación para el Desarrollo - UNIBAC</v>
          </cell>
          <cell r="L240" t="str">
            <v xml:space="preserve">16 Proyectos de proyeccion social </v>
          </cell>
          <cell r="O240" t="str">
            <v>ND</v>
          </cell>
          <cell r="P240">
            <v>16</v>
          </cell>
          <cell r="AD240" t="str">
            <v>UNIBAC</v>
          </cell>
          <cell r="BC240">
            <v>4</v>
          </cell>
          <cell r="BT240">
            <v>2</v>
          </cell>
          <cell r="CG240">
            <v>4</v>
          </cell>
          <cell r="CR240">
            <v>5</v>
          </cell>
          <cell r="CT240">
            <v>4</v>
          </cell>
          <cell r="DE240">
            <v>0.8</v>
          </cell>
          <cell r="DF240">
            <v>0.75</v>
          </cell>
          <cell r="DJ240">
            <v>0.5</v>
          </cell>
        </row>
        <row r="241">
          <cell r="A241">
            <v>2</v>
          </cell>
          <cell r="B241" t="str">
            <v xml:space="preserve">BOLÍVAR SÍ AVANZA, LIBRE DE POBREZA A TRAVÉS DE LA EDUCACIÓN Y LA EQUIDAD </v>
          </cell>
          <cell r="C241" t="str">
            <v>2.17</v>
          </cell>
          <cell r="D241" t="str">
            <v>EDUCACIÓN SUPERIOR PARA EL DESARROLLO DEL ARTE Y CULTURA</v>
          </cell>
          <cell r="J241" t="str">
            <v>2.17.1</v>
          </cell>
          <cell r="K241" t="str">
            <v>Bolívar Si Avanza en Educación para el Desarrollo - UNIBAC</v>
          </cell>
          <cell r="L241" t="str">
            <v>4 proyectos de mejoramiento en infraestructura física</v>
          </cell>
          <cell r="O241" t="str">
            <v>ND</v>
          </cell>
          <cell r="P241">
            <v>4</v>
          </cell>
          <cell r="AD241" t="str">
            <v>UNIBAC</v>
          </cell>
          <cell r="BC241">
            <v>3</v>
          </cell>
          <cell r="BT241">
            <v>1</v>
          </cell>
          <cell r="CG241">
            <v>1</v>
          </cell>
          <cell r="CR241">
            <v>1</v>
          </cell>
          <cell r="CT241">
            <v>1</v>
          </cell>
          <cell r="DE241">
            <v>1</v>
          </cell>
          <cell r="DF241">
            <v>1</v>
          </cell>
          <cell r="DJ241">
            <v>1</v>
          </cell>
        </row>
        <row r="242">
          <cell r="A242">
            <v>2</v>
          </cell>
          <cell r="B242" t="str">
            <v xml:space="preserve">BOLÍVAR SÍ AVANZA, LIBRE DE POBREZA A TRAVÉS DE LA EDUCACIÓN Y LA EQUIDAD </v>
          </cell>
          <cell r="C242" t="str">
            <v>2.17</v>
          </cell>
          <cell r="D242" t="str">
            <v>EDUCACIÓN SUPERIOR PARA EL DESARROLLO DEL ARTE Y CULTURA</v>
          </cell>
          <cell r="J242" t="str">
            <v>2.17.1</v>
          </cell>
          <cell r="K242" t="str">
            <v>Bolívar Si Avanza en Educación para el Desarrollo - UNIBAC</v>
          </cell>
          <cell r="L242" t="str">
            <v>Incrementar cada año durante el cuatrienio los proyectos de mejoramiento y adecuación de infraestructura física y tecnológica en un 25%</v>
          </cell>
          <cell r="O242">
            <v>0</v>
          </cell>
          <cell r="P242">
            <v>4</v>
          </cell>
          <cell r="AD242" t="str">
            <v>UNIBAC</v>
          </cell>
          <cell r="BC242">
            <v>1</v>
          </cell>
          <cell r="BT242">
            <v>1</v>
          </cell>
          <cell r="CG242">
            <v>1</v>
          </cell>
          <cell r="CR242">
            <v>1</v>
          </cell>
          <cell r="CT242">
            <v>1</v>
          </cell>
          <cell r="DE242">
            <v>1</v>
          </cell>
          <cell r="DF242">
            <v>0.75</v>
          </cell>
          <cell r="DJ242">
            <v>0.5</v>
          </cell>
        </row>
        <row r="243">
          <cell r="A243">
            <v>2</v>
          </cell>
          <cell r="B243" t="str">
            <v xml:space="preserve">BOLÍVAR SÍ AVANZA, LIBRE DE POBREZA A TRAVÉS DE LA EDUCACIÓN Y LA EQUIDAD </v>
          </cell>
          <cell r="C243" t="str">
            <v>2.17</v>
          </cell>
          <cell r="D243" t="str">
            <v>EDUCACIÓN SUPERIOR PARA EL DESARROLLO DEL ARTE Y CULTURA</v>
          </cell>
          <cell r="J243" t="str">
            <v>2.17.1</v>
          </cell>
          <cell r="K243" t="str">
            <v>Bolívar Si Avanza en Educación para el Desarrollo - UNIBAC</v>
          </cell>
          <cell r="L243" t="str">
            <v>Disminuir la tasa de deserción estudiantil cada año durante el cuatrienio en un 3%</v>
          </cell>
          <cell r="O243">
            <v>14.73</v>
          </cell>
          <cell r="P243">
            <v>12</v>
          </cell>
          <cell r="AD243" t="str">
            <v>UNIBAC</v>
          </cell>
          <cell r="BC243">
            <v>1</v>
          </cell>
          <cell r="BT243">
            <v>3</v>
          </cell>
          <cell r="CG243">
            <v>3</v>
          </cell>
          <cell r="CR243">
            <v>3</v>
          </cell>
          <cell r="CT243">
            <v>3</v>
          </cell>
          <cell r="DE243">
            <v>1</v>
          </cell>
          <cell r="DF243">
            <v>1</v>
          </cell>
          <cell r="DJ243">
            <v>0.33333333333333331</v>
          </cell>
        </row>
        <row r="244">
          <cell r="A244">
            <v>2</v>
          </cell>
          <cell r="B244" t="str">
            <v xml:space="preserve">BOLÍVAR SÍ AVANZA, LIBRE DE POBREZA A TRAVÉS DE LA EDUCACIÓN Y LA EQUIDAD </v>
          </cell>
          <cell r="C244" t="str">
            <v>2.17</v>
          </cell>
          <cell r="D244" t="str">
            <v>EDUCACIÓN SUPERIOR PARA EL DESARROLLO DEL ARTE Y CULTURA</v>
          </cell>
          <cell r="J244" t="str">
            <v>2.17.1</v>
          </cell>
          <cell r="K244" t="str">
            <v>Bolívar Si Avanza en Educación para el Desarrollo - UNIBAC</v>
          </cell>
          <cell r="L244" t="str">
            <v>Incrementar A20 semilleros o grupos de investigación en la Unibac</v>
          </cell>
          <cell r="O244">
            <v>8</v>
          </cell>
          <cell r="P244">
            <v>20</v>
          </cell>
          <cell r="AD244" t="str">
            <v>UNIBAC</v>
          </cell>
          <cell r="BC244">
            <v>8</v>
          </cell>
          <cell r="BT244">
            <v>12</v>
          </cell>
          <cell r="CG244">
            <v>23</v>
          </cell>
          <cell r="CR244">
            <v>23</v>
          </cell>
          <cell r="CT244">
            <v>23</v>
          </cell>
          <cell r="DE244">
            <v>1</v>
          </cell>
          <cell r="DF244">
            <v>1</v>
          </cell>
          <cell r="DJ244">
            <v>1.55</v>
          </cell>
        </row>
        <row r="245">
          <cell r="A245">
            <v>2</v>
          </cell>
          <cell r="B245" t="str">
            <v xml:space="preserve">BOLÍVAR SÍ AVANZA, LIBRE DE POBREZA A TRAVÉS DE LA EDUCACIÓN Y LA EQUIDAD </v>
          </cell>
          <cell r="C245" t="str">
            <v>2.17</v>
          </cell>
          <cell r="D245" t="str">
            <v>EDUCACIÓN SUPERIOR PARA EL DESARROLLO DEL ARTE Y CULTURA</v>
          </cell>
          <cell r="J245" t="str">
            <v>2.17.1</v>
          </cell>
          <cell r="K245" t="str">
            <v>Bolívar Si Avanza en Educación para el Desarrollo - UNIBAC</v>
          </cell>
          <cell r="L245" t="str">
            <v xml:space="preserve">26 docentes investigadores </v>
          </cell>
          <cell r="O245">
            <v>11</v>
          </cell>
          <cell r="P245">
            <v>26</v>
          </cell>
          <cell r="AD245" t="str">
            <v>UNIBAC</v>
          </cell>
          <cell r="BC245">
            <v>20</v>
          </cell>
          <cell r="BT245">
            <v>6</v>
          </cell>
          <cell r="CG245">
            <v>26</v>
          </cell>
          <cell r="CR245">
            <v>26</v>
          </cell>
          <cell r="CT245">
            <v>26</v>
          </cell>
          <cell r="DE245">
            <v>1</v>
          </cell>
          <cell r="DF245">
            <v>1</v>
          </cell>
          <cell r="DJ245">
            <v>1.7692307692307692</v>
          </cell>
        </row>
        <row r="246">
          <cell r="A246">
            <v>2</v>
          </cell>
          <cell r="B246" t="str">
            <v xml:space="preserve">BOLÍVAR SÍ AVANZA, LIBRE DE POBREZA A TRAVÉS DE LA EDUCACIÓN Y LA EQUIDAD </v>
          </cell>
          <cell r="C246" t="str">
            <v>2.17</v>
          </cell>
          <cell r="D246" t="str">
            <v>EDUCACIÓN SUPERIOR PARA EL DESARROLLO DEL ARTE Y CULTURA</v>
          </cell>
          <cell r="J246" t="str">
            <v>2.17.1</v>
          </cell>
          <cell r="K246" t="str">
            <v>Bolívar Si Avanza en Educación para el Desarrollo - UNIBAC</v>
          </cell>
          <cell r="L246" t="str">
            <v>25 los productos de investigación y creación</v>
          </cell>
          <cell r="O246">
            <v>11</v>
          </cell>
          <cell r="P246">
            <v>25</v>
          </cell>
          <cell r="AD246" t="str">
            <v>UNIBAC</v>
          </cell>
          <cell r="BC246">
            <v>5</v>
          </cell>
          <cell r="BT246">
            <v>14</v>
          </cell>
          <cell r="CG246">
            <v>14</v>
          </cell>
          <cell r="CR246">
            <v>3</v>
          </cell>
          <cell r="CT246">
            <v>14</v>
          </cell>
          <cell r="DE246">
            <v>1</v>
          </cell>
          <cell r="DF246">
            <v>1</v>
          </cell>
          <cell r="DJ246">
            <v>0.76</v>
          </cell>
        </row>
        <row r="247">
          <cell r="A247">
            <v>2</v>
          </cell>
          <cell r="B247" t="str">
            <v xml:space="preserve">BOLÍVAR SÍ AVANZA, LIBRE DE POBREZA A TRAVÉS DE LA EDUCACIÓN Y LA EQUIDAD </v>
          </cell>
          <cell r="C247" t="str">
            <v>2.17</v>
          </cell>
          <cell r="D247" t="str">
            <v>EDUCACIÓN SUPERIOR PARA EL DESARROLLO DEL ARTE Y CULTURA</v>
          </cell>
          <cell r="J247" t="str">
            <v>2.17.1</v>
          </cell>
          <cell r="K247" t="str">
            <v>Bolívar Si Avanza en Educación para el Desarrollo - UNIBAC</v>
          </cell>
          <cell r="L247" t="str">
            <v>20 estudiantes y docentes de otros paises visitan a UNIBAC</v>
          </cell>
          <cell r="O247">
            <v>41</v>
          </cell>
          <cell r="P247">
            <v>20</v>
          </cell>
          <cell r="AD247" t="str">
            <v>UNIBAC</v>
          </cell>
          <cell r="BC247">
            <v>4</v>
          </cell>
          <cell r="BT247">
            <v>15</v>
          </cell>
          <cell r="CG247">
            <v>30</v>
          </cell>
          <cell r="CR247">
            <v>30</v>
          </cell>
          <cell r="CT247">
            <v>30</v>
          </cell>
          <cell r="DE247">
            <v>1</v>
          </cell>
          <cell r="DF247">
            <v>1</v>
          </cell>
          <cell r="DJ247">
            <v>1.7</v>
          </cell>
        </row>
        <row r="248">
          <cell r="A248">
            <v>2</v>
          </cell>
          <cell r="B248" t="str">
            <v xml:space="preserve">BOLÍVAR SÍ AVANZA, LIBRE DE POBREZA A TRAVÉS DE LA EDUCACIÓN Y LA EQUIDAD </v>
          </cell>
          <cell r="C248" t="str">
            <v>2.17</v>
          </cell>
          <cell r="D248" t="str">
            <v>EDUCACIÓN SUPERIOR PARA EL DESARROLLO DEL ARTE Y CULTURA</v>
          </cell>
          <cell r="J248" t="str">
            <v>2.17.1</v>
          </cell>
          <cell r="K248" t="str">
            <v>Bolívar Si Avanza en Educación para el Desarrollo - UNIBAC</v>
          </cell>
          <cell r="L248" t="str">
            <v xml:space="preserve">20 estudiantes y docentes que viajan a otros paises </v>
          </cell>
          <cell r="O248">
            <v>64</v>
          </cell>
          <cell r="P248">
            <v>20</v>
          </cell>
          <cell r="AD248" t="str">
            <v>UNIBAC</v>
          </cell>
          <cell r="BC248">
            <v>23</v>
          </cell>
          <cell r="BT248">
            <v>14</v>
          </cell>
          <cell r="CG248">
            <v>14</v>
          </cell>
          <cell r="CR248">
            <v>14</v>
          </cell>
          <cell r="CT248">
            <v>14</v>
          </cell>
          <cell r="DE248">
            <v>1</v>
          </cell>
          <cell r="DF248">
            <v>1</v>
          </cell>
          <cell r="DJ248">
            <v>1.85</v>
          </cell>
        </row>
        <row r="249">
          <cell r="A249">
            <v>2</v>
          </cell>
          <cell r="B249" t="str">
            <v xml:space="preserve">BOLÍVAR SÍ AVANZA, LIBRE DE POBREZA A TRAVÉS DE LA EDUCACIÓN Y LA EQUIDAD </v>
          </cell>
          <cell r="C249" t="str">
            <v>2.17</v>
          </cell>
          <cell r="D249" t="str">
            <v>EDUCACIÓN SUPERIOR PARA EL DESARROLLO DEL ARTE Y CULTURA</v>
          </cell>
          <cell r="J249" t="str">
            <v>2.17.1</v>
          </cell>
          <cell r="K249" t="str">
            <v>Bolívar Si Avanza en Educación para el Desarrollo - UNIBAC</v>
          </cell>
          <cell r="L249" t="str">
            <v xml:space="preserve">4 recertificaciones de calidad en todos los procesos </v>
          </cell>
          <cell r="O249">
            <v>3</v>
          </cell>
          <cell r="P249">
            <v>4</v>
          </cell>
          <cell r="AD249" t="str">
            <v>UNIBAC</v>
          </cell>
          <cell r="BC249">
            <v>1</v>
          </cell>
          <cell r="BT249">
            <v>1</v>
          </cell>
          <cell r="CG249">
            <v>1</v>
          </cell>
          <cell r="CR249">
            <v>1</v>
          </cell>
          <cell r="CT249">
            <v>1</v>
          </cell>
          <cell r="DE249">
            <v>1</v>
          </cell>
          <cell r="DF249">
            <v>0.75</v>
          </cell>
          <cell r="DJ249">
            <v>0.5</v>
          </cell>
        </row>
        <row r="250">
          <cell r="A250">
            <v>2</v>
          </cell>
          <cell r="B250" t="str">
            <v xml:space="preserve">BOLÍVAR SÍ AVANZA, LIBRE DE POBREZA A TRAVÉS DE LA EDUCACIÓN Y LA EQUIDAD </v>
          </cell>
          <cell r="C250" t="str">
            <v>2.17</v>
          </cell>
          <cell r="D250" t="str">
            <v>EDUCACIÓN SUPERIOR PARA EL DESARROLLO DEL ARTE Y CULTURA</v>
          </cell>
          <cell r="J250" t="str">
            <v>2.17.1</v>
          </cell>
          <cell r="K250" t="str">
            <v>Bolívar Si Avanza en Educación para el Desarrollo - UNIBAC</v>
          </cell>
          <cell r="L250" t="str">
            <v>Número de colegios de educación media del departamento de Bolívar articulado mediante un programa de estudio equivalente a las asignaturas ofertadas en los programas profesionales de Unibac</v>
          </cell>
          <cell r="O250">
            <v>0</v>
          </cell>
          <cell r="P250">
            <v>1</v>
          </cell>
          <cell r="AD250" t="str">
            <v>UNIBAC</v>
          </cell>
          <cell r="BC250">
            <v>0</v>
          </cell>
          <cell r="BT250">
            <v>0</v>
          </cell>
          <cell r="CG250">
            <v>0</v>
          </cell>
          <cell r="CR250">
            <v>0</v>
          </cell>
          <cell r="CT250">
            <v>0</v>
          </cell>
          <cell r="DE250" t="str">
            <v>NP</v>
          </cell>
          <cell r="DF250">
            <v>0</v>
          </cell>
          <cell r="DJ250">
            <v>0</v>
          </cell>
        </row>
        <row r="251">
          <cell r="A251">
            <v>2</v>
          </cell>
          <cell r="B251" t="str">
            <v xml:space="preserve">BOLÍVAR SÍ AVANZA, LIBRE DE POBREZA A TRAVÉS DE LA EDUCACIÓN Y LA EQUIDAD </v>
          </cell>
          <cell r="C251" t="str">
            <v>2.18</v>
          </cell>
          <cell r="D251" t="str">
            <v>SALUD AMBIENTAL</v>
          </cell>
          <cell r="J251" t="str">
            <v>2.18.1</v>
          </cell>
          <cell r="K251" t="str">
            <v>Habitat Saludable</v>
          </cell>
          <cell r="L251" t="str">
            <v>23 entidades territoriales con inclusión del componente de salud ambiental en los Planes de Desarrollo Territorial, POT, en coordinación con el COTSA departamental, y Consejo Seccional de Plaguicidas.</v>
          </cell>
          <cell r="O251">
            <v>0</v>
          </cell>
          <cell r="P251">
            <v>23</v>
          </cell>
          <cell r="AD251" t="str">
            <v>SECRETARIA DE SALUD</v>
          </cell>
          <cell r="BC251">
            <v>0</v>
          </cell>
          <cell r="BT251">
            <v>1</v>
          </cell>
          <cell r="CG251">
            <v>1</v>
          </cell>
          <cell r="CR251">
            <v>11</v>
          </cell>
          <cell r="CT251">
            <v>0</v>
          </cell>
          <cell r="DE251">
            <v>0</v>
          </cell>
          <cell r="DF251">
            <v>4.3478260869565216E-2</v>
          </cell>
          <cell r="DJ251">
            <v>0</v>
          </cell>
        </row>
        <row r="252">
          <cell r="A252">
            <v>2</v>
          </cell>
          <cell r="B252" t="str">
            <v xml:space="preserve">BOLÍVAR SÍ AVANZA, LIBRE DE POBREZA A TRAVÉS DE LA EDUCACIÓN Y LA EQUIDAD </v>
          </cell>
          <cell r="C252" t="str">
            <v>2.18</v>
          </cell>
          <cell r="D252" t="str">
            <v>SALUD AMBIENTAL</v>
          </cell>
          <cell r="J252" t="str">
            <v>2.18.1</v>
          </cell>
          <cell r="K252" t="str">
            <v>Habitat Saludable</v>
          </cell>
          <cell r="L252" t="str">
            <v>Un   Programas de educación en salud ambiental con énfasis en la estrategia de entornos saludables diseñado e implementado en el 100% de municipios con altos índices de riesgo ambiental para enfermedades transmisibles.</v>
          </cell>
          <cell r="O252">
            <v>0</v>
          </cell>
          <cell r="P252">
            <v>15</v>
          </cell>
          <cell r="AD252" t="str">
            <v>SECRETARIA DE SALUD</v>
          </cell>
          <cell r="BC252">
            <v>3</v>
          </cell>
          <cell r="BT252">
            <v>12</v>
          </cell>
          <cell r="CG252">
            <v>3</v>
          </cell>
          <cell r="CR252">
            <v>0</v>
          </cell>
          <cell r="CT252">
            <v>0</v>
          </cell>
          <cell r="DE252" t="str">
            <v>NP</v>
          </cell>
          <cell r="DF252">
            <v>0.4</v>
          </cell>
          <cell r="DJ252">
            <v>0.2</v>
          </cell>
        </row>
        <row r="253">
          <cell r="A253">
            <v>2</v>
          </cell>
          <cell r="B253" t="str">
            <v xml:space="preserve">BOLÍVAR SÍ AVANZA, LIBRE DE POBREZA A TRAVÉS DE LA EDUCACIÓN Y LA EQUIDAD </v>
          </cell>
          <cell r="C253" t="str">
            <v>2.18</v>
          </cell>
          <cell r="D253" t="str">
            <v>SALUD AMBIENTAL</v>
          </cell>
          <cell r="J253" t="str">
            <v>2.18.2</v>
          </cell>
          <cell r="K253" t="str">
            <v>Situaciones De Salud Relacionadas Con Condiciones Ambientales</v>
          </cell>
          <cell r="L253" t="str">
            <v>90% de Cobertura de vacunación canina y felina en el departamento de Bolívar</v>
          </cell>
          <cell r="O253">
            <v>80</v>
          </cell>
          <cell r="P253">
            <v>90</v>
          </cell>
          <cell r="AD253" t="str">
            <v>SECRETARIA DE SALUD</v>
          </cell>
          <cell r="BC253">
            <v>65</v>
          </cell>
          <cell r="BT253">
            <v>85</v>
          </cell>
          <cell r="CG253">
            <v>88</v>
          </cell>
          <cell r="CR253">
            <v>90</v>
          </cell>
          <cell r="CT253">
            <v>11</v>
          </cell>
          <cell r="DE253">
            <v>0.12222222222222222</v>
          </cell>
          <cell r="DF253">
            <v>0.54878048780487809</v>
          </cell>
          <cell r="DJ253">
            <v>0.84444444444444444</v>
          </cell>
        </row>
        <row r="254">
          <cell r="A254">
            <v>2</v>
          </cell>
          <cell r="B254" t="str">
            <v xml:space="preserve">BOLÍVAR SÍ AVANZA, LIBRE DE POBREZA A TRAVÉS DE LA EDUCACIÓN Y LA EQUIDAD </v>
          </cell>
          <cell r="C254" t="str">
            <v>2.18</v>
          </cell>
          <cell r="D254" t="str">
            <v>SALUD AMBIENTAL</v>
          </cell>
          <cell r="J254" t="str">
            <v>2.18.2</v>
          </cell>
          <cell r="K254" t="str">
            <v>Situaciones De Salud Relacionadas Con Condiciones Ambientales</v>
          </cell>
          <cell r="L254" t="str">
            <v>90% de las  Acciones de Inspección vigilancia y control de factores de riesgo ambientales, ejecutadas.</v>
          </cell>
          <cell r="O254">
            <v>70</v>
          </cell>
          <cell r="P254">
            <v>90</v>
          </cell>
          <cell r="AD254" t="str">
            <v>SECRETARIA DE SALUD</v>
          </cell>
          <cell r="BC254">
            <v>75</v>
          </cell>
          <cell r="BT254">
            <v>90</v>
          </cell>
          <cell r="CG254">
            <v>85</v>
          </cell>
          <cell r="CR254">
            <v>90</v>
          </cell>
          <cell r="CT254">
            <v>40</v>
          </cell>
          <cell r="DE254">
            <v>0.44444444444444442</v>
          </cell>
          <cell r="DF254">
            <v>0.45</v>
          </cell>
          <cell r="DJ254">
            <v>1.2777777777777777</v>
          </cell>
        </row>
        <row r="255">
          <cell r="A255">
            <v>2</v>
          </cell>
          <cell r="B255" t="str">
            <v xml:space="preserve">BOLÍVAR SÍ AVANZA, LIBRE DE POBREZA A TRAVÉS DE LA EDUCACIÓN Y LA EQUIDAD </v>
          </cell>
          <cell r="C255" t="str">
            <v>2.18</v>
          </cell>
          <cell r="D255" t="str">
            <v>SALUD AMBIENTAL</v>
          </cell>
          <cell r="J255" t="str">
            <v>2.18.2</v>
          </cell>
          <cell r="K255" t="str">
            <v>Situaciones De Salud Relacionadas Con Condiciones Ambientales</v>
          </cell>
          <cell r="L255" t="str">
            <v>Cumplimiento de las Acciones de Vigilancia de la calidad del agua para consumo humano garantizadas en un 90% en cabeceras municipales y 20% en área rural.</v>
          </cell>
          <cell r="O255">
            <v>60</v>
          </cell>
          <cell r="P255">
            <v>90</v>
          </cell>
          <cell r="AD255" t="str">
            <v>SECRETARIA DE SALUD</v>
          </cell>
          <cell r="BC255">
            <v>62</v>
          </cell>
          <cell r="BT255">
            <v>90</v>
          </cell>
          <cell r="CG255">
            <v>85</v>
          </cell>
          <cell r="CR255">
            <v>90</v>
          </cell>
          <cell r="CT255">
            <v>100</v>
          </cell>
          <cell r="DE255">
            <v>1</v>
          </cell>
          <cell r="DF255">
            <v>0.36437246963562753</v>
          </cell>
          <cell r="DJ255">
            <v>1.8</v>
          </cell>
        </row>
        <row r="256">
          <cell r="A256">
            <v>2</v>
          </cell>
          <cell r="B256" t="str">
            <v xml:space="preserve">BOLÍVAR SÍ AVANZA, LIBRE DE POBREZA A TRAVÉS DE LA EDUCACIÓN Y LA EQUIDAD </v>
          </cell>
          <cell r="C256" t="str">
            <v>2.18</v>
          </cell>
          <cell r="D256" t="str">
            <v>SALUD AMBIENTAL</v>
          </cell>
          <cell r="J256" t="str">
            <v>2.18.2</v>
          </cell>
          <cell r="K256" t="str">
            <v>Situaciones De Salud Relacionadas Con Condiciones Ambientales</v>
          </cell>
          <cell r="L256" t="str">
            <v xml:space="preserve">22  Mapas de riesgo de calidad de agua para consumo humano con planes de trabajo correctivos, elaborados. </v>
          </cell>
          <cell r="O256">
            <v>10</v>
          </cell>
          <cell r="P256">
            <v>22</v>
          </cell>
          <cell r="AD256" t="str">
            <v>SECRETARIA DE SALUD</v>
          </cell>
          <cell r="BC256">
            <v>0</v>
          </cell>
          <cell r="BT256">
            <v>1</v>
          </cell>
          <cell r="CG256">
            <v>1</v>
          </cell>
          <cell r="CR256">
            <v>5</v>
          </cell>
          <cell r="CT256">
            <v>6</v>
          </cell>
          <cell r="DE256">
            <v>1</v>
          </cell>
          <cell r="DF256">
            <v>0.31818181818181818</v>
          </cell>
          <cell r="DJ256">
            <v>0.27272727272727271</v>
          </cell>
        </row>
        <row r="257">
          <cell r="A257">
            <v>2</v>
          </cell>
          <cell r="B257" t="str">
            <v xml:space="preserve">BOLÍVAR SÍ AVANZA, LIBRE DE POBREZA A TRAVÉS DE LA EDUCACIÓN Y LA EQUIDAD </v>
          </cell>
          <cell r="C257" t="str">
            <v>2.19</v>
          </cell>
          <cell r="D257" t="str">
            <v>VIDA SALUDABLE Y CONDICIONES NO TRANSMISIBLES</v>
          </cell>
          <cell r="J257" t="str">
            <v>2.19.1</v>
          </cell>
          <cell r="K257" t="str">
            <v>Modos condiciones y estilos de vida saludables</v>
          </cell>
          <cell r="L257" t="str">
            <v>10 Municipios con estrategia nacional 4x4 ampliada, implementada.</v>
          </cell>
          <cell r="O257">
            <v>0</v>
          </cell>
          <cell r="P257">
            <v>10</v>
          </cell>
          <cell r="AD257" t="str">
            <v>SECRETARIA DE SALUD</v>
          </cell>
          <cell r="BC257">
            <v>2</v>
          </cell>
          <cell r="BT257">
            <v>2</v>
          </cell>
          <cell r="CG257">
            <v>2</v>
          </cell>
          <cell r="CR257">
            <v>3</v>
          </cell>
          <cell r="CT257">
            <v>0</v>
          </cell>
          <cell r="DE257">
            <v>0</v>
          </cell>
          <cell r="DF257">
            <v>0.4</v>
          </cell>
          <cell r="DJ257">
            <v>0.2</v>
          </cell>
        </row>
        <row r="258">
          <cell r="A258">
            <v>2</v>
          </cell>
          <cell r="B258" t="str">
            <v xml:space="preserve">BOLÍVAR SÍ AVANZA, LIBRE DE POBREZA A TRAVÉS DE LA EDUCACIÓN Y LA EQUIDAD </v>
          </cell>
          <cell r="C258" t="str">
            <v>2.19</v>
          </cell>
          <cell r="D258" t="str">
            <v>VIDA SALUDABLE Y CONDICIONES NO TRANSMISIBLES</v>
          </cell>
          <cell r="J258" t="str">
            <v>2.19.1</v>
          </cell>
          <cell r="K258" t="str">
            <v>Condiciones Crónicas Prevalentes</v>
          </cell>
          <cell r="L258" t="str">
            <v>80% del Personal del sector salud(médicos, enfermeras, odontólogos, auxiliares de enfermería) y adheridos a guías y protocolos de prevención y manejo de enfermedades crónicas no transmisibles, alteraciones de la salud bucal, visual y auditiva.</v>
          </cell>
          <cell r="O258">
            <v>20</v>
          </cell>
          <cell r="P258">
            <v>80</v>
          </cell>
          <cell r="AD258" t="str">
            <v>SECRETARIA DE SALUD</v>
          </cell>
          <cell r="BC258">
            <v>20</v>
          </cell>
          <cell r="BT258">
            <v>20</v>
          </cell>
          <cell r="CG258">
            <v>20</v>
          </cell>
          <cell r="CR258">
            <v>20</v>
          </cell>
          <cell r="CT258">
            <v>5</v>
          </cell>
          <cell r="DE258">
            <v>0.25</v>
          </cell>
          <cell r="DF258">
            <v>0.5625</v>
          </cell>
          <cell r="DJ258">
            <v>0.3125</v>
          </cell>
        </row>
        <row r="259">
          <cell r="A259">
            <v>2</v>
          </cell>
          <cell r="B259" t="str">
            <v xml:space="preserve">BOLÍVAR SÍ AVANZA, LIBRE DE POBREZA A TRAVÉS DE LA EDUCACIÓN Y LA EQUIDAD </v>
          </cell>
          <cell r="C259" t="str">
            <v>2.19</v>
          </cell>
          <cell r="D259" t="str">
            <v>VIDA SALUDABLE Y CONDICIONES NO TRANSMISIBLES</v>
          </cell>
          <cell r="J259" t="str">
            <v>2.19.1</v>
          </cell>
          <cell r="K259" t="str">
            <v>Condiciones Crónicas Prevalentes</v>
          </cell>
          <cell r="L259" t="str">
            <v>32 Municipios con estrategia "Soy generación más sonriente" adoptada y evaluada.</v>
          </cell>
          <cell r="O259">
            <v>0</v>
          </cell>
          <cell r="P259">
            <v>32</v>
          </cell>
          <cell r="AD259" t="str">
            <v>SECRETARIA DE SALUD</v>
          </cell>
          <cell r="BC259">
            <v>13</v>
          </cell>
          <cell r="BT259">
            <v>12</v>
          </cell>
          <cell r="CG259">
            <v>13</v>
          </cell>
          <cell r="CR259">
            <v>7</v>
          </cell>
          <cell r="CT259">
            <v>0</v>
          </cell>
          <cell r="DE259">
            <v>1</v>
          </cell>
          <cell r="DF259">
            <v>1</v>
          </cell>
          <cell r="DJ259">
            <v>0.40625</v>
          </cell>
        </row>
        <row r="260">
          <cell r="A260">
            <v>2</v>
          </cell>
          <cell r="B260" t="str">
            <v xml:space="preserve">BOLÍVAR SÍ AVANZA, LIBRE DE POBREZA A TRAVÉS DE LA EDUCACIÓN Y LA EQUIDAD </v>
          </cell>
          <cell r="C260" t="str">
            <v>2.20</v>
          </cell>
          <cell r="D260" t="str">
            <v>CONVIVENCIA SOCIAL Y SALUD MENTAL</v>
          </cell>
          <cell r="J260" t="str">
            <v>2.20.1</v>
          </cell>
          <cell r="K260" t="str">
            <v>Promoción De La Salud Mental Y La Convivencia.</v>
          </cell>
          <cell r="L260" t="str">
            <v>37 municipios con estrategias intersectoriales en el marco de una política pública municipal de salud mental y convivencia social evaluadas.</v>
          </cell>
          <cell r="O260" t="str">
            <v>ND</v>
          </cell>
          <cell r="P260">
            <v>37</v>
          </cell>
          <cell r="AD260" t="str">
            <v>SECRETARIA DE SALUD</v>
          </cell>
          <cell r="BC260">
            <v>0</v>
          </cell>
          <cell r="BT260">
            <v>10</v>
          </cell>
          <cell r="CG260">
            <v>19</v>
          </cell>
          <cell r="CR260">
            <v>10</v>
          </cell>
          <cell r="CT260">
            <v>5</v>
          </cell>
          <cell r="DE260">
            <v>0.5</v>
          </cell>
          <cell r="DF260">
            <v>0.64864864864864868</v>
          </cell>
          <cell r="DJ260">
            <v>0.13513513513513514</v>
          </cell>
        </row>
        <row r="261">
          <cell r="A261">
            <v>2</v>
          </cell>
          <cell r="B261" t="str">
            <v xml:space="preserve">BOLÍVAR SÍ AVANZA, LIBRE DE POBREZA A TRAVÉS DE LA EDUCACIÓN Y LA EQUIDAD </v>
          </cell>
          <cell r="C261" t="str">
            <v>2.20</v>
          </cell>
          <cell r="D261" t="str">
            <v>CONVIVENCIA SOCIAL Y SALUD MENTAL</v>
          </cell>
          <cell r="J261" t="str">
            <v>2.20.1</v>
          </cell>
          <cell r="K261" t="str">
            <v>Promoción De La Salud Mental Y La Convivencia.</v>
          </cell>
          <cell r="L261" t="str">
            <v>22  entidades territoriales de salud reportando los eventos de violencia intrafamiliar de manera oportuna y con calidad.</v>
          </cell>
          <cell r="O261">
            <v>11</v>
          </cell>
          <cell r="P261">
            <v>22</v>
          </cell>
          <cell r="AD261" t="str">
            <v>SECRETARIA DE SALUD</v>
          </cell>
          <cell r="BC261">
            <v>10</v>
          </cell>
          <cell r="BT261">
            <v>12</v>
          </cell>
          <cell r="CG261">
            <v>45</v>
          </cell>
          <cell r="CR261">
            <v>0</v>
          </cell>
          <cell r="CT261">
            <v>0</v>
          </cell>
          <cell r="DE261" t="str">
            <v>NP</v>
          </cell>
          <cell r="DF261">
            <v>1</v>
          </cell>
          <cell r="DJ261">
            <v>0.45454545454545453</v>
          </cell>
        </row>
        <row r="262">
          <cell r="A262">
            <v>2</v>
          </cell>
          <cell r="B262" t="str">
            <v xml:space="preserve">BOLÍVAR SÍ AVANZA, LIBRE DE POBREZA A TRAVÉS DE LA EDUCACIÓN Y LA EQUIDAD </v>
          </cell>
          <cell r="C262" t="str">
            <v>2.20</v>
          </cell>
          <cell r="D262" t="str">
            <v>CONVIVENCIA SOCIAL Y SALUD MENTAL</v>
          </cell>
          <cell r="J262" t="str">
            <v>2.20.2</v>
          </cell>
          <cell r="K262" t="str">
            <v xml:space="preserve">Prevención Integral de  Problemas, Trastornos Mentales </v>
          </cell>
          <cell r="L262" t="str">
            <v>37  municipios con plan de prevención del consumo de sustancias psicoactivas</v>
          </cell>
          <cell r="O262">
            <v>22</v>
          </cell>
          <cell r="P262">
            <v>37</v>
          </cell>
          <cell r="AD262" t="str">
            <v>SECRETARIA DE SALUD</v>
          </cell>
          <cell r="BC262">
            <v>7</v>
          </cell>
          <cell r="BT262">
            <v>10</v>
          </cell>
          <cell r="CG262">
            <v>19</v>
          </cell>
          <cell r="CR262">
            <v>10</v>
          </cell>
          <cell r="CT262">
            <v>7</v>
          </cell>
          <cell r="DE262">
            <v>0.7</v>
          </cell>
          <cell r="DF262">
            <v>0.89189189189189189</v>
          </cell>
          <cell r="DJ262">
            <v>0.3783783783783784</v>
          </cell>
        </row>
        <row r="263">
          <cell r="A263">
            <v>2</v>
          </cell>
          <cell r="B263" t="str">
            <v xml:space="preserve">BOLÍVAR SÍ AVANZA, LIBRE DE POBREZA A TRAVÉS DE LA EDUCACIÓN Y LA EQUIDAD </v>
          </cell>
          <cell r="C263" t="str">
            <v>2.20</v>
          </cell>
          <cell r="D263" t="str">
            <v>CONVIVENCIA SOCIAL Y SALUD MENTAL</v>
          </cell>
          <cell r="J263" t="str">
            <v>2.20.2</v>
          </cell>
          <cell r="K263" t="str">
            <v xml:space="preserve">Prevención Integral de  Problemas, Trastornos Mentales </v>
          </cell>
          <cell r="L263" t="str">
            <v>6  Municipios con programa de familias fuertes implementado</v>
          </cell>
          <cell r="O263">
            <v>0</v>
          </cell>
          <cell r="P263">
            <v>6</v>
          </cell>
          <cell r="AD263" t="str">
            <v>SECRETARIA DE SALUD</v>
          </cell>
          <cell r="BC263">
            <v>0</v>
          </cell>
          <cell r="BT263">
            <v>3</v>
          </cell>
          <cell r="CG263">
            <v>3</v>
          </cell>
          <cell r="CR263">
            <v>3</v>
          </cell>
          <cell r="CT263">
            <v>0</v>
          </cell>
          <cell r="DE263">
            <v>0</v>
          </cell>
          <cell r="DF263">
            <v>0.5</v>
          </cell>
          <cell r="DJ263">
            <v>0</v>
          </cell>
        </row>
        <row r="264">
          <cell r="A264">
            <v>2</v>
          </cell>
          <cell r="B264" t="str">
            <v xml:space="preserve">BOLÍVAR SÍ AVANZA, LIBRE DE POBREZA A TRAVÉS DE LA EDUCACIÓN Y LA EQUIDAD </v>
          </cell>
          <cell r="C264" t="str">
            <v>2.20</v>
          </cell>
          <cell r="D264" t="str">
            <v>CONVIVENCIA SOCIAL Y SALUD MENTAL</v>
          </cell>
          <cell r="J264" t="str">
            <v>2.20.2</v>
          </cell>
          <cell r="K264" t="str">
            <v xml:space="preserve">Prevención Integral de  Problemas, Trastornos Mentales </v>
          </cell>
          <cell r="L264" t="str">
            <v>Doce  Municipios garantizando la atención integral de casos de violencia, problemas y trastornos mentales</v>
          </cell>
          <cell r="O264">
            <v>5</v>
          </cell>
          <cell r="P264">
            <v>12</v>
          </cell>
          <cell r="AD264" t="str">
            <v>SECRETARIA DE SALUD</v>
          </cell>
          <cell r="BC264">
            <v>0</v>
          </cell>
          <cell r="BT264">
            <v>5</v>
          </cell>
          <cell r="CG264">
            <v>6</v>
          </cell>
          <cell r="CR264">
            <v>5</v>
          </cell>
          <cell r="CT264">
            <v>0</v>
          </cell>
          <cell r="DE264">
            <v>0</v>
          </cell>
          <cell r="DF264">
            <v>0.5</v>
          </cell>
          <cell r="DJ264">
            <v>0</v>
          </cell>
        </row>
        <row r="265">
          <cell r="A265">
            <v>2</v>
          </cell>
          <cell r="B265" t="str">
            <v xml:space="preserve">BOLÍVAR SÍ AVANZA, LIBRE DE POBREZA A TRAVÉS DE LA EDUCACIÓN Y LA EQUIDAD </v>
          </cell>
          <cell r="C265" t="str">
            <v>2.21</v>
          </cell>
          <cell r="D265" t="str">
            <v>SEXUALIDAD  DERECHOS SEXUALES Y REPRODUCTIVOS</v>
          </cell>
          <cell r="J265" t="str">
            <v>2.21.1</v>
          </cell>
          <cell r="K265" t="str">
            <v>PROMOCIÓN DE DERECHOS SEXUALES Y REPRODUCTIVOS Y EQUIDAD DE GÉNERO</v>
          </cell>
          <cell r="L265" t="str">
            <v>18 Entidades Territoriales Municipales priorizadas, contaran con espacios transectoriales y comunitarios que coordinaran la promoción y garantía de los derechos sexuales y reproductivos</v>
          </cell>
          <cell r="O265">
            <v>0</v>
          </cell>
          <cell r="P265">
            <v>18</v>
          </cell>
          <cell r="AD265" t="str">
            <v>SECRETARIA DE SALUD</v>
          </cell>
          <cell r="BC265">
            <v>3</v>
          </cell>
          <cell r="BT265">
            <v>5</v>
          </cell>
          <cell r="CG265">
            <v>5</v>
          </cell>
          <cell r="CR265">
            <v>5</v>
          </cell>
          <cell r="CT265">
            <v>5</v>
          </cell>
          <cell r="DE265">
            <v>1</v>
          </cell>
          <cell r="DF265">
            <v>0.72222222222222221</v>
          </cell>
          <cell r="DJ265">
            <v>0.44444444444444442</v>
          </cell>
        </row>
        <row r="266">
          <cell r="A266">
            <v>2</v>
          </cell>
          <cell r="B266" t="str">
            <v xml:space="preserve">BOLÍVAR SÍ AVANZA, LIBRE DE POBREZA A TRAVÉS DE LA EDUCACIÓN Y LA EQUIDAD </v>
          </cell>
          <cell r="C266" t="str">
            <v>2.21</v>
          </cell>
          <cell r="D266" t="str">
            <v>SEXUALIDAD  DERECHOS SEXUALES Y REPRODUCTIVOS</v>
          </cell>
          <cell r="J266" t="str">
            <v>2.21.2</v>
          </cell>
          <cell r="K266" t="str">
            <v xml:space="preserve">PREVENCIÓN Y ATENCIÓN INTEGRAL EN SALUD SEXUAL
REPRODUCTIVA DESDE UN ENFOQUE DE DERECHOS.
</v>
          </cell>
          <cell r="L266" t="str">
            <v>32 Municipios con Estrategia integral para la prevención del embarazo en la infancia y adolescencia, implementada.</v>
          </cell>
          <cell r="O266">
            <v>0</v>
          </cell>
          <cell r="P266">
            <v>32</v>
          </cell>
          <cell r="AD266" t="str">
            <v>SECRETARIA DE SALUD</v>
          </cell>
          <cell r="BC266">
            <v>14</v>
          </cell>
          <cell r="BT266">
            <v>10</v>
          </cell>
          <cell r="CG266">
            <v>10</v>
          </cell>
          <cell r="CR266">
            <v>5</v>
          </cell>
          <cell r="CT266">
            <v>5</v>
          </cell>
          <cell r="DE266">
            <v>1</v>
          </cell>
          <cell r="DF266">
            <v>0.90625</v>
          </cell>
          <cell r="DJ266">
            <v>0.59375</v>
          </cell>
        </row>
        <row r="267">
          <cell r="A267">
            <v>2</v>
          </cell>
          <cell r="B267" t="str">
            <v xml:space="preserve">BOLÍVAR SÍ AVANZA, LIBRE DE POBREZA A TRAVÉS DE LA EDUCACIÓN Y LA EQUIDAD </v>
          </cell>
          <cell r="C267" t="str">
            <v>2.21</v>
          </cell>
          <cell r="D267" t="str">
            <v>SEXUALIDAD  DERECHOS SEXUALES Y REPRODUCTIVOS</v>
          </cell>
          <cell r="J267" t="str">
            <v>2.21.2</v>
          </cell>
          <cell r="K267" t="str">
            <v xml:space="preserve">PREVENCIÓN Y ATENCIÓN INTEGRAL EN SALUD SEXUAL
REPRODUCTIVA DESDE UN ENFOQUE DE DERECHOS.
</v>
          </cell>
          <cell r="L267" t="str">
            <v>22 Municipios con 95% de mujeres gestantes que tengan cuatro o más controles prenatales</v>
          </cell>
          <cell r="O267">
            <v>0</v>
          </cell>
          <cell r="P267">
            <v>22</v>
          </cell>
          <cell r="AD267" t="str">
            <v>SECRETARIA DE SALUD</v>
          </cell>
          <cell r="BC267">
            <v>2</v>
          </cell>
          <cell r="BT267">
            <v>5</v>
          </cell>
          <cell r="CG267">
            <v>5</v>
          </cell>
          <cell r="CR267">
            <v>5</v>
          </cell>
          <cell r="CT267">
            <v>4</v>
          </cell>
          <cell r="DE267">
            <v>0.8</v>
          </cell>
          <cell r="DF267">
            <v>0.5</v>
          </cell>
          <cell r="DJ267">
            <v>0.27272727272727271</v>
          </cell>
        </row>
        <row r="268">
          <cell r="A268">
            <v>2</v>
          </cell>
          <cell r="B268" t="str">
            <v xml:space="preserve">BOLÍVAR SÍ AVANZA, LIBRE DE POBREZA A TRAVÉS DE LA EDUCACIÓN Y LA EQUIDAD </v>
          </cell>
          <cell r="C268" t="str">
            <v>2.21</v>
          </cell>
          <cell r="D268" t="str">
            <v>SEXUALIDAD  DERECHOS SEXUALES Y REPRODUCTIVOS</v>
          </cell>
          <cell r="J268" t="str">
            <v>2.21.2</v>
          </cell>
          <cell r="K268" t="str">
            <v xml:space="preserve">PREVENCIÓN Y ATENCIÓN INTEGRAL EN SALUD SEXUAL
REPRODUCTIVA DESDE UN ENFOQUE DE DERECHOS.
</v>
          </cell>
          <cell r="L268" t="str">
            <v>800  Profesionales y auxiliares de salud de prestadores públicos del departamento capacitados y entrenados en la aplicación de guías y protocolos de atención integral y de calidad a la mujer gestante.</v>
          </cell>
          <cell r="O268">
            <v>200</v>
          </cell>
          <cell r="P268">
            <v>800</v>
          </cell>
          <cell r="AD268" t="str">
            <v>SECRETARIA DE SALUD</v>
          </cell>
          <cell r="BC268">
            <v>414</v>
          </cell>
          <cell r="BT268">
            <v>208</v>
          </cell>
          <cell r="CG268">
            <v>309</v>
          </cell>
          <cell r="CR268">
            <v>178</v>
          </cell>
          <cell r="CT268">
            <v>28</v>
          </cell>
          <cell r="DE268">
            <v>0.15730337078651685</v>
          </cell>
          <cell r="DF268">
            <v>1</v>
          </cell>
          <cell r="DJ268">
            <v>0.55249999999999999</v>
          </cell>
        </row>
        <row r="269">
          <cell r="A269">
            <v>2</v>
          </cell>
          <cell r="B269" t="str">
            <v xml:space="preserve">BOLÍVAR SÍ AVANZA, LIBRE DE POBREZA A TRAVÉS DE LA EDUCACIÓN Y LA EQUIDAD </v>
          </cell>
          <cell r="C269" t="str">
            <v>2.21</v>
          </cell>
          <cell r="D269" t="str">
            <v>SEXUALIDAD  DERECHOS SEXUALES Y REPRODUCTIVOS</v>
          </cell>
          <cell r="J269" t="str">
            <v>2.21.2</v>
          </cell>
          <cell r="K269" t="str">
            <v xml:space="preserve">PREVENCIÓN Y ATENCIÓN INTEGRAL EN SALUD SEXUAL
REPRODUCTIVA DESDE UN ENFOQUE DE DERECHOS.
</v>
          </cell>
          <cell r="L269" t="str">
            <v>6 Casas maternas regionales funcionando en municipios con alta tasa de mortalidad materna, asociada a alta ruralidad</v>
          </cell>
          <cell r="O269">
            <v>0</v>
          </cell>
          <cell r="P269">
            <v>6</v>
          </cell>
          <cell r="AD269" t="str">
            <v>SECRETARIA DE SALUD</v>
          </cell>
          <cell r="BC269">
            <v>0</v>
          </cell>
          <cell r="BT269">
            <v>0</v>
          </cell>
          <cell r="CG269">
            <v>0</v>
          </cell>
          <cell r="CR269">
            <v>3</v>
          </cell>
          <cell r="CT269">
            <v>0</v>
          </cell>
          <cell r="DE269">
            <v>0</v>
          </cell>
          <cell r="DF269">
            <v>0</v>
          </cell>
          <cell r="DJ269">
            <v>0</v>
          </cell>
        </row>
        <row r="270">
          <cell r="A270">
            <v>2</v>
          </cell>
          <cell r="B270" t="str">
            <v xml:space="preserve">BOLÍVAR SÍ AVANZA, LIBRE DE POBREZA A TRAVÉS DE LA EDUCACIÓN Y LA EQUIDAD </v>
          </cell>
          <cell r="C270" t="str">
            <v>2.21</v>
          </cell>
          <cell r="D270" t="str">
            <v>SEXUALIDAD  DERECHOS SEXUALES Y REPRODUCTIVOS</v>
          </cell>
          <cell r="J270" t="str">
            <v>2.21.2</v>
          </cell>
          <cell r="K270" t="str">
            <v xml:space="preserve">PREVENCIÓN Y ATENCIÓN INTEGRAL EN SALUD SEXUAL
REPRODUCTIVA DESDE UN ENFOQUE DE DERECHOS.
</v>
          </cell>
          <cell r="L270" t="str">
            <v xml:space="preserve">15 ESE municipales priorizadas, cumpliendo en un 90% o más, las metas de indicadores del Programa de Auditoría para Mejoramiento de la Calidad en los  servicios de atención materna y neonatal. </v>
          </cell>
          <cell r="O270">
            <v>0</v>
          </cell>
          <cell r="P270">
            <v>15</v>
          </cell>
          <cell r="AD270" t="str">
            <v>SECRETARIA DE SALUD</v>
          </cell>
          <cell r="BC270">
            <v>2</v>
          </cell>
          <cell r="BT270">
            <v>0</v>
          </cell>
          <cell r="CG270">
            <v>1</v>
          </cell>
          <cell r="CR270">
            <v>6</v>
          </cell>
          <cell r="CT270">
            <v>0</v>
          </cell>
          <cell r="DE270">
            <v>0</v>
          </cell>
          <cell r="DF270">
            <v>0.2</v>
          </cell>
          <cell r="DJ270">
            <v>0.13333333333333333</v>
          </cell>
        </row>
        <row r="271">
          <cell r="A271">
            <v>2</v>
          </cell>
          <cell r="B271" t="str">
            <v xml:space="preserve">BOLÍVAR SÍ AVANZA, LIBRE DE POBREZA A TRAVÉS DE LA EDUCACIÓN Y LA EQUIDAD </v>
          </cell>
          <cell r="C271" t="str">
            <v>2.21</v>
          </cell>
          <cell r="D271" t="str">
            <v>SEXUALIDAD  DERECHOS SEXUALES Y REPRODUCTIVOS</v>
          </cell>
          <cell r="J271" t="str">
            <v>2.21.2</v>
          </cell>
          <cell r="K271" t="str">
            <v xml:space="preserve">PREVENCIÓN Y ATENCIÓN INTEGRAL EN SALUD SEXUAL
REPRODUCTIVA DESDE UN ENFOQUE DE DERECHOS.
</v>
          </cell>
          <cell r="L271" t="str">
            <v xml:space="preserve">80 % Ejecución de proyectos de dotación, construcción y/o adecuación de centros y puestos de salud en áreas rurales priorizadas por mortalidad materna, aprobados en  plan bienal de inversiones. </v>
          </cell>
          <cell r="O271">
            <v>0</v>
          </cell>
          <cell r="P271">
            <v>80</v>
          </cell>
          <cell r="AD271" t="str">
            <v>SECRETARIA DE SALUD</v>
          </cell>
          <cell r="BC271">
            <v>0</v>
          </cell>
          <cell r="BT271">
            <v>0</v>
          </cell>
          <cell r="CG271">
            <v>20</v>
          </cell>
          <cell r="CR271">
            <v>40</v>
          </cell>
          <cell r="CT271">
            <v>0</v>
          </cell>
          <cell r="DE271">
            <v>0</v>
          </cell>
          <cell r="DF271">
            <v>0.25</v>
          </cell>
          <cell r="DJ271">
            <v>0</v>
          </cell>
        </row>
        <row r="272">
          <cell r="A272">
            <v>2</v>
          </cell>
          <cell r="B272" t="str">
            <v xml:space="preserve">BOLÍVAR SÍ AVANZA, LIBRE DE POBREZA A TRAVÉS DE LA EDUCACIÓN Y LA EQUIDAD </v>
          </cell>
          <cell r="C272" t="str">
            <v>2.21</v>
          </cell>
          <cell r="D272" t="str">
            <v>SEXUALIDAD  DERECHOS SEXUALES Y REPRODUCTIVOS</v>
          </cell>
          <cell r="J272" t="str">
            <v>2.21.2</v>
          </cell>
          <cell r="K272" t="str">
            <v xml:space="preserve">PREVENCIÓN Y ATENCIÓN INTEGRAL EN SALUD SEXUAL
REPRODUCTIVA DESDE UN ENFOQUE DE DERECHOS.
</v>
          </cell>
          <cell r="L272" t="str">
            <v>37 Municipios con Estrategia para la prevención de las ITS-VIH/SIDA, funcionando de acuerdo con los criterios del Ministerio de Salud</v>
          </cell>
          <cell r="O272">
            <v>0</v>
          </cell>
          <cell r="P272">
            <v>37</v>
          </cell>
          <cell r="AD272" t="str">
            <v>SECRETARIA DE SALUD</v>
          </cell>
          <cell r="BC272">
            <v>7</v>
          </cell>
          <cell r="BT272">
            <v>10</v>
          </cell>
          <cell r="CG272">
            <v>10</v>
          </cell>
          <cell r="CR272">
            <v>10</v>
          </cell>
          <cell r="CT272">
            <v>15</v>
          </cell>
          <cell r="DE272">
            <v>1</v>
          </cell>
          <cell r="DF272">
            <v>0.86486486486486491</v>
          </cell>
          <cell r="DJ272">
            <v>0.59459459459459463</v>
          </cell>
        </row>
        <row r="273">
          <cell r="A273">
            <v>2</v>
          </cell>
          <cell r="B273" t="str">
            <v xml:space="preserve">BOLÍVAR SÍ AVANZA, LIBRE DE POBREZA A TRAVÉS DE LA EDUCACIÓN Y LA EQUIDAD </v>
          </cell>
          <cell r="C273" t="str">
            <v>2.21</v>
          </cell>
          <cell r="D273" t="str">
            <v>SEXUALIDAD  DERECHOS SEXUALES Y REPRODUCTIVOS</v>
          </cell>
          <cell r="J273" t="str">
            <v>2.21.2</v>
          </cell>
          <cell r="K273" t="str">
            <v xml:space="preserve">PREVENCIÓN Y ATENCIÓN INTEGRAL EN SALUD SEXUAL
REPRODUCTIVA DESDE UN ENFOQUE DE DERECHOS.
</v>
          </cell>
          <cell r="L273" t="str">
            <v>37 Municipios con Estrategia para la prevención de transmisión materno-infantil del VIH, funcionando, de acuerdo con los criterios del Ministerio de Salud.</v>
          </cell>
          <cell r="O273">
            <v>0</v>
          </cell>
          <cell r="P273">
            <v>37</v>
          </cell>
          <cell r="AD273" t="str">
            <v>SECRETARIA DE SALUD</v>
          </cell>
          <cell r="BC273">
            <v>7</v>
          </cell>
          <cell r="BT273">
            <v>10</v>
          </cell>
          <cell r="CG273">
            <v>10</v>
          </cell>
          <cell r="CR273">
            <v>10</v>
          </cell>
          <cell r="CT273">
            <v>15</v>
          </cell>
          <cell r="DE273">
            <v>1</v>
          </cell>
          <cell r="DF273">
            <v>0.86486486486486491</v>
          </cell>
          <cell r="DJ273">
            <v>0.59459459459459463</v>
          </cell>
        </row>
        <row r="274">
          <cell r="A274">
            <v>2</v>
          </cell>
          <cell r="B274" t="str">
            <v xml:space="preserve">BOLÍVAR SÍ AVANZA, LIBRE DE POBREZA A TRAVÉS DE LA EDUCACIÓN Y LA EQUIDAD </v>
          </cell>
          <cell r="C274" t="str">
            <v>2.21</v>
          </cell>
          <cell r="D274" t="str">
            <v>SEXUALIDAD  DERECHOS SEXUALES Y REPRODUCTIVOS</v>
          </cell>
          <cell r="J274" t="str">
            <v>2.21.2</v>
          </cell>
          <cell r="K274" t="str">
            <v xml:space="preserve">PREVENCIÓN Y ATENCIÓN INTEGRAL EN SALUD SEXUAL
REPRODUCTIVA DESDE UN ENFOQUE DE DERECHOS.
</v>
          </cell>
          <cell r="L274" t="str">
            <v xml:space="preserve">37 Municipios con Estrategia para la prevención de transmisión materno-infantil de  la sífilis gestacional, funcionando </v>
          </cell>
          <cell r="O274">
            <v>0</v>
          </cell>
          <cell r="P274">
            <v>37</v>
          </cell>
          <cell r="AD274" t="str">
            <v>SECRETARIA DE SALUD</v>
          </cell>
          <cell r="BC274">
            <v>7</v>
          </cell>
          <cell r="BT274">
            <v>10</v>
          </cell>
          <cell r="CG274">
            <v>10</v>
          </cell>
          <cell r="CR274">
            <v>10</v>
          </cell>
          <cell r="CT274">
            <v>5</v>
          </cell>
          <cell r="DE274">
            <v>0.5</v>
          </cell>
          <cell r="DF274">
            <v>0.59459459459459463</v>
          </cell>
          <cell r="DJ274">
            <v>0.32432432432432434</v>
          </cell>
        </row>
        <row r="275">
          <cell r="A275">
            <v>2</v>
          </cell>
          <cell r="B275" t="str">
            <v xml:space="preserve">BOLÍVAR SÍ AVANZA, LIBRE DE POBREZA A TRAVÉS DE LA EDUCACIÓN Y LA EQUIDAD </v>
          </cell>
          <cell r="C275" t="str">
            <v>2.22</v>
          </cell>
          <cell r="D275" t="str">
            <v>VIDA SALUDABLE Y ENFERMEDADES TRANSMISIBLES</v>
          </cell>
          <cell r="J275" t="str">
            <v>2.22.1</v>
          </cell>
          <cell r="K275" t="str">
            <v>Enfermedades Emergentes, Remergentes Y Desatendidas.</v>
          </cell>
          <cell r="L275" t="str">
            <v>Trece (13) municipios con Planes estratégicos Para aliviar la carga y sostener las actividades de control de la tuberculosis</v>
          </cell>
          <cell r="O275">
            <v>6</v>
          </cell>
          <cell r="P275">
            <v>13</v>
          </cell>
          <cell r="AD275" t="str">
            <v>SECRETARIA DE SALUD</v>
          </cell>
          <cell r="BC275">
            <v>3</v>
          </cell>
          <cell r="BT275">
            <v>3</v>
          </cell>
          <cell r="CG275">
            <v>7</v>
          </cell>
          <cell r="CR275">
            <v>3</v>
          </cell>
          <cell r="CT275">
            <v>7</v>
          </cell>
          <cell r="DE275">
            <v>1</v>
          </cell>
          <cell r="DF275">
            <v>1</v>
          </cell>
          <cell r="DJ275">
            <v>0.76923076923076927</v>
          </cell>
        </row>
        <row r="276">
          <cell r="A276">
            <v>2</v>
          </cell>
          <cell r="B276" t="str">
            <v xml:space="preserve">BOLÍVAR SÍ AVANZA, LIBRE DE POBREZA A TRAVÉS DE LA EDUCACIÓN Y LA EQUIDAD </v>
          </cell>
          <cell r="C276" t="str">
            <v>2.22</v>
          </cell>
          <cell r="D276" t="str">
            <v>VIDA SALUDABLE Y ENFERMEDADES TRANSMISIBLES</v>
          </cell>
          <cell r="J276" t="str">
            <v>2.22.1</v>
          </cell>
          <cell r="K276" t="str">
            <v>Enfermedades Emergentes, Remergentes Y Desatendidas.</v>
          </cell>
          <cell r="L276" t="str">
            <v>Trece (13) municipios con Planes estratégicos Para aliviar la carga y sostener las actividades de control en Enfermedad de Hansen</v>
          </cell>
          <cell r="O276">
            <v>6</v>
          </cell>
          <cell r="P276">
            <v>13</v>
          </cell>
          <cell r="AD276" t="str">
            <v>SECRETARIA DE SALUD</v>
          </cell>
          <cell r="BC276">
            <v>3</v>
          </cell>
          <cell r="BT276">
            <v>3</v>
          </cell>
          <cell r="CG276">
            <v>7</v>
          </cell>
          <cell r="CR276">
            <v>3</v>
          </cell>
          <cell r="CT276">
            <v>7</v>
          </cell>
          <cell r="DE276">
            <v>1</v>
          </cell>
          <cell r="DF276">
            <v>1</v>
          </cell>
          <cell r="DJ276">
            <v>0.76923076923076927</v>
          </cell>
        </row>
        <row r="277">
          <cell r="A277">
            <v>2</v>
          </cell>
          <cell r="B277" t="str">
            <v xml:space="preserve">BOLÍVAR SÍ AVANZA, LIBRE DE POBREZA A TRAVÉS DE LA EDUCACIÓN Y LA EQUIDAD </v>
          </cell>
          <cell r="C277" t="str">
            <v>2.22</v>
          </cell>
          <cell r="D277" t="str">
            <v>VIDA SALUDABLE Y ENFERMEDADES TRANSMISIBLES</v>
          </cell>
          <cell r="J277" t="str">
            <v>2.22.2</v>
          </cell>
          <cell r="K277" t="str">
            <v>Enfermedades Inmunoprevenibles.</v>
          </cell>
          <cell r="L277" t="str">
            <v>45 municipios con estrategia de vacunación sin barreras implementada</v>
          </cell>
          <cell r="O277">
            <v>27</v>
          </cell>
          <cell r="P277">
            <v>45</v>
          </cell>
          <cell r="AD277" t="str">
            <v>SECRETARIA DE SALUD</v>
          </cell>
          <cell r="BC277">
            <v>15</v>
          </cell>
          <cell r="BT277">
            <v>10</v>
          </cell>
          <cell r="CG277">
            <v>10</v>
          </cell>
          <cell r="CR277">
            <v>10</v>
          </cell>
          <cell r="CT277">
            <v>10</v>
          </cell>
          <cell r="DE277">
            <v>1</v>
          </cell>
          <cell r="DF277">
            <v>0.77777777777777779</v>
          </cell>
          <cell r="DJ277">
            <v>0.55555555555555558</v>
          </cell>
        </row>
        <row r="278">
          <cell r="A278">
            <v>2</v>
          </cell>
          <cell r="B278" t="str">
            <v xml:space="preserve">BOLÍVAR SÍ AVANZA, LIBRE DE POBREZA A TRAVÉS DE LA EDUCACIÓN Y LA EQUIDAD </v>
          </cell>
          <cell r="C278" t="str">
            <v>2.22</v>
          </cell>
          <cell r="D278" t="str">
            <v>VIDA SALUDABLE Y ENFERMEDADES TRANSMISIBLES</v>
          </cell>
          <cell r="J278" t="str">
            <v>2.22.2</v>
          </cell>
          <cell r="K278" t="str">
            <v>Enfermedades Inmunoprevenibles.</v>
          </cell>
          <cell r="L278" t="str">
            <v>100% de EAPB con coberturas  de vacunación de su población  afiliada, igual o mayor al 95% para todos los biológicos que hacen parte del (PAI).</v>
          </cell>
          <cell r="O278">
            <v>50</v>
          </cell>
          <cell r="P278">
            <v>100</v>
          </cell>
          <cell r="AD278" t="str">
            <v>SECRETARIA DE SALUD</v>
          </cell>
          <cell r="BC278">
            <v>60</v>
          </cell>
          <cell r="BT278">
            <v>100</v>
          </cell>
          <cell r="CG278">
            <v>100</v>
          </cell>
          <cell r="CR278">
            <v>100</v>
          </cell>
          <cell r="CT278">
            <v>50</v>
          </cell>
          <cell r="DE278">
            <v>0.5</v>
          </cell>
          <cell r="DF278">
            <v>0.47619047619047616</v>
          </cell>
          <cell r="DJ278">
            <v>1.1000000000000001</v>
          </cell>
        </row>
        <row r="279">
          <cell r="A279">
            <v>2</v>
          </cell>
          <cell r="B279" t="str">
            <v xml:space="preserve">BOLÍVAR SÍ AVANZA, LIBRE DE POBREZA A TRAVÉS DE LA EDUCACIÓN Y LA EQUIDAD </v>
          </cell>
          <cell r="C279" t="str">
            <v>2.22</v>
          </cell>
          <cell r="D279" t="str">
            <v>VIDA SALUDABLE Y ENFERMEDADES TRANSMISIBLES</v>
          </cell>
          <cell r="J279" t="str">
            <v>2.22.2</v>
          </cell>
          <cell r="K279" t="str">
            <v>Enfermedades Inmunoprevenibles.</v>
          </cell>
          <cell r="L279" t="str">
            <v>45 Municipios con Sistema de Información Nominal del PAI, implementado.</v>
          </cell>
          <cell r="O279">
            <v>18</v>
          </cell>
          <cell r="P279">
            <v>45</v>
          </cell>
          <cell r="AD279" t="str">
            <v>SECRETARIA DE SALUD</v>
          </cell>
          <cell r="BC279">
            <v>20</v>
          </cell>
          <cell r="BT279">
            <v>10</v>
          </cell>
          <cell r="CG279">
            <v>22</v>
          </cell>
          <cell r="CR279">
            <v>10</v>
          </cell>
          <cell r="CT279">
            <v>10</v>
          </cell>
          <cell r="DE279">
            <v>1</v>
          </cell>
          <cell r="DF279">
            <v>1</v>
          </cell>
          <cell r="DJ279">
            <v>0.66666666666666663</v>
          </cell>
        </row>
        <row r="280">
          <cell r="A280">
            <v>2</v>
          </cell>
          <cell r="B280" t="str">
            <v xml:space="preserve">BOLÍVAR SÍ AVANZA, LIBRE DE POBREZA A TRAVÉS DE LA EDUCACIÓN Y LA EQUIDAD </v>
          </cell>
          <cell r="C280" t="str">
            <v>2.22</v>
          </cell>
          <cell r="D280" t="str">
            <v>VIDA SALUDABLE Y ENFERMEDADES TRANSMISIBLES</v>
          </cell>
          <cell r="J280" t="str">
            <v>2.22.3</v>
          </cell>
          <cell r="K280" t="str">
            <v>Enfermedades Endemoepidémicas</v>
          </cell>
          <cell r="L280" t="str">
            <v>80% de  pacientes  con enfermedades endemoepidemicas atendidos con calidad por las PIS públicas</v>
          </cell>
          <cell r="O280" t="str">
            <v>ND</v>
          </cell>
          <cell r="P280">
            <v>80</v>
          </cell>
          <cell r="AD280" t="str">
            <v>SECRETARIA DE SALUD</v>
          </cell>
          <cell r="BC280">
            <v>20</v>
          </cell>
          <cell r="BT280">
            <v>20</v>
          </cell>
          <cell r="CG280">
            <v>20</v>
          </cell>
          <cell r="CR280">
            <v>20</v>
          </cell>
          <cell r="CT280">
            <v>50</v>
          </cell>
          <cell r="DE280">
            <v>1</v>
          </cell>
          <cell r="DF280">
            <v>1</v>
          </cell>
          <cell r="DJ280">
            <v>0.875</v>
          </cell>
        </row>
        <row r="281">
          <cell r="A281">
            <v>2</v>
          </cell>
          <cell r="B281" t="str">
            <v xml:space="preserve">BOLÍVAR SÍ AVANZA, LIBRE DE POBREZA A TRAVÉS DE LA EDUCACIÓN Y LA EQUIDAD </v>
          </cell>
          <cell r="C281" t="str">
            <v>2.22</v>
          </cell>
          <cell r="D281" t="str">
            <v>VIDA SALUDABLE Y ENFERMEDADES TRANSMISIBLES</v>
          </cell>
          <cell r="J281" t="str">
            <v>2.22.3</v>
          </cell>
          <cell r="K281" t="str">
            <v>Enfermedades Endemoepidémicas</v>
          </cell>
          <cell r="L281" t="str">
            <v xml:space="preserve"> 80% de cobertura de acciones de prevención primaria sostenidas, en 15 Municipios de alto riesgo.</v>
          </cell>
          <cell r="O281">
            <v>30</v>
          </cell>
          <cell r="P281">
            <v>80</v>
          </cell>
          <cell r="AD281" t="str">
            <v>SECRETARIA DE SALUD</v>
          </cell>
          <cell r="BC281">
            <v>60</v>
          </cell>
          <cell r="BT281">
            <v>10</v>
          </cell>
          <cell r="CG281">
            <v>10</v>
          </cell>
          <cell r="CR281">
            <v>10</v>
          </cell>
          <cell r="CT281">
            <v>10</v>
          </cell>
          <cell r="DE281">
            <v>1</v>
          </cell>
          <cell r="DF281">
            <v>1</v>
          </cell>
          <cell r="DJ281">
            <v>0.875</v>
          </cell>
        </row>
        <row r="282">
          <cell r="A282">
            <v>2</v>
          </cell>
          <cell r="B282" t="str">
            <v xml:space="preserve">BOLÍVAR SÍ AVANZA, LIBRE DE POBREZA A TRAVÉS DE LA EDUCACIÓN Y LA EQUIDAD </v>
          </cell>
          <cell r="C282" t="str">
            <v>2.23</v>
          </cell>
          <cell r="D282" t="str">
            <v>SALUD PÚBLICA EN EMERGENCIAS Y DESASTRES</v>
          </cell>
          <cell r="J282" t="str">
            <v>2.23.1</v>
          </cell>
          <cell r="K282" t="str">
            <v>Gestión integral del riesgo en emergencias y desastres.</v>
          </cell>
          <cell r="L282" t="str">
            <v>20 IPS públicas conPlanes Hospitalarios de Gestión Integral del Riesgo de Desastres ajustado a normatividad vigente.</v>
          </cell>
          <cell r="O282">
            <v>6</v>
          </cell>
          <cell r="P282">
            <v>20</v>
          </cell>
          <cell r="AD282" t="str">
            <v>SECRETARIA DE SALUD</v>
          </cell>
          <cell r="BC282">
            <v>14</v>
          </cell>
          <cell r="BT282">
            <v>6</v>
          </cell>
          <cell r="CG282">
            <v>14</v>
          </cell>
          <cell r="CR282">
            <v>5</v>
          </cell>
          <cell r="CT282">
            <v>5</v>
          </cell>
          <cell r="DE282">
            <v>1</v>
          </cell>
          <cell r="DF282">
            <v>1</v>
          </cell>
          <cell r="DJ282">
            <v>0.95</v>
          </cell>
        </row>
        <row r="283">
          <cell r="A283">
            <v>2</v>
          </cell>
          <cell r="B283" t="str">
            <v xml:space="preserve">BOLÍVAR SÍ AVANZA, LIBRE DE POBREZA A TRAVÉS DE LA EDUCACIÓN Y LA EQUIDAD </v>
          </cell>
          <cell r="C283" t="str">
            <v>2.23</v>
          </cell>
          <cell r="D283" t="str">
            <v>SALUD PÚBLICA EN EMERGENCIAS Y DESASTRES</v>
          </cell>
          <cell r="J283" t="str">
            <v>2.23.1</v>
          </cell>
          <cell r="K283" t="str">
            <v>Gestión integral del riesgo en emergencias y desastres.</v>
          </cell>
          <cell r="L283" t="str">
            <v>20 IPS con programa de hospitales seguros frente a desastres evaluado.</v>
          </cell>
          <cell r="O283">
            <v>0</v>
          </cell>
          <cell r="P283">
            <v>20</v>
          </cell>
          <cell r="AD283" t="str">
            <v>SECRETARIA DE SALUD</v>
          </cell>
          <cell r="BC283">
            <v>5</v>
          </cell>
          <cell r="BT283">
            <v>14</v>
          </cell>
          <cell r="CG283">
            <v>14</v>
          </cell>
          <cell r="CR283">
            <v>1</v>
          </cell>
          <cell r="CT283">
            <v>5</v>
          </cell>
          <cell r="DE283" t="str">
            <v>NP</v>
          </cell>
          <cell r="DF283">
            <v>1</v>
          </cell>
          <cell r="DJ283">
            <v>0.5</v>
          </cell>
        </row>
        <row r="284">
          <cell r="A284">
            <v>2</v>
          </cell>
          <cell r="B284" t="str">
            <v xml:space="preserve">BOLÍVAR SÍ AVANZA, LIBRE DE POBREZA A TRAVÉS DE LA EDUCACIÓN Y LA EQUIDAD </v>
          </cell>
          <cell r="C284" t="str">
            <v>2.23</v>
          </cell>
          <cell r="D284" t="str">
            <v>SALUD PÚBLICA EN EMERGENCIAS Y DESASTRES</v>
          </cell>
          <cell r="J284" t="str">
            <v>2.23.1</v>
          </cell>
          <cell r="K284" t="str">
            <v>Gestión integral del riesgo en emergencias y desastres.</v>
          </cell>
          <cell r="L284" t="str">
            <v>100% de Funcionamiento en óptimas condiciones y articulado con el Distrito de Cartagena, del  Centro Regulador de Urgencias y Emergencias Departamental.</v>
          </cell>
          <cell r="O284">
            <v>40</v>
          </cell>
          <cell r="P284">
            <v>100</v>
          </cell>
          <cell r="AD284" t="str">
            <v>SECRETARIA DE SALUD</v>
          </cell>
          <cell r="BC284">
            <v>60</v>
          </cell>
          <cell r="BT284">
            <v>10</v>
          </cell>
          <cell r="CG284">
            <v>10</v>
          </cell>
          <cell r="CR284">
            <v>10</v>
          </cell>
          <cell r="CT284">
            <v>25</v>
          </cell>
          <cell r="DE284">
            <v>1</v>
          </cell>
          <cell r="DF284">
            <v>0.95</v>
          </cell>
          <cell r="DJ284">
            <v>0.85</v>
          </cell>
        </row>
        <row r="285">
          <cell r="A285">
            <v>2</v>
          </cell>
          <cell r="B285" t="str">
            <v xml:space="preserve">BOLÍVAR SÍ AVANZA, LIBRE DE POBREZA A TRAVÉS DE LA EDUCACIÓN Y LA EQUIDAD </v>
          </cell>
          <cell r="C285" t="str">
            <v>2.23</v>
          </cell>
          <cell r="D285" t="str">
            <v>SALUD PÚBLICA EN EMERGENCIAS Y DESASTRES</v>
          </cell>
          <cell r="J285" t="str">
            <v>2.23.1</v>
          </cell>
          <cell r="K285" t="str">
            <v>Gestión integral del riesgo en emergencias y desastres.</v>
          </cell>
          <cell r="L285" t="str">
            <v>100 % Plan de dotación de ambulancia a Empresas Sociales del Estado ejecutado.</v>
          </cell>
          <cell r="O285">
            <v>50</v>
          </cell>
          <cell r="P285">
            <v>100</v>
          </cell>
          <cell r="AD285" t="str">
            <v>SECRETARIA DE SALUD</v>
          </cell>
          <cell r="BC285">
            <v>60</v>
          </cell>
          <cell r="BT285">
            <v>0</v>
          </cell>
          <cell r="CG285">
            <v>10</v>
          </cell>
          <cell r="CR285">
            <v>20</v>
          </cell>
          <cell r="CT285">
            <v>5</v>
          </cell>
          <cell r="DE285">
            <v>0.25</v>
          </cell>
          <cell r="DF285">
            <v>0.75</v>
          </cell>
          <cell r="DJ285">
            <v>0.65</v>
          </cell>
        </row>
        <row r="286">
          <cell r="A286">
            <v>2</v>
          </cell>
          <cell r="B286" t="str">
            <v xml:space="preserve">BOLÍVAR SÍ AVANZA, LIBRE DE POBREZA A TRAVÉS DE LA EDUCACIÓN Y LA EQUIDAD </v>
          </cell>
          <cell r="C286" t="str">
            <v>2.24</v>
          </cell>
          <cell r="D286" t="str">
            <v>SALUD Y ÁMBITO LABORAL</v>
          </cell>
          <cell r="J286" t="str">
            <v>2.24.1</v>
          </cell>
          <cell r="K286" t="str">
            <v>Seguridad y Salud en el Trabajo.</v>
          </cell>
          <cell r="L286" t="str">
            <v xml:space="preserve">12 municipios con programa de educación y sensibilización social para el fomanto de entonos laborales saludables con enfasis en actividades como la Agricultura, muneria, contruccion y mototaxismo </v>
          </cell>
          <cell r="O286">
            <v>20</v>
          </cell>
          <cell r="P286">
            <v>12</v>
          </cell>
          <cell r="AD286" t="str">
            <v>SECRETARIA DE SALUD</v>
          </cell>
          <cell r="BC286">
            <v>3</v>
          </cell>
          <cell r="BT286">
            <v>0</v>
          </cell>
          <cell r="CG286">
            <v>0</v>
          </cell>
          <cell r="CR286">
            <v>4</v>
          </cell>
          <cell r="CT286">
            <v>4</v>
          </cell>
          <cell r="DE286">
            <v>1</v>
          </cell>
          <cell r="DF286">
            <v>0.58333333333333337</v>
          </cell>
          <cell r="DJ286">
            <v>0.58333333333333337</v>
          </cell>
        </row>
        <row r="287">
          <cell r="A287">
            <v>2</v>
          </cell>
          <cell r="B287" t="str">
            <v xml:space="preserve">BOLÍVAR SÍ AVANZA, LIBRE DE POBREZA A TRAVÉS DE LA EDUCACIÓN Y LA EQUIDAD </v>
          </cell>
          <cell r="C287" t="str">
            <v>2.24</v>
          </cell>
          <cell r="D287" t="str">
            <v>SALUD Y ÁMBITO LABORAL</v>
          </cell>
          <cell r="J287" t="str">
            <v>2.24.1</v>
          </cell>
          <cell r="K287" t="str">
            <v>Seguridad y Salud en el Trabajo.</v>
          </cell>
          <cell r="L287" t="str">
            <v xml:space="preserve">100% de las entidades territoriales gestionando la inclusion del componente de salud y ambito laboral en los planes Territoriales de salud </v>
          </cell>
          <cell r="O287">
            <v>30</v>
          </cell>
          <cell r="P287">
            <v>100</v>
          </cell>
          <cell r="AD287" t="str">
            <v>SECRETARIA DE SALUD</v>
          </cell>
          <cell r="BC287">
            <v>53.3</v>
          </cell>
          <cell r="BT287">
            <v>50</v>
          </cell>
          <cell r="CG287">
            <v>50</v>
          </cell>
          <cell r="CR287">
            <v>0</v>
          </cell>
          <cell r="CT287">
            <v>20</v>
          </cell>
          <cell r="DE287">
            <v>1</v>
          </cell>
          <cell r="DF287">
            <v>1</v>
          </cell>
          <cell r="DJ287">
            <v>0.73299999999999998</v>
          </cell>
        </row>
        <row r="288">
          <cell r="A288">
            <v>2</v>
          </cell>
          <cell r="B288" t="str">
            <v xml:space="preserve">BOLÍVAR SÍ AVANZA, LIBRE DE POBREZA A TRAVÉS DE LA EDUCACIÓN Y LA EQUIDAD </v>
          </cell>
          <cell r="C288" t="str">
            <v>2.24</v>
          </cell>
          <cell r="D288" t="str">
            <v>SALUD Y ÁMBITO LABORAL</v>
          </cell>
          <cell r="J288" t="str">
            <v>2.24.2</v>
          </cell>
          <cell r="K288" t="str">
            <v>Situaciones Prevalentes De Origen Laboral.</v>
          </cell>
          <cell r="L288" t="str">
            <v xml:space="preserve">Doce (12) municipios con Implementación del sistema de vigilancia epidemiológica ocupacional en el departamento de Bolívar, con cobertura de 12 municipios.  </v>
          </cell>
          <cell r="O288">
            <v>0</v>
          </cell>
          <cell r="P288">
            <v>12</v>
          </cell>
          <cell r="AD288" t="str">
            <v>SECRETARIA DE SALUD</v>
          </cell>
          <cell r="BC288">
            <v>0</v>
          </cell>
          <cell r="BT288">
            <v>0</v>
          </cell>
          <cell r="CG288">
            <v>0</v>
          </cell>
          <cell r="CR288">
            <v>6</v>
          </cell>
          <cell r="CT288">
            <v>12</v>
          </cell>
          <cell r="DE288">
            <v>1</v>
          </cell>
          <cell r="DF288">
            <v>1</v>
          </cell>
          <cell r="DJ288">
            <v>1</v>
          </cell>
        </row>
        <row r="289">
          <cell r="A289">
            <v>2</v>
          </cell>
          <cell r="B289" t="str">
            <v xml:space="preserve">BOLÍVAR SÍ AVANZA, LIBRE DE POBREZA A TRAVÉS DE LA EDUCACIÓN Y LA EQUIDAD </v>
          </cell>
          <cell r="C289" t="str">
            <v>2.24</v>
          </cell>
          <cell r="D289" t="str">
            <v>SALUD Y ÁMBITO LABORAL</v>
          </cell>
          <cell r="J289" t="str">
            <v>2.24.2</v>
          </cell>
          <cell r="K289" t="str">
            <v>Situaciones Prevalentes De Origen Laboral.</v>
          </cell>
          <cell r="L289" t="str">
            <v>Doce (12) municipios con población trabajadora de grupos poblacionales vulnerables caracterizada y con intervención focalizada.</v>
          </cell>
          <cell r="O289">
            <v>6</v>
          </cell>
          <cell r="P289">
            <v>12</v>
          </cell>
          <cell r="AD289" t="str">
            <v>SECRETARIA DE SALUD</v>
          </cell>
          <cell r="BC289">
            <v>0</v>
          </cell>
          <cell r="BT289">
            <v>6</v>
          </cell>
          <cell r="CG289">
            <v>6</v>
          </cell>
          <cell r="CR289">
            <v>6</v>
          </cell>
          <cell r="CT289">
            <v>3</v>
          </cell>
          <cell r="DE289">
            <v>0.5</v>
          </cell>
          <cell r="DF289">
            <v>0.75</v>
          </cell>
          <cell r="DJ289">
            <v>0.25</v>
          </cell>
        </row>
        <row r="290">
          <cell r="A290">
            <v>2</v>
          </cell>
          <cell r="B290" t="str">
            <v xml:space="preserve">BOLÍVAR SÍ AVANZA, LIBRE DE POBREZA A TRAVÉS DE LA EDUCACIÓN Y LA EQUIDAD </v>
          </cell>
          <cell r="C290" t="str">
            <v>2.25</v>
          </cell>
          <cell r="D290" t="str">
            <v>GESTIÓN DIFERENCIAL DE POBLACIONES VULNERABLES AMBIENTAL</v>
          </cell>
          <cell r="J290" t="str">
            <v>2.25.1</v>
          </cell>
          <cell r="K290" t="str">
            <v>Desarrollo Integral De Niñas, Niños Y Adolescentes</v>
          </cell>
          <cell r="L290" t="str">
            <v>45 municipios desarrollando estrategias para fortalecer la vigilancia en salud pública de los eventos de interés de salud materno- infantil.</v>
          </cell>
          <cell r="O290">
            <v>22</v>
          </cell>
          <cell r="P290">
            <v>45</v>
          </cell>
          <cell r="AD290" t="str">
            <v>SECRETARIA DE SALUD</v>
          </cell>
          <cell r="BC290">
            <v>8</v>
          </cell>
          <cell r="BT290">
            <v>5</v>
          </cell>
          <cell r="CG290">
            <v>5</v>
          </cell>
          <cell r="CR290">
            <v>5</v>
          </cell>
          <cell r="CT290">
            <v>2</v>
          </cell>
          <cell r="DE290">
            <v>0.4</v>
          </cell>
          <cell r="DF290">
            <v>0.33333333333333331</v>
          </cell>
          <cell r="DJ290">
            <v>0.22222222222222221</v>
          </cell>
        </row>
        <row r="291">
          <cell r="A291">
            <v>2</v>
          </cell>
          <cell r="B291" t="str">
            <v xml:space="preserve">BOLÍVAR SÍ AVANZA, LIBRE DE POBREZA A TRAVÉS DE LA EDUCACIÓN Y LA EQUIDAD </v>
          </cell>
          <cell r="C291" t="str">
            <v>2.25</v>
          </cell>
          <cell r="D291" t="str">
            <v>GESTIÓN DIFERENCIAL DE POBLACIONES VULNERABLES AMBIENTAL</v>
          </cell>
          <cell r="J291" t="str">
            <v>2.25.1</v>
          </cell>
          <cell r="K291" t="str">
            <v>Desarrollo Integral De Niñas, Niños Y Adolescentes</v>
          </cell>
          <cell r="L291" t="str">
            <v>cuatro Instituciones Prestadoras de Servicios de Salud de mediana complejidad del municipio de Magangue, ESE del municipio de Arjona, Mahates y Giovanni Cristini de El Carmen de Bolívar, certificadas como Instituciones Amigas de la Mujer y de la Infancia</v>
          </cell>
          <cell r="O291">
            <v>0</v>
          </cell>
          <cell r="P291">
            <v>4</v>
          </cell>
          <cell r="AD291" t="str">
            <v>SECRETARIA DE SALUD</v>
          </cell>
          <cell r="BC291">
            <v>0</v>
          </cell>
          <cell r="BT291">
            <v>0</v>
          </cell>
          <cell r="CG291">
            <v>0</v>
          </cell>
          <cell r="CR291">
            <v>2</v>
          </cell>
          <cell r="CT291">
            <v>1</v>
          </cell>
          <cell r="DE291">
            <v>0.5</v>
          </cell>
          <cell r="DF291">
            <v>0.25</v>
          </cell>
          <cell r="DJ291">
            <v>0.25</v>
          </cell>
        </row>
        <row r="292">
          <cell r="A292">
            <v>2</v>
          </cell>
          <cell r="B292" t="str">
            <v xml:space="preserve">BOLÍVAR SÍ AVANZA, LIBRE DE POBREZA A TRAVÉS DE LA EDUCACIÓN Y LA EQUIDAD </v>
          </cell>
          <cell r="C292" t="str">
            <v>2.25</v>
          </cell>
          <cell r="D292" t="str">
            <v>GESTIÓN DIFERENCIAL DE POBLACIONES VULNERABLES AMBIENTAL</v>
          </cell>
          <cell r="J292" t="str">
            <v>2.25.1</v>
          </cell>
          <cell r="K292" t="str">
            <v>Desarrollo Integral De Niñas, Niños Y Adolescentes</v>
          </cell>
          <cell r="L292" t="str">
            <v>80% de los Equipos de salud de IPS públicas y privadas de municipios priorizados, responsables de la atención materno infantil con adherencia a guías y protocolos de atención materno, articulado con las estrategias AIEPI, IAMI y Mil Primeros Días.</v>
          </cell>
          <cell r="O292">
            <v>10</v>
          </cell>
          <cell r="P292">
            <v>80</v>
          </cell>
          <cell r="AD292" t="str">
            <v>SECRETARIA DE SALUD</v>
          </cell>
          <cell r="BC292">
            <v>10</v>
          </cell>
          <cell r="BT292">
            <v>20</v>
          </cell>
          <cell r="CG292">
            <v>20</v>
          </cell>
          <cell r="CR292">
            <v>20</v>
          </cell>
          <cell r="CT292">
            <v>9</v>
          </cell>
          <cell r="DE292">
            <v>0.45</v>
          </cell>
          <cell r="DF292">
            <v>0.48749999999999999</v>
          </cell>
          <cell r="DJ292">
            <v>0.23749999999999999</v>
          </cell>
        </row>
        <row r="293">
          <cell r="A293">
            <v>2</v>
          </cell>
          <cell r="B293" t="str">
            <v xml:space="preserve">BOLÍVAR SÍ AVANZA, LIBRE DE POBREZA A TRAVÉS DE LA EDUCACIÓN Y LA EQUIDAD </v>
          </cell>
          <cell r="C293" t="str">
            <v>2.25</v>
          </cell>
          <cell r="D293" t="str">
            <v>GESTIÓN DIFERENCIAL DE POBLACIONES VULNERABLES AMBIENTAL</v>
          </cell>
          <cell r="J293" t="str">
            <v>2.25.1</v>
          </cell>
          <cell r="K293" t="str">
            <v>Desarrollo Integral De Niñas, Niños Y Adolescentes</v>
          </cell>
          <cell r="L293" t="str">
            <v>12 Municipios con proyectos para la Atención Integral a niñas, niños y adolescentes, evaluados en el marco de una política pública municipal desarrollada en espacios de concertación intersectorial.</v>
          </cell>
          <cell r="O293">
            <v>0</v>
          </cell>
          <cell r="P293">
            <v>12</v>
          </cell>
          <cell r="AD293" t="str">
            <v>SECRETARIA DE SALUD</v>
          </cell>
          <cell r="BC293">
            <v>3</v>
          </cell>
          <cell r="BT293">
            <v>3</v>
          </cell>
          <cell r="CG293">
            <v>3</v>
          </cell>
          <cell r="CR293">
            <v>3</v>
          </cell>
          <cell r="CT293">
            <v>2</v>
          </cell>
          <cell r="DE293">
            <v>0.66666666666666663</v>
          </cell>
          <cell r="DF293">
            <v>0.66666666666666663</v>
          </cell>
          <cell r="DJ293">
            <v>0.41666666666666669</v>
          </cell>
        </row>
        <row r="294">
          <cell r="A294">
            <v>2</v>
          </cell>
          <cell r="B294" t="str">
            <v xml:space="preserve">BOLÍVAR SÍ AVANZA, LIBRE DE POBREZA A TRAVÉS DE LA EDUCACIÓN Y LA EQUIDAD </v>
          </cell>
          <cell r="C294" t="str">
            <v>2.25</v>
          </cell>
          <cell r="D294" t="str">
            <v>GESTIÓN DIFERENCIAL DE POBLACIONES VULNERABLES AMBIENTAL</v>
          </cell>
          <cell r="J294" t="str">
            <v>2.25.1</v>
          </cell>
          <cell r="K294" t="str">
            <v>Desarrollo Integral De Niñas, Niños Y Adolescentes</v>
          </cell>
          <cell r="L294" t="str">
            <v>8 Programas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v>
          </cell>
          <cell r="O294">
            <v>0</v>
          </cell>
          <cell r="P294">
            <v>8</v>
          </cell>
          <cell r="AD294" t="str">
            <v>SECRETARIA DE SALUD</v>
          </cell>
          <cell r="BC294">
            <v>1</v>
          </cell>
          <cell r="BT294">
            <v>0</v>
          </cell>
          <cell r="CG294">
            <v>0</v>
          </cell>
          <cell r="CR294">
            <v>3</v>
          </cell>
          <cell r="CT294">
            <v>2</v>
          </cell>
          <cell r="DE294">
            <v>0.66666666666666663</v>
          </cell>
          <cell r="DF294">
            <v>0.375</v>
          </cell>
          <cell r="DJ294">
            <v>0.375</v>
          </cell>
        </row>
        <row r="295">
          <cell r="A295">
            <v>2</v>
          </cell>
          <cell r="B295" t="str">
            <v xml:space="preserve">BOLÍVAR SÍ AVANZA, LIBRE DE POBREZA A TRAVÉS DE LA EDUCACIÓN Y LA EQUIDAD </v>
          </cell>
          <cell r="C295" t="str">
            <v>2.25</v>
          </cell>
          <cell r="D295" t="str">
            <v>GESTIÓN DIFERENCIAL DE POBLACIONES VULNERABLES AMBIENTAL</v>
          </cell>
          <cell r="J295" t="str">
            <v>2.25.2</v>
          </cell>
          <cell r="K295" t="str">
            <v>Envejecimiento Y Vejez</v>
          </cell>
          <cell r="L295" t="str">
            <v>Quince (15) municipios con proceso de   seguimiento y evaluación de políticaspúblicas de envejecimiento y vejez y de apoyo y fortaleciendo a las familias, implementado.</v>
          </cell>
          <cell r="O295">
            <v>3</v>
          </cell>
          <cell r="P295">
            <v>15</v>
          </cell>
          <cell r="AD295" t="str">
            <v>SECRETARIA DE SALUD</v>
          </cell>
          <cell r="BC295">
            <v>3</v>
          </cell>
          <cell r="BT295">
            <v>2</v>
          </cell>
          <cell r="CG295">
            <v>7</v>
          </cell>
          <cell r="CR295">
            <v>5</v>
          </cell>
          <cell r="CT295">
            <v>2</v>
          </cell>
          <cell r="DE295">
            <v>0.4</v>
          </cell>
          <cell r="DF295">
            <v>0.8</v>
          </cell>
          <cell r="DJ295">
            <v>0.33333333333333331</v>
          </cell>
        </row>
        <row r="296">
          <cell r="A296">
            <v>2</v>
          </cell>
          <cell r="B296" t="str">
            <v xml:space="preserve">BOLÍVAR SÍ AVANZA, LIBRE DE POBREZA A TRAVÉS DE LA EDUCACIÓN Y LA EQUIDAD </v>
          </cell>
          <cell r="C296" t="str">
            <v>2.25</v>
          </cell>
          <cell r="D296" t="str">
            <v>GESTIÓN DIFERENCIAL DE POBLACIONES VULNERABLES AMBIENTAL</v>
          </cell>
          <cell r="J296" t="str">
            <v>2.25.2</v>
          </cell>
          <cell r="K296" t="str">
            <v>Envejecimiento Y Vejez</v>
          </cell>
          <cell r="L296" t="str">
            <v xml:space="preserve">Cumplimiento de estándares de calidad exigidos por la normatividad vigente, en el 50% o más de Centros vida, día y/o centros de protección para el adulto mayor, existentes en el departamento </v>
          </cell>
          <cell r="O296">
            <v>5</v>
          </cell>
          <cell r="P296">
            <v>50</v>
          </cell>
          <cell r="AD296" t="str">
            <v>SECRETARIA DE SALUD</v>
          </cell>
          <cell r="BC296">
            <v>2</v>
          </cell>
          <cell r="BT296">
            <v>10</v>
          </cell>
          <cell r="CG296">
            <v>40</v>
          </cell>
          <cell r="CR296">
            <v>13</v>
          </cell>
          <cell r="CT296">
            <v>0</v>
          </cell>
          <cell r="DE296">
            <v>0</v>
          </cell>
          <cell r="DF296">
            <v>0.84</v>
          </cell>
          <cell r="DJ296">
            <v>0.04</v>
          </cell>
        </row>
        <row r="297">
          <cell r="A297">
            <v>2</v>
          </cell>
          <cell r="B297" t="str">
            <v xml:space="preserve">BOLÍVAR SÍ AVANZA, LIBRE DE POBREZA A TRAVÉS DE LA EDUCACIÓN Y LA EQUIDAD </v>
          </cell>
          <cell r="C297" t="str">
            <v>2.25</v>
          </cell>
          <cell r="D297" t="str">
            <v>GESTIÓN DIFERENCIAL DE POBLACIONES VULNERABLES AMBIENTAL</v>
          </cell>
          <cell r="J297" t="str">
            <v>2.25.2</v>
          </cell>
          <cell r="K297" t="str">
            <v>Envejecimiento Y Vejez</v>
          </cell>
          <cell r="L297" t="str">
            <v>Municipios con Secretarias de salud, EAPB-IPS y otras entidades, implementando políticas de humanización de los servicios prestados a la población adulto mayor, y procesos administrativos para disminuir las barreras de acceso en la atención en salud.</v>
          </cell>
          <cell r="O297">
            <v>0</v>
          </cell>
          <cell r="P297">
            <v>22</v>
          </cell>
          <cell r="AD297" t="str">
            <v>SECRETARIA DE SALUD</v>
          </cell>
          <cell r="BC297">
            <v>2</v>
          </cell>
          <cell r="BT297">
            <v>10</v>
          </cell>
          <cell r="CG297">
            <v>10</v>
          </cell>
          <cell r="CR297">
            <v>10</v>
          </cell>
          <cell r="CT297">
            <v>2</v>
          </cell>
          <cell r="DE297">
            <v>0.2</v>
          </cell>
          <cell r="DF297">
            <v>0.63636363636363635</v>
          </cell>
          <cell r="DJ297">
            <v>0.18181818181818182</v>
          </cell>
        </row>
        <row r="298">
          <cell r="A298">
            <v>2</v>
          </cell>
          <cell r="B298" t="str">
            <v xml:space="preserve">BOLÍVAR SÍ AVANZA, LIBRE DE POBREZA A TRAVÉS DE LA EDUCACIÓN Y LA EQUIDAD </v>
          </cell>
          <cell r="C298" t="str">
            <v>2.25</v>
          </cell>
          <cell r="D298" t="str">
            <v>GESTIÓN DIFERENCIAL DE POBLACIONES VULNERABLES AMBIENTAL</v>
          </cell>
          <cell r="J298" t="str">
            <v>2.25.3</v>
          </cell>
          <cell r="K298" t="str">
            <v>Salud Y Género</v>
          </cell>
          <cell r="L298" t="str">
            <v>100% de consolidación de la base de datos de mujeres violentadas en el marco del conflicto armado.</v>
          </cell>
          <cell r="O298" t="str">
            <v>ND</v>
          </cell>
          <cell r="P298">
            <v>100</v>
          </cell>
          <cell r="AD298" t="str">
            <v>SECRETARIA DE SALUD</v>
          </cell>
          <cell r="BC298">
            <v>25</v>
          </cell>
          <cell r="BT298">
            <v>0</v>
          </cell>
          <cell r="CG298">
            <v>0</v>
          </cell>
          <cell r="CR298">
            <v>35</v>
          </cell>
          <cell r="CT298">
            <v>20</v>
          </cell>
          <cell r="DE298">
            <v>0.5714285714285714</v>
          </cell>
          <cell r="DF298">
            <v>0.45</v>
          </cell>
          <cell r="DJ298">
            <v>0.45</v>
          </cell>
        </row>
        <row r="299">
          <cell r="A299">
            <v>2</v>
          </cell>
          <cell r="B299" t="str">
            <v xml:space="preserve">BOLÍVAR SÍ AVANZA, LIBRE DE POBREZA A TRAVÉS DE LA EDUCACIÓN Y LA EQUIDAD </v>
          </cell>
          <cell r="C299" t="str">
            <v>2.25</v>
          </cell>
          <cell r="D299" t="str">
            <v>GESTIÓN DIFERENCIAL DE POBLACIONES VULNERABLES AMBIENTAL</v>
          </cell>
          <cell r="J299" t="str">
            <v>2.25.3</v>
          </cell>
          <cell r="K299" t="str">
            <v>Salud Y Género</v>
          </cell>
          <cell r="L299" t="str">
            <v>50%e de Entidades Territoriales cumpliendo los estándares de evaluación establecidos por el Ministerio de Salud, para la atención integral a víctimas de violencia.</v>
          </cell>
          <cell r="O299">
            <v>0</v>
          </cell>
          <cell r="P299">
            <v>22</v>
          </cell>
          <cell r="AD299" t="str">
            <v>SECRETARIA DE SALUD</v>
          </cell>
          <cell r="BC299">
            <v>3</v>
          </cell>
          <cell r="BT299">
            <v>0</v>
          </cell>
          <cell r="CG299">
            <v>0</v>
          </cell>
          <cell r="CR299">
            <v>9</v>
          </cell>
          <cell r="CT299">
            <v>5</v>
          </cell>
          <cell r="DE299">
            <v>0.55555555555555558</v>
          </cell>
          <cell r="DF299">
            <v>0.36363636363636365</v>
          </cell>
          <cell r="DJ299">
            <v>0.36363636363636365</v>
          </cell>
        </row>
        <row r="300">
          <cell r="A300">
            <v>2</v>
          </cell>
          <cell r="B300" t="str">
            <v xml:space="preserve">BOLÍVAR SÍ AVANZA, LIBRE DE POBREZA A TRAVÉS DE LA EDUCACIÓN Y LA EQUIDAD </v>
          </cell>
          <cell r="C300" t="str">
            <v>2.25</v>
          </cell>
          <cell r="D300" t="str">
            <v>GESTIÓN DIFERENCIAL DE POBLACIONES VULNERABLES AMBIENTAL</v>
          </cell>
          <cell r="J300" t="str">
            <v>2.25.4</v>
          </cell>
          <cell r="K300" t="str">
            <v>Salud en Población etnica</v>
          </cell>
          <cell r="L300" t="str">
            <v>100% de los Planes Municipales de Salud y Planes Institucionales de EPS que tienen afiliados en municipios con asentamientos étnicos, armonizados con el capítulo étnico del Plan Decenal de Salud Pública.</v>
          </cell>
          <cell r="O300">
            <v>0</v>
          </cell>
          <cell r="P300">
            <v>100</v>
          </cell>
          <cell r="AD300" t="str">
            <v>SECRETARIA DE SALUD</v>
          </cell>
          <cell r="BC300">
            <v>0</v>
          </cell>
          <cell r="BT300">
            <v>0</v>
          </cell>
          <cell r="CG300">
            <v>0</v>
          </cell>
          <cell r="CR300">
            <v>50</v>
          </cell>
          <cell r="CT300">
            <v>0</v>
          </cell>
          <cell r="DE300" t="str">
            <v>NP</v>
          </cell>
          <cell r="DF300">
            <v>0</v>
          </cell>
          <cell r="DJ300">
            <v>0</v>
          </cell>
        </row>
        <row r="301">
          <cell r="A301">
            <v>2</v>
          </cell>
          <cell r="B301" t="str">
            <v xml:space="preserve">BOLÍVAR SÍ AVANZA, LIBRE DE POBREZA A TRAVÉS DE LA EDUCACIÓN Y LA EQUIDAD </v>
          </cell>
          <cell r="C301" t="str">
            <v>2.25</v>
          </cell>
          <cell r="D301" t="str">
            <v>GESTIÓN DIFERENCIAL DE POBLACIONES VULNERABLES AMBIENTAL</v>
          </cell>
          <cell r="J301" t="str">
            <v>2.25.4</v>
          </cell>
          <cell r="K301" t="str">
            <v>Salud en Población etnica</v>
          </cell>
          <cell r="L301" t="str">
            <v>100% de las EPS/IPS garantizando la implementación del modelo y rutas de atención y acceso a los servicios de salud diferenciales, que preserven las raíces culturales de la medicina tradicional, en municipios con asentamientos étnicos.</v>
          </cell>
          <cell r="O301">
            <v>0</v>
          </cell>
          <cell r="P301">
            <v>100</v>
          </cell>
          <cell r="AD301" t="str">
            <v>SECRETARIA DE SALUD</v>
          </cell>
          <cell r="BC301">
            <v>0</v>
          </cell>
          <cell r="BT301">
            <v>0</v>
          </cell>
          <cell r="CG301">
            <v>0</v>
          </cell>
          <cell r="CR301">
            <v>50</v>
          </cell>
          <cell r="CT301">
            <v>0</v>
          </cell>
          <cell r="DE301">
            <v>0</v>
          </cell>
          <cell r="DF301">
            <v>0</v>
          </cell>
          <cell r="DJ301">
            <v>0</v>
          </cell>
        </row>
        <row r="302">
          <cell r="A302">
            <v>2</v>
          </cell>
          <cell r="B302" t="str">
            <v xml:space="preserve">BOLÍVAR SÍ AVANZA, LIBRE DE POBREZA A TRAVÉS DE LA EDUCACIÓN Y LA EQUIDAD </v>
          </cell>
          <cell r="C302" t="str">
            <v>2.25</v>
          </cell>
          <cell r="D302" t="str">
            <v>GESTIÓN DIFERENCIAL DE POBLACIONES VULNERABLES AMBIENTAL</v>
          </cell>
          <cell r="J302" t="str">
            <v>2.25.5</v>
          </cell>
          <cell r="K302" t="str">
            <v>Discapacidad</v>
          </cell>
          <cell r="L302" t="str">
            <v>IPS públicas del departamento cuentan con normas y procedimientos dentro de sus protocolos de atención para la atención inclusiva de personas con discapacidad.</v>
          </cell>
          <cell r="O302">
            <v>2</v>
          </cell>
          <cell r="P302">
            <v>18</v>
          </cell>
          <cell r="AD302" t="str">
            <v>SECRETARIA DE SALUD</v>
          </cell>
          <cell r="BC302">
            <v>1</v>
          </cell>
          <cell r="BT302">
            <v>10</v>
          </cell>
          <cell r="CG302">
            <v>0</v>
          </cell>
          <cell r="CR302">
            <v>8</v>
          </cell>
          <cell r="CT302">
            <v>2</v>
          </cell>
          <cell r="DE302">
            <v>0.25</v>
          </cell>
          <cell r="DF302">
            <v>0.16666666666666666</v>
          </cell>
          <cell r="DJ302">
            <v>0.16666666666666666</v>
          </cell>
        </row>
        <row r="303">
          <cell r="A303">
            <v>2</v>
          </cell>
          <cell r="B303" t="str">
            <v xml:space="preserve">BOLÍVAR SÍ AVANZA, LIBRE DE POBREZA A TRAVÉS DE LA EDUCACIÓN Y LA EQUIDAD </v>
          </cell>
          <cell r="C303" t="str">
            <v>2.25</v>
          </cell>
          <cell r="D303" t="str">
            <v>GESTIÓN DIFERENCIAL DE POBLACIONES VULNERABLES AMBIENTAL</v>
          </cell>
          <cell r="J303" t="str">
            <v>2.25.5</v>
          </cell>
          <cell r="K303" t="str">
            <v>Discapacidad</v>
          </cell>
          <cell r="L303" t="str">
            <v>2900 Personas con discapacidad que cuentan con productos de apoyo excluidos del POS, de acuerdo con la caracterización departamental en concurrencia entre el departamento y los municipios.</v>
          </cell>
          <cell r="O303">
            <v>2300</v>
          </cell>
          <cell r="P303">
            <v>2900</v>
          </cell>
          <cell r="AD303" t="str">
            <v>SECRETARIA DE SALUD</v>
          </cell>
          <cell r="BC303">
            <v>0</v>
          </cell>
          <cell r="BT303">
            <v>0</v>
          </cell>
          <cell r="CG303">
            <v>0</v>
          </cell>
          <cell r="CR303">
            <v>300</v>
          </cell>
          <cell r="CT303">
            <v>0</v>
          </cell>
          <cell r="DE303">
            <v>0</v>
          </cell>
          <cell r="DF303">
            <v>0</v>
          </cell>
          <cell r="DJ303">
            <v>0</v>
          </cell>
        </row>
        <row r="304">
          <cell r="A304">
            <v>2</v>
          </cell>
          <cell r="B304" t="str">
            <v xml:space="preserve">BOLÍVAR SÍ AVANZA, LIBRE DE POBREZA A TRAVÉS DE LA EDUCACIÓN Y LA EQUIDAD </v>
          </cell>
          <cell r="C304" t="str">
            <v>2.25</v>
          </cell>
          <cell r="D304" t="str">
            <v>GESTIÓN DIFERENCIAL DE POBLACIONES VULNERABLES AMBIENTAL</v>
          </cell>
          <cell r="J304" t="str">
            <v>2.25.5</v>
          </cell>
          <cell r="K304" t="str">
            <v>Discapacidad</v>
          </cell>
          <cell r="L304" t="str">
            <v>un Centro regional de diagnóstico, atención y rehabilitación integral de personas con discapacidad en la ZODES Montes de María, diseñado y construido.</v>
          </cell>
          <cell r="O304">
            <v>0</v>
          </cell>
          <cell r="P304">
            <v>1</v>
          </cell>
          <cell r="AD304" t="str">
            <v>SECRETARIA DE SALUD</v>
          </cell>
          <cell r="BC304">
            <v>0</v>
          </cell>
          <cell r="BT304">
            <v>0</v>
          </cell>
          <cell r="CG304">
            <v>0</v>
          </cell>
          <cell r="CR304">
            <v>1</v>
          </cell>
          <cell r="CT304">
            <v>1</v>
          </cell>
          <cell r="DE304">
            <v>1</v>
          </cell>
          <cell r="DF304">
            <v>1</v>
          </cell>
          <cell r="DJ304">
            <v>1</v>
          </cell>
        </row>
        <row r="305">
          <cell r="A305">
            <v>2</v>
          </cell>
          <cell r="B305" t="str">
            <v xml:space="preserve">BOLÍVAR SÍ AVANZA, LIBRE DE POBREZA A TRAVÉS DE LA EDUCACIÓN Y LA EQUIDAD </v>
          </cell>
          <cell r="C305" t="str">
            <v>2.25</v>
          </cell>
          <cell r="D305" t="str">
            <v>GESTIÓN DIFERENCIAL DE POBLACIONES VULNERABLES AMBIENTAL</v>
          </cell>
          <cell r="J305" t="str">
            <v>2.25.5</v>
          </cell>
          <cell r="K305" t="str">
            <v>Discapacidad</v>
          </cell>
          <cell r="L305" t="str">
            <v>30 Municipios con estrategia de Rehabilitación Basada en Comunidad, articulada y evaluada en el marco de los comités municipales de discapacidad.</v>
          </cell>
          <cell r="O305">
            <v>12</v>
          </cell>
          <cell r="P305">
            <v>30</v>
          </cell>
          <cell r="AD305" t="str">
            <v>SECRETARIA DE SALUD</v>
          </cell>
          <cell r="BC305">
            <v>2</v>
          </cell>
          <cell r="BT305">
            <v>8</v>
          </cell>
          <cell r="CG305">
            <v>6</v>
          </cell>
          <cell r="CR305">
            <v>10</v>
          </cell>
          <cell r="CT305">
            <v>0</v>
          </cell>
          <cell r="DE305">
            <v>0</v>
          </cell>
          <cell r="DF305">
            <v>0.26666666666666666</v>
          </cell>
          <cell r="DJ305">
            <v>6.6666666666666666E-2</v>
          </cell>
        </row>
        <row r="306">
          <cell r="A306">
            <v>2</v>
          </cell>
          <cell r="B306" t="str">
            <v xml:space="preserve">BOLÍVAR SÍ AVANZA, LIBRE DE POBREZA A TRAVÉS DE LA EDUCACIÓN Y LA EQUIDAD </v>
          </cell>
          <cell r="C306" t="str">
            <v>2.25</v>
          </cell>
          <cell r="D306" t="str">
            <v>GESTIÓN DIFERENCIAL DE POBLACIONES VULNERABLES AMBIENTAL</v>
          </cell>
          <cell r="J306" t="str">
            <v>2.25.5</v>
          </cell>
          <cell r="K306" t="str">
            <v>Discapacidad</v>
          </cell>
          <cell r="L306" t="str">
            <v>95 % de Cobertura del Registro de Localización y Caracterización de personas con Discapacidad, aumentada.</v>
          </cell>
          <cell r="O306">
            <v>51.4</v>
          </cell>
          <cell r="P306">
            <v>95</v>
          </cell>
          <cell r="AD306" t="str">
            <v>SECRETARIA DE SALUD</v>
          </cell>
          <cell r="BC306">
            <v>31</v>
          </cell>
          <cell r="BT306">
            <v>20</v>
          </cell>
          <cell r="CG306">
            <v>20</v>
          </cell>
          <cell r="CR306">
            <v>20</v>
          </cell>
          <cell r="CT306">
            <v>10</v>
          </cell>
          <cell r="DE306">
            <v>0.5</v>
          </cell>
          <cell r="DF306">
            <v>0.64210526315789473</v>
          </cell>
          <cell r="DJ306">
            <v>0.43157894736842106</v>
          </cell>
        </row>
        <row r="307">
          <cell r="A307">
            <v>2</v>
          </cell>
          <cell r="B307" t="str">
            <v xml:space="preserve">BOLÍVAR SÍ AVANZA, LIBRE DE POBREZA A TRAVÉS DE LA EDUCACIÓN Y LA EQUIDAD </v>
          </cell>
          <cell r="C307" t="str">
            <v>2.25</v>
          </cell>
          <cell r="D307" t="str">
            <v>GESTIÓN DIFERENCIAL DE POBLACIONES VULNERABLES AMBIENTAL</v>
          </cell>
          <cell r="J307" t="str">
            <v>2.25.6</v>
          </cell>
          <cell r="K307" t="str">
            <v>Víctimas Del Conflicto Armado</v>
          </cell>
          <cell r="L307" t="str">
            <v xml:space="preserve"> 25 de municipios con Programa de Atención Psicosocial y Salud Integral a Víctimas del conflicto armado en el departamento.             </v>
          </cell>
          <cell r="O307">
            <v>16</v>
          </cell>
          <cell r="P307">
            <v>25</v>
          </cell>
          <cell r="AD307" t="str">
            <v>SECRETARIA DE SALUD</v>
          </cell>
          <cell r="BC307">
            <v>16</v>
          </cell>
          <cell r="BT307">
            <v>0</v>
          </cell>
          <cell r="CG307">
            <v>9</v>
          </cell>
          <cell r="CR307">
            <v>5</v>
          </cell>
          <cell r="CT307">
            <v>5</v>
          </cell>
          <cell r="DE307">
            <v>1</v>
          </cell>
          <cell r="DF307">
            <v>1</v>
          </cell>
          <cell r="DJ307">
            <v>0.84</v>
          </cell>
        </row>
        <row r="308">
          <cell r="A308">
            <v>2</v>
          </cell>
          <cell r="B308" t="str">
            <v xml:space="preserve">BOLÍVAR SÍ AVANZA, LIBRE DE POBREZA A TRAVÉS DE LA EDUCACIÓN Y LA EQUIDAD </v>
          </cell>
          <cell r="C308" t="str">
            <v>2.25</v>
          </cell>
          <cell r="D308" t="str">
            <v>GESTIÓN DIFERENCIAL DE POBLACIONES VULNERABLES AMBIENTAL</v>
          </cell>
          <cell r="J308" t="str">
            <v>2.25.6</v>
          </cell>
          <cell r="K308" t="str">
            <v>Víctimas Del Conflicto Armado</v>
          </cell>
          <cell r="L308" t="str">
            <v>100 % Acciones en salud, ordenadas por la Corte Constitucional,  sentencias, tribunales y fallos,  a favor de población con Planes de Reparación Colectiva (PRC) y retornos voluntarios; garantizados.</v>
          </cell>
          <cell r="O308">
            <v>20</v>
          </cell>
          <cell r="P308">
            <v>100</v>
          </cell>
          <cell r="AD308" t="str">
            <v>SECRETARIA DE SALUD</v>
          </cell>
          <cell r="BC308">
            <v>20</v>
          </cell>
          <cell r="BT308">
            <v>0</v>
          </cell>
          <cell r="CG308">
            <v>20</v>
          </cell>
          <cell r="CR308">
            <v>40</v>
          </cell>
          <cell r="CT308">
            <v>5</v>
          </cell>
          <cell r="DE308">
            <v>0.125</v>
          </cell>
          <cell r="DF308">
            <v>0.45</v>
          </cell>
          <cell r="DJ308">
            <v>0.25</v>
          </cell>
        </row>
        <row r="309">
          <cell r="A309">
            <v>2</v>
          </cell>
          <cell r="B309" t="str">
            <v xml:space="preserve">BOLÍVAR SÍ AVANZA, LIBRE DE POBREZA A TRAVÉS DE LA EDUCACIÓN Y LA EQUIDAD </v>
          </cell>
          <cell r="C309" t="str">
            <v>2.25</v>
          </cell>
          <cell r="D309" t="str">
            <v>GESTIÓN DIFERENCIAL DE POBLACIONES VULNERABLES AMBIENTAL</v>
          </cell>
          <cell r="J309" t="str">
            <v>2.25.6</v>
          </cell>
          <cell r="K309" t="str">
            <v>Víctimas Del Conflicto Armado</v>
          </cell>
          <cell r="L309" t="str">
            <v>25 municipios con Programa departamental de educación y formación a líderes y población general víctima del conflicto armado para promoción de la salud y gestión del riesgo con énfasis en derechos humanos y derecho internacional humanitario, diseñado e implementado</v>
          </cell>
          <cell r="O309">
            <v>0</v>
          </cell>
          <cell r="P309">
            <v>25</v>
          </cell>
          <cell r="AD309" t="str">
            <v>SECRETARIA DE SALUD</v>
          </cell>
          <cell r="BC309">
            <v>16</v>
          </cell>
          <cell r="BT309">
            <v>0</v>
          </cell>
          <cell r="CG309">
            <v>9</v>
          </cell>
          <cell r="CR309">
            <v>5</v>
          </cell>
          <cell r="CT309">
            <v>5</v>
          </cell>
          <cell r="DE309">
            <v>1</v>
          </cell>
          <cell r="DF309">
            <v>1</v>
          </cell>
          <cell r="DJ309">
            <v>0.84</v>
          </cell>
        </row>
        <row r="310">
          <cell r="A310">
            <v>2</v>
          </cell>
          <cell r="B310" t="str">
            <v xml:space="preserve">BOLÍVAR SÍ AVANZA, LIBRE DE POBREZA A TRAVÉS DE LA EDUCACIÓN Y LA EQUIDAD </v>
          </cell>
          <cell r="C310" t="str">
            <v>2.25</v>
          </cell>
          <cell r="D310" t="str">
            <v>GESTIÓN DIFERENCIAL DE POBLACIONES VULNERABLES AMBIENTAL</v>
          </cell>
          <cell r="J310" t="str">
            <v>2.25.6</v>
          </cell>
          <cell r="K310" t="str">
            <v>Víctimas Del Conflicto Armado</v>
          </cell>
          <cell r="L310" t="str">
            <v>25 Municipios con comités ampliado de justicia transicional, integrados por una o más personas víctimas del conflicto armado</v>
          </cell>
          <cell r="O310">
            <v>16</v>
          </cell>
          <cell r="P310">
            <v>25</v>
          </cell>
          <cell r="AD310" t="str">
            <v>SECRETARIA DE SALUD</v>
          </cell>
          <cell r="BC310">
            <v>16</v>
          </cell>
          <cell r="BT310">
            <v>0</v>
          </cell>
          <cell r="CG310">
            <v>9</v>
          </cell>
          <cell r="CR310">
            <v>4</v>
          </cell>
          <cell r="CT310">
            <v>5</v>
          </cell>
          <cell r="DE310">
            <v>1</v>
          </cell>
          <cell r="DF310">
            <v>1</v>
          </cell>
          <cell r="DJ310">
            <v>0.84</v>
          </cell>
        </row>
        <row r="311">
          <cell r="A311">
            <v>2</v>
          </cell>
          <cell r="B311" t="str">
            <v xml:space="preserve">BOLÍVAR SÍ AVANZA, LIBRE DE POBREZA A TRAVÉS DE LA EDUCACIÓN Y LA EQUIDAD </v>
          </cell>
          <cell r="C311" t="str">
            <v>2.26</v>
          </cell>
          <cell r="D311" t="str">
            <v>FORTALECIMIENTO DE LA AUTORIDAD SANITARIA EN SALUD</v>
          </cell>
          <cell r="J311" t="str">
            <v>2.26.1</v>
          </cell>
          <cell r="K311" t="str">
            <v xml:space="preserve">GESTIÓN DEL SISTEMA INTEGRAL DE INFORMACIÓN EN SALUD, E INVESTIGACIÓN </v>
          </cell>
          <cell r="L311" t="str">
            <v>80% de Implementación del plan de fortalecimiento del Sistema de Información en Salud del Departamento.</v>
          </cell>
          <cell r="O311">
            <v>40</v>
          </cell>
          <cell r="P311">
            <v>80</v>
          </cell>
          <cell r="AD311" t="str">
            <v>SECRETARIA DE SALUD</v>
          </cell>
          <cell r="BC311">
            <v>72</v>
          </cell>
          <cell r="BT311">
            <v>10</v>
          </cell>
          <cell r="CG311">
            <v>8</v>
          </cell>
          <cell r="CR311">
            <v>10</v>
          </cell>
          <cell r="CT311">
            <v>5</v>
          </cell>
          <cell r="DE311">
            <v>1</v>
          </cell>
          <cell r="DF311">
            <v>1</v>
          </cell>
          <cell r="DJ311">
            <v>0.96250000000000002</v>
          </cell>
        </row>
        <row r="312">
          <cell r="A312">
            <v>2</v>
          </cell>
          <cell r="B312" t="str">
            <v xml:space="preserve">BOLÍVAR SÍ AVANZA, LIBRE DE POBREZA A TRAVÉS DE LA EDUCACIÓN Y LA EQUIDAD </v>
          </cell>
          <cell r="C312" t="str">
            <v>2.26</v>
          </cell>
          <cell r="D312" t="str">
            <v>FORTALECIMIENTO DE LA AUTORIDAD SANITARIA EN SALUD</v>
          </cell>
          <cell r="J312" t="str">
            <v>2.26.2</v>
          </cell>
          <cell r="K312" t="str">
            <v>DESARROLLO DE CAPACIDADES PARA LA GESTIÓN EN SALUD PÚBLICA</v>
          </cell>
          <cell r="L312" t="str">
            <v>60 % del Plan de fortalecimiento de la promoción de la salud y desarrollo del modelo de asistencia técnica territorial unificado.</v>
          </cell>
          <cell r="O312">
            <v>0</v>
          </cell>
          <cell r="P312">
            <v>60</v>
          </cell>
          <cell r="AD312" t="str">
            <v>SECRETARIA DE SALUD</v>
          </cell>
          <cell r="BC312">
            <v>10</v>
          </cell>
          <cell r="BT312">
            <v>10</v>
          </cell>
          <cell r="CG312">
            <v>10</v>
          </cell>
          <cell r="CR312">
            <v>20</v>
          </cell>
          <cell r="CT312">
            <v>10</v>
          </cell>
          <cell r="DE312">
            <v>0.5</v>
          </cell>
          <cell r="DF312">
            <v>0.5</v>
          </cell>
          <cell r="DJ312">
            <v>0.33333333333333331</v>
          </cell>
        </row>
        <row r="313">
          <cell r="A313">
            <v>2</v>
          </cell>
          <cell r="B313" t="str">
            <v xml:space="preserve">BOLÍVAR SÍ AVANZA, LIBRE DE POBREZA A TRAVÉS DE LA EDUCACIÓN Y LA EQUIDAD </v>
          </cell>
          <cell r="C313" t="str">
            <v>2.26</v>
          </cell>
          <cell r="D313" t="str">
            <v>FORTALECIMIENTO DE LA AUTORIDAD SANITARIA EN SALUD</v>
          </cell>
          <cell r="J313" t="str">
            <v>2.26.3</v>
          </cell>
          <cell r="K313" t="str">
            <v>PLANEACIÓN INTEGRAL EN SALUD</v>
          </cell>
          <cell r="L313" t="str">
            <v>45 municipios con Análisis de Situación en Salud (ASIS) del departamento  elaborados y actualizados, según los términos establecidos por el Ministerio de Salud y Protección Social</v>
          </cell>
          <cell r="O313">
            <v>16</v>
          </cell>
          <cell r="P313">
            <v>45</v>
          </cell>
          <cell r="AD313" t="str">
            <v>SECRETARIA DE SALUD</v>
          </cell>
          <cell r="BC313">
            <v>3</v>
          </cell>
          <cell r="BT313">
            <v>3</v>
          </cell>
          <cell r="CG313">
            <v>23</v>
          </cell>
          <cell r="CR313">
            <v>20</v>
          </cell>
          <cell r="CT313">
            <v>7</v>
          </cell>
          <cell r="DE313">
            <v>0.35</v>
          </cell>
          <cell r="DF313">
            <v>0.73333333333333328</v>
          </cell>
          <cell r="DJ313">
            <v>0.22222222222222221</v>
          </cell>
        </row>
        <row r="314">
          <cell r="A314">
            <v>2</v>
          </cell>
          <cell r="B314" t="str">
            <v xml:space="preserve">BOLÍVAR SÍ AVANZA, LIBRE DE POBREZA A TRAVÉS DE LA EDUCACIÓN Y LA EQUIDAD </v>
          </cell>
          <cell r="C314" t="str">
            <v>2.26</v>
          </cell>
          <cell r="D314" t="str">
            <v>FORTALECIMIENTO DE LA AUTORIDAD SANITARIA EN SALUD</v>
          </cell>
          <cell r="J314" t="str">
            <v>2.26.3</v>
          </cell>
          <cell r="K314" t="str">
            <v>PLANEACIÓN INTEGRAL EN SALUD</v>
          </cell>
          <cell r="L314" t="str">
            <v>37 Municipios cumpliendo las metas concertadas para el proceso de gestión de la salud pública, en el cuatrienio 2016 - 2019.</v>
          </cell>
          <cell r="O314" t="str">
            <v>ND</v>
          </cell>
          <cell r="P314">
            <v>37</v>
          </cell>
          <cell r="AD314" t="str">
            <v>SECRETARIA DE SALUD</v>
          </cell>
          <cell r="BC314">
            <v>0</v>
          </cell>
          <cell r="BT314">
            <v>0</v>
          </cell>
          <cell r="CG314">
            <v>0</v>
          </cell>
          <cell r="CR314">
            <v>20</v>
          </cell>
          <cell r="CT314">
            <v>0</v>
          </cell>
          <cell r="DE314" t="str">
            <v>NP</v>
          </cell>
          <cell r="DF314">
            <v>0</v>
          </cell>
          <cell r="DJ314">
            <v>0</v>
          </cell>
        </row>
        <row r="315">
          <cell r="A315">
            <v>2</v>
          </cell>
          <cell r="B315" t="str">
            <v xml:space="preserve">BOLÍVAR SÍ AVANZA, LIBRE DE POBREZA A TRAVÉS DE LA EDUCACIÓN Y LA EQUIDAD </v>
          </cell>
          <cell r="C315" t="str">
            <v>2.26</v>
          </cell>
          <cell r="D315" t="str">
            <v>FORTALECIMIENTO DE LA AUTORIDAD SANITARIA EN SALUD</v>
          </cell>
          <cell r="J315" t="str">
            <v>2.26.3</v>
          </cell>
          <cell r="K315" t="str">
            <v>PLANEACIÓN INTEGRAL EN SALUD</v>
          </cell>
          <cell r="L315" t="str">
            <v>45 Entidades territoriales de salud municipales con planes territoriales de salud integrales y armonizados con el Plan Decenal de Salud pública.</v>
          </cell>
          <cell r="O315">
            <v>10</v>
          </cell>
          <cell r="P315">
            <v>45</v>
          </cell>
          <cell r="AD315" t="str">
            <v>SECRETARIA DE SALUD</v>
          </cell>
          <cell r="BC315">
            <v>44</v>
          </cell>
          <cell r="BT315">
            <v>0</v>
          </cell>
          <cell r="CG315">
            <v>0</v>
          </cell>
          <cell r="CR315">
            <v>0</v>
          </cell>
          <cell r="CT315">
            <v>0</v>
          </cell>
          <cell r="DE315" t="str">
            <v>NP</v>
          </cell>
          <cell r="DF315">
            <v>0.97777777777777775</v>
          </cell>
          <cell r="DJ315">
            <v>0.97777777777777775</v>
          </cell>
        </row>
        <row r="316">
          <cell r="A316">
            <v>2</v>
          </cell>
          <cell r="B316" t="str">
            <v xml:space="preserve">BOLÍVAR SÍ AVANZA, LIBRE DE POBREZA A TRAVÉS DE LA EDUCACIÓN Y LA EQUIDAD </v>
          </cell>
          <cell r="C316" t="str">
            <v>2.26</v>
          </cell>
          <cell r="D316" t="str">
            <v>FORTALECIMIENTO DE LA AUTORIDAD SANITARIA EN SALUD</v>
          </cell>
          <cell r="J316" t="str">
            <v>2.26.4</v>
          </cell>
          <cell r="K316" t="str">
            <v>GESTIÓN PROGRAMÁTICA DE LA SALUD PÚBLICA</v>
          </cell>
          <cell r="L316" t="str">
            <v>100 % de acciones de Monitoreo, seguimiento y evaluación del Plan Territorial de Salud garantizado</v>
          </cell>
          <cell r="O316">
            <v>100</v>
          </cell>
          <cell r="P316">
            <v>100</v>
          </cell>
          <cell r="AD316" t="str">
            <v>SECRETARIA DE SALUD</v>
          </cell>
          <cell r="BC316">
            <v>100</v>
          </cell>
          <cell r="BT316">
            <v>100</v>
          </cell>
          <cell r="CG316">
            <v>100</v>
          </cell>
          <cell r="CR316">
            <v>100</v>
          </cell>
          <cell r="CT316">
            <v>25</v>
          </cell>
          <cell r="DE316">
            <v>0.25</v>
          </cell>
          <cell r="DF316">
            <v>0.44444444444444442</v>
          </cell>
          <cell r="DJ316">
            <v>1.25</v>
          </cell>
        </row>
        <row r="317">
          <cell r="A317">
            <v>2</v>
          </cell>
          <cell r="B317" t="str">
            <v xml:space="preserve">BOLÍVAR SÍ AVANZA, LIBRE DE POBREZA A TRAVÉS DE LA EDUCACIÓN Y LA EQUIDAD </v>
          </cell>
          <cell r="C317" t="str">
            <v>2.26</v>
          </cell>
          <cell r="D317" t="str">
            <v>FORTALECIMIENTO DE LA AUTORIDAD SANITARIA EN SALUD</v>
          </cell>
          <cell r="J317" t="str">
            <v>2.26.4</v>
          </cell>
          <cell r="K317" t="str">
            <v>GESTIÓN PROGRAMÁTICA DE LA SALUD PÚBLICA</v>
          </cell>
          <cell r="L317" t="str">
            <v xml:space="preserve">80% de  Eficacia y eficiencia de los procesos de la Secretaría de Salud Departamental, garantizada. </v>
          </cell>
          <cell r="O317">
            <v>40</v>
          </cell>
          <cell r="P317">
            <v>80</v>
          </cell>
          <cell r="AD317" t="str">
            <v>SECRETARIA DE SALUD</v>
          </cell>
          <cell r="BC317">
            <v>10</v>
          </cell>
          <cell r="BT317">
            <v>20</v>
          </cell>
          <cell r="CG317">
            <v>20</v>
          </cell>
          <cell r="CR317">
            <v>20</v>
          </cell>
          <cell r="CT317">
            <v>7</v>
          </cell>
          <cell r="DE317">
            <v>0.35</v>
          </cell>
          <cell r="DF317">
            <v>0.46250000000000002</v>
          </cell>
          <cell r="DJ317">
            <v>0.21249999999999999</v>
          </cell>
        </row>
        <row r="318">
          <cell r="A318">
            <v>2</v>
          </cell>
          <cell r="B318" t="str">
            <v xml:space="preserve">BOLÍVAR SÍ AVANZA, LIBRE DE POBREZA A TRAVÉS DE LA EDUCACIÓN Y LA EQUIDAD </v>
          </cell>
          <cell r="C318" t="str">
            <v>2.26</v>
          </cell>
          <cell r="D318" t="str">
            <v>FORTALECIMIENTO DE LA AUTORIDAD SANITARIA EN SALUD</v>
          </cell>
          <cell r="J318" t="str">
            <v>2.26.5</v>
          </cell>
          <cell r="K318" t="str">
            <v>VIGILANCIA EN SALUD PÚBLICA</v>
          </cell>
          <cell r="L318" t="str">
            <v xml:space="preserve">80% de Cumplimiento del Plan de recuperación de las capacidades
básicas del sistema de vigilancia y
respuesta en salud pública e IVC para la
seguridad sanitaria
</v>
          </cell>
          <cell r="O318">
            <v>60</v>
          </cell>
          <cell r="P318">
            <v>80</v>
          </cell>
          <cell r="AD318" t="str">
            <v>SECRETARIA DE SALUD</v>
          </cell>
          <cell r="BC318">
            <v>5</v>
          </cell>
          <cell r="BT318">
            <v>75</v>
          </cell>
          <cell r="CG318">
            <v>80</v>
          </cell>
          <cell r="CR318">
            <v>0</v>
          </cell>
          <cell r="CT318">
            <v>0</v>
          </cell>
          <cell r="DE318">
            <v>1</v>
          </cell>
          <cell r="DF318">
            <v>1</v>
          </cell>
          <cell r="DJ318">
            <v>6.25E-2</v>
          </cell>
        </row>
        <row r="319">
          <cell r="A319">
            <v>2</v>
          </cell>
          <cell r="B319" t="str">
            <v xml:space="preserve">BOLÍVAR SÍ AVANZA, LIBRE DE POBREZA A TRAVÉS DE LA EDUCACIÓN Y LA EQUIDAD </v>
          </cell>
          <cell r="C319" t="str">
            <v>2.26</v>
          </cell>
          <cell r="D319" t="str">
            <v>FORTALECIMIENTO DE LA AUTORIDAD SANITARIA EN SALUD</v>
          </cell>
          <cell r="J319" t="str">
            <v>2.26.5</v>
          </cell>
          <cell r="K319" t="str">
            <v>VIGILANCIA EN SALUD PÚBLICA</v>
          </cell>
          <cell r="L319" t="str">
            <v xml:space="preserve">24 Municipios con personal responsable de la vigilancia en salud pública de Secretarías Locales de Salud, certificado en competencias </v>
          </cell>
          <cell r="O319">
            <v>4</v>
          </cell>
          <cell r="P319">
            <v>24</v>
          </cell>
          <cell r="AD319" t="str">
            <v>SECRETARIA DE SALUD</v>
          </cell>
          <cell r="BC319">
            <v>0</v>
          </cell>
          <cell r="BT319">
            <v>5</v>
          </cell>
          <cell r="CG319">
            <v>3</v>
          </cell>
          <cell r="CR319">
            <v>10</v>
          </cell>
          <cell r="CT319">
            <v>0</v>
          </cell>
          <cell r="DE319">
            <v>0</v>
          </cell>
          <cell r="DF319">
            <v>0.125</v>
          </cell>
          <cell r="DJ319">
            <v>0</v>
          </cell>
        </row>
        <row r="320">
          <cell r="A320">
            <v>2</v>
          </cell>
          <cell r="B320" t="str">
            <v xml:space="preserve">BOLÍVAR SÍ AVANZA, LIBRE DE POBREZA A TRAVÉS DE LA EDUCACIÓN Y LA EQUIDAD </v>
          </cell>
          <cell r="C320" t="str">
            <v>2.26</v>
          </cell>
          <cell r="D320" t="str">
            <v>FORTALECIMIENTO DE LA AUTORIDAD SANITARIA EN SALUD</v>
          </cell>
          <cell r="J320" t="str">
            <v>2.26.5</v>
          </cell>
          <cell r="K320" t="str">
            <v>VIGILANCIA EN SALUD PÚBLICA</v>
          </cell>
          <cell r="L320" t="str">
            <v>Análisis del 95% o más de las muertes por eventos de interés de interés en salud pública.</v>
          </cell>
          <cell r="O320">
            <v>90</v>
          </cell>
          <cell r="P320">
            <v>95</v>
          </cell>
          <cell r="AD320" t="str">
            <v>SECRETARIA DE SALUD</v>
          </cell>
          <cell r="BC320">
            <v>97</v>
          </cell>
          <cell r="BT320">
            <v>95</v>
          </cell>
          <cell r="CG320">
            <v>100</v>
          </cell>
          <cell r="CR320">
            <v>95</v>
          </cell>
          <cell r="CT320">
            <v>95</v>
          </cell>
          <cell r="DE320">
            <v>1</v>
          </cell>
          <cell r="DF320">
            <v>1</v>
          </cell>
          <cell r="DJ320">
            <v>2.0210526315789474</v>
          </cell>
        </row>
        <row r="321">
          <cell r="A321">
            <v>2</v>
          </cell>
          <cell r="B321" t="str">
            <v xml:space="preserve">BOLÍVAR SÍ AVANZA, LIBRE DE POBREZA A TRAVÉS DE LA EDUCACIÓN Y LA EQUIDAD </v>
          </cell>
          <cell r="C321" t="str">
            <v>2.26</v>
          </cell>
          <cell r="D321" t="str">
            <v>FORTALECIMIENTO DE LA AUTORIDAD SANITARIA EN SALUD</v>
          </cell>
          <cell r="J321" t="str">
            <v>2.26.5</v>
          </cell>
          <cell r="K321" t="str">
            <v>VIGILANCIA EN SALUD PÚBLICA</v>
          </cell>
          <cell r="L321" t="str">
            <v>100 % de Capacidad resolutiva del Laboratorio Departamental de Salud Pública, garantizada de manera permanente y con calidad.</v>
          </cell>
          <cell r="O321">
            <v>30</v>
          </cell>
          <cell r="P321">
            <v>100</v>
          </cell>
          <cell r="AD321" t="str">
            <v>SECRETARIA DE SALUD</v>
          </cell>
          <cell r="BC321">
            <v>10</v>
          </cell>
          <cell r="BT321">
            <v>30</v>
          </cell>
          <cell r="CG321">
            <v>30</v>
          </cell>
          <cell r="CR321">
            <v>30</v>
          </cell>
          <cell r="CT321">
            <v>62</v>
          </cell>
          <cell r="DE321">
            <v>1</v>
          </cell>
          <cell r="DF321">
            <v>1</v>
          </cell>
          <cell r="DJ321">
            <v>0.72</v>
          </cell>
        </row>
        <row r="322">
          <cell r="A322">
            <v>2</v>
          </cell>
          <cell r="B322" t="str">
            <v xml:space="preserve">BOLÍVAR SÍ AVANZA, LIBRE DE POBREZA A TRAVÉS DE LA EDUCACIÓN Y LA EQUIDAD </v>
          </cell>
          <cell r="C322" t="str">
            <v>2.26</v>
          </cell>
          <cell r="D322" t="str">
            <v>FORTALECIMIENTO DE LA AUTORIDAD SANITARIA EN SALUD</v>
          </cell>
          <cell r="J322" t="str">
            <v>2.26.5</v>
          </cell>
          <cell r="K322" t="str">
            <v>VIGILANCIA EN SALUD PÚBLICA</v>
          </cell>
          <cell r="L322" t="str">
            <v>60 % de Red de laboratorios departamental implementando acciones de vigilancia con calidad y en articulación con otras redes de vigilancia sanitaria.</v>
          </cell>
          <cell r="O322">
            <v>20</v>
          </cell>
          <cell r="P322">
            <v>60</v>
          </cell>
          <cell r="AD322" t="str">
            <v>SECRETARIA DE SALUD</v>
          </cell>
          <cell r="BC322">
            <v>10</v>
          </cell>
          <cell r="BT322">
            <v>10</v>
          </cell>
          <cell r="CG322">
            <v>10</v>
          </cell>
          <cell r="CR322">
            <v>10</v>
          </cell>
          <cell r="CT322">
            <v>43</v>
          </cell>
          <cell r="DE322">
            <v>1</v>
          </cell>
          <cell r="DF322">
            <v>1</v>
          </cell>
          <cell r="DJ322">
            <v>0.8833333333333333</v>
          </cell>
        </row>
        <row r="323">
          <cell r="A323">
            <v>2</v>
          </cell>
          <cell r="B323" t="str">
            <v xml:space="preserve">BOLÍVAR SÍ AVANZA, LIBRE DE POBREZA A TRAVÉS DE LA EDUCACIÓN Y LA EQUIDAD </v>
          </cell>
          <cell r="C323" t="str">
            <v>2.26</v>
          </cell>
          <cell r="D323" t="str">
            <v>FORTALECIMIENTO DE LA AUTORIDAD SANITARIA EN SALUD</v>
          </cell>
          <cell r="J323" t="str">
            <v>2.26.6</v>
          </cell>
          <cell r="K323" t="str">
            <v>Aseguramiento En Salud</v>
          </cell>
          <cell r="L323" t="str">
            <v>100% de  sostenibilidad del Régimen Subsidiado en Salud.</v>
          </cell>
          <cell r="O323">
            <v>100</v>
          </cell>
          <cell r="P323">
            <v>100</v>
          </cell>
          <cell r="AD323" t="str">
            <v>SECRETARIA DE SALUD</v>
          </cell>
          <cell r="BC323">
            <v>100</v>
          </cell>
          <cell r="BT323">
            <v>100</v>
          </cell>
          <cell r="CG323">
            <v>100</v>
          </cell>
          <cell r="CR323">
            <v>100</v>
          </cell>
          <cell r="CT323">
            <v>20</v>
          </cell>
          <cell r="DE323">
            <v>0.2</v>
          </cell>
          <cell r="DF323">
            <v>0.45454545454545453</v>
          </cell>
          <cell r="DJ323">
            <v>1.2</v>
          </cell>
        </row>
        <row r="324">
          <cell r="A324">
            <v>2</v>
          </cell>
          <cell r="B324" t="str">
            <v xml:space="preserve">BOLÍVAR SÍ AVANZA, LIBRE DE POBREZA A TRAVÉS DE LA EDUCACIÓN Y LA EQUIDAD </v>
          </cell>
          <cell r="C324" t="str">
            <v>2.26</v>
          </cell>
          <cell r="D324" t="str">
            <v>FORTALECIMIENTO DE LA AUTORIDAD SANITARIA EN SALUD</v>
          </cell>
          <cell r="J324" t="str">
            <v>2.26.6</v>
          </cell>
          <cell r="K324" t="str">
            <v>Aseguramiento En Salud</v>
          </cell>
          <cell r="L324" t="str">
            <v>45 Municipios beneficiados con acciones de desarrollo de capacidades para la gestión eficiente del régimen subsidiado en salud</v>
          </cell>
          <cell r="O324">
            <v>45</v>
          </cell>
          <cell r="P324">
            <v>45</v>
          </cell>
          <cell r="AD324" t="str">
            <v>SECRETARIA DE SALUD</v>
          </cell>
          <cell r="BC324">
            <v>45</v>
          </cell>
          <cell r="BT324">
            <v>45</v>
          </cell>
          <cell r="CG324">
            <v>45</v>
          </cell>
          <cell r="CR324">
            <v>45</v>
          </cell>
          <cell r="CT324">
            <v>45</v>
          </cell>
          <cell r="DE324">
            <v>1</v>
          </cell>
          <cell r="DF324">
            <v>0.33333333333333331</v>
          </cell>
          <cell r="DJ324">
            <v>2</v>
          </cell>
        </row>
        <row r="325">
          <cell r="A325">
            <v>2</v>
          </cell>
          <cell r="B325" t="str">
            <v xml:space="preserve">BOLÍVAR SÍ AVANZA, LIBRE DE POBREZA A TRAVÉS DE LA EDUCACIÓN Y LA EQUIDAD </v>
          </cell>
          <cell r="C325" t="str">
            <v>2.26</v>
          </cell>
          <cell r="D325" t="str">
            <v>FORTALECIMIENTO DE LA AUTORIDAD SANITARIA EN SALUD</v>
          </cell>
          <cell r="J325" t="str">
            <v>2.26.6</v>
          </cell>
          <cell r="K325" t="str">
            <v>Aseguramiento En Salud</v>
          </cell>
          <cell r="L325" t="str">
            <v>97 % de la Base de Datos Única de Afiliados depurada.</v>
          </cell>
          <cell r="O325">
            <v>86</v>
          </cell>
          <cell r="P325">
            <v>97</v>
          </cell>
          <cell r="AD325" t="str">
            <v>SECRETARIA DE SALUD</v>
          </cell>
          <cell r="BC325">
            <v>97</v>
          </cell>
          <cell r="BT325">
            <v>97</v>
          </cell>
          <cell r="CG325">
            <v>97</v>
          </cell>
          <cell r="CR325">
            <v>97</v>
          </cell>
          <cell r="CT325">
            <v>97</v>
          </cell>
          <cell r="DE325">
            <v>1</v>
          </cell>
          <cell r="DF325">
            <v>1</v>
          </cell>
          <cell r="DJ325">
            <v>2</v>
          </cell>
        </row>
        <row r="326">
          <cell r="A326">
            <v>2</v>
          </cell>
          <cell r="B326" t="str">
            <v xml:space="preserve">BOLÍVAR SÍ AVANZA, LIBRE DE POBREZA A TRAVÉS DE LA EDUCACIÓN Y LA EQUIDAD </v>
          </cell>
          <cell r="C326" t="str">
            <v>2.26</v>
          </cell>
          <cell r="D326" t="str">
            <v>FORTALECIMIENTO DE LA AUTORIDAD SANITARIA EN SALUD</v>
          </cell>
          <cell r="J326" t="str">
            <v>2.26.7</v>
          </cell>
          <cell r="K326" t="str">
            <v>Prestación y Desarrollo de Servicios de Salud</v>
          </cell>
          <cell r="L326" t="str">
            <v>100% de los Servicios de Salud contratados, auditados y pagados de manera oportuna.</v>
          </cell>
          <cell r="O326">
            <v>100</v>
          </cell>
          <cell r="P326">
            <v>100</v>
          </cell>
          <cell r="AD326" t="str">
            <v>SECRETARIA DE SALUD</v>
          </cell>
          <cell r="BC326">
            <v>100</v>
          </cell>
          <cell r="BT326">
            <v>100</v>
          </cell>
          <cell r="CG326">
            <v>80</v>
          </cell>
          <cell r="CR326">
            <v>100</v>
          </cell>
          <cell r="CT326">
            <v>25</v>
          </cell>
          <cell r="DE326">
            <v>0.25</v>
          </cell>
          <cell r="DF326">
            <v>0.48780487804878048</v>
          </cell>
          <cell r="DJ326">
            <v>1.25</v>
          </cell>
        </row>
        <row r="327">
          <cell r="A327">
            <v>2</v>
          </cell>
          <cell r="B327" t="str">
            <v xml:space="preserve">BOLÍVAR SÍ AVANZA, LIBRE DE POBREZA A TRAVÉS DE LA EDUCACIÓN Y LA EQUIDAD </v>
          </cell>
          <cell r="C327" t="str">
            <v>2.26</v>
          </cell>
          <cell r="D327" t="str">
            <v>FORTALECIMIENTO DE LA AUTORIDAD SANITARIA EN SALUD</v>
          </cell>
          <cell r="J327" t="str">
            <v>2.26.7</v>
          </cell>
          <cell r="K327" t="str">
            <v>Prestación y Desarrollo de Servicios de Salud</v>
          </cell>
          <cell r="L327" t="str">
            <v>Auditoría de calidad y concurrencia al 100% de IPS de la red prestadora de servicios de salud contratada por el departamento, y 80% de auditoría de proceso prioritarios asistenciales, que afectan los indicadores trazadores, garantizada con seguimiento  a planes de mejoramiento</v>
          </cell>
          <cell r="O327">
            <v>0</v>
          </cell>
          <cell r="P327">
            <v>100</v>
          </cell>
          <cell r="AD327" t="str">
            <v>SECRETARIA DE SALUD</v>
          </cell>
          <cell r="BC327">
            <v>100</v>
          </cell>
          <cell r="BT327">
            <v>100</v>
          </cell>
          <cell r="CG327">
            <v>50</v>
          </cell>
          <cell r="CR327">
            <v>100</v>
          </cell>
          <cell r="CT327">
            <v>25</v>
          </cell>
          <cell r="DE327">
            <v>0.25</v>
          </cell>
          <cell r="DF327">
            <v>0.5714285714285714</v>
          </cell>
          <cell r="DJ327">
            <v>1.25</v>
          </cell>
        </row>
        <row r="328">
          <cell r="A328">
            <v>2</v>
          </cell>
          <cell r="B328" t="str">
            <v xml:space="preserve">BOLÍVAR SÍ AVANZA, LIBRE DE POBREZA A TRAVÉS DE LA EDUCACIÓN Y LA EQUIDAD </v>
          </cell>
          <cell r="C328" t="str">
            <v>2.26</v>
          </cell>
          <cell r="D328" t="str">
            <v>FORTALECIMIENTO DE LA AUTORIDAD SANITARIA EN SALUD</v>
          </cell>
          <cell r="J328" t="str">
            <v>2.26.7</v>
          </cell>
          <cell r="K328" t="str">
            <v>Prestación y Desarrollo de Servicios de Salud</v>
          </cell>
          <cell r="L328" t="str">
            <v>100 % Sistema de monitoreo y supervisión de acciones individuales de salud pública, a las EAPB, implementado.</v>
          </cell>
          <cell r="O328">
            <v>10</v>
          </cell>
          <cell r="P328">
            <v>100</v>
          </cell>
          <cell r="AD328" t="str">
            <v>SECRETARIA DE SALUD</v>
          </cell>
          <cell r="BC328">
            <v>10</v>
          </cell>
          <cell r="BT328">
            <v>30</v>
          </cell>
          <cell r="CG328">
            <v>20</v>
          </cell>
          <cell r="CR328">
            <v>30</v>
          </cell>
          <cell r="CT328">
            <v>0</v>
          </cell>
          <cell r="DE328">
            <v>0</v>
          </cell>
          <cell r="DF328">
            <v>0.3</v>
          </cell>
          <cell r="DJ328">
            <v>0.1</v>
          </cell>
        </row>
        <row r="329">
          <cell r="A329">
            <v>2</v>
          </cell>
          <cell r="B329" t="str">
            <v xml:space="preserve">BOLÍVAR SÍ AVANZA, LIBRE DE POBREZA A TRAVÉS DE LA EDUCACIÓN Y LA EQUIDAD </v>
          </cell>
          <cell r="C329" t="str">
            <v>2.26</v>
          </cell>
          <cell r="D329" t="str">
            <v>FORTALECIMIENTO DE LA AUTORIDAD SANITARIA EN SALUD</v>
          </cell>
          <cell r="J329" t="str">
            <v>2.26.7</v>
          </cell>
          <cell r="K329" t="str">
            <v>Prestación y Desarrollo de Servicios de Salud</v>
          </cell>
          <cell r="L329" t="str">
            <v>28 Empresas Sociales del Estado cumplen el 100% de metas establecidas para sus procesos contables financieros, y reporte del sistema de información</v>
          </cell>
          <cell r="O329">
            <v>4</v>
          </cell>
          <cell r="P329">
            <v>28</v>
          </cell>
          <cell r="AD329" t="str">
            <v>SECRETARIA DE SALUD</v>
          </cell>
          <cell r="BC329">
            <v>4</v>
          </cell>
          <cell r="BT329">
            <v>7</v>
          </cell>
          <cell r="CG329">
            <v>9</v>
          </cell>
          <cell r="CR329">
            <v>7</v>
          </cell>
          <cell r="CT329">
            <v>0</v>
          </cell>
          <cell r="DE329">
            <v>0</v>
          </cell>
          <cell r="DF329">
            <v>0.4642857142857143</v>
          </cell>
          <cell r="DJ329">
            <v>0.14285714285714285</v>
          </cell>
        </row>
        <row r="330">
          <cell r="A330">
            <v>2</v>
          </cell>
          <cell r="B330" t="str">
            <v xml:space="preserve">BOLÍVAR SÍ AVANZA, LIBRE DE POBREZA A TRAVÉS DE LA EDUCACIÓN Y LA EQUIDAD </v>
          </cell>
          <cell r="C330" t="str">
            <v>2.26</v>
          </cell>
          <cell r="D330" t="str">
            <v>FORTALECIMIENTO DE LA AUTORIDAD SANITARIA EN SALUD</v>
          </cell>
          <cell r="J330" t="str">
            <v>2.26.7</v>
          </cell>
          <cell r="K330" t="str">
            <v>Prestación y Desarrollo de Servicios de Salud</v>
          </cell>
          <cell r="L330" t="str">
            <v>100% de la Red prestadora de servicios de salud de baja y mediana complejidad, funcionando bajo el modelo de atención primaria y redes integrales de salud en los ZODES Magdalena Medio, Mojana. Depresión Momposina y Montes de María.</v>
          </cell>
          <cell r="O330">
            <v>5</v>
          </cell>
          <cell r="P330">
            <v>100</v>
          </cell>
          <cell r="AD330" t="str">
            <v>SECRETARIA DE SALUD</v>
          </cell>
          <cell r="BC330">
            <v>10</v>
          </cell>
          <cell r="BT330">
            <v>20</v>
          </cell>
          <cell r="CG330">
            <v>0</v>
          </cell>
          <cell r="CR330">
            <v>30</v>
          </cell>
          <cell r="CT330">
            <v>0</v>
          </cell>
          <cell r="DE330">
            <v>0</v>
          </cell>
          <cell r="DF330">
            <v>0.1</v>
          </cell>
          <cell r="DJ330">
            <v>0.1</v>
          </cell>
        </row>
        <row r="331">
          <cell r="A331">
            <v>2</v>
          </cell>
          <cell r="B331" t="str">
            <v xml:space="preserve">BOLÍVAR SÍ AVANZA, LIBRE DE POBREZA A TRAVÉS DE LA EDUCACIÓN Y LA EQUIDAD </v>
          </cell>
          <cell r="C331" t="str">
            <v>2.26</v>
          </cell>
          <cell r="D331" t="str">
            <v>FORTALECIMIENTO DE LA AUTORIDAD SANITARIA EN SALUD</v>
          </cell>
          <cell r="J331" t="str">
            <v>2.26.7</v>
          </cell>
          <cell r="K331" t="str">
            <v>Prestación y Desarrollo de Servicios de Salud</v>
          </cell>
          <cell r="L331" t="str">
            <v>12 Servicios de telemedicina implementados en municipios priorizados.</v>
          </cell>
          <cell r="O331">
            <v>6</v>
          </cell>
          <cell r="P331">
            <v>12</v>
          </cell>
          <cell r="AD331" t="str">
            <v>SECRETARIA DE SALUD</v>
          </cell>
          <cell r="BC331">
            <v>6</v>
          </cell>
          <cell r="BT331">
            <v>2</v>
          </cell>
          <cell r="CG331">
            <v>0</v>
          </cell>
          <cell r="CR331">
            <v>2</v>
          </cell>
          <cell r="CT331">
            <v>0</v>
          </cell>
          <cell r="DE331">
            <v>0</v>
          </cell>
          <cell r="DF331">
            <v>0.5</v>
          </cell>
          <cell r="DJ331">
            <v>0.5</v>
          </cell>
        </row>
        <row r="332">
          <cell r="A332">
            <v>2</v>
          </cell>
          <cell r="B332" t="str">
            <v xml:space="preserve">BOLÍVAR SÍ AVANZA, LIBRE DE POBREZA A TRAVÉS DE LA EDUCACIÓN Y LA EQUIDAD </v>
          </cell>
          <cell r="C332" t="str">
            <v>2.26</v>
          </cell>
          <cell r="D332" t="str">
            <v>FORTALECIMIENTO DE LA AUTORIDAD SANITARIA EN SALUD</v>
          </cell>
          <cell r="J332" t="str">
            <v>2.26.7</v>
          </cell>
          <cell r="K332" t="str">
            <v>Prestación y Desarrollo de Servicios de Salud</v>
          </cell>
          <cell r="L332" t="str">
            <v xml:space="preserve">100 % del Plan de mejoramiento de infraestructura y dotación hospitalaria en contribución a la paz y el post conflicto, priorizado dentro del plan bienal de inversiones, ejecutado. </v>
          </cell>
          <cell r="O332">
            <v>10</v>
          </cell>
          <cell r="P332">
            <v>100</v>
          </cell>
          <cell r="AD332" t="str">
            <v>SECRETARIA DE SALUD</v>
          </cell>
          <cell r="BC332">
            <v>10</v>
          </cell>
          <cell r="BT332">
            <v>20</v>
          </cell>
          <cell r="CG332">
            <v>5</v>
          </cell>
          <cell r="CR332">
            <v>30</v>
          </cell>
          <cell r="CT332">
            <v>0</v>
          </cell>
          <cell r="DE332">
            <v>0</v>
          </cell>
          <cell r="DF332">
            <v>0.15</v>
          </cell>
          <cell r="DJ332">
            <v>0.1</v>
          </cell>
        </row>
        <row r="333">
          <cell r="A333">
            <v>2</v>
          </cell>
          <cell r="B333" t="str">
            <v xml:space="preserve">BOLÍVAR SÍ AVANZA, LIBRE DE POBREZA A TRAVÉS DE LA EDUCACIÓN Y LA EQUIDAD </v>
          </cell>
          <cell r="C333" t="str">
            <v>2.26</v>
          </cell>
          <cell r="D333" t="str">
            <v>FORTALECIMIENTO DE LA AUTORIDAD SANITARIA EN SALUD</v>
          </cell>
          <cell r="J333" t="str">
            <v>2.26.8</v>
          </cell>
          <cell r="K333" t="str">
            <v>Inspección Vigilancia y Control del Sistema</v>
          </cell>
          <cell r="L333" t="str">
            <v>100% de las Acciones de Inspección y Vigilancia de medicamentos y de la implementación del Sistema de Farmacovigilancia ejecutadas.</v>
          </cell>
          <cell r="O333">
            <v>100</v>
          </cell>
          <cell r="P333">
            <v>100</v>
          </cell>
          <cell r="AD333" t="str">
            <v>SECRETARIA DE SALUD</v>
          </cell>
          <cell r="BC333">
            <v>100</v>
          </cell>
          <cell r="BT333">
            <v>100</v>
          </cell>
          <cell r="CG333">
            <v>100</v>
          </cell>
          <cell r="CR333">
            <v>100</v>
          </cell>
          <cell r="CT333">
            <v>25</v>
          </cell>
          <cell r="DE333">
            <v>0.25</v>
          </cell>
          <cell r="DF333">
            <v>0.44444444444444442</v>
          </cell>
          <cell r="DJ333">
            <v>1.25</v>
          </cell>
        </row>
        <row r="334">
          <cell r="A334">
            <v>2</v>
          </cell>
          <cell r="B334" t="str">
            <v xml:space="preserve">BOLÍVAR SÍ AVANZA, LIBRE DE POBREZA A TRAVÉS DE LA EDUCACIÓN Y LA EQUIDAD </v>
          </cell>
          <cell r="C334" t="str">
            <v>2.26</v>
          </cell>
          <cell r="D334" t="str">
            <v>FORTALECIMIENTO DE LA AUTORIDAD SANITARIA EN SALUD</v>
          </cell>
          <cell r="J334" t="str">
            <v>2.26.8</v>
          </cell>
          <cell r="K334" t="str">
            <v>Inspección Vigilancia y Control del Sistema</v>
          </cell>
          <cell r="L334" t="str">
            <v>100 % de la Administración y control de los medicamentos del Fondo Nacional de Estupefacientes.</v>
          </cell>
          <cell r="O334">
            <v>100</v>
          </cell>
          <cell r="P334">
            <v>100</v>
          </cell>
          <cell r="AD334" t="str">
            <v>SECRETARIA DE SALUD</v>
          </cell>
          <cell r="BC334">
            <v>100</v>
          </cell>
          <cell r="BT334">
            <v>100</v>
          </cell>
          <cell r="CG334">
            <v>100</v>
          </cell>
          <cell r="CR334">
            <v>100</v>
          </cell>
          <cell r="CT334">
            <v>25</v>
          </cell>
          <cell r="DE334">
            <v>0.25</v>
          </cell>
          <cell r="DF334">
            <v>0.44444444444444442</v>
          </cell>
          <cell r="DJ334">
            <v>1.25</v>
          </cell>
        </row>
        <row r="335">
          <cell r="A335">
            <v>2</v>
          </cell>
          <cell r="B335" t="str">
            <v xml:space="preserve">BOLÍVAR SÍ AVANZA, LIBRE DE POBREZA A TRAVÉS DE LA EDUCACIÓN Y LA EQUIDAD </v>
          </cell>
          <cell r="C335" t="str">
            <v>2.26</v>
          </cell>
          <cell r="D335" t="str">
            <v>FORTALECIMIENTO DE LA AUTORIDAD SANITARIA EN SALUD</v>
          </cell>
          <cell r="J335" t="str">
            <v>2.26.8</v>
          </cell>
          <cell r="K335" t="str">
            <v>Inspección Vigilancia y Control del Sistema</v>
          </cell>
          <cell r="L335" t="str">
            <v xml:space="preserve">100 % de Acciones de Inspección y Vigilancia  al Sistema Obligatorio de Garantía de la Calidad ejecutadas. </v>
          </cell>
          <cell r="O335">
            <v>100</v>
          </cell>
          <cell r="P335">
            <v>100</v>
          </cell>
          <cell r="AD335" t="str">
            <v>SECRETARIA DE SALUD</v>
          </cell>
          <cell r="BC335">
            <v>100</v>
          </cell>
          <cell r="BT335">
            <v>100</v>
          </cell>
          <cell r="CG335">
            <v>88</v>
          </cell>
          <cell r="CR335">
            <v>100</v>
          </cell>
          <cell r="CT335">
            <v>54</v>
          </cell>
          <cell r="DE335">
            <v>0.54</v>
          </cell>
          <cell r="DF335">
            <v>0.41322314049586778</v>
          </cell>
          <cell r="DJ335">
            <v>1.54</v>
          </cell>
        </row>
        <row r="336">
          <cell r="A336">
            <v>2</v>
          </cell>
          <cell r="B336" t="str">
            <v xml:space="preserve">BOLÍVAR SÍ AVANZA, LIBRE DE POBREZA A TRAVÉS DE LA EDUCACIÓN Y LA EQUIDAD </v>
          </cell>
          <cell r="C336" t="str">
            <v>2.26</v>
          </cell>
          <cell r="D336" t="str">
            <v>FORTALECIMIENTO DE LA AUTORIDAD SANITARIA EN SALUD</v>
          </cell>
          <cell r="J336" t="str">
            <v>2.26.8</v>
          </cell>
          <cell r="K336" t="str">
            <v>Inspección Vigilancia y Control del Sistema</v>
          </cell>
          <cell r="L336" t="str">
            <v>100 % de Acciones de Inspección y Vigilancia a la prestación de servicios de salud e implementación de modelos y rutas de atención específicos, exigidos por la normatividad vigente.</v>
          </cell>
          <cell r="O336">
            <v>30</v>
          </cell>
          <cell r="P336">
            <v>100</v>
          </cell>
          <cell r="AD336" t="str">
            <v>SECRETARIA DE SALUD</v>
          </cell>
          <cell r="BC336">
            <v>10</v>
          </cell>
          <cell r="BT336">
            <v>30</v>
          </cell>
          <cell r="CG336">
            <v>4</v>
          </cell>
          <cell r="CR336">
            <v>30</v>
          </cell>
          <cell r="CT336">
            <v>0</v>
          </cell>
          <cell r="DE336">
            <v>0</v>
          </cell>
          <cell r="DF336">
            <v>0.14000000000000001</v>
          </cell>
          <cell r="DJ336">
            <v>0.1</v>
          </cell>
        </row>
        <row r="337">
          <cell r="A337">
            <v>2</v>
          </cell>
          <cell r="B337" t="str">
            <v xml:space="preserve">BOLÍVAR SÍ AVANZA, LIBRE DE POBREZA A TRAVÉS DE LA EDUCACIÓN Y LA EQUIDAD </v>
          </cell>
          <cell r="C337" t="str">
            <v>2.26</v>
          </cell>
          <cell r="D337" t="str">
            <v>FORTALECIMIENTO DE LA AUTORIDAD SANITARIA EN SALUD</v>
          </cell>
          <cell r="J337" t="str">
            <v>2.26.8</v>
          </cell>
          <cell r="K337" t="str">
            <v>Inspección Vigilancia y Control del Sistema</v>
          </cell>
          <cell r="L337" t="str">
            <v>100% de Acciones de Inspección y Vigilancia a la gestión del régimen subsidiado en salud a nivel municipal.</v>
          </cell>
          <cell r="O337">
            <v>50</v>
          </cell>
          <cell r="P337">
            <v>100</v>
          </cell>
          <cell r="AD337" t="str">
            <v>SECRETARIA DE SALUD</v>
          </cell>
          <cell r="BC337">
            <v>10</v>
          </cell>
          <cell r="BT337">
            <v>50</v>
          </cell>
          <cell r="CG337">
            <v>100</v>
          </cell>
          <cell r="CR337">
            <v>20</v>
          </cell>
          <cell r="CT337">
            <v>63</v>
          </cell>
          <cell r="DE337">
            <v>1</v>
          </cell>
          <cell r="DF337">
            <v>1</v>
          </cell>
          <cell r="DJ337">
            <v>0.73</v>
          </cell>
        </row>
        <row r="338">
          <cell r="A338">
            <v>2</v>
          </cell>
          <cell r="B338" t="str">
            <v xml:space="preserve">BOLÍVAR SÍ AVANZA, LIBRE DE POBREZA A TRAVÉS DE LA EDUCACIÓN Y LA EQUIDAD </v>
          </cell>
          <cell r="C338" t="str">
            <v>2.26</v>
          </cell>
          <cell r="D338" t="str">
            <v>FORTALECIMIENTO DE LA AUTORIDAD SANITARIA EN SALUD</v>
          </cell>
          <cell r="J338" t="str">
            <v>2.26.8</v>
          </cell>
          <cell r="K338" t="str">
            <v>Inspección Vigilancia y Control del Sistema</v>
          </cell>
          <cell r="L338" t="str">
            <v>100% de Acciones de Inspección y Vigilancia al flujo de recursos del Sistema General de Seguridad Social en Salud departamental, ejecutadas.</v>
          </cell>
          <cell r="O338">
            <v>100</v>
          </cell>
          <cell r="P338">
            <v>100</v>
          </cell>
          <cell r="AD338" t="str">
            <v>SECRETARIA DE SALUD</v>
          </cell>
          <cell r="BC338">
            <v>100</v>
          </cell>
          <cell r="BT338">
            <v>100</v>
          </cell>
          <cell r="CG338">
            <v>100</v>
          </cell>
          <cell r="CR338">
            <v>100</v>
          </cell>
          <cell r="CT338">
            <v>27</v>
          </cell>
          <cell r="DE338">
            <v>1</v>
          </cell>
          <cell r="DF338">
            <v>0.44052863436123346</v>
          </cell>
          <cell r="DJ338">
            <v>1.27</v>
          </cell>
        </row>
        <row r="339">
          <cell r="A339">
            <v>2</v>
          </cell>
          <cell r="B339" t="str">
            <v xml:space="preserve">BOLÍVAR SÍ AVANZA, LIBRE DE POBREZA A TRAVÉS DE LA EDUCACIÓN Y LA EQUIDAD </v>
          </cell>
          <cell r="C339" t="str">
            <v>2.26</v>
          </cell>
          <cell r="D339" t="str">
            <v>FORTALECIMIENTO DE LA AUTORIDAD SANITARIA EN SALUD</v>
          </cell>
          <cell r="J339" t="str">
            <v>2.26.8</v>
          </cell>
          <cell r="K339" t="str">
            <v>Inspección Vigilancia y Control del Sistema</v>
          </cell>
          <cell r="L339" t="str">
            <v>100% de Definición de procesos sancionatorios resultantes de medidas sanitarias de seguridad aplicadas, notificación y divulgación de conductas.</v>
          </cell>
          <cell r="O339">
            <v>20</v>
          </cell>
          <cell r="P339">
            <v>100</v>
          </cell>
          <cell r="AD339" t="str">
            <v>SECRETARIA DE SALUD</v>
          </cell>
          <cell r="BC339">
            <v>20</v>
          </cell>
          <cell r="BT339">
            <v>20</v>
          </cell>
          <cell r="CG339">
            <v>0</v>
          </cell>
          <cell r="CR339">
            <v>20</v>
          </cell>
          <cell r="CT339">
            <v>50</v>
          </cell>
          <cell r="DE339">
            <v>1</v>
          </cell>
          <cell r="DF339">
            <v>0.7</v>
          </cell>
          <cell r="DJ339">
            <v>0.7</v>
          </cell>
        </row>
        <row r="340">
          <cell r="A340">
            <v>2</v>
          </cell>
          <cell r="B340" t="str">
            <v xml:space="preserve">BOLÍVAR SÍ AVANZA, LIBRE DE POBREZA A TRAVÉS DE LA EDUCACIÓN Y LA EQUIDAD </v>
          </cell>
          <cell r="C340" t="str">
            <v>2.26</v>
          </cell>
          <cell r="D340" t="str">
            <v>FORTALECIMIENTO DE LA AUTORIDAD SANITARIA EN SALUD</v>
          </cell>
          <cell r="J340" t="str">
            <v>2.26.8</v>
          </cell>
          <cell r="K340" t="str">
            <v>Inspección Vigilancia y Control del Sistema</v>
          </cell>
          <cell r="L340" t="str">
            <v xml:space="preserve">100 % de Custodia y disposición final, de los productos con medidas sanitarias de seguridad aplicadas. </v>
          </cell>
          <cell r="O340">
            <v>30</v>
          </cell>
          <cell r="P340">
            <v>100</v>
          </cell>
          <cell r="AD340" t="str">
            <v>SECRETARIA DE SALUD</v>
          </cell>
          <cell r="BC340">
            <v>100</v>
          </cell>
          <cell r="BT340">
            <v>100</v>
          </cell>
          <cell r="CG340">
            <v>100</v>
          </cell>
          <cell r="CR340">
            <v>100</v>
          </cell>
          <cell r="CT340">
            <v>0</v>
          </cell>
          <cell r="DE340" t="str">
            <v>NP</v>
          </cell>
          <cell r="DF340">
            <v>1</v>
          </cell>
          <cell r="DJ340">
            <v>1</v>
          </cell>
        </row>
        <row r="341">
          <cell r="A341">
            <v>2</v>
          </cell>
          <cell r="B341" t="str">
            <v xml:space="preserve">BOLÍVAR SÍ AVANZA, LIBRE DE POBREZA A TRAVÉS DE LA EDUCACIÓN Y LA EQUIDAD </v>
          </cell>
          <cell r="C341" t="str">
            <v>2.27</v>
          </cell>
          <cell r="D341" t="str">
            <v>ALTOS LOGROS Y LIDERAZGO DEPORTIVO</v>
          </cell>
          <cell r="J341" t="str">
            <v>2.27.1</v>
          </cell>
          <cell r="K341" t="str">
            <v>Altos logros y Liderazgo Deportivo</v>
          </cell>
          <cell r="L341" t="str">
            <v>4a Posición ocupada en los Juegos Nacionales de la Paz</v>
          </cell>
          <cell r="O341">
            <v>4</v>
          </cell>
          <cell r="P341">
            <v>4</v>
          </cell>
          <cell r="AD341" t="str">
            <v>IDERBOL</v>
          </cell>
          <cell r="BC341">
            <v>4</v>
          </cell>
          <cell r="BT341">
            <v>4</v>
          </cell>
          <cell r="CG341">
            <v>4</v>
          </cell>
          <cell r="CR341">
            <v>0</v>
          </cell>
          <cell r="CT341">
            <v>0</v>
          </cell>
          <cell r="DE341" t="str">
            <v>NP</v>
          </cell>
          <cell r="DF341">
            <v>1</v>
          </cell>
          <cell r="DJ341">
            <v>1</v>
          </cell>
        </row>
        <row r="342">
          <cell r="A342">
            <v>2</v>
          </cell>
          <cell r="B342" t="str">
            <v xml:space="preserve">BOLÍVAR SÍ AVANZA, LIBRE DE POBREZA A TRAVÉS DE LA EDUCACIÓN Y LA EQUIDAD </v>
          </cell>
          <cell r="C342" t="str">
            <v>2.27</v>
          </cell>
          <cell r="D342" t="str">
            <v>ALTOS LOGROS Y LIDERAZGO DEPORTIVO</v>
          </cell>
          <cell r="J342" t="str">
            <v>2.27.1</v>
          </cell>
          <cell r="K342" t="str">
            <v>Altos logros y Liderazgo Deportivo</v>
          </cell>
          <cell r="L342" t="str">
            <v>25  ligas de deporte apoyadas</v>
          </cell>
          <cell r="O342">
            <v>20</v>
          </cell>
          <cell r="P342">
            <v>25</v>
          </cell>
          <cell r="AD342" t="str">
            <v>IDERBOL</v>
          </cell>
          <cell r="BC342">
            <v>5</v>
          </cell>
          <cell r="BT342">
            <v>20</v>
          </cell>
          <cell r="CG342">
            <v>25</v>
          </cell>
          <cell r="CR342">
            <v>0</v>
          </cell>
          <cell r="CT342">
            <v>0</v>
          </cell>
          <cell r="DE342" t="str">
            <v>NP</v>
          </cell>
          <cell r="DF342">
            <v>1</v>
          </cell>
          <cell r="DJ342">
            <v>0.2</v>
          </cell>
        </row>
        <row r="343">
          <cell r="A343">
            <v>2</v>
          </cell>
          <cell r="B343" t="str">
            <v xml:space="preserve">BOLÍVAR SÍ AVANZA, LIBRE DE POBREZA A TRAVÉS DE LA EDUCACIÓN Y LA EQUIDAD </v>
          </cell>
          <cell r="C343" t="str">
            <v>2.27</v>
          </cell>
          <cell r="D343" t="str">
            <v>ALTOS LOGROS Y LIDERAZGO DEPORTIVO</v>
          </cell>
          <cell r="J343" t="str">
            <v>2.27.1</v>
          </cell>
          <cell r="K343" t="str">
            <v>Altos logros y Liderazgo Deportivo</v>
          </cell>
          <cell r="L343" t="str">
            <v>6 nodos de desarrollo construidos</v>
          </cell>
          <cell r="O343">
            <v>4</v>
          </cell>
          <cell r="P343">
            <v>6</v>
          </cell>
          <cell r="AD343" t="str">
            <v>IDERBOL</v>
          </cell>
          <cell r="BC343">
            <v>0</v>
          </cell>
          <cell r="BT343">
            <v>0</v>
          </cell>
          <cell r="CG343">
            <v>0</v>
          </cell>
          <cell r="CR343">
            <v>3</v>
          </cell>
          <cell r="CT343">
            <v>0</v>
          </cell>
          <cell r="DE343">
            <v>0</v>
          </cell>
          <cell r="DF343">
            <v>0</v>
          </cell>
          <cell r="DJ343">
            <v>0</v>
          </cell>
        </row>
        <row r="344">
          <cell r="A344">
            <v>2</v>
          </cell>
          <cell r="B344" t="str">
            <v xml:space="preserve">BOLÍVAR SÍ AVANZA, LIBRE DE POBREZA A TRAVÉS DE LA EDUCACIÓN Y LA EQUIDAD </v>
          </cell>
          <cell r="C344" t="str">
            <v>2.27</v>
          </cell>
          <cell r="D344" t="str">
            <v>ALTOS LOGROS Y LIDERAZGO DEPORTIVO</v>
          </cell>
          <cell r="J344" t="str">
            <v>2.27.2</v>
          </cell>
          <cell r="K344" t="str">
            <v>Juegos Deportivos Nacionales realizados en el departamento de Bolívar</v>
          </cell>
          <cell r="L344" t="str">
            <v>Creación de Instancia Departamental encargada del diseño, implementación y ejecución de la realización de los Juegos Deportivos Nacionales</v>
          </cell>
          <cell r="O344">
            <v>0</v>
          </cell>
          <cell r="P344">
            <v>1</v>
          </cell>
          <cell r="AD344" t="str">
            <v>IDERBOL</v>
          </cell>
          <cell r="BC344">
            <v>0</v>
          </cell>
          <cell r="BT344">
            <v>0</v>
          </cell>
          <cell r="CG344">
            <v>0</v>
          </cell>
          <cell r="CR344">
            <v>1</v>
          </cell>
          <cell r="CT344">
            <v>0</v>
          </cell>
          <cell r="DE344" t="str">
            <v>NP</v>
          </cell>
          <cell r="DF344">
            <v>0</v>
          </cell>
          <cell r="DJ344">
            <v>0</v>
          </cell>
        </row>
        <row r="345">
          <cell r="A345">
            <v>2</v>
          </cell>
          <cell r="B345" t="str">
            <v xml:space="preserve">BOLÍVAR SÍ AVANZA, LIBRE DE POBREZA A TRAVÉS DE LA EDUCACIÓN Y LA EQUIDAD </v>
          </cell>
          <cell r="C345" t="str">
            <v>2.27</v>
          </cell>
          <cell r="D345" t="str">
            <v>ALTOS LOGROS Y LIDERAZGO DEPORTIVO</v>
          </cell>
          <cell r="J345" t="str">
            <v>2.27.2</v>
          </cell>
          <cell r="K345" t="str">
            <v>Juegos Deportivos Nacionales realizados en el departamento de Bolívar</v>
          </cell>
          <cell r="L345" t="str">
            <v>Obras de Infraestructura para la realización de los Juegos Deportivos Nacionales para la Paz</v>
          </cell>
          <cell r="O345">
            <v>0</v>
          </cell>
          <cell r="P345">
            <v>5</v>
          </cell>
          <cell r="AD345" t="str">
            <v>IDERBOL</v>
          </cell>
          <cell r="BC345">
            <v>0</v>
          </cell>
          <cell r="BT345">
            <v>0</v>
          </cell>
          <cell r="CG345">
            <v>0</v>
          </cell>
          <cell r="CR345">
            <v>5</v>
          </cell>
          <cell r="CT345">
            <v>0</v>
          </cell>
          <cell r="DE345">
            <v>0</v>
          </cell>
          <cell r="DF345">
            <v>0</v>
          </cell>
          <cell r="DJ345">
            <v>0</v>
          </cell>
        </row>
        <row r="346">
          <cell r="A346">
            <v>2</v>
          </cell>
          <cell r="B346" t="str">
            <v xml:space="preserve">BOLÍVAR SÍ AVANZA, LIBRE DE POBREZA A TRAVÉS DE LA EDUCACIÓN Y LA EQUIDAD </v>
          </cell>
          <cell r="C346" t="str">
            <v>2.28</v>
          </cell>
          <cell r="D346" t="str">
            <v>DEPORTE SOCIAL Y COMUNITARIO</v>
          </cell>
          <cell r="J346" t="str">
            <v>2.28.1</v>
          </cell>
          <cell r="K346" t="str">
            <v>Juegos Deportivos Departamentales y de la Discapacidad "OLIMPIADAS BOLIVARENSES POR LA PAZ"</v>
          </cell>
          <cell r="L346" t="str">
            <v>Cuetro (4)  Juegos Deportivos departamental y de la Discapacidad realizados (Uno por año)</v>
          </cell>
          <cell r="O346">
            <v>4</v>
          </cell>
          <cell r="P346">
            <v>4</v>
          </cell>
          <cell r="AD346" t="str">
            <v>IDERBOL</v>
          </cell>
          <cell r="BC346">
            <v>0</v>
          </cell>
          <cell r="BT346">
            <v>1</v>
          </cell>
          <cell r="CG346">
            <v>4</v>
          </cell>
          <cell r="CR346">
            <v>1</v>
          </cell>
          <cell r="CT346">
            <v>0</v>
          </cell>
          <cell r="DE346" t="str">
            <v>NP</v>
          </cell>
          <cell r="DF346">
            <v>1</v>
          </cell>
          <cell r="DJ346">
            <v>0</v>
          </cell>
        </row>
        <row r="347">
          <cell r="A347">
            <v>2</v>
          </cell>
          <cell r="B347" t="str">
            <v xml:space="preserve">BOLÍVAR SÍ AVANZA, LIBRE DE POBREZA A TRAVÉS DE LA EDUCACIÓN Y LA EQUIDAD </v>
          </cell>
          <cell r="C347" t="str">
            <v>2.29</v>
          </cell>
          <cell r="D347" t="str">
            <v>DEPORTE FORMATIVO</v>
          </cell>
          <cell r="J347" t="str">
            <v>2.29.1</v>
          </cell>
          <cell r="K347" t="str">
            <v>Juegos Supérate</v>
          </cell>
          <cell r="L347" t="str">
            <v>4 Juegos Supérate realizados (incluyendo cada una de sus fases)</v>
          </cell>
          <cell r="O347">
            <v>4</v>
          </cell>
          <cell r="P347">
            <v>4</v>
          </cell>
          <cell r="AD347" t="str">
            <v>IDERBOL</v>
          </cell>
          <cell r="BC347">
            <v>1</v>
          </cell>
          <cell r="BT347">
            <v>1</v>
          </cell>
          <cell r="CG347">
            <v>1</v>
          </cell>
          <cell r="CR347">
            <v>1</v>
          </cell>
          <cell r="CT347">
            <v>1</v>
          </cell>
          <cell r="DE347">
            <v>1</v>
          </cell>
          <cell r="DF347">
            <v>0.75</v>
          </cell>
          <cell r="DJ347">
            <v>0.5</v>
          </cell>
        </row>
        <row r="348">
          <cell r="A348">
            <v>2</v>
          </cell>
          <cell r="B348" t="str">
            <v xml:space="preserve">BOLÍVAR SÍ AVANZA, LIBRE DE POBREZA A TRAVÉS DE LA EDUCACIÓN Y LA EQUIDAD </v>
          </cell>
          <cell r="C348" t="str">
            <v>2.30</v>
          </cell>
          <cell r="D348" t="str">
            <v>HABITOS Y ESTILOS DE VIDA SALUDABLES</v>
          </cell>
          <cell r="J348" t="str">
            <v>2.30.1</v>
          </cell>
          <cell r="K348" t="str">
            <v>Por TU SALUD PONTE PILAS</v>
          </cell>
          <cell r="L348" t="str">
            <v>80.000 personas serán beneficiadas por el programa de actividad física, en los diferentes municipios de bolívar. 40 eventos de capacitación en riesgo dirigido a la población.</v>
          </cell>
          <cell r="O348">
            <v>50000</v>
          </cell>
          <cell r="P348">
            <v>80000</v>
          </cell>
          <cell r="AD348" t="str">
            <v>IDERBOL</v>
          </cell>
          <cell r="BC348">
            <v>20000</v>
          </cell>
          <cell r="BT348">
            <v>20000</v>
          </cell>
          <cell r="CG348">
            <v>20000</v>
          </cell>
          <cell r="CR348">
            <v>20000</v>
          </cell>
          <cell r="CT348">
            <v>20000</v>
          </cell>
          <cell r="DE348">
            <v>1</v>
          </cell>
          <cell r="DF348">
            <v>0.75</v>
          </cell>
          <cell r="DJ348">
            <v>0.5</v>
          </cell>
        </row>
        <row r="349">
          <cell r="A349">
            <v>2</v>
          </cell>
          <cell r="B349" t="str">
            <v xml:space="preserve">BOLÍVAR SÍ AVANZA, LIBRE DE POBREZA A TRAVÉS DE LA EDUCACIÓN Y LA EQUIDAD </v>
          </cell>
          <cell r="C349" t="str">
            <v>2.31</v>
          </cell>
          <cell r="D349" t="str">
            <v>INFRAESTRUCTURA DEPORTIVA</v>
          </cell>
          <cell r="J349" t="str">
            <v>2.31.1</v>
          </cell>
          <cell r="K349" t="str">
            <v>Infraestructura Deportiva y Centros Regionales de Alto Rendimiento</v>
          </cell>
          <cell r="L349" t="str">
            <v>Construir los centros de alto rendimiento en 2 municipios de Bolívar; 20 parques infantiles, 3 pista patinaje y 2 parques estándar</v>
          </cell>
          <cell r="O349">
            <v>502</v>
          </cell>
          <cell r="P349">
            <v>27</v>
          </cell>
          <cell r="AD349" t="str">
            <v>IDERBOL</v>
          </cell>
          <cell r="BC349">
            <v>0</v>
          </cell>
          <cell r="BT349">
            <v>0</v>
          </cell>
          <cell r="CG349">
            <v>9</v>
          </cell>
          <cell r="CR349">
            <v>10</v>
          </cell>
          <cell r="CT349">
            <v>10</v>
          </cell>
          <cell r="DE349">
            <v>1</v>
          </cell>
          <cell r="DF349">
            <v>0.70370370370370372</v>
          </cell>
          <cell r="DJ349">
            <v>0.37037037037037035</v>
          </cell>
        </row>
        <row r="350">
          <cell r="A350">
            <v>2</v>
          </cell>
          <cell r="B350" t="str">
            <v xml:space="preserve">BOLÍVAR SÍ AVANZA, LIBRE DE POBREZA A TRAVÉS DE LA EDUCACIÓN Y LA EQUIDAD </v>
          </cell>
          <cell r="C350" t="str">
            <v>2.32</v>
          </cell>
          <cell r="D350" t="str">
            <v xml:space="preserve">BOLÍVAR SÍ AVANZA CON CULTURA PARA LA PAZ  </v>
          </cell>
          <cell r="J350" t="str">
            <v>2.32.1</v>
          </cell>
          <cell r="K350" t="str">
            <v>Bolivar Si Avanza En Formación Cultural</v>
          </cell>
          <cell r="L350" t="str">
            <v>100% de  Red de Escuelas de Música para la Paz implementada.</v>
          </cell>
          <cell r="O350" t="str">
            <v>ND</v>
          </cell>
          <cell r="P350">
            <v>100</v>
          </cell>
          <cell r="AD350" t="str">
            <v>ICULTUR</v>
          </cell>
          <cell r="BC350">
            <v>10</v>
          </cell>
          <cell r="BT350">
            <v>25</v>
          </cell>
          <cell r="CG350">
            <v>25</v>
          </cell>
          <cell r="CR350">
            <v>25</v>
          </cell>
          <cell r="CT350">
            <v>25</v>
          </cell>
          <cell r="DE350">
            <v>1</v>
          </cell>
          <cell r="DF350">
            <v>0.6</v>
          </cell>
          <cell r="DJ350">
            <v>0.35</v>
          </cell>
        </row>
        <row r="351">
          <cell r="A351">
            <v>2</v>
          </cell>
          <cell r="B351" t="str">
            <v xml:space="preserve">BOLÍVAR SÍ AVANZA, LIBRE DE POBREZA A TRAVÉS DE LA EDUCACIÓN Y LA EQUIDAD </v>
          </cell>
          <cell r="C351" t="str">
            <v>2.32</v>
          </cell>
          <cell r="D351" t="str">
            <v xml:space="preserve">BOLÍVAR SÍ AVANZA CON CULTURA PARA LA PAZ  </v>
          </cell>
          <cell r="J351" t="str">
            <v>2.32.1</v>
          </cell>
          <cell r="K351" t="str">
            <v>Bolivar Si Avanza En Formación Cultural</v>
          </cell>
          <cell r="L351" t="str">
            <v>Tres (3)  convenios interinstitucionales y alianzas estratégicas para la formación de artistas.</v>
          </cell>
          <cell r="O351" t="str">
            <v>ND</v>
          </cell>
          <cell r="P351">
            <v>3</v>
          </cell>
          <cell r="AD351" t="str">
            <v>ICULTUR</v>
          </cell>
          <cell r="BC351">
            <v>1</v>
          </cell>
          <cell r="BT351">
            <v>1</v>
          </cell>
          <cell r="CG351">
            <v>2</v>
          </cell>
          <cell r="CR351">
            <v>1</v>
          </cell>
          <cell r="CT351">
            <v>2</v>
          </cell>
          <cell r="DE351">
            <v>1</v>
          </cell>
          <cell r="DF351">
            <v>1</v>
          </cell>
          <cell r="DJ351">
            <v>1</v>
          </cell>
        </row>
        <row r="352">
          <cell r="A352">
            <v>2</v>
          </cell>
          <cell r="B352" t="str">
            <v xml:space="preserve">BOLÍVAR SÍ AVANZA, LIBRE DE POBREZA A TRAVÉS DE LA EDUCACIÓN Y LA EQUIDAD </v>
          </cell>
          <cell r="C352" t="str">
            <v>2.32</v>
          </cell>
          <cell r="D352" t="str">
            <v xml:space="preserve">BOLÍVAR SÍ AVANZA CON CULTURA PARA LA PAZ  </v>
          </cell>
          <cell r="J352" t="str">
            <v>2.32.1</v>
          </cell>
          <cell r="K352" t="str">
            <v>Bolivar Si Avanza En Formación Cultural</v>
          </cell>
          <cell r="L352" t="str">
            <v>100% del Sistema de Formación Artística del Departamento implementado.</v>
          </cell>
          <cell r="O352" t="str">
            <v>ND</v>
          </cell>
          <cell r="P352">
            <v>100</v>
          </cell>
          <cell r="AD352" t="str">
            <v>ICULTUR</v>
          </cell>
          <cell r="BC352">
            <v>30</v>
          </cell>
          <cell r="BT352">
            <v>25</v>
          </cell>
          <cell r="CG352">
            <v>25</v>
          </cell>
          <cell r="CR352">
            <v>25</v>
          </cell>
          <cell r="CT352">
            <v>25</v>
          </cell>
          <cell r="DE352">
            <v>1</v>
          </cell>
          <cell r="DF352">
            <v>0.8</v>
          </cell>
          <cell r="DJ352">
            <v>0.55000000000000004</v>
          </cell>
        </row>
        <row r="353">
          <cell r="A353">
            <v>2</v>
          </cell>
          <cell r="B353" t="str">
            <v xml:space="preserve">BOLÍVAR SÍ AVANZA, LIBRE DE POBREZA A TRAVÉS DE LA EDUCACIÓN Y LA EQUIDAD </v>
          </cell>
          <cell r="C353" t="str">
            <v>2.32</v>
          </cell>
          <cell r="D353" t="str">
            <v xml:space="preserve">BOLÍVAR SÍ AVANZA CON CULTURA PARA LA PAZ  </v>
          </cell>
          <cell r="J353" t="str">
            <v>2.32.2</v>
          </cell>
          <cell r="K353" t="str">
            <v>Bolivar Si Avanza En Fomento A La Cultura Bolivarense</v>
          </cell>
          <cell r="L353" t="str">
            <v>Una  Red de Festivales del Departamento implementada.</v>
          </cell>
          <cell r="O353" t="str">
            <v>ND</v>
          </cell>
          <cell r="P353">
            <v>1</v>
          </cell>
          <cell r="AD353" t="str">
            <v>ICULTUR</v>
          </cell>
          <cell r="BC353">
            <v>1</v>
          </cell>
          <cell r="BT353">
            <v>0</v>
          </cell>
          <cell r="CG353">
            <v>1</v>
          </cell>
          <cell r="CR353">
            <v>1</v>
          </cell>
          <cell r="CT353">
            <v>1</v>
          </cell>
          <cell r="DE353">
            <v>1</v>
          </cell>
          <cell r="DF353">
            <v>1</v>
          </cell>
          <cell r="DJ353">
            <v>2</v>
          </cell>
        </row>
        <row r="354">
          <cell r="A354">
            <v>2</v>
          </cell>
          <cell r="B354" t="str">
            <v xml:space="preserve">BOLÍVAR SÍ AVANZA, LIBRE DE POBREZA A TRAVÉS DE LA EDUCACIÓN Y LA EQUIDAD </v>
          </cell>
          <cell r="C354" t="str">
            <v>2.32</v>
          </cell>
          <cell r="D354" t="str">
            <v xml:space="preserve">BOLÍVAR SÍ AVANZA CON CULTURA PARA LA PAZ  </v>
          </cell>
          <cell r="J354" t="str">
            <v>2.32.2</v>
          </cell>
          <cell r="K354" t="str">
            <v>Bolivar Si Avanza En Fomento A La Cultura Bolivarense</v>
          </cell>
          <cell r="L354" t="str">
            <v>Una  Agenda Cultural del Departamento implementada</v>
          </cell>
          <cell r="O354" t="str">
            <v>ND</v>
          </cell>
          <cell r="P354">
            <v>1</v>
          </cell>
          <cell r="AD354" t="str">
            <v>ICULTUR</v>
          </cell>
          <cell r="BC354">
            <v>1</v>
          </cell>
          <cell r="BT354">
            <v>0</v>
          </cell>
          <cell r="CG354">
            <v>0</v>
          </cell>
          <cell r="CR354">
            <v>0</v>
          </cell>
          <cell r="CT354">
            <v>0</v>
          </cell>
          <cell r="DE354" t="str">
            <v>NP</v>
          </cell>
          <cell r="DF354">
            <v>1</v>
          </cell>
          <cell r="DJ354">
            <v>1</v>
          </cell>
        </row>
        <row r="355">
          <cell r="A355">
            <v>2</v>
          </cell>
          <cell r="B355" t="str">
            <v xml:space="preserve">BOLÍVAR SÍ AVANZA, LIBRE DE POBREZA A TRAVÉS DE LA EDUCACIÓN Y LA EQUIDAD </v>
          </cell>
          <cell r="C355" t="str">
            <v>2.32</v>
          </cell>
          <cell r="D355" t="str">
            <v xml:space="preserve">BOLÍVAR SÍ AVANZA CON CULTURA PARA LA PAZ  </v>
          </cell>
          <cell r="J355" t="str">
            <v>2.32.2</v>
          </cell>
          <cell r="K355" t="str">
            <v>Bolivar Si Avanza En Fomento A La Cultura Bolivarense</v>
          </cell>
          <cell r="L355" t="str">
            <v>Cuatro (4)  programas de Estímulos a iniciativas y actores culturales del departamento desarrollados .</v>
          </cell>
          <cell r="O355">
            <v>2</v>
          </cell>
          <cell r="P355">
            <v>4</v>
          </cell>
          <cell r="AD355" t="str">
            <v>ICULTUR</v>
          </cell>
          <cell r="BC355">
            <v>0</v>
          </cell>
          <cell r="BT355">
            <v>1</v>
          </cell>
          <cell r="CG355">
            <v>1</v>
          </cell>
          <cell r="CR355">
            <v>1</v>
          </cell>
          <cell r="CT355">
            <v>1</v>
          </cell>
          <cell r="DE355">
            <v>1</v>
          </cell>
          <cell r="DF355">
            <v>0.5</v>
          </cell>
          <cell r="DJ355">
            <v>0.25</v>
          </cell>
        </row>
        <row r="356">
          <cell r="A356">
            <v>2</v>
          </cell>
          <cell r="B356" t="str">
            <v xml:space="preserve">BOLÍVAR SÍ AVANZA, LIBRE DE POBREZA A TRAVÉS DE LA EDUCACIÓN Y LA EQUIDAD </v>
          </cell>
          <cell r="C356" t="str">
            <v>2.32</v>
          </cell>
          <cell r="D356" t="str">
            <v xml:space="preserve">BOLÍVAR SÍ AVANZA CON CULTURA PARA LA PAZ  </v>
          </cell>
          <cell r="J356" t="str">
            <v>2.32.2</v>
          </cell>
          <cell r="K356" t="str">
            <v>Bolivar Si Avanza En Fomento A La Cultura Bolivarense</v>
          </cell>
          <cell r="L356" t="str">
            <v>Cinco (5)  industrias creativas y emprendimientos culturales impulsadas.</v>
          </cell>
          <cell r="O356" t="str">
            <v>ND</v>
          </cell>
          <cell r="P356">
            <v>5</v>
          </cell>
          <cell r="AD356" t="str">
            <v>ICULTUR</v>
          </cell>
          <cell r="BC356">
            <v>10</v>
          </cell>
          <cell r="BT356">
            <v>0</v>
          </cell>
          <cell r="CG356">
            <v>0</v>
          </cell>
          <cell r="CR356">
            <v>0</v>
          </cell>
          <cell r="CT356">
            <v>0</v>
          </cell>
          <cell r="DE356" t="str">
            <v>NP</v>
          </cell>
          <cell r="DF356">
            <v>1</v>
          </cell>
          <cell r="DJ356">
            <v>2</v>
          </cell>
        </row>
        <row r="357">
          <cell r="A357">
            <v>2</v>
          </cell>
          <cell r="B357" t="str">
            <v xml:space="preserve">BOLÍVAR SÍ AVANZA, LIBRE DE POBREZA A TRAVÉS DE LA EDUCACIÓN Y LA EQUIDAD </v>
          </cell>
          <cell r="C357" t="str">
            <v>2.32</v>
          </cell>
          <cell r="D357" t="str">
            <v xml:space="preserve">BOLÍVAR SÍ AVANZA CON CULTURA PARA LA PAZ  </v>
          </cell>
          <cell r="J357" t="str">
            <v>2.32.2</v>
          </cell>
          <cell r="K357" t="str">
            <v>Bolivar Si Avanza En Fomento A La Cultura Bolivarense</v>
          </cell>
          <cell r="L357" t="str">
            <v>Un  programa de Artesanos de Bolívar como modelo de emprendimiento cultural fortalecido .</v>
          </cell>
          <cell r="O357">
            <v>1</v>
          </cell>
          <cell r="P357">
            <v>1</v>
          </cell>
          <cell r="AD357" t="str">
            <v>ICULTUR</v>
          </cell>
          <cell r="BC357">
            <v>0</v>
          </cell>
          <cell r="BT357">
            <v>0</v>
          </cell>
          <cell r="CG357">
            <v>0</v>
          </cell>
          <cell r="CR357">
            <v>1</v>
          </cell>
          <cell r="CT357">
            <v>0</v>
          </cell>
          <cell r="DE357">
            <v>0</v>
          </cell>
          <cell r="DF357">
            <v>0</v>
          </cell>
          <cell r="DJ357">
            <v>0</v>
          </cell>
        </row>
        <row r="358">
          <cell r="A358">
            <v>2</v>
          </cell>
          <cell r="B358" t="str">
            <v xml:space="preserve">BOLÍVAR SÍ AVANZA, LIBRE DE POBREZA A TRAVÉS DE LA EDUCACIÓN Y LA EQUIDAD </v>
          </cell>
          <cell r="C358" t="str">
            <v>2.32</v>
          </cell>
          <cell r="D358" t="str">
            <v xml:space="preserve">BOLÍVAR SÍ AVANZA CON CULTURA PARA LA PAZ  </v>
          </cell>
          <cell r="J358" t="str">
            <v>2.32.3</v>
          </cell>
          <cell r="K358" t="str">
            <v>Bolivar Si Avanza En Fortalecimiento Cultural</v>
          </cell>
          <cell r="L358" t="str">
            <v xml:space="preserve">Un  Consejo Departamental de Cultura y los Consejos Sectoriales creados e implementados </v>
          </cell>
          <cell r="O358" t="str">
            <v>ND</v>
          </cell>
          <cell r="P358">
            <v>1</v>
          </cell>
          <cell r="AD358" t="str">
            <v>ICULTUR</v>
          </cell>
          <cell r="BC358">
            <v>1</v>
          </cell>
          <cell r="BT358">
            <v>0</v>
          </cell>
          <cell r="CG358">
            <v>0</v>
          </cell>
          <cell r="CR358">
            <v>0</v>
          </cell>
          <cell r="CT358">
            <v>0</v>
          </cell>
          <cell r="DE358" t="str">
            <v>NP</v>
          </cell>
          <cell r="DF358">
            <v>1</v>
          </cell>
          <cell r="DJ358">
            <v>1</v>
          </cell>
        </row>
        <row r="359">
          <cell r="A359">
            <v>2</v>
          </cell>
          <cell r="B359" t="str">
            <v xml:space="preserve">BOLÍVAR SÍ AVANZA, LIBRE DE POBREZA A TRAVÉS DE LA EDUCACIÓN Y LA EQUIDAD </v>
          </cell>
          <cell r="C359" t="str">
            <v>2.32</v>
          </cell>
          <cell r="D359" t="str">
            <v xml:space="preserve">BOLÍVAR SÍ AVANZA CON CULTURA PARA LA PAZ  </v>
          </cell>
          <cell r="J359" t="str">
            <v>2.32.3</v>
          </cell>
          <cell r="K359" t="str">
            <v>Bolivar Si Avanza En Fortalecimiento Cultural</v>
          </cell>
          <cell r="L359" t="str">
            <v xml:space="preserve">Un  Plan Departamental de Lectura diseñado e implementado </v>
          </cell>
          <cell r="O359" t="str">
            <v>ND</v>
          </cell>
          <cell r="P359">
            <v>1</v>
          </cell>
          <cell r="AD359" t="str">
            <v>ICULTUR</v>
          </cell>
          <cell r="BC359">
            <v>0</v>
          </cell>
          <cell r="BT359">
            <v>1</v>
          </cell>
          <cell r="CG359">
            <v>1</v>
          </cell>
          <cell r="CR359">
            <v>1</v>
          </cell>
          <cell r="CT359">
            <v>1</v>
          </cell>
          <cell r="DE359">
            <v>1</v>
          </cell>
          <cell r="DF359">
            <v>1</v>
          </cell>
          <cell r="DJ359">
            <v>1</v>
          </cell>
        </row>
        <row r="360">
          <cell r="A360">
            <v>2</v>
          </cell>
          <cell r="B360" t="str">
            <v xml:space="preserve">BOLÍVAR SÍ AVANZA, LIBRE DE POBREZA A TRAVÉS DE LA EDUCACIÓN Y LA EQUIDAD </v>
          </cell>
          <cell r="C360" t="str">
            <v>2.32</v>
          </cell>
          <cell r="D360" t="str">
            <v xml:space="preserve">BOLÍVAR SÍ AVANZA CON CULTURA PARA LA PAZ  </v>
          </cell>
          <cell r="J360" t="str">
            <v>2.32.3</v>
          </cell>
          <cell r="K360" t="str">
            <v>Bolivar Si Avanza En Fortalecimiento Cultural</v>
          </cell>
          <cell r="L360" t="str">
            <v>Una  Red Departamental de Bibliotecas activada y consolidada</v>
          </cell>
          <cell r="O360">
            <v>1</v>
          </cell>
          <cell r="P360">
            <v>1</v>
          </cell>
          <cell r="AD360" t="str">
            <v>ICULTUR</v>
          </cell>
          <cell r="BC360">
            <v>1</v>
          </cell>
          <cell r="BT360">
            <v>0</v>
          </cell>
          <cell r="CG360">
            <v>0</v>
          </cell>
          <cell r="CR360">
            <v>0</v>
          </cell>
          <cell r="CT360">
            <v>0</v>
          </cell>
          <cell r="DE360" t="str">
            <v>NP</v>
          </cell>
          <cell r="DF360">
            <v>1</v>
          </cell>
          <cell r="DJ360">
            <v>1</v>
          </cell>
        </row>
        <row r="361">
          <cell r="A361">
            <v>2</v>
          </cell>
          <cell r="B361" t="str">
            <v xml:space="preserve">BOLÍVAR SÍ AVANZA, LIBRE DE POBREZA A TRAVÉS DE LA EDUCACIÓN Y LA EQUIDAD </v>
          </cell>
          <cell r="C361" t="str">
            <v>2.32</v>
          </cell>
          <cell r="D361" t="str">
            <v xml:space="preserve">BOLÍVAR SÍ AVANZA CON CULTURA PARA LA PAZ  </v>
          </cell>
          <cell r="J361" t="str">
            <v>2.32.3</v>
          </cell>
          <cell r="K361" t="str">
            <v>Bolivar Si Avanza En Fortalecimiento Cultural</v>
          </cell>
          <cell r="L361" t="str">
            <v>61 bibliotecas municipales dotadas y fortalecidas.</v>
          </cell>
          <cell r="O361">
            <v>51</v>
          </cell>
          <cell r="P361">
            <v>61</v>
          </cell>
          <cell r="AD361" t="str">
            <v>ICULTUR</v>
          </cell>
          <cell r="BC361">
            <v>30</v>
          </cell>
          <cell r="BT361">
            <v>10</v>
          </cell>
          <cell r="CG361">
            <v>52</v>
          </cell>
          <cell r="CR361">
            <v>10</v>
          </cell>
          <cell r="CT361">
            <v>52</v>
          </cell>
          <cell r="DE361">
            <v>1</v>
          </cell>
          <cell r="DF361">
            <v>1</v>
          </cell>
          <cell r="DJ361">
            <v>1.3442622950819672</v>
          </cell>
        </row>
        <row r="362">
          <cell r="A362">
            <v>2</v>
          </cell>
          <cell r="B362" t="str">
            <v xml:space="preserve">BOLÍVAR SÍ AVANZA, LIBRE DE POBREZA A TRAVÉS DE LA EDUCACIÓN Y LA EQUIDAD </v>
          </cell>
          <cell r="C362" t="str">
            <v>2.32</v>
          </cell>
          <cell r="D362" t="str">
            <v xml:space="preserve">BOLÍVAR SÍ AVANZA CON CULTURA PARA LA PAZ  </v>
          </cell>
          <cell r="J362" t="str">
            <v>2.32.4</v>
          </cell>
          <cell r="K362" t="str">
            <v>Bolívar Sí Avanza En Infraestructura Cultural</v>
          </cell>
          <cell r="L362" t="str">
            <v>45 municipios con optimización de la infraestructura cultural como espacio para el conocimiento y generación de contenidos culturales y artísticos</v>
          </cell>
          <cell r="O362" t="str">
            <v>ND</v>
          </cell>
          <cell r="P362">
            <v>45</v>
          </cell>
          <cell r="AD362" t="str">
            <v>ICULTUR</v>
          </cell>
          <cell r="BC362">
            <v>2</v>
          </cell>
          <cell r="BT362">
            <v>0</v>
          </cell>
          <cell r="CG362">
            <v>10</v>
          </cell>
          <cell r="CR362">
            <v>20</v>
          </cell>
          <cell r="CT362">
            <v>10</v>
          </cell>
          <cell r="DE362">
            <v>0.5</v>
          </cell>
          <cell r="DF362">
            <v>0.48888888888888887</v>
          </cell>
          <cell r="DJ362">
            <v>0.26666666666666666</v>
          </cell>
        </row>
        <row r="363">
          <cell r="A363">
            <v>2</v>
          </cell>
          <cell r="B363" t="str">
            <v>JÓVENES EN RIESGO</v>
          </cell>
          <cell r="C363" t="str">
            <v>2.33</v>
          </cell>
          <cell r="D363" t="str">
            <v>JÓVENES EN RIESGO</v>
          </cell>
          <cell r="J363" t="str">
            <v>2.33.1</v>
          </cell>
          <cell r="K363" t="str">
            <v>SISTEMA DE RESPONSABILIDAD PENAL PARA ADOLESCENTES-SRPA</v>
          </cell>
          <cell r="L363" t="str">
            <v>Atención integral a jóvenes vinculados al SRPA</v>
          </cell>
          <cell r="O363">
            <v>100</v>
          </cell>
          <cell r="P363">
            <v>100</v>
          </cell>
          <cell r="AD363" t="str">
            <v>SECRETARÍA INTERIOR - JUVENTUDES</v>
          </cell>
          <cell r="BC363">
            <v>100</v>
          </cell>
          <cell r="BT363">
            <v>100</v>
          </cell>
          <cell r="CG363">
            <v>100</v>
          </cell>
          <cell r="CR363">
            <v>100</v>
          </cell>
          <cell r="CT363">
            <v>1</v>
          </cell>
          <cell r="DE363">
            <v>0.01</v>
          </cell>
          <cell r="DF363">
            <v>1</v>
          </cell>
          <cell r="DJ363">
            <v>1.01</v>
          </cell>
        </row>
        <row r="364">
          <cell r="A364">
            <v>2</v>
          </cell>
          <cell r="B364" t="str">
            <v>JÓVENES EN RIESGO</v>
          </cell>
          <cell r="C364" t="str">
            <v>2.33</v>
          </cell>
          <cell r="D364" t="str">
            <v>JÓVENES EN RIESGO</v>
          </cell>
          <cell r="J364" t="str">
            <v>2.33.2</v>
          </cell>
          <cell r="K364" t="str">
            <v>CARACTERIZACIÓN</v>
          </cell>
          <cell r="L364" t="str">
            <v>Caracterización de jóvenes en riesgo en el departamento de Bolívar</v>
          </cell>
          <cell r="O364">
            <v>0</v>
          </cell>
          <cell r="P364">
            <v>1</v>
          </cell>
          <cell r="AD364" t="str">
            <v>SECRETARÍA INTERIOR - JUVENTUDES</v>
          </cell>
          <cell r="BC364">
            <v>0</v>
          </cell>
          <cell r="BT364">
            <v>1</v>
          </cell>
          <cell r="CG364">
            <v>1</v>
          </cell>
          <cell r="CR364">
            <v>0</v>
          </cell>
          <cell r="CT364">
            <v>0</v>
          </cell>
          <cell r="DE364" t="str">
            <v>NP</v>
          </cell>
          <cell r="DF364">
            <v>1</v>
          </cell>
          <cell r="DJ364">
            <v>0</v>
          </cell>
        </row>
        <row r="365">
          <cell r="A365">
            <v>2</v>
          </cell>
          <cell r="B365" t="str">
            <v>JÓVENES EN RIESGO</v>
          </cell>
          <cell r="C365" t="str">
            <v>2.33</v>
          </cell>
          <cell r="D365" t="str">
            <v>JÓVENES EN RIESGO</v>
          </cell>
          <cell r="J365" t="str">
            <v>2.33.3</v>
          </cell>
          <cell r="K365" t="str">
            <v xml:space="preserve">PREVENCIÓN Y ATENCIÓN </v>
          </cell>
          <cell r="L365" t="str">
            <v>Apoyo la implementación de estrategias para la atención y reinserción social de jóvenes en riesgo, en cinco (5) municipios priorizados a partir de la caracterización.</v>
          </cell>
          <cell r="O365">
            <v>6</v>
          </cell>
          <cell r="P365">
            <v>5</v>
          </cell>
          <cell r="AD365" t="str">
            <v>SECRETARÍA INTERIOR - JUVENTUDES</v>
          </cell>
          <cell r="BC365">
            <v>1</v>
          </cell>
          <cell r="BT365">
            <v>0</v>
          </cell>
          <cell r="CG365">
            <v>0</v>
          </cell>
          <cell r="CR365">
            <v>2</v>
          </cell>
          <cell r="CT365">
            <v>1</v>
          </cell>
          <cell r="DE365">
            <v>0.5</v>
          </cell>
          <cell r="DF365">
            <v>0.4</v>
          </cell>
          <cell r="DJ365">
            <v>0.4</v>
          </cell>
        </row>
        <row r="366">
          <cell r="A366">
            <v>2</v>
          </cell>
          <cell r="B366" t="str">
            <v>JÓVENES EN RIESGO</v>
          </cell>
          <cell r="C366" t="str">
            <v>2.33</v>
          </cell>
          <cell r="D366" t="str">
            <v>JÓVENES EN RIESGO</v>
          </cell>
          <cell r="J366" t="str">
            <v>2.33.3</v>
          </cell>
          <cell r="K366" t="str">
            <v xml:space="preserve">PREVENCIÓN Y ATENCIÓN </v>
          </cell>
          <cell r="L366" t="str">
            <v xml:space="preserve">Plan de prevención del consumo de sustancias psicoactivas </v>
          </cell>
          <cell r="O366" t="str">
            <v>ND</v>
          </cell>
          <cell r="P366">
            <v>37</v>
          </cell>
          <cell r="AD366" t="str">
            <v>SECRETARÍA INTERIOR - JUVENTUDES</v>
          </cell>
          <cell r="BC366">
            <v>2</v>
          </cell>
          <cell r="BT366">
            <v>2</v>
          </cell>
          <cell r="CG366">
            <v>0</v>
          </cell>
          <cell r="CR366">
            <v>17</v>
          </cell>
          <cell r="CT366">
            <v>1</v>
          </cell>
          <cell r="DE366" t="str">
            <v>NP</v>
          </cell>
          <cell r="DF366">
            <v>8.1081081081081086E-2</v>
          </cell>
          <cell r="DJ366">
            <v>8.1081081081081086E-2</v>
          </cell>
        </row>
        <row r="367">
          <cell r="A367">
            <v>3</v>
          </cell>
          <cell r="B367" t="str">
            <v>DESARROLLO ECONÓMICO Y COMPETITIVIDAD</v>
          </cell>
          <cell r="C367" t="str">
            <v>3.1</v>
          </cell>
          <cell r="D367" t="str">
            <v>TURISMO PARA LA PAZ</v>
          </cell>
          <cell r="J367" t="str">
            <v>3.1.1</v>
          </cell>
          <cell r="K367" t="str">
            <v>Bolívar Sí Avanza En construcción del Sistema de información turistica del Departamento</v>
          </cell>
          <cell r="L367" t="str">
            <v>Una  entrada en la Base de datos del Sistema de Información.</v>
          </cell>
          <cell r="O367" t="str">
            <v>ND</v>
          </cell>
          <cell r="P367">
            <v>1</v>
          </cell>
          <cell r="AD367" t="str">
            <v>ICULTUR</v>
          </cell>
          <cell r="BC367">
            <v>0</v>
          </cell>
          <cell r="BT367">
            <v>1</v>
          </cell>
          <cell r="CG367">
            <v>1</v>
          </cell>
          <cell r="CR367">
            <v>3</v>
          </cell>
          <cell r="CT367">
            <v>3</v>
          </cell>
          <cell r="DE367">
            <v>1</v>
          </cell>
          <cell r="DF367">
            <v>1</v>
          </cell>
          <cell r="DJ367">
            <v>3</v>
          </cell>
        </row>
        <row r="368">
          <cell r="A368">
            <v>3</v>
          </cell>
          <cell r="B368" t="str">
            <v>DESARROLLO ECONÓMICO Y COMPETITIVIDAD</v>
          </cell>
          <cell r="C368" t="str">
            <v>3.1</v>
          </cell>
          <cell r="D368" t="str">
            <v>TURISMO PARA LA PAZ</v>
          </cell>
          <cell r="J368" t="str">
            <v>3.1.2</v>
          </cell>
          <cell r="K368" t="str">
            <v>Bolívar Sí Avanza En Creación De Productos Turísticos Como Fuente De Generación De Empleo Y Productividad.</v>
          </cell>
          <cell r="L368" t="str">
            <v>Tres (3)  productos de ecoturismo con enfoque postconflicto, que contengan un discurso de interpretación común del territorio identificados, diseñados e implementados</v>
          </cell>
          <cell r="O368" t="str">
            <v>ND</v>
          </cell>
          <cell r="P368">
            <v>3</v>
          </cell>
          <cell r="AD368" t="str">
            <v>ICULTUR</v>
          </cell>
          <cell r="BC368">
            <v>0</v>
          </cell>
          <cell r="BT368">
            <v>1</v>
          </cell>
          <cell r="CG368">
            <v>0</v>
          </cell>
          <cell r="CR368">
            <v>1</v>
          </cell>
          <cell r="CT368">
            <v>1</v>
          </cell>
          <cell r="DE368">
            <v>1</v>
          </cell>
          <cell r="DF368">
            <v>0.33333333333333331</v>
          </cell>
          <cell r="DJ368">
            <v>0.33333333333333331</v>
          </cell>
        </row>
        <row r="369">
          <cell r="A369">
            <v>3</v>
          </cell>
          <cell r="B369" t="str">
            <v>DESARROLLO ECONÓMICO Y COMPETITIVIDAD</v>
          </cell>
          <cell r="C369" t="str">
            <v>3.1</v>
          </cell>
          <cell r="D369" t="str">
            <v>TURISMO PARA LA PAZ</v>
          </cell>
          <cell r="J369" t="str">
            <v>3.1.2</v>
          </cell>
          <cell r="K369" t="str">
            <v>Bolívar Sí Avanza En Creación De Productos Turísticos Como Fuente De Generación De Empleo Y Productividad.</v>
          </cell>
          <cell r="L369" t="str">
            <v>Tres (3) productos de Turismo cultural con base en el patrimonio material e inmaterial del Departamento Identificados, diseñados e implementados</v>
          </cell>
          <cell r="O369" t="str">
            <v>ND</v>
          </cell>
          <cell r="P369">
            <v>3</v>
          </cell>
          <cell r="AD369" t="str">
            <v>ICULTUR</v>
          </cell>
          <cell r="BC369">
            <v>0</v>
          </cell>
          <cell r="BT369">
            <v>0</v>
          </cell>
          <cell r="CG369">
            <v>1</v>
          </cell>
          <cell r="CR369">
            <v>2</v>
          </cell>
          <cell r="CT369">
            <v>1</v>
          </cell>
          <cell r="DE369">
            <v>0.5</v>
          </cell>
          <cell r="DF369">
            <v>0.66666666666666663</v>
          </cell>
          <cell r="DJ369">
            <v>0.33333333333333331</v>
          </cell>
        </row>
        <row r="370">
          <cell r="A370">
            <v>3</v>
          </cell>
          <cell r="B370" t="str">
            <v>DESARROLLO ECONÓMICO Y COMPETITIVIDAD</v>
          </cell>
          <cell r="C370" t="str">
            <v>3.1</v>
          </cell>
          <cell r="D370" t="str">
            <v>TURISMO PARA LA PAZ</v>
          </cell>
          <cell r="J370" t="str">
            <v>3.1.2</v>
          </cell>
          <cell r="K370" t="str">
            <v>Bolívar Sí Avanza En Creación De Productos Turísticos Como Fuente De Generación De Empleo Y Productividad.</v>
          </cell>
          <cell r="L370" t="str">
            <v>Seis (6) productos turísticos en municipios priorizados del Departamento diseñados</v>
          </cell>
          <cell r="O370" t="str">
            <v>ND</v>
          </cell>
          <cell r="P370">
            <v>6</v>
          </cell>
          <cell r="AD370" t="str">
            <v>ICULTUR</v>
          </cell>
          <cell r="BC370">
            <v>0</v>
          </cell>
          <cell r="BT370">
            <v>1</v>
          </cell>
          <cell r="CG370">
            <v>1</v>
          </cell>
          <cell r="CR370">
            <v>2</v>
          </cell>
          <cell r="CT370">
            <v>0</v>
          </cell>
          <cell r="DE370">
            <v>0</v>
          </cell>
          <cell r="DF370">
            <v>0.16666666666666666</v>
          </cell>
          <cell r="DJ370">
            <v>0</v>
          </cell>
        </row>
        <row r="371">
          <cell r="A371">
            <v>3</v>
          </cell>
          <cell r="B371" t="str">
            <v>DESARROLLO ECONÓMICO Y COMPETITIVIDAD</v>
          </cell>
          <cell r="C371" t="str">
            <v>3.1</v>
          </cell>
          <cell r="D371" t="str">
            <v>TURISMO PARA LA PAZ</v>
          </cell>
          <cell r="J371" t="str">
            <v>3.1.2</v>
          </cell>
          <cell r="K371" t="str">
            <v>Bolívar Sí Avanza En Creación De Productos Turísticos Como Fuente De Generación De Empleo Y Productividad.</v>
          </cell>
          <cell r="L371" t="str">
            <v xml:space="preserve">Tres (3) Fam-trip con operadores turísticos y medios de comunicación para dar a conocer las riquezas del territorio bolivarense </v>
          </cell>
          <cell r="O371" t="str">
            <v>ND</v>
          </cell>
          <cell r="P371">
            <v>3</v>
          </cell>
          <cell r="AD371" t="str">
            <v>ICULTUR</v>
          </cell>
          <cell r="BC371">
            <v>1</v>
          </cell>
          <cell r="BT371">
            <v>1</v>
          </cell>
          <cell r="CG371">
            <v>1</v>
          </cell>
          <cell r="CR371">
            <v>1</v>
          </cell>
          <cell r="CT371">
            <v>3</v>
          </cell>
          <cell r="DE371">
            <v>1</v>
          </cell>
          <cell r="DF371">
            <v>1</v>
          </cell>
          <cell r="DJ371">
            <v>1.3333333333333333</v>
          </cell>
        </row>
        <row r="372">
          <cell r="A372">
            <v>3</v>
          </cell>
          <cell r="B372" t="str">
            <v>DESARROLLO ECONÓMICO Y COMPETITIVIDAD</v>
          </cell>
          <cell r="C372" t="str">
            <v>3.1</v>
          </cell>
          <cell r="D372" t="str">
            <v>TURISMO PARA LA PAZ</v>
          </cell>
          <cell r="J372" t="str">
            <v>3.1.2</v>
          </cell>
          <cell r="K372" t="str">
            <v>Bolívar Sí Avanza En Creación De Productos Turísticos Como Fuente De Generación De Empleo Y Productividad.</v>
          </cell>
          <cell r="L372" t="str">
            <v>Seis (6)  Rutas de la Paz en municipios priorizados Diseñadas e implementadas.</v>
          </cell>
          <cell r="O372" t="str">
            <v>ND</v>
          </cell>
          <cell r="P372">
            <v>6</v>
          </cell>
          <cell r="AD372" t="str">
            <v>ICULTUR</v>
          </cell>
          <cell r="BC372">
            <v>0</v>
          </cell>
          <cell r="BT372">
            <v>1</v>
          </cell>
          <cell r="CG372">
            <v>1</v>
          </cell>
          <cell r="CR372">
            <v>2</v>
          </cell>
          <cell r="CT372">
            <v>2</v>
          </cell>
          <cell r="DE372">
            <v>1</v>
          </cell>
          <cell r="DF372">
            <v>0.5</v>
          </cell>
          <cell r="DJ372">
            <v>0.33333333333333331</v>
          </cell>
        </row>
        <row r="373">
          <cell r="A373">
            <v>3</v>
          </cell>
          <cell r="B373" t="str">
            <v>DESARROLLO ECONÓMICO Y COMPETITIVIDAD</v>
          </cell>
          <cell r="C373" t="str">
            <v>3.1</v>
          </cell>
          <cell r="D373" t="str">
            <v>TURISMO PARA LA PAZ</v>
          </cell>
          <cell r="J373" t="str">
            <v>3.1.2</v>
          </cell>
          <cell r="K373" t="str">
            <v>Bolívar Sí Avanza En Creación De Productos Turísticos Como Fuente De Generación De Empleo Y Productividad.</v>
          </cell>
          <cell r="L373" t="str">
            <v>Cuatro (4)  Caravanas turísticas Bolívar sí Avanza Diseñadas e implementadas</v>
          </cell>
          <cell r="O373" t="str">
            <v>ND</v>
          </cell>
          <cell r="P373">
            <v>4</v>
          </cell>
          <cell r="AD373" t="str">
            <v>ICULTUR</v>
          </cell>
          <cell r="BC373">
            <v>0</v>
          </cell>
          <cell r="BT373">
            <v>1</v>
          </cell>
          <cell r="CG373">
            <v>1</v>
          </cell>
          <cell r="CR373">
            <v>1</v>
          </cell>
          <cell r="CT373">
            <v>1</v>
          </cell>
          <cell r="DE373">
            <v>1</v>
          </cell>
          <cell r="DF373">
            <v>0.5</v>
          </cell>
          <cell r="DJ373">
            <v>0.25</v>
          </cell>
        </row>
        <row r="374">
          <cell r="A374">
            <v>3</v>
          </cell>
          <cell r="B374" t="str">
            <v>DESARROLLO ECONÓMICO Y COMPETITIVIDAD</v>
          </cell>
          <cell r="C374" t="str">
            <v>3.1</v>
          </cell>
          <cell r="D374" t="str">
            <v>TURISMO PARA LA PAZ</v>
          </cell>
          <cell r="J374" t="str">
            <v>3.1.3</v>
          </cell>
          <cell r="K374" t="str">
            <v>Bolívar Sí Avanza En Infraestructura Turística</v>
          </cell>
          <cell r="L374" t="str">
            <v>Un  Parador turístico en el Departamento de Bolívar Construido y dotado.</v>
          </cell>
          <cell r="O374" t="str">
            <v>ND</v>
          </cell>
          <cell r="P374">
            <v>1</v>
          </cell>
          <cell r="AD374" t="str">
            <v>ICULTUR</v>
          </cell>
          <cell r="BC374">
            <v>0</v>
          </cell>
          <cell r="BT374">
            <v>0</v>
          </cell>
          <cell r="CG374">
            <v>0</v>
          </cell>
          <cell r="CR374">
            <v>1</v>
          </cell>
          <cell r="CT374">
            <v>0</v>
          </cell>
          <cell r="DE374" t="str">
            <v>NP</v>
          </cell>
          <cell r="DF374">
            <v>0</v>
          </cell>
          <cell r="DJ374">
            <v>0</v>
          </cell>
        </row>
        <row r="375">
          <cell r="A375">
            <v>3</v>
          </cell>
          <cell r="B375" t="str">
            <v>DESARROLLO ECONÓMICO Y COMPETITIVIDAD</v>
          </cell>
          <cell r="C375" t="str">
            <v>3.1</v>
          </cell>
          <cell r="D375" t="str">
            <v>TURISMO PARA LA PAZ</v>
          </cell>
          <cell r="J375" t="str">
            <v>3.1.3</v>
          </cell>
          <cell r="K375" t="str">
            <v>Bolívar Sí Avanza En Infraestructura Turística</v>
          </cell>
          <cell r="L375" t="str">
            <v>Diez (10)  Señalizaciones turísticas viales y peatonales en municipios priorizados con vocación turística realizadas</v>
          </cell>
          <cell r="O375" t="str">
            <v>ND</v>
          </cell>
          <cell r="P375">
            <v>10</v>
          </cell>
          <cell r="AD375" t="str">
            <v>ICULTUR</v>
          </cell>
          <cell r="BC375">
            <v>0</v>
          </cell>
          <cell r="BT375">
            <v>1</v>
          </cell>
          <cell r="CG375">
            <v>1</v>
          </cell>
          <cell r="CR375">
            <v>4</v>
          </cell>
          <cell r="CT375">
            <v>25</v>
          </cell>
          <cell r="DE375">
            <v>1</v>
          </cell>
          <cell r="DF375">
            <v>1</v>
          </cell>
          <cell r="DJ375">
            <v>2.5</v>
          </cell>
        </row>
        <row r="376">
          <cell r="A376">
            <v>3</v>
          </cell>
          <cell r="B376" t="str">
            <v>DESARROLLO ECONÓMICO Y COMPETITIVIDAD</v>
          </cell>
          <cell r="C376" t="str">
            <v>3.1</v>
          </cell>
          <cell r="D376" t="str">
            <v>TURISMO PARA LA PAZ</v>
          </cell>
          <cell r="J376" t="str">
            <v>3.1.3</v>
          </cell>
          <cell r="K376" t="str">
            <v>Bolívar Sí Avanza En Infraestructura Turística</v>
          </cell>
          <cell r="L376" t="str">
            <v>Tres (3) Puntos de Información Turística-PIT en municipios priorizados Construidos y dotados .</v>
          </cell>
          <cell r="O376" t="str">
            <v>ND</v>
          </cell>
          <cell r="P376">
            <v>3</v>
          </cell>
          <cell r="AD376" t="str">
            <v>ICULTUR</v>
          </cell>
          <cell r="BC376">
            <v>0</v>
          </cell>
          <cell r="BT376">
            <v>1</v>
          </cell>
          <cell r="CG376">
            <v>2</v>
          </cell>
          <cell r="CR376">
            <v>1</v>
          </cell>
          <cell r="CT376">
            <v>25</v>
          </cell>
          <cell r="DE376">
            <v>1</v>
          </cell>
          <cell r="DF376">
            <v>1</v>
          </cell>
          <cell r="DJ376">
            <v>8.3333333333333339</v>
          </cell>
        </row>
        <row r="377">
          <cell r="A377">
            <v>3</v>
          </cell>
          <cell r="B377" t="str">
            <v>DESARROLLO ECONÓMICO Y COMPETITIVIDAD</v>
          </cell>
          <cell r="C377" t="str">
            <v>3.1</v>
          </cell>
          <cell r="D377" t="str">
            <v>TURISMO PARA LA PAZ</v>
          </cell>
          <cell r="J377" t="str">
            <v>3.1.3</v>
          </cell>
          <cell r="K377" t="str">
            <v>Bolívar Sí Avanza En Infraestructura Turística</v>
          </cell>
          <cell r="L377" t="str">
            <v xml:space="preserve">Dos (2)  Senderos turísticos en el Departamento de Bolívar Adecuados y en  uso </v>
          </cell>
          <cell r="O377" t="str">
            <v>ND</v>
          </cell>
          <cell r="P377">
            <v>2</v>
          </cell>
          <cell r="AD377" t="str">
            <v>ICULTUR</v>
          </cell>
          <cell r="BC377">
            <v>0</v>
          </cell>
          <cell r="BT377">
            <v>1</v>
          </cell>
          <cell r="CG377">
            <v>1</v>
          </cell>
          <cell r="CR377">
            <v>1</v>
          </cell>
          <cell r="CT377">
            <v>0</v>
          </cell>
          <cell r="DE377">
            <v>0</v>
          </cell>
          <cell r="DF377">
            <v>0.5</v>
          </cell>
          <cell r="DJ377">
            <v>0</v>
          </cell>
        </row>
        <row r="378">
          <cell r="A378">
            <v>3</v>
          </cell>
          <cell r="B378" t="str">
            <v>DESARROLLO ECONÓMICO Y COMPETITIVIDAD</v>
          </cell>
          <cell r="C378" t="str">
            <v>3.1</v>
          </cell>
          <cell r="D378" t="str">
            <v>TURISMO PARA LA PAZ</v>
          </cell>
          <cell r="J378" t="str">
            <v>3.1.3</v>
          </cell>
          <cell r="K378" t="str">
            <v>Bolívar Sí Avanza En Infraestructura Turística</v>
          </cell>
          <cell r="L378" t="str">
            <v>Un Muelle turístico fluvial cosntruido .</v>
          </cell>
          <cell r="O378" t="str">
            <v>ND</v>
          </cell>
          <cell r="P378">
            <v>1</v>
          </cell>
          <cell r="AD378" t="str">
            <v>ICULTUR</v>
          </cell>
          <cell r="BC378">
            <v>0</v>
          </cell>
          <cell r="BT378">
            <v>0</v>
          </cell>
          <cell r="CG378">
            <v>0</v>
          </cell>
          <cell r="CR378">
            <v>1</v>
          </cell>
          <cell r="CT378">
            <v>0</v>
          </cell>
          <cell r="DE378">
            <v>0</v>
          </cell>
          <cell r="DF378">
            <v>0</v>
          </cell>
          <cell r="DJ378">
            <v>0</v>
          </cell>
        </row>
        <row r="379">
          <cell r="A379">
            <v>3</v>
          </cell>
          <cell r="B379" t="str">
            <v>DESARROLLO ECONÓMICO Y COMPETITIVIDAD</v>
          </cell>
          <cell r="C379" t="str">
            <v>3.1</v>
          </cell>
          <cell r="D379" t="str">
            <v>TURISMO PARA LA PAZ</v>
          </cell>
          <cell r="J379" t="str">
            <v>3.1.4</v>
          </cell>
          <cell r="K379" t="str">
            <v>Bolívar Sí Avanza en promoción turística del destino Bolívar.</v>
          </cell>
          <cell r="L379" t="str">
            <v>Diseñar e implementar  la marca TURISMO PARA LA PAZ como elemento de promoción turística del Departamento.</v>
          </cell>
          <cell r="O379" t="str">
            <v>ND</v>
          </cell>
          <cell r="P379">
            <v>100</v>
          </cell>
          <cell r="AD379" t="str">
            <v>ICULTUR</v>
          </cell>
          <cell r="BC379">
            <v>50</v>
          </cell>
          <cell r="BT379">
            <v>25</v>
          </cell>
          <cell r="CG379">
            <v>25</v>
          </cell>
          <cell r="CR379">
            <v>25</v>
          </cell>
          <cell r="CT379">
            <v>1</v>
          </cell>
          <cell r="DE379">
            <v>0.04</v>
          </cell>
          <cell r="DF379">
            <v>0.76</v>
          </cell>
          <cell r="DJ379">
            <v>0.51</v>
          </cell>
        </row>
        <row r="380">
          <cell r="A380">
            <v>3</v>
          </cell>
          <cell r="B380" t="str">
            <v>DESARROLLO ECONÓMICO Y COMPETITIVIDAD</v>
          </cell>
          <cell r="C380" t="str">
            <v>3.1</v>
          </cell>
          <cell r="D380" t="str">
            <v>TURISMO PARA LA PAZ</v>
          </cell>
          <cell r="J380" t="str">
            <v>3.1.4</v>
          </cell>
          <cell r="K380" t="str">
            <v>Bolívar Sí Avanza en promoción turística del destino Bolívar.</v>
          </cell>
          <cell r="L380" t="str">
            <v>Diseñar un plan de marketing turístico para el Departamento de Bolívar.</v>
          </cell>
          <cell r="O380" t="str">
            <v>ND</v>
          </cell>
          <cell r="P380">
            <v>100</v>
          </cell>
          <cell r="AD380" t="str">
            <v>ICULTUR</v>
          </cell>
          <cell r="BC380">
            <v>25</v>
          </cell>
          <cell r="BT380">
            <v>25</v>
          </cell>
          <cell r="CG380">
            <v>25</v>
          </cell>
          <cell r="CR380">
            <v>25</v>
          </cell>
          <cell r="CT380">
            <v>0</v>
          </cell>
          <cell r="DE380">
            <v>0</v>
          </cell>
          <cell r="DF380">
            <v>0.5</v>
          </cell>
          <cell r="DJ380">
            <v>0.25</v>
          </cell>
        </row>
        <row r="381">
          <cell r="A381">
            <v>3</v>
          </cell>
          <cell r="B381" t="str">
            <v>DESARROLLO ECONÓMICO Y COMPETITIVIDAD</v>
          </cell>
          <cell r="C381" t="str">
            <v>3.1</v>
          </cell>
          <cell r="D381" t="str">
            <v>TURISMO PARA LA PAZ</v>
          </cell>
          <cell r="J381" t="str">
            <v>3.1.4</v>
          </cell>
          <cell r="K381" t="str">
            <v>Bolívar Sí Avanza en promoción turística del destino Bolívar.</v>
          </cell>
          <cell r="L381" t="str">
            <v>Crear un Portal Web de  promoción Turística para la centralización y homogenización  de la información turística con rutas de acceso y portafolio turístico del Departamento de Bolívar.</v>
          </cell>
          <cell r="O381" t="str">
            <v>ND</v>
          </cell>
          <cell r="P381">
            <v>1</v>
          </cell>
          <cell r="AD381" t="str">
            <v>ICULTUR</v>
          </cell>
          <cell r="BC381">
            <v>0</v>
          </cell>
          <cell r="BT381">
            <v>0</v>
          </cell>
          <cell r="CG381">
            <v>0</v>
          </cell>
          <cell r="CR381">
            <v>1</v>
          </cell>
          <cell r="CT381">
            <v>0</v>
          </cell>
          <cell r="DE381">
            <v>0</v>
          </cell>
          <cell r="DF381">
            <v>0</v>
          </cell>
          <cell r="DJ381">
            <v>0</v>
          </cell>
        </row>
        <row r="382">
          <cell r="A382">
            <v>3</v>
          </cell>
          <cell r="B382" t="str">
            <v>DESARROLLO ECONÓMICO Y COMPETITIVIDAD</v>
          </cell>
          <cell r="C382" t="str">
            <v>3.1</v>
          </cell>
          <cell r="D382" t="str">
            <v>TURISMO PARA LA PAZ</v>
          </cell>
          <cell r="J382" t="str">
            <v>3.1.4</v>
          </cell>
          <cell r="K382" t="str">
            <v>Bolívar Sí Avanza en promoción turística del destino Bolívar.</v>
          </cell>
          <cell r="L382" t="str">
            <v>Diseño de una Aplicación Móvil-app de promoción turística que permita la georreferenciación  los atractivos turísticos, la interactividad de los turistas con la oferta de productos, bienes y servicios turísticos.</v>
          </cell>
          <cell r="O382" t="str">
            <v>ND</v>
          </cell>
          <cell r="P382">
            <v>1</v>
          </cell>
          <cell r="AD382" t="str">
            <v>ICULTUR</v>
          </cell>
          <cell r="BC382">
            <v>0</v>
          </cell>
          <cell r="BT382">
            <v>0</v>
          </cell>
          <cell r="CG382">
            <v>0</v>
          </cell>
          <cell r="CR382">
            <v>1</v>
          </cell>
          <cell r="CT382">
            <v>1</v>
          </cell>
          <cell r="DE382">
            <v>1</v>
          </cell>
          <cell r="DF382">
            <v>1</v>
          </cell>
          <cell r="DJ382">
            <v>1</v>
          </cell>
        </row>
        <row r="383">
          <cell r="A383">
            <v>3</v>
          </cell>
          <cell r="B383" t="str">
            <v>DESARROLLO ECONÓMICO Y COMPETITIVIDAD</v>
          </cell>
          <cell r="C383" t="str">
            <v>3.1</v>
          </cell>
          <cell r="D383" t="str">
            <v>TURISMO PARA LA PAZ</v>
          </cell>
          <cell r="J383" t="str">
            <v>3.1.4</v>
          </cell>
          <cell r="K383" t="str">
            <v>Bolívar Sí Avanza en promoción turística del destino Bolívar.</v>
          </cell>
          <cell r="L383" t="str">
            <v xml:space="preserve">Participar en ferias, convenciones, seminarios como forma de divulgación y promoción turística del Departamento. Una anual </v>
          </cell>
          <cell r="O383" t="str">
            <v>ND</v>
          </cell>
          <cell r="P383">
            <v>4</v>
          </cell>
          <cell r="AD383" t="str">
            <v>ICULTUR</v>
          </cell>
          <cell r="BC383">
            <v>2</v>
          </cell>
          <cell r="BT383">
            <v>1</v>
          </cell>
          <cell r="CG383">
            <v>1</v>
          </cell>
          <cell r="CR383">
            <v>1</v>
          </cell>
          <cell r="CT383">
            <v>20</v>
          </cell>
          <cell r="DE383">
            <v>1</v>
          </cell>
          <cell r="DF383">
            <v>1</v>
          </cell>
          <cell r="DJ383">
            <v>5.5</v>
          </cell>
        </row>
        <row r="384">
          <cell r="A384">
            <v>3</v>
          </cell>
          <cell r="B384" t="str">
            <v>DESARROLLO ECONÓMICO Y COMPETITIVIDAD</v>
          </cell>
          <cell r="C384" t="str">
            <v>3.1</v>
          </cell>
          <cell r="D384" t="str">
            <v>TURISMO PARA LA PAZ</v>
          </cell>
          <cell r="J384" t="str">
            <v>3.1.4</v>
          </cell>
          <cell r="K384" t="str">
            <v>Bolívar Sí Avanza en promoción turística del destino Bolívar.</v>
          </cell>
          <cell r="L384" t="str">
            <v>Desarrollar campaña en medios de comunicación Nacional sobre los beneficios económicos y humanos del turismo para la sensibilización de las comunidades receptoras como principales destinos del departamento.</v>
          </cell>
          <cell r="O384" t="str">
            <v>ND</v>
          </cell>
          <cell r="P384">
            <v>3</v>
          </cell>
          <cell r="AD384" t="str">
            <v>ICULTUR</v>
          </cell>
          <cell r="BC384">
            <v>0</v>
          </cell>
          <cell r="BT384">
            <v>0</v>
          </cell>
          <cell r="CG384">
            <v>0</v>
          </cell>
          <cell r="CR384">
            <v>2</v>
          </cell>
          <cell r="CT384">
            <v>1</v>
          </cell>
          <cell r="DE384">
            <v>0.5</v>
          </cell>
          <cell r="DF384">
            <v>0.33333333333333331</v>
          </cell>
          <cell r="DJ384">
            <v>0.33333333333333331</v>
          </cell>
        </row>
        <row r="385">
          <cell r="A385">
            <v>3</v>
          </cell>
          <cell r="B385" t="str">
            <v>DESARROLLO ECONÓMICO Y COMPETITIVIDAD</v>
          </cell>
          <cell r="C385" t="str">
            <v>3.1</v>
          </cell>
          <cell r="D385" t="str">
            <v>TURISMO PARA LA PAZ</v>
          </cell>
          <cell r="J385" t="str">
            <v>3.1.5</v>
          </cell>
          <cell r="K385" t="str">
            <v>Bolívar Sí Avanza en Gobernanza Turística.</v>
          </cell>
          <cell r="L385" t="str">
            <v>Capacitar  en calidad turística, emprendimiento turístico y comunitario a las comunidades receptoras para la generación de competitividad y productividad a través del turismo.</v>
          </cell>
          <cell r="O385" t="str">
            <v>ND</v>
          </cell>
          <cell r="P385">
            <v>4</v>
          </cell>
          <cell r="AD385" t="str">
            <v>ICULTUR</v>
          </cell>
          <cell r="BC385">
            <v>1</v>
          </cell>
          <cell r="BT385">
            <v>1</v>
          </cell>
          <cell r="CG385">
            <v>0</v>
          </cell>
          <cell r="CR385">
            <v>1</v>
          </cell>
          <cell r="CT385">
            <v>0</v>
          </cell>
          <cell r="DE385">
            <v>0</v>
          </cell>
          <cell r="DF385">
            <v>0.25</v>
          </cell>
          <cell r="DJ385">
            <v>0.25</v>
          </cell>
        </row>
        <row r="386">
          <cell r="A386">
            <v>3</v>
          </cell>
          <cell r="B386" t="str">
            <v>DESARROLLO ECONÓMICO Y COMPETITIVIDAD</v>
          </cell>
          <cell r="C386" t="str">
            <v>3.1</v>
          </cell>
          <cell r="D386" t="str">
            <v>TURISMO PARA LA PAZ</v>
          </cell>
          <cell r="J386" t="str">
            <v>3.1.5</v>
          </cell>
          <cell r="K386" t="str">
            <v>Bolívar Sí Avanza en Gobernanza Turística.</v>
          </cell>
          <cell r="L386" t="str">
            <v>Diseñar e implementar un plan de incentivos para la formalización de los prestadores de servicios turísticos.</v>
          </cell>
          <cell r="O386" t="str">
            <v>ND</v>
          </cell>
          <cell r="P386">
            <v>1</v>
          </cell>
          <cell r="AD386" t="str">
            <v>ICULTUR</v>
          </cell>
          <cell r="BC386">
            <v>0</v>
          </cell>
          <cell r="BT386">
            <v>1</v>
          </cell>
          <cell r="CG386">
            <v>1</v>
          </cell>
          <cell r="CR386">
            <v>1</v>
          </cell>
          <cell r="CT386">
            <v>1</v>
          </cell>
          <cell r="DE386">
            <v>1</v>
          </cell>
          <cell r="DF386">
            <v>1</v>
          </cell>
          <cell r="DJ386">
            <v>1</v>
          </cell>
        </row>
        <row r="387">
          <cell r="A387">
            <v>3</v>
          </cell>
          <cell r="B387" t="str">
            <v>DESARROLLO ECONÓMICO Y COMPETITIVIDAD</v>
          </cell>
          <cell r="C387" t="str">
            <v>3.1</v>
          </cell>
          <cell r="D387" t="str">
            <v>TURISMO PARA LA PAZ</v>
          </cell>
          <cell r="J387" t="str">
            <v>3.1.5</v>
          </cell>
          <cell r="K387" t="str">
            <v>Bolívar Sí Avanza en Gobernanza Turística.</v>
          </cell>
          <cell r="L387" t="str">
            <v>Diseño del plan estrategico de turismo para EL DEPARTMAENTO DE BOLIVAR</v>
          </cell>
          <cell r="O387" t="str">
            <v>ND</v>
          </cell>
          <cell r="P387">
            <v>100</v>
          </cell>
          <cell r="AD387" t="str">
            <v>ICULTUR</v>
          </cell>
          <cell r="BC387">
            <v>25</v>
          </cell>
          <cell r="BT387">
            <v>5</v>
          </cell>
          <cell r="CG387">
            <v>20</v>
          </cell>
          <cell r="CR387">
            <v>35</v>
          </cell>
          <cell r="CT387">
            <v>20</v>
          </cell>
          <cell r="DE387">
            <v>0.5714285714285714</v>
          </cell>
          <cell r="DF387">
            <v>0.65</v>
          </cell>
          <cell r="DJ387">
            <v>0.45</v>
          </cell>
        </row>
        <row r="388">
          <cell r="A388">
            <v>3</v>
          </cell>
          <cell r="B388" t="str">
            <v>DESARROLLO ECONÓMICO Y COMPETITIVIDAD</v>
          </cell>
          <cell r="C388" t="str">
            <v>3.1</v>
          </cell>
          <cell r="D388" t="str">
            <v>TURISMO PARA LA PAZ</v>
          </cell>
          <cell r="J388" t="str">
            <v>3.1.5</v>
          </cell>
          <cell r="K388" t="str">
            <v>Bolívar Sí Avanza en Gobernanza Turística.</v>
          </cell>
          <cell r="L388" t="str">
            <v>Diseñar e implementar un Plan de incentivos para la certificación en calidad de los prestadores turísticos.</v>
          </cell>
          <cell r="O388" t="str">
            <v>ND</v>
          </cell>
          <cell r="P388">
            <v>1</v>
          </cell>
          <cell r="AD388" t="str">
            <v>ICULTUR</v>
          </cell>
          <cell r="BC388">
            <v>0</v>
          </cell>
          <cell r="BT388">
            <v>1</v>
          </cell>
          <cell r="CG388">
            <v>1</v>
          </cell>
          <cell r="CR388">
            <v>1</v>
          </cell>
          <cell r="CT388">
            <v>1</v>
          </cell>
          <cell r="DE388">
            <v>1</v>
          </cell>
          <cell r="DF388">
            <v>1</v>
          </cell>
          <cell r="DJ388">
            <v>1</v>
          </cell>
        </row>
        <row r="389">
          <cell r="A389">
            <v>3</v>
          </cell>
          <cell r="B389" t="str">
            <v>DESARROLLO ECONÓMICO Y COMPETITIVIDAD</v>
          </cell>
          <cell r="C389" t="str">
            <v>3.2</v>
          </cell>
          <cell r="D389" t="str">
            <v>BOLIVAR SÍ AVANZA EN CIENCIA, TECNOLOGÍA E INNOVACIÓN (CTeI)</v>
          </cell>
          <cell r="J389" t="str">
            <v>3.2.1</v>
          </cell>
          <cell r="K389" t="str">
            <v>Producción Científica Ambiciosa Con Enfoque, Gerencia Y Disciplina</v>
          </cell>
          <cell r="L389" t="str">
            <v>Treinta (30) personas beneficiadas con estudios de posgrado y/o pasantías en áreas de ciencia, tecnología en investigación.</v>
          </cell>
          <cell r="O389" t="str">
            <v>ND</v>
          </cell>
          <cell r="P389">
            <v>30</v>
          </cell>
          <cell r="AD389" t="str">
            <v>SECRETARIA DE PLANEACION</v>
          </cell>
          <cell r="BC389">
            <v>0</v>
          </cell>
          <cell r="BT389">
            <v>27</v>
          </cell>
          <cell r="CG389">
            <v>27</v>
          </cell>
          <cell r="CR389">
            <v>15</v>
          </cell>
          <cell r="CT389">
            <v>15</v>
          </cell>
          <cell r="DE389">
            <v>1</v>
          </cell>
          <cell r="DF389">
            <v>1</v>
          </cell>
          <cell r="DJ389">
            <v>0.5</v>
          </cell>
        </row>
        <row r="390">
          <cell r="A390">
            <v>3</v>
          </cell>
          <cell r="B390" t="str">
            <v>DESARROLLO ECONÓMICO Y COMPETITIVIDAD</v>
          </cell>
          <cell r="C390" t="str">
            <v>3.2</v>
          </cell>
          <cell r="D390" t="str">
            <v>BOLIVAR SÍ AVANZA EN CIENCIA, TECNOLOGÍA E INNOVACIÓN (CTeI)</v>
          </cell>
          <cell r="J390" t="str">
            <v>3.2.1</v>
          </cell>
          <cell r="K390" t="str">
            <v>Producción Científica Ambiciosa Con Enfoque, Gerencia Y Disciplina</v>
          </cell>
          <cell r="L390" t="str">
            <v>Dos (2) Centros de Desarrollo Científico, Tecnológico e Investigativo en el Departamento.</v>
          </cell>
          <cell r="O390" t="str">
            <v>ND</v>
          </cell>
          <cell r="P390">
            <v>2</v>
          </cell>
          <cell r="AD390" t="str">
            <v>SECRETARIA DE PLANEACION</v>
          </cell>
          <cell r="BC390">
            <v>1</v>
          </cell>
          <cell r="BT390">
            <v>0</v>
          </cell>
          <cell r="CG390">
            <v>1</v>
          </cell>
          <cell r="CR390">
            <v>1</v>
          </cell>
          <cell r="CT390">
            <v>0</v>
          </cell>
          <cell r="DE390">
            <v>0</v>
          </cell>
          <cell r="DF390">
            <v>1</v>
          </cell>
          <cell r="DJ390">
            <v>0.5</v>
          </cell>
        </row>
        <row r="391">
          <cell r="A391">
            <v>3</v>
          </cell>
          <cell r="B391" t="str">
            <v>DESARROLLO ECONÓMICO Y COMPETITIVIDAD</v>
          </cell>
          <cell r="C391" t="str">
            <v>3.2</v>
          </cell>
          <cell r="D391" t="str">
            <v>BOLIVAR SÍ AVANZA EN CIENCIA, TECNOLOGÍA E INNOVACIÓN (CTeI)</v>
          </cell>
          <cell r="J391" t="str">
            <v>3.2.2</v>
          </cell>
          <cell r="K391" t="str">
            <v>Empresas Más Innovadoras Y Competitivas</v>
          </cell>
          <cell r="L391" t="str">
            <v>Cuatro (4) proyectos desarrollados para el fortalecimiento del sistema sectorial de innovación pertinentes a las apuestas productivas del departamento</v>
          </cell>
          <cell r="O391">
            <v>1</v>
          </cell>
          <cell r="P391">
            <v>4</v>
          </cell>
          <cell r="AD391" t="str">
            <v>SECRETARIA DE PLANEACION</v>
          </cell>
          <cell r="BC391">
            <v>0</v>
          </cell>
          <cell r="BT391">
            <v>1</v>
          </cell>
          <cell r="CG391">
            <v>4</v>
          </cell>
          <cell r="CR391">
            <v>2</v>
          </cell>
          <cell r="CT391">
            <v>2</v>
          </cell>
          <cell r="DE391">
            <v>1</v>
          </cell>
          <cell r="DF391">
            <v>1</v>
          </cell>
          <cell r="DJ391">
            <v>0.5</v>
          </cell>
        </row>
        <row r="392">
          <cell r="A392">
            <v>3</v>
          </cell>
          <cell r="B392" t="str">
            <v>DESARROLLO ECONÓMICO Y COMPETITIVIDAD</v>
          </cell>
          <cell r="C392" t="str">
            <v>3.2</v>
          </cell>
          <cell r="D392" t="str">
            <v>BOLIVAR SÍ AVANZA EN CIENCIA, TECNOLOGÍA E INNOVACIÓN (CTeI)</v>
          </cell>
          <cell r="J392" t="str">
            <v>3.2.3</v>
          </cell>
          <cell r="K392" t="str">
            <v>Cultura Que Valora y Gestiona El Conocimiento</v>
          </cell>
          <cell r="L392" t="str">
            <v>Un proyectos que fortalezcan y amplíen la apropiación social de ciencia, tecnología e innovación</v>
          </cell>
          <cell r="O392" t="str">
            <v>ND</v>
          </cell>
          <cell r="P392">
            <v>1</v>
          </cell>
          <cell r="AD392" t="str">
            <v>SECRETARIA DE PLANEACION</v>
          </cell>
          <cell r="BC392">
            <v>0</v>
          </cell>
          <cell r="BT392">
            <v>0</v>
          </cell>
          <cell r="CG392">
            <v>0</v>
          </cell>
          <cell r="CR392">
            <v>1</v>
          </cell>
          <cell r="CT392">
            <v>0</v>
          </cell>
          <cell r="DE392">
            <v>0</v>
          </cell>
          <cell r="DF392">
            <v>0</v>
          </cell>
          <cell r="DJ392">
            <v>0</v>
          </cell>
        </row>
        <row r="393">
          <cell r="A393">
            <v>3</v>
          </cell>
          <cell r="B393" t="str">
            <v>DESARROLLO ECONÓMICO Y COMPETITIVIDAD</v>
          </cell>
          <cell r="C393" t="str">
            <v>3.2</v>
          </cell>
          <cell r="D393" t="str">
            <v>BOLIVAR SÍ AVANZA EN CIENCIA, TECNOLOGÍA E INNOVACIÓN (CTeI)</v>
          </cell>
          <cell r="J393" t="str">
            <v>3.2.3</v>
          </cell>
          <cell r="K393" t="str">
            <v>Cultura Que Valora y Gestiona El Conocimiento</v>
          </cell>
          <cell r="L393" t="str">
            <v>Un  proyectos para intercambios universitarios que favorezcan la gestión del conocimiento a nivel local, nacional e internacional.</v>
          </cell>
          <cell r="O393" t="str">
            <v>ND</v>
          </cell>
          <cell r="P393">
            <v>1</v>
          </cell>
          <cell r="AD393" t="str">
            <v>SECRETARIA DE PLANEACION</v>
          </cell>
          <cell r="BC393">
            <v>0</v>
          </cell>
          <cell r="BT393">
            <v>0</v>
          </cell>
          <cell r="CG393">
            <v>0</v>
          </cell>
          <cell r="CR393">
            <v>1</v>
          </cell>
          <cell r="CT393">
            <v>0</v>
          </cell>
          <cell r="DE393">
            <v>0</v>
          </cell>
          <cell r="DF393">
            <v>0</v>
          </cell>
          <cell r="DJ393">
            <v>0</v>
          </cell>
        </row>
        <row r="394">
          <cell r="A394">
            <v>3</v>
          </cell>
          <cell r="B394" t="str">
            <v>DESARROLLO ECONÓMICO Y COMPETITIVIDAD</v>
          </cell>
          <cell r="C394" t="str">
            <v>3.2</v>
          </cell>
          <cell r="D394" t="str">
            <v>BOLIVAR SÍ AVANZA EN CIENCIA, TECNOLOGÍA E INNOVACIÓN (CTeI)</v>
          </cell>
          <cell r="J394" t="str">
            <v>3.2.4</v>
          </cell>
          <cell r="K394" t="str">
            <v>Gestión Del Conocimiento, La Investigación Y La Planeación Estratégica</v>
          </cell>
          <cell r="L394" t="str">
            <v>Una iniciativas para la producción de conocimiento científico implementadas</v>
          </cell>
          <cell r="O394">
            <v>0</v>
          </cell>
          <cell r="P394">
            <v>1</v>
          </cell>
          <cell r="AD394" t="str">
            <v>SECRETARIA DE PLANEACION</v>
          </cell>
          <cell r="BC394">
            <v>0</v>
          </cell>
          <cell r="BT394">
            <v>1</v>
          </cell>
          <cell r="CG394">
            <v>1</v>
          </cell>
          <cell r="CR394">
            <v>1</v>
          </cell>
          <cell r="CT394">
            <v>1</v>
          </cell>
          <cell r="DE394">
            <v>1</v>
          </cell>
          <cell r="DF394">
            <v>1</v>
          </cell>
          <cell r="DJ394">
            <v>1</v>
          </cell>
        </row>
        <row r="395">
          <cell r="A395">
            <v>3</v>
          </cell>
          <cell r="B395" t="str">
            <v>DESARROLLO ECONÓMICO Y COMPETITIVIDAD</v>
          </cell>
          <cell r="C395" t="str">
            <v>3.3</v>
          </cell>
          <cell r="D395" t="str">
            <v xml:space="preserve">TIC COMO PLATAFORMA PARA LA EDUCACIÓN, EQUIDAD Y COMPETITIVIDAD </v>
          </cell>
          <cell r="J395" t="str">
            <v>3.3.1</v>
          </cell>
          <cell r="K395" t="str">
            <v>Infraestructura TIC</v>
          </cell>
          <cell r="L395" t="str">
            <v>45 municipios beneficiados con conexiones de banda ancha, fija y móvil en hogares, escuelas y Mipymes</v>
          </cell>
          <cell r="O395">
            <v>23</v>
          </cell>
          <cell r="P395">
            <v>45</v>
          </cell>
          <cell r="AD395" t="str">
            <v>SECRETARIA GENERAL - TIC</v>
          </cell>
          <cell r="BC395">
            <v>10</v>
          </cell>
          <cell r="BT395">
            <v>5</v>
          </cell>
          <cell r="CG395">
            <v>5</v>
          </cell>
          <cell r="CR395">
            <v>15</v>
          </cell>
          <cell r="CT395">
            <v>15</v>
          </cell>
          <cell r="DE395">
            <v>1</v>
          </cell>
          <cell r="DF395">
            <v>0.66666666666666663</v>
          </cell>
          <cell r="DJ395">
            <v>0.55555555555555558</v>
          </cell>
        </row>
        <row r="396">
          <cell r="A396">
            <v>3</v>
          </cell>
          <cell r="B396" t="str">
            <v>DESARROLLO ECONÓMICO Y COMPETITIVIDAD</v>
          </cell>
          <cell r="C396" t="str">
            <v>3.3</v>
          </cell>
          <cell r="D396" t="str">
            <v xml:space="preserve">TIC COMO PLATAFORMA PARA LA EDUCACIÓN, EQUIDAD Y COMPETITIVIDAD </v>
          </cell>
          <cell r="J396" t="str">
            <v>3.3.1</v>
          </cell>
          <cell r="K396" t="str">
            <v>Infraestructura TIC</v>
          </cell>
          <cell r="L396" t="str">
            <v>Quince (15)  municipios que incluyen decreto de despliegue de redes de comunicación en sus POT/EOT.</v>
          </cell>
          <cell r="O396" t="str">
            <v>ND</v>
          </cell>
          <cell r="P396">
            <v>15</v>
          </cell>
          <cell r="AD396" t="str">
            <v>SECRETARIA GENERAL - TIC</v>
          </cell>
          <cell r="BC396">
            <v>5</v>
          </cell>
          <cell r="BT396">
            <v>0</v>
          </cell>
          <cell r="CG396">
            <v>5</v>
          </cell>
          <cell r="CR396">
            <v>5</v>
          </cell>
          <cell r="CT396">
            <v>5</v>
          </cell>
          <cell r="DE396">
            <v>1</v>
          </cell>
          <cell r="DF396">
            <v>1</v>
          </cell>
          <cell r="DJ396">
            <v>0.66666666666666663</v>
          </cell>
        </row>
        <row r="397">
          <cell r="A397">
            <v>3</v>
          </cell>
          <cell r="B397" t="str">
            <v>DESARROLLO ECONÓMICO Y COMPETITIVIDAD</v>
          </cell>
          <cell r="C397" t="str">
            <v>3.3</v>
          </cell>
          <cell r="D397" t="str">
            <v xml:space="preserve">TIC COMO PLATAFORMA PARA LA EDUCACIÓN, EQUIDAD Y COMPETITIVIDAD </v>
          </cell>
          <cell r="J397" t="str">
            <v>3.3.1</v>
          </cell>
          <cell r="K397" t="str">
            <v>Infraestructura TIC</v>
          </cell>
          <cell r="L397" t="str">
            <v>Cien (100)  quioscos y puntos Vive Digital instalados</v>
          </cell>
          <cell r="O397">
            <v>241</v>
          </cell>
          <cell r="P397">
            <v>115</v>
          </cell>
          <cell r="AD397" t="str">
            <v>SECRETARIA GENERAL - TIC</v>
          </cell>
          <cell r="BC397">
            <v>25</v>
          </cell>
          <cell r="BT397">
            <v>30</v>
          </cell>
          <cell r="CG397">
            <v>90</v>
          </cell>
          <cell r="CR397">
            <v>30</v>
          </cell>
          <cell r="CT397">
            <v>30</v>
          </cell>
          <cell r="DE397">
            <v>1</v>
          </cell>
          <cell r="DF397">
            <v>1</v>
          </cell>
          <cell r="DJ397">
            <v>0.47826086956521741</v>
          </cell>
        </row>
        <row r="398">
          <cell r="A398">
            <v>3</v>
          </cell>
          <cell r="B398" t="str">
            <v>DESARROLLO ECONÓMICO Y COMPETITIVIDAD</v>
          </cell>
          <cell r="C398" t="str">
            <v>3.3</v>
          </cell>
          <cell r="D398" t="str">
            <v xml:space="preserve">TIC COMO PLATAFORMA PARA LA EDUCACIÓN, EQUIDAD Y COMPETITIVIDAD </v>
          </cell>
          <cell r="J398" t="str">
            <v>3.3.1</v>
          </cell>
          <cell r="K398" t="str">
            <v>Infraestructura TIC</v>
          </cell>
          <cell r="L398" t="str">
            <v>34 municipios con zonas wifi gratuitas</v>
          </cell>
          <cell r="O398">
            <v>2</v>
          </cell>
          <cell r="P398">
            <v>34</v>
          </cell>
          <cell r="AD398" t="str">
            <v>SECRETARIA GENERAL - TIC</v>
          </cell>
          <cell r="BC398">
            <v>9</v>
          </cell>
          <cell r="BT398">
            <v>11</v>
          </cell>
          <cell r="CG398">
            <v>27</v>
          </cell>
          <cell r="CR398">
            <v>11</v>
          </cell>
          <cell r="CT398">
            <v>11</v>
          </cell>
          <cell r="DE398">
            <v>1</v>
          </cell>
          <cell r="DF398">
            <v>1</v>
          </cell>
          <cell r="DJ398">
            <v>0.58823529411764708</v>
          </cell>
        </row>
        <row r="399">
          <cell r="A399">
            <v>3</v>
          </cell>
          <cell r="B399" t="str">
            <v>DESARROLLO ECONÓMICO Y COMPETITIVIDAD</v>
          </cell>
          <cell r="C399" t="str">
            <v>3.3</v>
          </cell>
          <cell r="D399" t="str">
            <v xml:space="preserve">TIC COMO PLATAFORMA PARA LA EDUCACIÓN, EQUIDAD Y COMPETITIVIDAD </v>
          </cell>
          <cell r="J399" t="str">
            <v>3.3.2</v>
          </cell>
          <cell r="K399" t="str">
            <v>Aplicaciones Tic</v>
          </cell>
          <cell r="L399" t="str">
            <v>Diez (10) apps desarrolladas para el fortalecimiento del gobierno en línea, la gestión del conocimiento tecnología e innovación y gobierno en línea</v>
          </cell>
          <cell r="O399">
            <v>0</v>
          </cell>
          <cell r="P399">
            <v>10</v>
          </cell>
          <cell r="AD399" t="str">
            <v>SECRETARIA GENERAL - TIC</v>
          </cell>
          <cell r="BC399">
            <v>0</v>
          </cell>
          <cell r="BT399">
            <v>0</v>
          </cell>
          <cell r="CG399">
            <v>0</v>
          </cell>
          <cell r="CR399">
            <v>5</v>
          </cell>
          <cell r="CT399">
            <v>0</v>
          </cell>
          <cell r="DE399">
            <v>0</v>
          </cell>
          <cell r="DF399">
            <v>0</v>
          </cell>
          <cell r="DJ399">
            <v>0</v>
          </cell>
        </row>
        <row r="400">
          <cell r="A400">
            <v>3</v>
          </cell>
          <cell r="B400" t="str">
            <v>DESARROLLO ECONÓMICO Y COMPETITIVIDAD</v>
          </cell>
          <cell r="C400" t="str">
            <v>3.3</v>
          </cell>
          <cell r="D400" t="str">
            <v xml:space="preserve">TIC COMO PLATAFORMA PARA LA EDUCACIÓN, EQUIDAD Y COMPETITIVIDAD </v>
          </cell>
          <cell r="J400" t="str">
            <v>3.3.2</v>
          </cell>
          <cell r="K400" t="str">
            <v>Aplicaciones Tic</v>
          </cell>
          <cell r="L400" t="str">
            <v xml:space="preserve">Un  laboratorio de alta tecnología, desarrollo de industria, contenidos digitales implementado </v>
          </cell>
          <cell r="O400">
            <v>0</v>
          </cell>
          <cell r="P400">
            <v>1</v>
          </cell>
          <cell r="AD400" t="str">
            <v>SECRETARIA GENERAL - TIC</v>
          </cell>
          <cell r="BC400">
            <v>1</v>
          </cell>
          <cell r="CG400">
            <v>0</v>
          </cell>
          <cell r="CR400">
            <v>0</v>
          </cell>
          <cell r="CT400">
            <v>0</v>
          </cell>
          <cell r="DE400" t="str">
            <v>NP</v>
          </cell>
          <cell r="DF400">
            <v>1</v>
          </cell>
          <cell r="DJ400">
            <v>1</v>
          </cell>
        </row>
        <row r="401">
          <cell r="A401">
            <v>3</v>
          </cell>
          <cell r="B401" t="str">
            <v>DESARROLLO ECONÓMICO Y COMPETITIVIDAD</v>
          </cell>
          <cell r="C401" t="str">
            <v>3.3</v>
          </cell>
          <cell r="D401" t="str">
            <v xml:space="preserve">TIC COMO PLATAFORMA PARA LA EDUCACIÓN, EQUIDAD Y COMPETITIVIDAD </v>
          </cell>
          <cell r="J401" t="str">
            <v>3.3.2</v>
          </cell>
          <cell r="K401" t="str">
            <v>Aplicaciones Tic</v>
          </cell>
          <cell r="L401" t="str">
            <v>Cien (100)  jóvenes beneficiados estudios carreras TICs en Bolívar</v>
          </cell>
          <cell r="O401">
            <v>0</v>
          </cell>
          <cell r="P401">
            <v>100</v>
          </cell>
          <cell r="AD401" t="str">
            <v>SECRETARIA GENERAL - TIC</v>
          </cell>
          <cell r="BC401">
            <v>30</v>
          </cell>
          <cell r="BT401">
            <v>70</v>
          </cell>
          <cell r="CG401">
            <v>30</v>
          </cell>
          <cell r="CR401">
            <v>0</v>
          </cell>
          <cell r="CT401">
            <v>0</v>
          </cell>
          <cell r="DE401" t="str">
            <v>NP</v>
          </cell>
          <cell r="DF401">
            <v>0.6</v>
          </cell>
          <cell r="DJ401">
            <v>0.3</v>
          </cell>
        </row>
        <row r="402">
          <cell r="A402">
            <v>3</v>
          </cell>
          <cell r="B402" t="str">
            <v>DESARROLLO ECONÓMICO Y COMPETITIVIDAD</v>
          </cell>
          <cell r="C402" t="str">
            <v>3.4</v>
          </cell>
          <cell r="D402" t="str">
            <v>BOLIVAR EMPRENDEDOR -FOMENTO DEL EMPLEO Y EL TRABAJO DECENTE</v>
          </cell>
          <cell r="J402" t="str">
            <v>3.4.1</v>
          </cell>
          <cell r="K402" t="str">
            <v>Promoción De La Formalización Laboral</v>
          </cell>
          <cell r="L402" t="str">
            <v>Cuatro (4)  mesas de concertación para la construcción de la Política Pública para el trabajo decente en Bolívar realizadas</v>
          </cell>
          <cell r="O402">
            <v>0</v>
          </cell>
          <cell r="P402">
            <v>4</v>
          </cell>
          <cell r="AD402" t="str">
            <v>SECRETARIA DE PLANEACIÓN</v>
          </cell>
          <cell r="BC402">
            <v>1</v>
          </cell>
          <cell r="BT402">
            <v>3</v>
          </cell>
          <cell r="CG402">
            <v>1</v>
          </cell>
          <cell r="CR402">
            <v>0</v>
          </cell>
          <cell r="CT402">
            <v>0</v>
          </cell>
          <cell r="DE402" t="str">
            <v>NP</v>
          </cell>
          <cell r="DF402">
            <v>0.5</v>
          </cell>
          <cell r="DJ402">
            <v>0.25</v>
          </cell>
        </row>
        <row r="403">
          <cell r="A403">
            <v>3</v>
          </cell>
          <cell r="B403" t="str">
            <v>DESARROLLO ECONÓMICO Y COMPETITIVIDAD</v>
          </cell>
          <cell r="C403" t="str">
            <v>3.4</v>
          </cell>
          <cell r="D403" t="str">
            <v>BOLIVAR EMPRENDEDOR -FOMENTO DEL EMPLEO Y EL TRABAJO DECENTE</v>
          </cell>
          <cell r="J403" t="str">
            <v>3.4.1</v>
          </cell>
          <cell r="K403" t="str">
            <v>Promoción De La Formalización Laboral</v>
          </cell>
          <cell r="L403" t="str">
            <v>Número de convenios para la caracterización de trabajadores informales rurales</v>
          </cell>
          <cell r="O403">
            <v>0</v>
          </cell>
          <cell r="P403">
            <v>1</v>
          </cell>
          <cell r="AD403" t="str">
            <v>SECRETARIA DE PLANEACIÓN</v>
          </cell>
          <cell r="BC403">
            <v>0</v>
          </cell>
          <cell r="BT403">
            <v>0</v>
          </cell>
          <cell r="CG403">
            <v>0</v>
          </cell>
          <cell r="CR403">
            <v>1</v>
          </cell>
          <cell r="CT403">
            <v>0</v>
          </cell>
          <cell r="DE403">
            <v>0</v>
          </cell>
          <cell r="DF403">
            <v>0</v>
          </cell>
          <cell r="DJ403">
            <v>0</v>
          </cell>
        </row>
        <row r="404">
          <cell r="A404">
            <v>3</v>
          </cell>
          <cell r="B404" t="str">
            <v>DESARROLLO ECONÓMICO Y COMPETITIVIDAD</v>
          </cell>
          <cell r="C404" t="str">
            <v>3.4</v>
          </cell>
          <cell r="D404" t="str">
            <v>BOLIVAR EMPRENDEDOR -FOMENTO DEL EMPLEO Y EL TRABAJO DECENTE</v>
          </cell>
          <cell r="J404" t="str">
            <v>3.4.1</v>
          </cell>
          <cell r="K404" t="str">
            <v>Promoción De La Formalización Laboral</v>
          </cell>
          <cell r="L404" t="str">
            <v>Proyecto de identificación de las barreras de acceso a la formalización Laboral</v>
          </cell>
          <cell r="O404">
            <v>0</v>
          </cell>
          <cell r="P404">
            <v>1</v>
          </cell>
          <cell r="AD404" t="str">
            <v>SECRETARIA DE PLANEACIÓN</v>
          </cell>
          <cell r="BC404">
            <v>0</v>
          </cell>
          <cell r="BT404">
            <v>0</v>
          </cell>
          <cell r="CG404">
            <v>0</v>
          </cell>
          <cell r="CR404">
            <v>1</v>
          </cell>
          <cell r="CT404">
            <v>0</v>
          </cell>
          <cell r="DE404">
            <v>0</v>
          </cell>
          <cell r="DF404">
            <v>0</v>
          </cell>
          <cell r="DJ404">
            <v>0</v>
          </cell>
        </row>
        <row r="405">
          <cell r="A405">
            <v>3</v>
          </cell>
          <cell r="B405" t="str">
            <v>DESARROLLO ECONÓMICO Y COMPETITIVIDAD</v>
          </cell>
          <cell r="C405" t="str">
            <v>3.4</v>
          </cell>
          <cell r="D405" t="str">
            <v>BOLIVAR EMPRENDEDOR -FOMENTO DEL EMPLEO Y EL TRABAJO DECENTE</v>
          </cell>
          <cell r="J405" t="str">
            <v>3.4.1</v>
          </cell>
          <cell r="K405" t="str">
            <v>Promoción De La Formalización Laboral</v>
          </cell>
          <cell r="L405" t="str">
            <v>Número de Convenios interinstitucionales para la promoción de empleo firmados</v>
          </cell>
          <cell r="O405">
            <v>0</v>
          </cell>
          <cell r="P405">
            <v>2</v>
          </cell>
          <cell r="AD405" t="str">
            <v>SECRETARIA DE PLANEACIÓN</v>
          </cell>
          <cell r="BC405">
            <v>0</v>
          </cell>
          <cell r="BT405">
            <v>0</v>
          </cell>
          <cell r="CG405">
            <v>0</v>
          </cell>
          <cell r="CR405">
            <v>1</v>
          </cell>
          <cell r="CT405">
            <v>0</v>
          </cell>
          <cell r="DE405">
            <v>0</v>
          </cell>
          <cell r="DF405">
            <v>0</v>
          </cell>
          <cell r="DJ405">
            <v>0</v>
          </cell>
        </row>
        <row r="406">
          <cell r="A406">
            <v>3</v>
          </cell>
          <cell r="B406" t="str">
            <v>DESARROLLO ECONÓMICO Y COMPETITIVIDAD</v>
          </cell>
          <cell r="C406" t="str">
            <v>3.4</v>
          </cell>
          <cell r="D406" t="str">
            <v>BOLIVAR EMPRENDEDOR -FOMENTO DEL EMPLEO Y EL TRABAJO DECENTE</v>
          </cell>
          <cell r="J406" t="str">
            <v>3.4.1</v>
          </cell>
          <cell r="K406" t="str">
            <v>Promoción De La Formalización Laboral</v>
          </cell>
          <cell r="L406" t="str">
            <v>Número de proyectos de Reconversión Laboral realizados</v>
          </cell>
          <cell r="O406">
            <v>0</v>
          </cell>
          <cell r="P406">
            <v>2</v>
          </cell>
          <cell r="AD406" t="str">
            <v>SECRETARIA DE PLANEACIÓN</v>
          </cell>
          <cell r="BC406">
            <v>0</v>
          </cell>
          <cell r="BT406">
            <v>0</v>
          </cell>
          <cell r="CG406">
            <v>0</v>
          </cell>
          <cell r="CR406">
            <v>1</v>
          </cell>
          <cell r="CT406">
            <v>0</v>
          </cell>
          <cell r="DE406">
            <v>0</v>
          </cell>
          <cell r="DF406">
            <v>0</v>
          </cell>
          <cell r="DJ406">
            <v>0</v>
          </cell>
        </row>
        <row r="407">
          <cell r="A407">
            <v>3</v>
          </cell>
          <cell r="B407" t="str">
            <v>DESARROLLO ECONÓMICO Y COMPETITIVIDAD</v>
          </cell>
          <cell r="C407" t="str">
            <v>3.4</v>
          </cell>
          <cell r="D407" t="str">
            <v>BOLIVAR EMPRENDEDOR -FOMENTO DEL EMPLEO Y EL TRABAJO DECENTE</v>
          </cell>
          <cell r="J407" t="str">
            <v>3.4.2</v>
          </cell>
          <cell r="K407" t="str">
            <v>Empleo Como Servicio Público</v>
          </cell>
          <cell r="L407" t="str">
            <v>Número de proyectos de Innovación y competitividad Laboral</v>
          </cell>
          <cell r="O407">
            <v>0</v>
          </cell>
          <cell r="P407">
            <v>1</v>
          </cell>
          <cell r="AD407" t="str">
            <v>SECRETARIA DE PLANEACIÓN</v>
          </cell>
          <cell r="BC407">
            <v>0</v>
          </cell>
          <cell r="BT407">
            <v>0</v>
          </cell>
          <cell r="CG407">
            <v>0</v>
          </cell>
          <cell r="CR407">
            <v>1</v>
          </cell>
          <cell r="CT407">
            <v>0</v>
          </cell>
          <cell r="DE407">
            <v>0</v>
          </cell>
          <cell r="DF407">
            <v>0</v>
          </cell>
          <cell r="DJ407">
            <v>0</v>
          </cell>
        </row>
        <row r="408">
          <cell r="A408">
            <v>3</v>
          </cell>
          <cell r="B408" t="str">
            <v>DESARROLLO ECONÓMICO Y COMPETITIVIDAD</v>
          </cell>
          <cell r="C408" t="str">
            <v>3.4</v>
          </cell>
          <cell r="D408" t="str">
            <v>BOLIVAR EMPRENDEDOR -FOMENTO DEL EMPLEO Y EL TRABAJO DECENTE</v>
          </cell>
          <cell r="J408" t="str">
            <v>3.4.2</v>
          </cell>
          <cell r="K408" t="str">
            <v>Empleo Como Servicio Público</v>
          </cell>
          <cell r="L408" t="str">
            <v>Número de proyectos de Innovación y competitividad Laboral</v>
          </cell>
          <cell r="O408">
            <v>0</v>
          </cell>
          <cell r="P408">
            <v>1</v>
          </cell>
          <cell r="AD408" t="str">
            <v>SECRETARIA DE PLANEACIÓN</v>
          </cell>
          <cell r="BC408">
            <v>0</v>
          </cell>
          <cell r="BT408">
            <v>0</v>
          </cell>
          <cell r="CG408">
            <v>0</v>
          </cell>
          <cell r="CR408">
            <v>0</v>
          </cell>
          <cell r="CT408">
            <v>0</v>
          </cell>
          <cell r="DE408" t="str">
            <v>NP</v>
          </cell>
          <cell r="DF408">
            <v>0</v>
          </cell>
          <cell r="DJ408">
            <v>0</v>
          </cell>
        </row>
        <row r="409">
          <cell r="A409">
            <v>3</v>
          </cell>
          <cell r="B409" t="str">
            <v>DESARROLLO ECONÓMICO Y COMPETITIVIDAD</v>
          </cell>
          <cell r="C409" t="str">
            <v>3.4</v>
          </cell>
          <cell r="D409" t="str">
            <v>BOLIVAR EMPRENDEDOR -FOMENTO DEL EMPLEO Y EL TRABAJO DECENTE</v>
          </cell>
          <cell r="J409" t="str">
            <v>3.4.2</v>
          </cell>
          <cell r="K409" t="str">
            <v>Empleo Como Servicio Público</v>
          </cell>
          <cell r="L409" t="str">
            <v>Número de proyectos de Innovación y competitividad Laboral</v>
          </cell>
          <cell r="O409">
            <v>0</v>
          </cell>
          <cell r="P409">
            <v>1</v>
          </cell>
          <cell r="AD409" t="str">
            <v>SECRETARIA DE PLANEACIÓN</v>
          </cell>
          <cell r="BC409">
            <v>0</v>
          </cell>
          <cell r="BT409">
            <v>0</v>
          </cell>
          <cell r="CG409">
            <v>0</v>
          </cell>
          <cell r="CR409">
            <v>0</v>
          </cell>
          <cell r="CT409">
            <v>0</v>
          </cell>
          <cell r="DE409" t="str">
            <v>NP</v>
          </cell>
          <cell r="DF409">
            <v>0</v>
          </cell>
          <cell r="DJ409">
            <v>0</v>
          </cell>
        </row>
        <row r="410">
          <cell r="A410">
            <v>3</v>
          </cell>
          <cell r="B410" t="str">
            <v>DESARROLLO ECONÓMICO Y COMPETITIVIDAD</v>
          </cell>
          <cell r="C410" t="str">
            <v>3.4</v>
          </cell>
          <cell r="D410" t="str">
            <v>BOLIVAR EMPRENDEDOR -FOMENTO DEL EMPLEO Y EL TRABAJO DECENTE</v>
          </cell>
          <cell r="J410" t="str">
            <v>3.4.2</v>
          </cell>
          <cell r="K410" t="str">
            <v>Empleo Como Servicio Público</v>
          </cell>
          <cell r="L410" t="str">
            <v>Número de proyectos de Innovación y competitividad Laboral</v>
          </cell>
          <cell r="O410">
            <v>0</v>
          </cell>
          <cell r="P410">
            <v>1</v>
          </cell>
          <cell r="AD410" t="str">
            <v>SECRETARIA DE PLANEACIÓN</v>
          </cell>
          <cell r="BC410">
            <v>1</v>
          </cell>
          <cell r="BT410">
            <v>0</v>
          </cell>
          <cell r="CG410">
            <v>0</v>
          </cell>
          <cell r="CR410">
            <v>0</v>
          </cell>
          <cell r="CT410">
            <v>0</v>
          </cell>
          <cell r="DE410" t="str">
            <v>NP</v>
          </cell>
          <cell r="DF410">
            <v>1</v>
          </cell>
          <cell r="DJ410">
            <v>1</v>
          </cell>
        </row>
        <row r="411">
          <cell r="A411">
            <v>3</v>
          </cell>
          <cell r="B411" t="str">
            <v>DESARROLLO ECONÓMICO Y COMPETITIVIDAD</v>
          </cell>
          <cell r="C411" t="str">
            <v>3.4</v>
          </cell>
          <cell r="D411" t="str">
            <v>BOLIVAR EMPRENDEDOR -FOMENTO DEL EMPLEO Y EL TRABAJO DECENTE</v>
          </cell>
          <cell r="J411" t="str">
            <v>3.4.3</v>
          </cell>
          <cell r="K411" t="str">
            <v>Seguridad y Salud en el Trabajo</v>
          </cell>
          <cell r="L411" t="str">
            <v>Sistemas de Gestión de Seguridad y Salud en el Trabajo</v>
          </cell>
          <cell r="O411">
            <v>0</v>
          </cell>
          <cell r="P411">
            <v>1</v>
          </cell>
          <cell r="AD411" t="str">
            <v>SECRETARIA DE PLANEACIÓN</v>
          </cell>
          <cell r="BC411">
            <v>0</v>
          </cell>
          <cell r="BT411">
            <v>0</v>
          </cell>
          <cell r="CG411">
            <v>0</v>
          </cell>
          <cell r="CR411">
            <v>0</v>
          </cell>
          <cell r="CT411">
            <v>0</v>
          </cell>
          <cell r="DE411" t="str">
            <v>NP</v>
          </cell>
          <cell r="DF411">
            <v>0</v>
          </cell>
          <cell r="DJ411">
            <v>0</v>
          </cell>
        </row>
        <row r="412">
          <cell r="A412">
            <v>3</v>
          </cell>
          <cell r="B412" t="str">
            <v>DESARROLLO ECONÓMICO Y COMPETITIVIDAD</v>
          </cell>
          <cell r="C412" t="str">
            <v>3.4</v>
          </cell>
          <cell r="D412" t="str">
            <v>BOLIVAR EMPRENDEDOR -FOMENTO DEL EMPLEO Y EL TRABAJO DECENTE</v>
          </cell>
          <cell r="J412" t="str">
            <v>3.4.4</v>
          </cell>
          <cell r="K412" t="str">
            <v>Oportunidades Laborales Y Productivas A Población Con Discapacidad</v>
          </cell>
          <cell r="L412" t="str">
            <v>Caracterización de la población discapacitada</v>
          </cell>
          <cell r="O412">
            <v>0</v>
          </cell>
          <cell r="P412">
            <v>1</v>
          </cell>
          <cell r="AD412" t="str">
            <v>SECRETARIA DE PLANEACIÓN</v>
          </cell>
          <cell r="BC412">
            <v>0</v>
          </cell>
          <cell r="BT412">
            <v>0</v>
          </cell>
          <cell r="CG412">
            <v>1</v>
          </cell>
          <cell r="CR412">
            <v>0</v>
          </cell>
          <cell r="CT412">
            <v>0</v>
          </cell>
          <cell r="DE412" t="str">
            <v>NP</v>
          </cell>
          <cell r="DF412">
            <v>1</v>
          </cell>
          <cell r="DJ412">
            <v>0</v>
          </cell>
        </row>
        <row r="413">
          <cell r="A413">
            <v>3</v>
          </cell>
          <cell r="B413" t="str">
            <v>DESARROLLO ECONÓMICO Y COMPETITIVIDAD</v>
          </cell>
          <cell r="C413" t="str">
            <v>3.4</v>
          </cell>
          <cell r="D413" t="str">
            <v>BOLIVAR EMPRENDEDOR -FOMENTO DEL EMPLEO Y EL TRABAJO DECENTE</v>
          </cell>
          <cell r="J413" t="str">
            <v>3.4.4</v>
          </cell>
          <cell r="K413" t="str">
            <v>Oportunidades Laborales Y Productivas A Población Con Discapacidad</v>
          </cell>
          <cell r="L413" t="str">
            <v>Emprendimiento</v>
          </cell>
          <cell r="O413">
            <v>0</v>
          </cell>
          <cell r="P413">
            <v>1</v>
          </cell>
          <cell r="AD413" t="str">
            <v>SECRETARIA DE PLANEACIÓN</v>
          </cell>
          <cell r="BC413">
            <v>1</v>
          </cell>
          <cell r="BT413">
            <v>0</v>
          </cell>
          <cell r="CG413">
            <v>1</v>
          </cell>
          <cell r="CR413">
            <v>0</v>
          </cell>
          <cell r="CT413">
            <v>0</v>
          </cell>
          <cell r="DE413" t="str">
            <v>NP</v>
          </cell>
          <cell r="DF413">
            <v>1</v>
          </cell>
          <cell r="DJ413">
            <v>1</v>
          </cell>
        </row>
        <row r="414">
          <cell r="A414">
            <v>3</v>
          </cell>
          <cell r="B414" t="str">
            <v>DESARROLLO ECONÓMICO Y COMPETITIVIDAD</v>
          </cell>
          <cell r="C414" t="str">
            <v>3.4</v>
          </cell>
          <cell r="D414" t="str">
            <v>BOLIVAR EMPRENDEDOR -FOMENTO DEL EMPLEO Y EL TRABAJO DECENTE</v>
          </cell>
          <cell r="J414" t="str">
            <v>3.4.4</v>
          </cell>
          <cell r="K414" t="str">
            <v>Oportunidades Laborales Y Productivas A Población Con Discapacidad</v>
          </cell>
          <cell r="L414" t="str">
            <v>Perfiles Ocupacional</v>
          </cell>
          <cell r="O414">
            <v>0</v>
          </cell>
          <cell r="P414">
            <v>1</v>
          </cell>
          <cell r="AD414" t="str">
            <v>SECRETARIA DE PLANEACIÓN</v>
          </cell>
          <cell r="BC414">
            <v>0</v>
          </cell>
          <cell r="BT414">
            <v>0</v>
          </cell>
          <cell r="CG414">
            <v>0</v>
          </cell>
          <cell r="CR414">
            <v>0</v>
          </cell>
          <cell r="CT414">
            <v>0</v>
          </cell>
          <cell r="DE414" t="str">
            <v>NP</v>
          </cell>
          <cell r="DF414">
            <v>0</v>
          </cell>
          <cell r="DJ414">
            <v>0</v>
          </cell>
        </row>
        <row r="415">
          <cell r="A415">
            <v>3</v>
          </cell>
          <cell r="B415" t="str">
            <v>DESARROLLO ECONÓMICO Y COMPETITIVIDAD</v>
          </cell>
          <cell r="C415" t="str">
            <v>3.4</v>
          </cell>
          <cell r="D415" t="str">
            <v>BOLIVAR EMPRENDEDOR -FOMENTO DEL EMPLEO Y EL TRABAJO DECENTE</v>
          </cell>
          <cell r="J415" t="str">
            <v>3.4.5</v>
          </cell>
          <cell r="K415" t="str">
            <v>Promoción De La Implementación Del Teletrabajo</v>
          </cell>
          <cell r="L415" t="str">
            <v>Proyecto para la identificación e Implementación del Teletrabajo</v>
          </cell>
          <cell r="O415">
            <v>0</v>
          </cell>
          <cell r="P415">
            <v>1</v>
          </cell>
          <cell r="AD415" t="str">
            <v>SECRETARIA DE PLANEACIÓN</v>
          </cell>
          <cell r="BC415">
            <v>1</v>
          </cell>
          <cell r="BT415">
            <v>0</v>
          </cell>
          <cell r="CG415">
            <v>0</v>
          </cell>
          <cell r="CR415">
            <v>0</v>
          </cell>
          <cell r="CT415">
            <v>0</v>
          </cell>
          <cell r="DE415" t="str">
            <v>NP</v>
          </cell>
          <cell r="DF415">
            <v>1</v>
          </cell>
          <cell r="DJ415">
            <v>1</v>
          </cell>
        </row>
        <row r="416">
          <cell r="A416">
            <v>3</v>
          </cell>
          <cell r="B416" t="str">
            <v>DESARROLLO ECONÓMICO Y COMPETITIVIDAD</v>
          </cell>
          <cell r="C416" t="str">
            <v>3.5</v>
          </cell>
          <cell r="D416" t="str">
            <v>BOLIÍVAR SÍ AVANZA CON ALIANZAS PÚBLICO PRIVADAS Y COOPERACIÓN INTERNACIONAL</v>
          </cell>
          <cell r="J416" t="str">
            <v>3.5.1</v>
          </cell>
          <cell r="K416" t="str">
            <v>Cooperación Y Desarrollo Para Bolívar</v>
          </cell>
          <cell r="L416" t="str">
            <v>una  Agencia de Cooperación Internacional para el Departamento de Bolívar creada</v>
          </cell>
          <cell r="O416">
            <v>0</v>
          </cell>
          <cell r="P416">
            <v>1</v>
          </cell>
          <cell r="AD416" t="str">
            <v>SECRETARIA DE PLANEACIÓN</v>
          </cell>
          <cell r="BC416">
            <v>0</v>
          </cell>
          <cell r="BT416">
            <v>0</v>
          </cell>
          <cell r="CG416">
            <v>0</v>
          </cell>
          <cell r="CR416">
            <v>0</v>
          </cell>
          <cell r="CT416">
            <v>0</v>
          </cell>
          <cell r="DE416" t="str">
            <v>NP</v>
          </cell>
          <cell r="DF416">
            <v>0</v>
          </cell>
          <cell r="DJ416">
            <v>0</v>
          </cell>
        </row>
        <row r="417">
          <cell r="A417">
            <v>3</v>
          </cell>
          <cell r="B417" t="str">
            <v>DESARROLLO ECONÓMICO Y COMPETITIVIDAD</v>
          </cell>
          <cell r="C417" t="str">
            <v>3.5</v>
          </cell>
          <cell r="D417" t="str">
            <v>BOLIÍVAR SÍ AVANZA CON ALIANZAS PÚBLICO PRIVADAS Y COOPERACIÓN INTERNACIONAL</v>
          </cell>
          <cell r="J417" t="str">
            <v>3.5.1</v>
          </cell>
          <cell r="K417" t="str">
            <v>Cooperación Y Desarrollo Para Bolívar</v>
          </cell>
          <cell r="L417" t="str">
            <v>Cinco (5) Proyectos para el Desarrollo de Bolívar financiados con Cooperación Internacional Formulados,  Gestionados e implementados .</v>
          </cell>
          <cell r="O417">
            <v>0</v>
          </cell>
          <cell r="P417">
            <v>5</v>
          </cell>
          <cell r="AD417" t="str">
            <v>SECRETARIA DE PLANEACIÓN</v>
          </cell>
          <cell r="BC417">
            <v>1</v>
          </cell>
          <cell r="BT417">
            <v>0</v>
          </cell>
          <cell r="CG417">
            <v>1</v>
          </cell>
          <cell r="CR417">
            <v>2</v>
          </cell>
          <cell r="CT417">
            <v>0</v>
          </cell>
          <cell r="DE417">
            <v>0</v>
          </cell>
          <cell r="DF417">
            <v>0.4</v>
          </cell>
          <cell r="DJ417">
            <v>0.2</v>
          </cell>
        </row>
        <row r="418">
          <cell r="A418">
            <v>3</v>
          </cell>
          <cell r="B418" t="str">
            <v>DESARROLLO ECONÓMICO Y COMPETITIVIDAD</v>
          </cell>
          <cell r="C418" t="str">
            <v>3.5</v>
          </cell>
          <cell r="D418" t="str">
            <v>BOLIÍVAR SÍ AVANZA CON ALIANZAS PÚBLICO PRIVADAS Y COOPERACIÓN INTERNACIONAL</v>
          </cell>
          <cell r="J418" t="str">
            <v>3.5.2</v>
          </cell>
          <cell r="K418" t="str">
            <v>Alianzas público privadas y Cooperación Intyernacional</v>
          </cell>
          <cell r="L418" t="str">
            <v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v>
          </cell>
          <cell r="O418">
            <v>0</v>
          </cell>
          <cell r="P418">
            <v>5</v>
          </cell>
          <cell r="AD418" t="str">
            <v>SECRETARIA DE PLANEACIÓN</v>
          </cell>
          <cell r="BC418">
            <v>1</v>
          </cell>
          <cell r="BT418">
            <v>0</v>
          </cell>
          <cell r="CG418">
            <v>1</v>
          </cell>
          <cell r="CR418">
            <v>2</v>
          </cell>
          <cell r="CT418">
            <v>0</v>
          </cell>
          <cell r="DE418">
            <v>0</v>
          </cell>
          <cell r="DF418">
            <v>0.4</v>
          </cell>
          <cell r="DJ418">
            <v>0.2</v>
          </cell>
        </row>
        <row r="419">
          <cell r="A419">
            <v>3</v>
          </cell>
          <cell r="B419" t="str">
            <v>DESARROLLO ECONÓMICO Y COMPETITIVIDAD</v>
          </cell>
          <cell r="C419" t="str">
            <v>3.6</v>
          </cell>
          <cell r="D419" t="str">
            <v>BOLÍVAR SÍ AVANZA EN LA PROMOCIÓN DE INVERSIONES PARA EL DESARROLLO</v>
          </cell>
          <cell r="J419" t="str">
            <v>3.6.1</v>
          </cell>
          <cell r="K419" t="str">
            <v xml:space="preserve">Agencia de Inversiones y Desarrollo de Bolívar </v>
          </cell>
          <cell r="L419" t="str">
            <v>Una Agencia de Inversión y Desarrollo de Bolívar creada</v>
          </cell>
          <cell r="O419">
            <v>0</v>
          </cell>
          <cell r="P419">
            <v>1</v>
          </cell>
          <cell r="AD419" t="str">
            <v>SECRETARIA DE PLANEACIÓN</v>
          </cell>
          <cell r="BC419">
            <v>0</v>
          </cell>
          <cell r="BT419">
            <v>0</v>
          </cell>
          <cell r="CG419">
            <v>1</v>
          </cell>
          <cell r="CR419">
            <v>0</v>
          </cell>
          <cell r="CT419">
            <v>0</v>
          </cell>
          <cell r="DE419" t="str">
            <v>NP</v>
          </cell>
          <cell r="DF419">
            <v>1</v>
          </cell>
          <cell r="DJ419">
            <v>0</v>
          </cell>
        </row>
        <row r="420">
          <cell r="A420">
            <v>3</v>
          </cell>
          <cell r="B420" t="str">
            <v>DESARROLLO ECONÓMICO Y COMPETITIVIDAD</v>
          </cell>
          <cell r="C420" t="str">
            <v>3.6</v>
          </cell>
          <cell r="D420" t="str">
            <v>BOLÍVAR SÍ AVANZA EN LA PROMOCIÓN DE INVERSIONES PARA EL DESARROLLO</v>
          </cell>
          <cell r="J420" t="str">
            <v>3.6.1</v>
          </cell>
          <cell r="K420" t="str">
            <v xml:space="preserve">Agencia de Inversiones y Desarrollo de Bolívar </v>
          </cell>
          <cell r="L420" t="str">
            <v>Cien (100)  Procesos de acompañamiento en su fase de exploración e instalación a inversionistas en Bolívar</v>
          </cell>
          <cell r="O420">
            <v>0</v>
          </cell>
          <cell r="P420">
            <v>100</v>
          </cell>
          <cell r="AD420" t="str">
            <v>SECRETARIA DE PLANEACIÓN</v>
          </cell>
          <cell r="BC420">
            <v>0</v>
          </cell>
          <cell r="BT420">
            <v>0</v>
          </cell>
          <cell r="CG420">
            <v>60</v>
          </cell>
          <cell r="CR420">
            <v>50</v>
          </cell>
          <cell r="CT420">
            <v>0</v>
          </cell>
          <cell r="DE420">
            <v>0</v>
          </cell>
          <cell r="DF420">
            <v>0.6</v>
          </cell>
          <cell r="DJ420">
            <v>0</v>
          </cell>
        </row>
        <row r="421">
          <cell r="A421">
            <v>3</v>
          </cell>
          <cell r="B421" t="str">
            <v>DESARROLLO ECONÓMICO Y COMPETITIVIDAD</v>
          </cell>
          <cell r="C421" t="str">
            <v>3.6</v>
          </cell>
          <cell r="D421" t="str">
            <v>BOLÍVAR SÍ AVANZA EN LA PROMOCIÓN DE INVERSIONES PARA EL DESARROLLO</v>
          </cell>
          <cell r="J421" t="str">
            <v>3.6.1</v>
          </cell>
          <cell r="K421" t="str">
            <v xml:space="preserve">Agencia de Inversiones y Desarrollo de Bolívar </v>
          </cell>
          <cell r="L421" t="str">
            <v xml:space="preserve">Cinco (5) Empresas instaladas en Bolívar </v>
          </cell>
          <cell r="O421">
            <v>0</v>
          </cell>
          <cell r="P421">
            <v>5</v>
          </cell>
          <cell r="AD421" t="str">
            <v>SECRETARIA DE PLANEACIÓN</v>
          </cell>
          <cell r="BC421">
            <v>0</v>
          </cell>
          <cell r="BT421">
            <v>0</v>
          </cell>
          <cell r="CG421">
            <v>4</v>
          </cell>
          <cell r="CR421">
            <v>3</v>
          </cell>
          <cell r="CT421">
            <v>0</v>
          </cell>
          <cell r="DE421">
            <v>0</v>
          </cell>
          <cell r="DF421">
            <v>0.8</v>
          </cell>
          <cell r="DJ421">
            <v>0</v>
          </cell>
        </row>
        <row r="422">
          <cell r="A422">
            <v>3</v>
          </cell>
          <cell r="B422" t="str">
            <v>DESARROLLO ECONÓMICO Y COMPETITIVIDAD</v>
          </cell>
          <cell r="C422" t="str">
            <v>3.7</v>
          </cell>
          <cell r="D422" t="str">
            <v>BOLÍVAR SÍ AVANZA CON MINERÍA RESPONSABLE</v>
          </cell>
          <cell r="J422" t="str">
            <v>3.7.1</v>
          </cell>
          <cell r="K422" t="str">
            <v>Procesos de asistencia técnica y tecnológicas prestados a mineros</v>
          </cell>
          <cell r="L422" t="str">
            <v>800 mineros dotados técnica y tecnológicamente para el mejoramiento de su seguridad</v>
          </cell>
          <cell r="O422">
            <v>0</v>
          </cell>
          <cell r="P422">
            <v>800</v>
          </cell>
          <cell r="AD422" t="str">
            <v xml:space="preserve">SECRETARÍA DE MINAS Y ENERGIA </v>
          </cell>
          <cell r="BC422">
            <v>0</v>
          </cell>
          <cell r="BT422">
            <v>200</v>
          </cell>
          <cell r="CG422">
            <v>0</v>
          </cell>
          <cell r="CR422">
            <v>200</v>
          </cell>
          <cell r="CT422">
            <v>200</v>
          </cell>
          <cell r="DE422">
            <v>1</v>
          </cell>
          <cell r="DF422">
            <v>0.25</v>
          </cell>
          <cell r="DJ422">
            <v>0.25</v>
          </cell>
        </row>
        <row r="423">
          <cell r="A423">
            <v>3</v>
          </cell>
          <cell r="B423" t="str">
            <v>DESARROLLO ECONÓMICO Y COMPETITIVIDAD</v>
          </cell>
          <cell r="C423" t="str">
            <v>3.7</v>
          </cell>
          <cell r="D423" t="str">
            <v>BOLÍVAR SÍ AVANZA CON MINERÍA RESPONSABLE</v>
          </cell>
          <cell r="J423" t="str">
            <v>3.7.1</v>
          </cell>
          <cell r="K423" t="str">
            <v>Procesos de asistencia técnica y tecnológicas prestados a mineros</v>
          </cell>
          <cell r="L423" t="str">
            <v>800 mineros capacitados en seguridad y convivencia</v>
          </cell>
          <cell r="O423">
            <v>0</v>
          </cell>
          <cell r="P423">
            <v>800</v>
          </cell>
          <cell r="AD423" t="str">
            <v xml:space="preserve">SECRETARÍA DE MINAS Y ENERGIA </v>
          </cell>
          <cell r="BC423">
            <v>100</v>
          </cell>
          <cell r="BT423">
            <v>0</v>
          </cell>
          <cell r="CG423">
            <v>0</v>
          </cell>
          <cell r="CR423">
            <v>350</v>
          </cell>
          <cell r="CT423">
            <v>200</v>
          </cell>
          <cell r="DE423">
            <v>0.5714285714285714</v>
          </cell>
          <cell r="DF423">
            <v>0.375</v>
          </cell>
          <cell r="DJ423">
            <v>0.375</v>
          </cell>
        </row>
        <row r="424">
          <cell r="A424">
            <v>3</v>
          </cell>
          <cell r="B424" t="str">
            <v>DESARROLLO ECONÓMICO Y COMPETITIVIDAD</v>
          </cell>
          <cell r="C424" t="str">
            <v>3.7</v>
          </cell>
          <cell r="D424" t="str">
            <v>BOLÍVAR SÍ AVANZA CON MINERÍA RESPONSABLE</v>
          </cell>
          <cell r="J424" t="str">
            <v>3.7.1</v>
          </cell>
          <cell r="K424" t="str">
            <v>Procesos de asistencia técnica y tecnológicas prestados a mineros</v>
          </cell>
          <cell r="L424" t="str">
            <v>Capacitar en Gestión Empresarial a 25 asociaciones comunitarias</v>
          </cell>
          <cell r="O424">
            <v>0</v>
          </cell>
          <cell r="P424">
            <v>25</v>
          </cell>
          <cell r="AD424" t="str">
            <v xml:space="preserve">SECRETARÍA DE MINAS Y ENERGIA </v>
          </cell>
          <cell r="BC424">
            <v>0</v>
          </cell>
          <cell r="BT424">
            <v>0</v>
          </cell>
          <cell r="CG424">
            <v>0</v>
          </cell>
          <cell r="CR424">
            <v>15</v>
          </cell>
          <cell r="CT424">
            <v>0</v>
          </cell>
          <cell r="DE424">
            <v>0</v>
          </cell>
          <cell r="DF424">
            <v>0</v>
          </cell>
          <cell r="DJ424">
            <v>0</v>
          </cell>
        </row>
        <row r="425">
          <cell r="A425">
            <v>3</v>
          </cell>
          <cell r="B425" t="str">
            <v>DESARROLLO ECONÓMICO Y COMPETITIVIDAD</v>
          </cell>
          <cell r="C425" t="str">
            <v>3.7</v>
          </cell>
          <cell r="D425" t="str">
            <v>BOLÍVAR SÍ AVANZA CON MINERÍA RESPONSABLE</v>
          </cell>
          <cell r="J425" t="str">
            <v>3.7.1</v>
          </cell>
          <cell r="K425" t="str">
            <v>Procesos de asistencia técnica y tecnológicas prestados a mineros</v>
          </cell>
          <cell r="L425" t="str">
            <v>Construir 3 plantas pilotos de beneficio</v>
          </cell>
          <cell r="O425">
            <v>0</v>
          </cell>
          <cell r="P425">
            <v>3</v>
          </cell>
          <cell r="AD425" t="str">
            <v xml:space="preserve">SECRETARÍA DE MINAS Y ENERGIA </v>
          </cell>
          <cell r="BC425">
            <v>0</v>
          </cell>
          <cell r="BT425">
            <v>0</v>
          </cell>
          <cell r="CG425">
            <v>0</v>
          </cell>
          <cell r="CR425">
            <v>2</v>
          </cell>
          <cell r="CT425">
            <v>0</v>
          </cell>
          <cell r="DE425" t="str">
            <v>NP</v>
          </cell>
          <cell r="DF425">
            <v>0</v>
          </cell>
          <cell r="DJ425">
            <v>0</v>
          </cell>
        </row>
        <row r="426">
          <cell r="A426">
            <v>3</v>
          </cell>
          <cell r="B426" t="str">
            <v>DESARROLLO ECONÓMICO Y COMPETITIVIDAD</v>
          </cell>
          <cell r="C426" t="str">
            <v>3.7</v>
          </cell>
          <cell r="D426" t="str">
            <v>BOLÍVAR SÍ AVANZA CON MINERÍA RESPONSABLE</v>
          </cell>
          <cell r="J426" t="str">
            <v>3.7.1</v>
          </cell>
          <cell r="K426" t="str">
            <v>Procesos de asistencia técnica y tecnológicas prestados a mineros</v>
          </cell>
          <cell r="L426" t="str">
            <v>Ejecutar 1 proyectos piloto de exploración y desarrollo minero en el Sur</v>
          </cell>
          <cell r="O426">
            <v>0</v>
          </cell>
          <cell r="P426">
            <v>1</v>
          </cell>
          <cell r="AD426" t="str">
            <v xml:space="preserve">SECRETARÍA DE MINAS Y ENERGIA </v>
          </cell>
          <cell r="BC426">
            <v>0</v>
          </cell>
          <cell r="BT426">
            <v>0</v>
          </cell>
          <cell r="CG426">
            <v>0</v>
          </cell>
          <cell r="CR426">
            <v>0</v>
          </cell>
          <cell r="CT426">
            <v>0</v>
          </cell>
          <cell r="DE426" t="str">
            <v>NP</v>
          </cell>
          <cell r="DF426">
            <v>0</v>
          </cell>
          <cell r="DJ426">
            <v>0</v>
          </cell>
        </row>
        <row r="427">
          <cell r="A427">
            <v>3</v>
          </cell>
          <cell r="B427" t="str">
            <v>DESARROLLO ECONÓMICO Y COMPETITIVIDAD</v>
          </cell>
          <cell r="C427" t="str">
            <v>3.7</v>
          </cell>
          <cell r="D427" t="str">
            <v>BOLÍVAR SÍ AVANZA CON MINERÍA RESPONSABLE</v>
          </cell>
          <cell r="J427" t="str">
            <v>3.7.1</v>
          </cell>
          <cell r="K427" t="str">
            <v>Procesos de asistencia técnica y tecnológicas prestados a mineros</v>
          </cell>
          <cell r="L427" t="str">
            <v>Construir 1 centro de formación minera y ambiental de Santa Rosa del Sur</v>
          </cell>
          <cell r="O427">
            <v>0</v>
          </cell>
          <cell r="P427">
            <v>1</v>
          </cell>
          <cell r="AD427" t="str">
            <v xml:space="preserve">SECRETARÍA DE MINAS Y ENERGIA </v>
          </cell>
          <cell r="BC427">
            <v>0</v>
          </cell>
          <cell r="BT427">
            <v>0</v>
          </cell>
          <cell r="CG427">
            <v>0</v>
          </cell>
          <cell r="CR427">
            <v>1</v>
          </cell>
          <cell r="CT427">
            <v>0</v>
          </cell>
          <cell r="DE427">
            <v>0</v>
          </cell>
          <cell r="DF427">
            <v>0</v>
          </cell>
          <cell r="DJ427">
            <v>0</v>
          </cell>
        </row>
        <row r="428">
          <cell r="A428">
            <v>3</v>
          </cell>
          <cell r="B428" t="str">
            <v>DESARROLLO ECONÓMICO Y COMPETITIVIDAD</v>
          </cell>
          <cell r="C428" t="str">
            <v>3.7</v>
          </cell>
          <cell r="D428" t="str">
            <v>BOLÍVAR SÍ AVANZA CON MINERÍA RESPONSABLE</v>
          </cell>
          <cell r="J428" t="str">
            <v>3.7.2</v>
          </cell>
          <cell r="K428" t="str">
            <v>Procesos mineros caracterizados y formalizados</v>
          </cell>
          <cell r="L428" t="str">
            <v>Caracterizar y formalizar en aspectos legales, técnicos, financieros, económicos y sociales a 13 municipios</v>
          </cell>
          <cell r="O428">
            <v>0</v>
          </cell>
          <cell r="P428">
            <v>13</v>
          </cell>
          <cell r="AD428" t="str">
            <v xml:space="preserve">SECRETARÍA DE MINAS Y ENERGIA </v>
          </cell>
          <cell r="BC428">
            <v>13</v>
          </cell>
          <cell r="BT428">
            <v>0</v>
          </cell>
          <cell r="CG428">
            <v>0</v>
          </cell>
          <cell r="CR428">
            <v>4</v>
          </cell>
          <cell r="CT428">
            <v>4</v>
          </cell>
          <cell r="DE428">
            <v>1</v>
          </cell>
          <cell r="DF428">
            <v>1</v>
          </cell>
          <cell r="DJ428">
            <v>1.3076923076923077</v>
          </cell>
        </row>
        <row r="429">
          <cell r="A429">
            <v>3</v>
          </cell>
          <cell r="B429" t="str">
            <v>DESARROLLO ECONÓMICO Y COMPETITIVIDAD</v>
          </cell>
          <cell r="C429" t="str">
            <v>3.7</v>
          </cell>
          <cell r="D429" t="str">
            <v>BOLÍVAR SÍ AVANZA CON MINERÍA RESPONSABLE</v>
          </cell>
          <cell r="J429" t="str">
            <v>3.7.2</v>
          </cell>
          <cell r="K429" t="str">
            <v>Procesos mineros caracterizados y formalizados</v>
          </cell>
          <cell r="L429" t="str">
            <v>Actualizar Censo Minero</v>
          </cell>
          <cell r="O429">
            <v>0</v>
          </cell>
          <cell r="P429">
            <v>1</v>
          </cell>
          <cell r="AD429" t="str">
            <v xml:space="preserve">SECRETARÍA DE MINAS Y ENERGIA </v>
          </cell>
          <cell r="BC429">
            <v>0</v>
          </cell>
          <cell r="BT429">
            <v>0</v>
          </cell>
          <cell r="CG429">
            <v>0</v>
          </cell>
          <cell r="CR429">
            <v>1</v>
          </cell>
          <cell r="CT429">
            <v>0</v>
          </cell>
          <cell r="DE429">
            <v>0</v>
          </cell>
          <cell r="DF429">
            <v>0</v>
          </cell>
          <cell r="DJ429">
            <v>0</v>
          </cell>
        </row>
        <row r="430">
          <cell r="A430">
            <v>3</v>
          </cell>
          <cell r="B430" t="str">
            <v>DESARROLLO ECONÓMICO Y COMPETITIVIDAD</v>
          </cell>
          <cell r="C430" t="str">
            <v>3.7</v>
          </cell>
          <cell r="D430" t="str">
            <v>BOLÍVAR SÍ AVANZA CON MINERÍA RESPONSABLE</v>
          </cell>
          <cell r="J430" t="str">
            <v>3.7.2</v>
          </cell>
          <cell r="K430" t="str">
            <v>Procesos mineros caracterizados y formalizados</v>
          </cell>
          <cell r="L430" t="str">
            <v>Brindar acompañamiento integral a 30 Unidades Productivas Minero Energéticas</v>
          </cell>
          <cell r="O430">
            <v>0</v>
          </cell>
          <cell r="P430">
            <v>30</v>
          </cell>
          <cell r="AD430" t="str">
            <v xml:space="preserve">SECRETARÍA DE MINAS Y ENERGIA </v>
          </cell>
          <cell r="BC430">
            <v>0</v>
          </cell>
          <cell r="BT430">
            <v>0</v>
          </cell>
          <cell r="CG430">
            <v>0</v>
          </cell>
          <cell r="CR430">
            <v>15</v>
          </cell>
          <cell r="CT430">
            <v>26</v>
          </cell>
          <cell r="DE430">
            <v>1</v>
          </cell>
          <cell r="DF430">
            <v>0.8666666666666667</v>
          </cell>
          <cell r="DJ430">
            <v>0.8666666666666667</v>
          </cell>
        </row>
        <row r="431">
          <cell r="A431">
            <v>3</v>
          </cell>
          <cell r="B431" t="str">
            <v>DESARROLLO ECONÓMICO Y COMPETITIVIDAD</v>
          </cell>
          <cell r="C431" t="str">
            <v>3.7</v>
          </cell>
          <cell r="D431" t="str">
            <v>BOLÍVAR SÍ AVANZA CON MINERÍA RESPONSABLE</v>
          </cell>
          <cell r="J431" t="str">
            <v>3.7.3</v>
          </cell>
          <cell r="K431" t="str">
            <v>Minas sin trabajo infantil</v>
          </cell>
          <cell r="L431" t="str">
            <v>Implementar 5 programas de erradicación de trabajo infantil implementados</v>
          </cell>
          <cell r="O431">
            <v>0</v>
          </cell>
          <cell r="P431">
            <v>5</v>
          </cell>
          <cell r="AD431" t="str">
            <v xml:space="preserve">SECRETARÍA DE MINAS Y ENERGIA </v>
          </cell>
          <cell r="BC431">
            <v>0</v>
          </cell>
          <cell r="BT431">
            <v>0</v>
          </cell>
          <cell r="CG431">
            <v>2</v>
          </cell>
          <cell r="CR431">
            <v>5</v>
          </cell>
          <cell r="CT431">
            <v>5</v>
          </cell>
          <cell r="DE431">
            <v>1</v>
          </cell>
          <cell r="DF431">
            <v>1</v>
          </cell>
          <cell r="DJ431">
            <v>1</v>
          </cell>
        </row>
        <row r="432">
          <cell r="A432">
            <v>3</v>
          </cell>
          <cell r="B432" t="str">
            <v>DESARROLLO ECONÓMICO Y COMPETITIVIDAD</v>
          </cell>
          <cell r="C432" t="str">
            <v>3.7</v>
          </cell>
          <cell r="D432" t="str">
            <v>BOLÍVAR SÍ AVANZA CON MINERÍA RESPONSABLE</v>
          </cell>
          <cell r="J432" t="str">
            <v>3.7.4</v>
          </cell>
          <cell r="K432" t="str">
            <v>Centros de Formación para  el trabajo del Oro</v>
          </cell>
          <cell r="L432" t="str">
            <v>Construir 2 centros de formación para el trabajo del oro</v>
          </cell>
          <cell r="O432">
            <v>0</v>
          </cell>
          <cell r="P432">
            <v>2</v>
          </cell>
          <cell r="AD432" t="str">
            <v xml:space="preserve">SECRETARÍA DE MINAS Y ENERGIA </v>
          </cell>
          <cell r="BC432">
            <v>0</v>
          </cell>
          <cell r="BT432">
            <v>0</v>
          </cell>
          <cell r="CG432">
            <v>0</v>
          </cell>
          <cell r="CR432">
            <v>1</v>
          </cell>
          <cell r="CT432">
            <v>0</v>
          </cell>
          <cell r="DE432">
            <v>0</v>
          </cell>
          <cell r="DF432">
            <v>0</v>
          </cell>
          <cell r="DJ432">
            <v>0</v>
          </cell>
        </row>
        <row r="433">
          <cell r="A433">
            <v>3</v>
          </cell>
          <cell r="B433" t="str">
            <v>DESARROLLO ECONÓMICO Y COMPETITIVIDAD</v>
          </cell>
          <cell r="C433" t="str">
            <v>3.7</v>
          </cell>
          <cell r="D433" t="str">
            <v>BOLÍVAR SÍ AVANZA CON MINERÍA RESPONSABLE</v>
          </cell>
          <cell r="J433" t="str">
            <v>3.7.5</v>
          </cell>
          <cell r="K433" t="str">
            <v>Ecosistemas afectados por la mineria recuperados</v>
          </cell>
          <cell r="L433" t="str">
            <v>Reforestar 50hectáreas afectadas por minería</v>
          </cell>
          <cell r="O433">
            <v>0</v>
          </cell>
          <cell r="P433">
            <v>50</v>
          </cell>
          <cell r="AD433" t="str">
            <v xml:space="preserve">SECRETARÍA DE MINAS Y ENERGIA </v>
          </cell>
          <cell r="BC433">
            <v>0</v>
          </cell>
          <cell r="BT433">
            <v>9</v>
          </cell>
          <cell r="CG433">
            <v>9</v>
          </cell>
          <cell r="CR433">
            <v>50</v>
          </cell>
          <cell r="CT433">
            <v>332</v>
          </cell>
          <cell r="DE433">
            <v>1</v>
          </cell>
          <cell r="DF433">
            <v>1</v>
          </cell>
          <cell r="DJ433">
            <v>6.64</v>
          </cell>
        </row>
        <row r="434">
          <cell r="A434">
            <v>3</v>
          </cell>
          <cell r="B434" t="str">
            <v>DESARROLLO ECONÓMICO Y COMPETITIVIDAD</v>
          </cell>
          <cell r="C434" t="str">
            <v>3.7</v>
          </cell>
          <cell r="D434" t="str">
            <v>BOLÍVAR SÍ AVANZA CON MINERÍA RESPONSABLE</v>
          </cell>
          <cell r="J434" t="str">
            <v>3.7.6</v>
          </cell>
          <cell r="K434" t="str">
            <v>Cuenca Hidricas Recuperadas</v>
          </cell>
          <cell r="L434" t="str">
            <v>Recuperar 2 Cuencas Hídricas afectadas por la minería</v>
          </cell>
          <cell r="O434">
            <v>0</v>
          </cell>
          <cell r="P434">
            <v>2</v>
          </cell>
          <cell r="AD434" t="str">
            <v xml:space="preserve">SECRETARÍA DE MINAS Y ENERGIA </v>
          </cell>
          <cell r="BC434">
            <v>0</v>
          </cell>
          <cell r="BT434">
            <v>0</v>
          </cell>
          <cell r="CG434">
            <v>0</v>
          </cell>
          <cell r="CR434">
            <v>1</v>
          </cell>
          <cell r="CT434">
            <v>0</v>
          </cell>
          <cell r="DE434">
            <v>0</v>
          </cell>
          <cell r="DF434">
            <v>0</v>
          </cell>
          <cell r="DJ434">
            <v>0</v>
          </cell>
        </row>
        <row r="435">
          <cell r="A435">
            <v>4</v>
          </cell>
          <cell r="B435" t="str">
            <v xml:space="preserve">INFRAESTRUCTURA Y TRANSPORTE </v>
          </cell>
          <cell r="C435" t="str">
            <v>4.1</v>
          </cell>
          <cell r="D435" t="str">
            <v xml:space="preserve">BOLÍVAR SÍ AVANZA CON INFRAESTRUCTURA ESTRATÉGICA PARA LA COMPETITIVIDAD Y LA PAZ </v>
          </cell>
          <cell r="J435" t="str">
            <v>4.1.1</v>
          </cell>
          <cell r="K435" t="str">
            <v>Vías Para La Paz</v>
          </cell>
          <cell r="L435" t="str">
            <v>123 Km de vías Secundarias del Departamento rehabilitadas, mejoradas y/o mantenidas</v>
          </cell>
          <cell r="O435">
            <v>83</v>
          </cell>
          <cell r="P435">
            <v>40</v>
          </cell>
          <cell r="AD435" t="str">
            <v>SECRETARÍA DE INFRAESTRUCTURA</v>
          </cell>
          <cell r="BC435">
            <v>27.7</v>
          </cell>
          <cell r="BT435">
            <v>17.2</v>
          </cell>
          <cell r="CG435">
            <v>40.200000000000003</v>
          </cell>
          <cell r="CR435">
            <v>10</v>
          </cell>
          <cell r="CT435">
            <v>3.5</v>
          </cell>
          <cell r="DE435">
            <v>0.35</v>
          </cell>
          <cell r="DF435">
            <v>1</v>
          </cell>
          <cell r="DJ435">
            <v>0.78</v>
          </cell>
        </row>
        <row r="436">
          <cell r="A436">
            <v>4</v>
          </cell>
          <cell r="B436" t="str">
            <v xml:space="preserve">INFRAESTRUCTURA Y TRANSPORTE </v>
          </cell>
          <cell r="C436" t="str">
            <v>4.1</v>
          </cell>
          <cell r="D436" t="str">
            <v xml:space="preserve">BOLÍVAR SÍ AVANZA CON INFRAESTRUCTURA ESTRATÉGICA PARA LA COMPETITIVIDAD Y LA PAZ </v>
          </cell>
          <cell r="J436" t="str">
            <v>4.1.1</v>
          </cell>
          <cell r="K436" t="str">
            <v>Vías Para La Paz</v>
          </cell>
          <cell r="L436" t="str">
            <v>1034  Km de vías Terciarias Mejoradas, rehabilitadas y/o mantenidas</v>
          </cell>
          <cell r="O436">
            <v>674</v>
          </cell>
          <cell r="P436">
            <v>360</v>
          </cell>
          <cell r="AD436" t="str">
            <v>SECRETARÍA DE INFRAESTRUCTURA</v>
          </cell>
          <cell r="BC436">
            <v>14.04</v>
          </cell>
          <cell r="BT436">
            <v>20</v>
          </cell>
          <cell r="CG436">
            <v>24.3</v>
          </cell>
          <cell r="CR436">
            <v>150</v>
          </cell>
          <cell r="CT436">
            <v>10.5</v>
          </cell>
          <cell r="DE436">
            <v>7.0000000000000007E-2</v>
          </cell>
          <cell r="DF436">
            <v>0.13566666666666669</v>
          </cell>
          <cell r="DJ436">
            <v>6.8166666666666667E-2</v>
          </cell>
        </row>
        <row r="437">
          <cell r="A437">
            <v>4</v>
          </cell>
          <cell r="B437" t="str">
            <v xml:space="preserve">INFRAESTRUCTURA Y TRANSPORTE </v>
          </cell>
          <cell r="C437" t="str">
            <v>4.1</v>
          </cell>
          <cell r="D437" t="str">
            <v xml:space="preserve">BOLÍVAR SÍ AVANZA CON INFRAESTRUCTURA ESTRATÉGICA PARA LA COMPETITIVIDAD Y LA PAZ </v>
          </cell>
          <cell r="J437" t="str">
            <v>4.1.1</v>
          </cell>
          <cell r="K437" t="str">
            <v>Vías Para La Paz</v>
          </cell>
          <cell r="L437" t="str">
            <v>5 Km de vías urbanas Pavimentadas</v>
          </cell>
          <cell r="O437" t="str">
            <v>ND</v>
          </cell>
          <cell r="P437">
            <v>5</v>
          </cell>
          <cell r="AD437" t="str">
            <v>SECRETARÍA DE INFRAESTRUCTURA</v>
          </cell>
          <cell r="BC437">
            <v>1.93</v>
          </cell>
          <cell r="BT437">
            <v>0</v>
          </cell>
          <cell r="CG437">
            <v>0</v>
          </cell>
          <cell r="CR437">
            <v>1</v>
          </cell>
          <cell r="CT437">
            <v>0</v>
          </cell>
          <cell r="DE437">
            <v>0</v>
          </cell>
          <cell r="DF437">
            <v>0.38600000000000001</v>
          </cell>
          <cell r="DJ437">
            <v>0.38600000000000001</v>
          </cell>
        </row>
        <row r="438">
          <cell r="A438">
            <v>4</v>
          </cell>
          <cell r="B438" t="str">
            <v xml:space="preserve">INFRAESTRUCTURA Y TRANSPORTE </v>
          </cell>
          <cell r="C438" t="str">
            <v>4.1</v>
          </cell>
          <cell r="D438" t="str">
            <v xml:space="preserve">BOLÍVAR SÍ AVANZA CON INFRAESTRUCTURA ESTRATÉGICA PARA LA COMPETITIVIDAD Y LA PAZ </v>
          </cell>
          <cell r="J438" t="str">
            <v>4.1.1</v>
          </cell>
          <cell r="K438" t="str">
            <v>Vías Para La Paz</v>
          </cell>
          <cell r="L438" t="str">
            <v>Un Plan Vial Actualizado en la región de los Montes de María</v>
          </cell>
          <cell r="O438">
            <v>0</v>
          </cell>
          <cell r="P438">
            <v>1</v>
          </cell>
          <cell r="AD438" t="str">
            <v>SECRETARÍA DE INFRAESTRUCTURA</v>
          </cell>
          <cell r="BC438">
            <v>0</v>
          </cell>
          <cell r="BT438">
            <v>0</v>
          </cell>
          <cell r="CG438">
            <v>0</v>
          </cell>
          <cell r="CR438">
            <v>1</v>
          </cell>
          <cell r="CT438">
            <v>0</v>
          </cell>
          <cell r="DE438">
            <v>0</v>
          </cell>
          <cell r="DF438">
            <v>0</v>
          </cell>
          <cell r="DJ438">
            <v>0</v>
          </cell>
        </row>
        <row r="439">
          <cell r="A439">
            <v>4</v>
          </cell>
          <cell r="B439" t="str">
            <v xml:space="preserve">INFRAESTRUCTURA Y TRANSPORTE </v>
          </cell>
          <cell r="C439" t="str">
            <v>4.1</v>
          </cell>
          <cell r="D439" t="str">
            <v xml:space="preserve">BOLÍVAR SÍ AVANZA CON INFRAESTRUCTURA ESTRATÉGICA PARA LA COMPETITIVIDAD Y LA PAZ </v>
          </cell>
          <cell r="J439" t="str">
            <v>4.1.2</v>
          </cell>
          <cell r="K439" t="str">
            <v>Obras De Infraestructura Fluvial, De Defensa Y De Transporte Aéreo</v>
          </cell>
          <cell r="L439" t="str">
            <v>Una  Obra de infraestructura fluvial y de defensa, en los Ríos  Magdalena, Cauca, Canal del Dique,  complejos cenagosos y accesos gestionadas y/o ejecutadas</v>
          </cell>
          <cell r="O439" t="str">
            <v>ND</v>
          </cell>
          <cell r="P439">
            <v>1</v>
          </cell>
          <cell r="AD439" t="str">
            <v>SECRETARÍA DE INFRAESTRUCTURA</v>
          </cell>
          <cell r="BC439">
            <v>0</v>
          </cell>
          <cell r="BT439">
            <v>0</v>
          </cell>
          <cell r="CG439">
            <v>0</v>
          </cell>
          <cell r="CR439">
            <v>1</v>
          </cell>
          <cell r="CT439">
            <v>0</v>
          </cell>
          <cell r="DE439">
            <v>0</v>
          </cell>
          <cell r="DF439">
            <v>0</v>
          </cell>
          <cell r="DJ439">
            <v>0</v>
          </cell>
        </row>
        <row r="440">
          <cell r="A440">
            <v>4</v>
          </cell>
          <cell r="B440" t="str">
            <v xml:space="preserve">INFRAESTRUCTURA Y TRANSPORTE </v>
          </cell>
          <cell r="C440" t="str">
            <v>4.1</v>
          </cell>
          <cell r="D440" t="str">
            <v xml:space="preserve">BOLÍVAR SÍ AVANZA CON INFRAESTRUCTURA ESTRATÉGICA PARA LA COMPETITIVIDAD Y LA PAZ </v>
          </cell>
          <cell r="J440" t="str">
            <v>4.1.2</v>
          </cell>
          <cell r="K440" t="str">
            <v>Obras De Infraestructura Fluvial, De Defensa Y De Transporte Aéreo</v>
          </cell>
          <cell r="L440" t="str">
            <v>Una obra de adecuación y/o mejoramiento en los aeropuertos públicos del Departamento de Bolívar gestionadas y/0 ejecutadas</v>
          </cell>
          <cell r="O440" t="str">
            <v>ND</v>
          </cell>
          <cell r="P440">
            <v>1</v>
          </cell>
          <cell r="AD440" t="str">
            <v>SECRETARÍA DE INFRAESTRUCTURA</v>
          </cell>
          <cell r="BC440">
            <v>0</v>
          </cell>
          <cell r="BT440">
            <v>0</v>
          </cell>
          <cell r="CG440">
            <v>0</v>
          </cell>
          <cell r="CR440">
            <v>1</v>
          </cell>
          <cell r="CT440">
            <v>0</v>
          </cell>
          <cell r="DE440">
            <v>0</v>
          </cell>
          <cell r="DF440">
            <v>0</v>
          </cell>
          <cell r="DJ440">
            <v>0</v>
          </cell>
        </row>
        <row r="441">
          <cell r="A441">
            <v>4</v>
          </cell>
          <cell r="B441" t="str">
            <v xml:space="preserve">INFRAESTRUCTURA Y TRANSPORTE </v>
          </cell>
          <cell r="C441" t="str">
            <v>4.1</v>
          </cell>
          <cell r="D441" t="str">
            <v xml:space="preserve">BOLÍVAR SÍ AVANZA CON INFRAESTRUCTURA ESTRATÉGICA PARA LA COMPETITIVIDAD Y LA PAZ </v>
          </cell>
          <cell r="J441" t="str">
            <v>4.1.3</v>
          </cell>
          <cell r="K441" t="str">
            <v>Infraestructura de uso para La Inclusión Social y La Paz</v>
          </cell>
          <cell r="L441" t="str">
            <v>22 obras de infraestructura del sector: Educativo, salud, recreación, inclusión social y reconciliación, justicia y seguridad ejecutadas</v>
          </cell>
          <cell r="O441" t="str">
            <v>ND</v>
          </cell>
          <cell r="P441">
            <v>22</v>
          </cell>
          <cell r="AD441" t="str">
            <v>SECRETARÍA DE INFRAESTRUCTURA</v>
          </cell>
          <cell r="BC441">
            <v>5</v>
          </cell>
          <cell r="BT441">
            <v>5</v>
          </cell>
          <cell r="CG441">
            <v>5</v>
          </cell>
          <cell r="CR441">
            <v>5</v>
          </cell>
          <cell r="CT441">
            <v>0.4</v>
          </cell>
          <cell r="DE441">
            <v>0.08</v>
          </cell>
          <cell r="DF441">
            <v>0.47272727272727272</v>
          </cell>
          <cell r="DJ441">
            <v>0.24545454545454548</v>
          </cell>
        </row>
        <row r="442">
          <cell r="A442">
            <v>4</v>
          </cell>
          <cell r="B442" t="str">
            <v xml:space="preserve">INFRAESTRUCTURA Y TRANSPORTE </v>
          </cell>
          <cell r="C442" t="str">
            <v>4.2</v>
          </cell>
          <cell r="D442" t="str">
            <v>BOLIVAR SÍ AVANZA CON MOVILIDAD SEGURA</v>
          </cell>
          <cell r="J442" t="str">
            <v>4.2.1</v>
          </cell>
          <cell r="K442" t="str">
            <v>Observatorio De Seguridad Vial</v>
          </cell>
          <cell r="L442" t="str">
            <v>Un Observatorio de la Seguridad Vial Departamental</v>
          </cell>
          <cell r="O442">
            <v>0</v>
          </cell>
          <cell r="P442">
            <v>1</v>
          </cell>
          <cell r="AD442" t="str">
            <v>SECRETARIA DE MOVILIDAD</v>
          </cell>
          <cell r="BC442">
            <v>0</v>
          </cell>
          <cell r="BT442">
            <v>0</v>
          </cell>
          <cell r="CG442">
            <v>0</v>
          </cell>
          <cell r="CR442">
            <v>0</v>
          </cell>
          <cell r="CT442">
            <v>0</v>
          </cell>
          <cell r="DE442" t="str">
            <v>NP</v>
          </cell>
          <cell r="DF442">
            <v>0</v>
          </cell>
          <cell r="DJ442">
            <v>0</v>
          </cell>
        </row>
        <row r="443">
          <cell r="A443">
            <v>4</v>
          </cell>
          <cell r="B443" t="str">
            <v xml:space="preserve">INFRAESTRUCTURA Y TRANSPORTE </v>
          </cell>
          <cell r="C443" t="str">
            <v>4.2</v>
          </cell>
          <cell r="D443" t="str">
            <v>BOLIVAR SÍ AVANZA CON MOVILIDAD SEGURA</v>
          </cell>
          <cell r="J443" t="str">
            <v>4.2.1</v>
          </cell>
          <cell r="K443" t="str">
            <v>Observatorio De Seguridad Vial</v>
          </cell>
          <cell r="L443" t="str">
            <v>Cuatro (4) Auditorias de seguridad vial a la infraestructura de transporte del Departamento</v>
          </cell>
          <cell r="O443">
            <v>0</v>
          </cell>
          <cell r="P443">
            <v>4</v>
          </cell>
          <cell r="AD443" t="str">
            <v>SECRETARIA DE MOVILIDAD</v>
          </cell>
          <cell r="BC443">
            <v>5</v>
          </cell>
          <cell r="BT443">
            <v>1</v>
          </cell>
          <cell r="CG443">
            <v>4</v>
          </cell>
          <cell r="CR443">
            <v>1</v>
          </cell>
          <cell r="CT443">
            <v>1</v>
          </cell>
          <cell r="DE443">
            <v>1</v>
          </cell>
          <cell r="DF443">
            <v>1</v>
          </cell>
          <cell r="DJ443">
            <v>1.5</v>
          </cell>
        </row>
        <row r="444">
          <cell r="A444">
            <v>4</v>
          </cell>
          <cell r="B444" t="str">
            <v xml:space="preserve">INFRAESTRUCTURA Y TRANSPORTE </v>
          </cell>
          <cell r="C444" t="str">
            <v>4.2</v>
          </cell>
          <cell r="D444" t="str">
            <v>BOLIVAR SÍ AVANZA CON MOVILIDAD SEGURA</v>
          </cell>
          <cell r="J444" t="str">
            <v>4.2.1</v>
          </cell>
          <cell r="K444" t="str">
            <v>Observatorio De Seguridad Vial</v>
          </cell>
          <cell r="L444" t="str">
            <v>Cuatro (4) Diseño de mapas de riesgo y puntos de accidentalidad</v>
          </cell>
          <cell r="O444">
            <v>0</v>
          </cell>
          <cell r="P444">
            <v>4</v>
          </cell>
          <cell r="AD444" t="str">
            <v>SECRETARIA DE MOVILIDAD</v>
          </cell>
          <cell r="BC444">
            <v>2</v>
          </cell>
          <cell r="BT444">
            <v>1</v>
          </cell>
          <cell r="CG444">
            <v>4</v>
          </cell>
          <cell r="CR444">
            <v>1</v>
          </cell>
          <cell r="CT444">
            <v>1</v>
          </cell>
          <cell r="DE444">
            <v>1</v>
          </cell>
          <cell r="DF444">
            <v>1</v>
          </cell>
          <cell r="DJ444">
            <v>0.75</v>
          </cell>
        </row>
        <row r="445">
          <cell r="A445">
            <v>4</v>
          </cell>
          <cell r="B445" t="str">
            <v xml:space="preserve">INFRAESTRUCTURA Y TRANSPORTE </v>
          </cell>
          <cell r="C445" t="str">
            <v>4.2</v>
          </cell>
          <cell r="D445" t="str">
            <v>BOLIVAR SÍ AVANZA CON MOVILIDAD SEGURA</v>
          </cell>
          <cell r="J445" t="str">
            <v>4.2.1</v>
          </cell>
          <cell r="K445" t="str">
            <v>Observatorio De Seguridad Vial</v>
          </cell>
          <cell r="L445" t="str">
            <v>Cuatro (4) Campañas para la seguridad vial</v>
          </cell>
          <cell r="O445">
            <v>0</v>
          </cell>
          <cell r="P445">
            <v>4</v>
          </cell>
          <cell r="AD445" t="str">
            <v>SECRETARIA DE MOVILIDAD</v>
          </cell>
          <cell r="BC445">
            <v>2</v>
          </cell>
          <cell r="BT445">
            <v>2</v>
          </cell>
          <cell r="CG445">
            <v>2</v>
          </cell>
          <cell r="CR445">
            <v>2</v>
          </cell>
          <cell r="CT445">
            <v>2</v>
          </cell>
          <cell r="DE445">
            <v>1</v>
          </cell>
          <cell r="DF445">
            <v>1</v>
          </cell>
          <cell r="DJ445">
            <v>1</v>
          </cell>
        </row>
        <row r="446">
          <cell r="A446">
            <v>4</v>
          </cell>
          <cell r="B446" t="str">
            <v xml:space="preserve">INFRAESTRUCTURA Y TRANSPORTE </v>
          </cell>
          <cell r="C446" t="str">
            <v>4.2</v>
          </cell>
          <cell r="D446" t="str">
            <v>BOLIVAR SÍ AVANZA CON MOVILIDAD SEGURA</v>
          </cell>
          <cell r="J446" t="str">
            <v>4.2.1</v>
          </cell>
          <cell r="K446" t="str">
            <v>Observatorio De Seguridad Vial</v>
          </cell>
          <cell r="L446" t="str">
            <v>Un Plan Departamental de seguridad vial</v>
          </cell>
          <cell r="O446">
            <v>0</v>
          </cell>
          <cell r="P446">
            <v>1</v>
          </cell>
          <cell r="AD446" t="str">
            <v>SECRETARIA DE MOVILIDAD</v>
          </cell>
          <cell r="BC446">
            <v>0</v>
          </cell>
          <cell r="BT446">
            <v>0</v>
          </cell>
          <cell r="CG446">
            <v>0</v>
          </cell>
          <cell r="CR446">
            <v>1</v>
          </cell>
          <cell r="CT446">
            <v>0</v>
          </cell>
          <cell r="DE446">
            <v>0</v>
          </cell>
          <cell r="DF446">
            <v>0</v>
          </cell>
          <cell r="DJ446">
            <v>0</v>
          </cell>
        </row>
        <row r="447">
          <cell r="A447">
            <v>4</v>
          </cell>
          <cell r="B447" t="str">
            <v xml:space="preserve">INFRAESTRUCTURA Y TRANSPORTE </v>
          </cell>
          <cell r="C447" t="str">
            <v>4.2</v>
          </cell>
          <cell r="D447" t="str">
            <v>BOLIVAR SÍ AVANZA CON MOVILIDAD SEGURA</v>
          </cell>
          <cell r="J447" t="str">
            <v>4.2.1</v>
          </cell>
          <cell r="K447" t="str">
            <v>Observatorio De Seguridad Vial</v>
          </cell>
          <cell r="L447" t="str">
            <v>34 Señales verticales, demarcaciones, intercepciones semaforizadas en los municipios, cámaras de detección electrónica móviles</v>
          </cell>
          <cell r="O447">
            <v>0</v>
          </cell>
          <cell r="P447">
            <v>34</v>
          </cell>
          <cell r="AD447" t="str">
            <v>SECRETARIA DE MOVILIDAD</v>
          </cell>
          <cell r="BC447">
            <v>0</v>
          </cell>
          <cell r="BT447">
            <v>34</v>
          </cell>
          <cell r="CG447">
            <v>34</v>
          </cell>
          <cell r="CR447">
            <v>37</v>
          </cell>
          <cell r="CT447">
            <v>34</v>
          </cell>
          <cell r="DE447">
            <v>0.91891891891891897</v>
          </cell>
          <cell r="DF447">
            <v>1</v>
          </cell>
          <cell r="DJ447">
            <v>1</v>
          </cell>
        </row>
        <row r="448">
          <cell r="A448">
            <v>4</v>
          </cell>
          <cell r="B448" t="str">
            <v xml:space="preserve">INFRAESTRUCTURA Y TRANSPORTE </v>
          </cell>
          <cell r="C448" t="str">
            <v>4.2</v>
          </cell>
          <cell r="D448" t="str">
            <v>BOLIVAR SÍ AVANZA CON MOVILIDAD SEGURA</v>
          </cell>
          <cell r="J448" t="str">
            <v>4.2.2</v>
          </cell>
          <cell r="K448" t="str">
            <v>Movilidad Sostenible</v>
          </cell>
          <cell r="L448" t="str">
            <v>Gestionar la construcción de 5 kilómetros de ciclorutas</v>
          </cell>
          <cell r="O448">
            <v>0</v>
          </cell>
          <cell r="P448">
            <v>5</v>
          </cell>
          <cell r="AD448" t="str">
            <v>SECRETARIA DE MOVILIDAD</v>
          </cell>
          <cell r="BC448">
            <v>0</v>
          </cell>
          <cell r="BT448">
            <v>0</v>
          </cell>
          <cell r="CG448">
            <v>0</v>
          </cell>
          <cell r="CR448">
            <v>3</v>
          </cell>
          <cell r="CT448">
            <v>0</v>
          </cell>
          <cell r="DE448">
            <v>0</v>
          </cell>
          <cell r="DF448">
            <v>0</v>
          </cell>
          <cell r="DJ448">
            <v>0</v>
          </cell>
        </row>
        <row r="449">
          <cell r="A449">
            <v>4</v>
          </cell>
          <cell r="B449" t="str">
            <v xml:space="preserve">INFRAESTRUCTURA Y TRANSPORTE </v>
          </cell>
          <cell r="C449" t="str">
            <v>4.2</v>
          </cell>
          <cell r="D449" t="str">
            <v>BOLIVAR SÍ AVANZA CON MOVILIDAD SEGURA</v>
          </cell>
          <cell r="J449" t="str">
            <v>4.2.2</v>
          </cell>
          <cell r="K449" t="str">
            <v>Movilidad Sostenible</v>
          </cell>
          <cell r="L449" t="str">
            <v>2000 bicicletas regaladas a jóvenes de instituciones públicas del departamento para transporte escolar.</v>
          </cell>
          <cell r="O449" t="str">
            <v>ND</v>
          </cell>
          <cell r="P449">
            <v>2000</v>
          </cell>
          <cell r="AD449" t="str">
            <v>SECRETARIA DE MOVILIDAD</v>
          </cell>
          <cell r="BC449">
            <v>0</v>
          </cell>
          <cell r="BT449">
            <v>1000</v>
          </cell>
          <cell r="CG449">
            <v>700</v>
          </cell>
          <cell r="CR449" t="str">
            <v>NP</v>
          </cell>
          <cell r="CT449">
            <v>0</v>
          </cell>
          <cell r="DE449" t="str">
            <v>NP</v>
          </cell>
          <cell r="DF449">
            <v>0.35</v>
          </cell>
          <cell r="DJ449">
            <v>0</v>
          </cell>
        </row>
        <row r="450">
          <cell r="A450">
            <v>4</v>
          </cell>
          <cell r="B450" t="str">
            <v xml:space="preserve">INFRAESTRUCTURA Y TRANSPORTE </v>
          </cell>
          <cell r="C450" t="str">
            <v>4.2</v>
          </cell>
          <cell r="D450" t="str">
            <v>BOLIVAR SÍ AVANZA CON MOVILIDAD SEGURA</v>
          </cell>
          <cell r="J450" t="str">
            <v>4.2.3</v>
          </cell>
          <cell r="K450" t="str">
            <v>Transporte Multimodal</v>
          </cell>
          <cell r="L450" t="str">
            <v>Realizar convenios con al menos 3 municipios para implementación de transporte multimodal</v>
          </cell>
          <cell r="O450">
            <v>0</v>
          </cell>
          <cell r="P450">
            <v>3</v>
          </cell>
          <cell r="AD450" t="str">
            <v>SECRETARIA DE MOVILIDAD</v>
          </cell>
          <cell r="BC450">
            <v>0</v>
          </cell>
          <cell r="BT450">
            <v>0</v>
          </cell>
          <cell r="CG450">
            <v>0</v>
          </cell>
          <cell r="CR450">
            <v>0</v>
          </cell>
          <cell r="CT450">
            <v>0</v>
          </cell>
          <cell r="DE450" t="str">
            <v>NP</v>
          </cell>
          <cell r="DF450">
            <v>0</v>
          </cell>
          <cell r="DJ450">
            <v>0</v>
          </cell>
        </row>
        <row r="451">
          <cell r="A451">
            <v>4</v>
          </cell>
          <cell r="B451" t="str">
            <v xml:space="preserve">INFRAESTRUCTURA Y TRANSPORTE </v>
          </cell>
          <cell r="C451" t="str">
            <v>4.2</v>
          </cell>
          <cell r="D451" t="str">
            <v>BOLIVAR SÍ AVANZA CON MOVILIDAD SEGURA</v>
          </cell>
          <cell r="J451" t="str">
            <v>4.2.4</v>
          </cell>
          <cell r="K451" t="str">
            <v xml:space="preserve">Infraestructura de Transporte </v>
          </cell>
          <cell r="L451" t="str">
            <v>Intervención al 50% de la infraestructura de las terminales terrestres, aéreas y fluviales del Departamento.</v>
          </cell>
          <cell r="O451">
            <v>0</v>
          </cell>
          <cell r="P451">
            <v>50</v>
          </cell>
          <cell r="AD451" t="str">
            <v>SECRETARIA DE MOVILIDAD</v>
          </cell>
          <cell r="BC451">
            <v>0</v>
          </cell>
          <cell r="BT451">
            <v>0</v>
          </cell>
          <cell r="CG451">
            <v>0</v>
          </cell>
          <cell r="CR451">
            <v>30</v>
          </cell>
          <cell r="CT451">
            <v>0</v>
          </cell>
          <cell r="DE451" t="str">
            <v>NP</v>
          </cell>
          <cell r="DF451">
            <v>0</v>
          </cell>
          <cell r="DJ451">
            <v>0</v>
          </cell>
        </row>
        <row r="452">
          <cell r="A452">
            <v>5</v>
          </cell>
          <cell r="B452" t="str">
            <v xml:space="preserve">TERRITORIO Y AMBIENTE </v>
          </cell>
          <cell r="C452" t="str">
            <v>5.1</v>
          </cell>
          <cell r="D452" t="str">
            <v xml:space="preserve">BOLÍVAR SÍ AVANZA EN CONSERVACIÓN AMBIENTAL Y USO SOSTENIBLE DE SU TERRITORIO </v>
          </cell>
          <cell r="J452" t="str">
            <v>5.1.1</v>
          </cell>
          <cell r="K452" t="str">
            <v xml:space="preserve"> Herramientas de  Planeación para la Sostenibilidad</v>
          </cell>
          <cell r="L452" t="str">
            <v>Implementación del Decreto 953 del 2013.</v>
          </cell>
          <cell r="O452">
            <v>0</v>
          </cell>
          <cell r="P452">
            <v>1</v>
          </cell>
          <cell r="AD452" t="str">
            <v xml:space="preserve">SECRETARIA DE DES REGIONAL Y OT -  AMBIENTE </v>
          </cell>
          <cell r="BC452">
            <v>1</v>
          </cell>
          <cell r="BT452">
            <v>0</v>
          </cell>
          <cell r="CG452">
            <v>0</v>
          </cell>
          <cell r="CR452">
            <v>0</v>
          </cell>
          <cell r="CT452">
            <v>0</v>
          </cell>
          <cell r="DE452" t="str">
            <v>NP</v>
          </cell>
          <cell r="DF452">
            <v>1</v>
          </cell>
          <cell r="DJ452">
            <v>1</v>
          </cell>
        </row>
        <row r="453">
          <cell r="A453">
            <v>5</v>
          </cell>
          <cell r="B453" t="str">
            <v xml:space="preserve">TERRITORIO Y AMBIENTE </v>
          </cell>
          <cell r="C453" t="str">
            <v>5.1</v>
          </cell>
          <cell r="D453" t="str">
            <v xml:space="preserve">BOLÍVAR SÍ AVANZA EN CONSERVACIÓN AMBIENTAL Y USO SOSTENIBLE DE SU TERRITORIO </v>
          </cell>
          <cell r="J453" t="str">
            <v>5.1.1</v>
          </cell>
          <cell r="K453" t="str">
            <v xml:space="preserve"> Herramientas de  Planeación para la Sostenibilidad</v>
          </cell>
          <cell r="L453" t="str">
            <v>Plan Maestro de Reforestación y Restauración Ambiental</v>
          </cell>
          <cell r="O453">
            <v>0</v>
          </cell>
          <cell r="P453">
            <v>1</v>
          </cell>
          <cell r="AD453" t="str">
            <v xml:space="preserve">SECRETARIA DE DES REGIONAL Y OT -  AMBIENTE </v>
          </cell>
          <cell r="BC453">
            <v>0</v>
          </cell>
          <cell r="BT453">
            <v>1</v>
          </cell>
          <cell r="CG453">
            <v>0.25</v>
          </cell>
          <cell r="CR453">
            <v>0.25</v>
          </cell>
          <cell r="CT453">
            <v>0.25</v>
          </cell>
          <cell r="DE453">
            <v>1</v>
          </cell>
          <cell r="DF453">
            <v>0.5</v>
          </cell>
          <cell r="DJ453">
            <v>0.25</v>
          </cell>
        </row>
        <row r="454">
          <cell r="A454">
            <v>5</v>
          </cell>
          <cell r="B454" t="str">
            <v xml:space="preserve">TERRITORIO Y AMBIENTE </v>
          </cell>
          <cell r="C454" t="str">
            <v>5.1</v>
          </cell>
          <cell r="D454" t="str">
            <v xml:space="preserve">BOLÍVAR SÍ AVANZA EN CONSERVACIÓN AMBIENTAL Y USO SOSTENIBLE DE SU TERRITORIO </v>
          </cell>
          <cell r="J454" t="str">
            <v>5.1.1</v>
          </cell>
          <cell r="K454" t="str">
            <v xml:space="preserve"> Herramientas de  Planeación para la Sostenibilidad</v>
          </cell>
          <cell r="L454" t="str">
            <v>Plan Institucional de Gestión Ambiental 2016</v>
          </cell>
          <cell r="O454">
            <v>0</v>
          </cell>
          <cell r="P454">
            <v>1</v>
          </cell>
          <cell r="AD454" t="str">
            <v xml:space="preserve">SECRETARIA DE DES REGIONAL Y OT -  AMBIENTE </v>
          </cell>
          <cell r="BC454">
            <v>0</v>
          </cell>
          <cell r="BT454">
            <v>1</v>
          </cell>
          <cell r="CG454">
            <v>1</v>
          </cell>
          <cell r="CR454">
            <v>1</v>
          </cell>
          <cell r="CT454">
            <v>1</v>
          </cell>
          <cell r="DE454">
            <v>1</v>
          </cell>
          <cell r="DF454">
            <v>1</v>
          </cell>
          <cell r="DJ454">
            <v>1</v>
          </cell>
        </row>
        <row r="455">
          <cell r="A455">
            <v>5</v>
          </cell>
          <cell r="B455" t="str">
            <v xml:space="preserve">TERRITORIO Y AMBIENTE </v>
          </cell>
          <cell r="C455" t="str">
            <v>5.1</v>
          </cell>
          <cell r="D455" t="str">
            <v xml:space="preserve">BOLÍVAR SÍ AVANZA EN CONSERVACIÓN AMBIENTAL Y USO SOSTENIBLE DE SU TERRITORIO </v>
          </cell>
          <cell r="J455" t="str">
            <v>5.1.1</v>
          </cell>
          <cell r="K455" t="str">
            <v xml:space="preserve"> Herramientas de  Planeación para la Sostenibilidad</v>
          </cell>
          <cell r="L455" t="str">
            <v>Plan Maestro Departamental de Residuos Solidos</v>
          </cell>
          <cell r="O455">
            <v>0</v>
          </cell>
          <cell r="P455">
            <v>3</v>
          </cell>
          <cell r="AD455" t="str">
            <v xml:space="preserve">SECRETARIA DE DES REGIONAL Y OT -  AMBIENTE </v>
          </cell>
          <cell r="BC455">
            <v>0</v>
          </cell>
          <cell r="BT455">
            <v>0</v>
          </cell>
          <cell r="CG455">
            <v>0</v>
          </cell>
          <cell r="CR455">
            <v>1</v>
          </cell>
          <cell r="CT455">
            <v>0.25</v>
          </cell>
          <cell r="DE455">
            <v>0.25</v>
          </cell>
          <cell r="DF455">
            <v>8.3333333333333329E-2</v>
          </cell>
          <cell r="DJ455">
            <v>8.3333333333333329E-2</v>
          </cell>
        </row>
        <row r="456">
          <cell r="A456">
            <v>5</v>
          </cell>
          <cell r="B456" t="str">
            <v xml:space="preserve">TERRITORIO Y AMBIENTE </v>
          </cell>
          <cell r="C456" t="str">
            <v>5.1</v>
          </cell>
          <cell r="D456" t="str">
            <v xml:space="preserve">BOLÍVAR SÍ AVANZA EN CONSERVACIÓN AMBIENTAL Y USO SOSTENIBLE DE SU TERRITORIO </v>
          </cell>
          <cell r="J456" t="str">
            <v>5.1.2</v>
          </cell>
          <cell r="K456" t="str">
            <v xml:space="preserve">Procesos de formación ciudadana para la sostenibilidad ambiental  </v>
          </cell>
          <cell r="L456" t="str">
            <v>Seis (6) Talleres del SIDAP realizados</v>
          </cell>
          <cell r="O456">
            <v>0</v>
          </cell>
          <cell r="P456">
            <v>6</v>
          </cell>
          <cell r="AD456" t="str">
            <v xml:space="preserve">SECRETARIA DE DES REGIONAL Y OT -  AMBIENTE </v>
          </cell>
          <cell r="BC456">
            <v>0</v>
          </cell>
          <cell r="BT456">
            <v>2</v>
          </cell>
          <cell r="CG456">
            <v>1</v>
          </cell>
          <cell r="CR456">
            <v>2</v>
          </cell>
          <cell r="CT456">
            <v>2</v>
          </cell>
          <cell r="DE456">
            <v>1</v>
          </cell>
          <cell r="DF456">
            <v>0.5</v>
          </cell>
          <cell r="DJ456">
            <v>0.33333333333333331</v>
          </cell>
        </row>
        <row r="457">
          <cell r="A457">
            <v>5</v>
          </cell>
          <cell r="B457" t="str">
            <v xml:space="preserve">TERRITORIO Y AMBIENTE </v>
          </cell>
          <cell r="C457" t="str">
            <v>5.1</v>
          </cell>
          <cell r="D457" t="str">
            <v xml:space="preserve">BOLÍVAR SÍ AVANZA EN CONSERVACIÓN AMBIENTAL Y USO SOSTENIBLE DE SU TERRITORIO </v>
          </cell>
          <cell r="J457" t="str">
            <v>5.1.2</v>
          </cell>
          <cell r="K457" t="str">
            <v xml:space="preserve">Procesos de formación ciudadana para la sostenibilidad ambiental  </v>
          </cell>
          <cell r="L457" t="str">
            <v>Un Programa de educación Ambiental</v>
          </cell>
          <cell r="O457">
            <v>0</v>
          </cell>
          <cell r="P457">
            <v>1</v>
          </cell>
          <cell r="AD457" t="str">
            <v xml:space="preserve">SECRETARIA DE DES REGIONAL Y OT -  AMBIENTE </v>
          </cell>
          <cell r="BC457">
            <v>0</v>
          </cell>
          <cell r="BT457">
            <v>1</v>
          </cell>
          <cell r="CG457">
            <v>0.5</v>
          </cell>
          <cell r="CR457">
            <v>1</v>
          </cell>
          <cell r="CT457">
            <v>2</v>
          </cell>
          <cell r="DE457">
            <v>1</v>
          </cell>
          <cell r="DF457">
            <v>1</v>
          </cell>
          <cell r="DJ457">
            <v>2</v>
          </cell>
        </row>
        <row r="458">
          <cell r="A458">
            <v>5</v>
          </cell>
          <cell r="B458" t="str">
            <v xml:space="preserve">TERRITORIO Y AMBIENTE </v>
          </cell>
          <cell r="C458" t="str">
            <v>5.1</v>
          </cell>
          <cell r="D458" t="str">
            <v xml:space="preserve">BOLÍVAR SÍ AVANZA EN CONSERVACIÓN AMBIENTAL Y USO SOSTENIBLE DE SU TERRITORIO </v>
          </cell>
          <cell r="J458" t="str">
            <v>5.1.2</v>
          </cell>
          <cell r="K458" t="str">
            <v xml:space="preserve">Procesos de formación ciudadana para la sostenibilidad ambiental  </v>
          </cell>
          <cell r="L458" t="str">
            <v>Una Casa de rehabilitación animal</v>
          </cell>
          <cell r="O458">
            <v>0</v>
          </cell>
          <cell r="P458">
            <v>1</v>
          </cell>
          <cell r="AD458" t="str">
            <v xml:space="preserve">SECRETARIA DE DES REGIONAL Y OT -  AMBIENTE </v>
          </cell>
          <cell r="BC458">
            <v>0</v>
          </cell>
          <cell r="BT458">
            <v>0</v>
          </cell>
          <cell r="CG458">
            <v>0</v>
          </cell>
          <cell r="CR458">
            <v>1</v>
          </cell>
          <cell r="CT458">
            <v>0.75</v>
          </cell>
          <cell r="DE458">
            <v>0.75</v>
          </cell>
          <cell r="DF458">
            <v>0.75</v>
          </cell>
          <cell r="DJ458">
            <v>0.75</v>
          </cell>
        </row>
        <row r="459">
          <cell r="A459">
            <v>5</v>
          </cell>
          <cell r="B459" t="str">
            <v xml:space="preserve">TERRITORIO Y AMBIENTE </v>
          </cell>
          <cell r="C459" t="str">
            <v>5.2</v>
          </cell>
          <cell r="D459" t="str">
            <v>BOLÍVAR SÍ AVANZA CON GESTIÓN PREVENTIVA Y OPORTUNA DEL RIESGO</v>
          </cell>
          <cell r="J459" t="str">
            <v>5.2.1</v>
          </cell>
          <cell r="K459" t="str">
            <v>Asistencia Técnica en Gestión del riesgo</v>
          </cell>
          <cell r="L459" t="str">
            <v>46  municipios Asistidos con Asistencia técnica a en Planes de gestión del riesgo</v>
          </cell>
          <cell r="O459">
            <v>0</v>
          </cell>
          <cell r="P459">
            <v>46</v>
          </cell>
          <cell r="AD459" t="str">
            <v xml:space="preserve">OFICINA DE GESTION DEL RIESGO DE DESASTRES </v>
          </cell>
          <cell r="BC459">
            <v>45</v>
          </cell>
          <cell r="BT459">
            <v>46</v>
          </cell>
          <cell r="CG459">
            <v>46</v>
          </cell>
          <cell r="CR459">
            <v>0</v>
          </cell>
          <cell r="CT459">
            <v>0</v>
          </cell>
          <cell r="DE459" t="str">
            <v>NP</v>
          </cell>
          <cell r="DF459">
            <v>1</v>
          </cell>
          <cell r="DJ459">
            <v>0.97826086956521741</v>
          </cell>
        </row>
        <row r="460">
          <cell r="A460">
            <v>5</v>
          </cell>
          <cell r="B460" t="str">
            <v xml:space="preserve">TERRITORIO Y AMBIENTE </v>
          </cell>
          <cell r="C460" t="str">
            <v>5.2</v>
          </cell>
          <cell r="D460" t="str">
            <v>BOLÍVAR SÍ AVANZA CON GESTIÓN PREVENTIVA Y OPORTUNA DEL RIESGO</v>
          </cell>
          <cell r="J460" t="str">
            <v>5.2.1</v>
          </cell>
          <cell r="K460" t="str">
            <v>Asistencia Técnica en Gestión del riesgo</v>
          </cell>
          <cell r="L460" t="str">
            <v>46 Comites de  comunitarios de emergencia funcionando</v>
          </cell>
          <cell r="O460">
            <v>0</v>
          </cell>
          <cell r="P460">
            <v>46</v>
          </cell>
          <cell r="AD460" t="str">
            <v xml:space="preserve">OFICINA DE GESTION DEL RIESGO DE DESASTRES </v>
          </cell>
          <cell r="BC460">
            <v>0</v>
          </cell>
          <cell r="BT460">
            <v>0</v>
          </cell>
          <cell r="CG460">
            <v>0</v>
          </cell>
          <cell r="CR460">
            <v>24</v>
          </cell>
          <cell r="CT460">
            <v>0</v>
          </cell>
          <cell r="DE460">
            <v>0</v>
          </cell>
          <cell r="DF460">
            <v>0</v>
          </cell>
          <cell r="DJ460">
            <v>0</v>
          </cell>
        </row>
        <row r="461">
          <cell r="A461">
            <v>5</v>
          </cell>
          <cell r="B461" t="str">
            <v xml:space="preserve">TERRITORIO Y AMBIENTE </v>
          </cell>
          <cell r="C461" t="str">
            <v>5.2</v>
          </cell>
          <cell r="D461" t="str">
            <v>BOLÍVAR SÍ AVANZA CON GESTIÓN PREVENTIVA Y OPORTUNA DEL RIESGO</v>
          </cell>
          <cell r="J461" t="str">
            <v>5.2.1</v>
          </cell>
          <cell r="K461" t="str">
            <v>Asistencia Técnica en Gestión del riesgo</v>
          </cell>
          <cell r="L461" t="str">
            <v>46 Instituciones capacitadas y fortalecidas en prevención y atención de desastres</v>
          </cell>
          <cell r="O461">
            <v>0</v>
          </cell>
          <cell r="P461">
            <v>46</v>
          </cell>
          <cell r="AD461" t="str">
            <v xml:space="preserve">OFICINA DE GESTION DEL RIESGO DE DESASTRES </v>
          </cell>
          <cell r="BC461">
            <v>1</v>
          </cell>
          <cell r="BT461">
            <v>23</v>
          </cell>
          <cell r="CG461">
            <v>23</v>
          </cell>
          <cell r="CR461">
            <v>10</v>
          </cell>
          <cell r="CT461">
            <v>0</v>
          </cell>
          <cell r="DE461" t="str">
            <v>NP</v>
          </cell>
          <cell r="DF461">
            <v>0.52173913043478259</v>
          </cell>
          <cell r="DJ461">
            <v>2.1739130434782608E-2</v>
          </cell>
        </row>
        <row r="462">
          <cell r="A462">
            <v>5</v>
          </cell>
          <cell r="B462" t="str">
            <v xml:space="preserve">TERRITORIO Y AMBIENTE </v>
          </cell>
          <cell r="C462" t="str">
            <v>5.2</v>
          </cell>
          <cell r="D462" t="str">
            <v>BOLÍVAR SÍ AVANZA CON GESTIÓN PREVENTIVA Y OPORTUNA DEL RIESGO</v>
          </cell>
          <cell r="J462" t="str">
            <v>5.2.2</v>
          </cell>
          <cell r="K462" t="str">
            <v xml:space="preserve">Desastres identificados, atendidos  y mitigados </v>
          </cell>
          <cell r="L462" t="str">
            <v>Un Plan Departamental de Gestión de Riesgo ajustado</v>
          </cell>
          <cell r="O462">
            <v>0</v>
          </cell>
          <cell r="P462">
            <v>1</v>
          </cell>
          <cell r="AD462" t="str">
            <v xml:space="preserve">OFICINA DE GESTION DEL RIESGO DE DESASTRES </v>
          </cell>
          <cell r="BC462">
            <v>0</v>
          </cell>
          <cell r="BT462">
            <v>0</v>
          </cell>
          <cell r="CG462">
            <v>0</v>
          </cell>
          <cell r="CR462">
            <v>1</v>
          </cell>
          <cell r="CT462">
            <v>1</v>
          </cell>
          <cell r="DE462">
            <v>1</v>
          </cell>
          <cell r="DF462">
            <v>1</v>
          </cell>
          <cell r="DJ462">
            <v>1</v>
          </cell>
        </row>
        <row r="463">
          <cell r="A463">
            <v>5</v>
          </cell>
          <cell r="B463" t="str">
            <v xml:space="preserve">TERRITORIO Y AMBIENTE </v>
          </cell>
          <cell r="C463" t="str">
            <v>5.2</v>
          </cell>
          <cell r="D463" t="str">
            <v>BOLÍVAR SÍ AVANZA CON GESTIÓN PREVENTIVA Y OPORTUNA DEL RIESGO</v>
          </cell>
          <cell r="J463" t="str">
            <v>5.2.2</v>
          </cell>
          <cell r="K463" t="str">
            <v xml:space="preserve">Desastres identificados, atendidos  y mitigados </v>
          </cell>
          <cell r="L463" t="str">
            <v>Un Sistema de alertas tempranas</v>
          </cell>
          <cell r="O463">
            <v>0</v>
          </cell>
          <cell r="P463">
            <v>1</v>
          </cell>
          <cell r="AD463" t="str">
            <v xml:space="preserve">OFICINA DE GESTION DEL RIESGO DE DESASTRES </v>
          </cell>
          <cell r="BC463">
            <v>0</v>
          </cell>
          <cell r="BT463">
            <v>0</v>
          </cell>
          <cell r="CG463">
            <v>0</v>
          </cell>
          <cell r="CR463">
            <v>1</v>
          </cell>
          <cell r="CT463">
            <v>0</v>
          </cell>
          <cell r="DE463">
            <v>0</v>
          </cell>
          <cell r="DF463">
            <v>0</v>
          </cell>
          <cell r="DJ463">
            <v>0</v>
          </cell>
        </row>
        <row r="464">
          <cell r="A464">
            <v>5</v>
          </cell>
          <cell r="B464" t="str">
            <v xml:space="preserve">TERRITORIO Y AMBIENTE </v>
          </cell>
          <cell r="C464" t="str">
            <v>5.2</v>
          </cell>
          <cell r="D464" t="str">
            <v>BOLÍVAR SÍ AVANZA CON GESTIÓN PREVENTIVA Y OPORTUNA DEL RIESGO</v>
          </cell>
          <cell r="J464" t="str">
            <v>5.2.3</v>
          </cell>
          <cell r="K464" t="str">
            <v xml:space="preserve">Desastres atendidos </v>
          </cell>
          <cell r="L464" t="str">
            <v>Un Grupo interunstitucional para la atención de emergencias y desastres</v>
          </cell>
          <cell r="O464">
            <v>0</v>
          </cell>
          <cell r="P464">
            <v>1</v>
          </cell>
          <cell r="AD464" t="str">
            <v xml:space="preserve">OFICINA DE GESTION DEL RIESGO DE DESASTRES </v>
          </cell>
          <cell r="BC464">
            <v>0</v>
          </cell>
          <cell r="BT464">
            <v>1</v>
          </cell>
          <cell r="CG464">
            <v>1</v>
          </cell>
          <cell r="CR464">
            <v>0</v>
          </cell>
          <cell r="CT464">
            <v>0</v>
          </cell>
          <cell r="DE464" t="str">
            <v>NP</v>
          </cell>
          <cell r="DF464">
            <v>1</v>
          </cell>
          <cell r="DJ464">
            <v>0</v>
          </cell>
        </row>
        <row r="465">
          <cell r="A465">
            <v>5</v>
          </cell>
          <cell r="B465" t="str">
            <v xml:space="preserve">TERRITORIO Y AMBIENTE </v>
          </cell>
          <cell r="C465" t="str">
            <v>5.2</v>
          </cell>
          <cell r="D465" t="str">
            <v>BOLÍVAR SÍ AVANZA CON GESTIÓN PREVENTIVA Y OPORTUNA DEL RIESGO</v>
          </cell>
          <cell r="J465" t="str">
            <v>5.2.3</v>
          </cell>
          <cell r="K465" t="str">
            <v xml:space="preserve">Desastres atendidos </v>
          </cell>
          <cell r="L465" t="str">
            <v>Dos (2) Centros logisticos para la atención de desastres</v>
          </cell>
          <cell r="O465">
            <v>0</v>
          </cell>
          <cell r="P465">
            <v>2</v>
          </cell>
          <cell r="AD465" t="str">
            <v xml:space="preserve">OFICINA DE GESTION DEL RIESGO DE DESASTRES </v>
          </cell>
          <cell r="BC465">
            <v>0</v>
          </cell>
          <cell r="BT465">
            <v>1</v>
          </cell>
          <cell r="CG465">
            <v>0</v>
          </cell>
          <cell r="CR465">
            <v>0</v>
          </cell>
          <cell r="CT465">
            <v>0</v>
          </cell>
          <cell r="DE465" t="str">
            <v>NP</v>
          </cell>
          <cell r="DF465">
            <v>0</v>
          </cell>
          <cell r="DJ465">
            <v>0</v>
          </cell>
        </row>
        <row r="466">
          <cell r="A466">
            <v>5</v>
          </cell>
          <cell r="B466" t="str">
            <v xml:space="preserve">TERRITORIO Y AMBIENTE </v>
          </cell>
          <cell r="C466" t="str">
            <v>5.3</v>
          </cell>
          <cell r="D466" t="str">
            <v>BOLÍVAR SÍ AVANZA EN PLANIFICACIÓN TERRITORIAL</v>
          </cell>
          <cell r="J466" t="str">
            <v>5.3.1</v>
          </cell>
          <cell r="K466" t="str">
            <v xml:space="preserve">Plan de Ordenamiento Territorial Departamental para el Desarrollo Sostenible </v>
          </cell>
          <cell r="L466" t="str">
            <v>Un Plan de Ordenamiento Territorial Departamental</v>
          </cell>
          <cell r="O466">
            <v>0</v>
          </cell>
          <cell r="P466">
            <v>1</v>
          </cell>
          <cell r="AD466" t="str">
            <v>SECRETARIA DE DES REGIONAL Y OT - HABITAT</v>
          </cell>
          <cell r="BC466">
            <v>0</v>
          </cell>
          <cell r="BT466">
            <v>0</v>
          </cell>
          <cell r="CG466">
            <v>0</v>
          </cell>
          <cell r="CR466">
            <v>1</v>
          </cell>
          <cell r="CT466">
            <v>1</v>
          </cell>
          <cell r="DE466">
            <v>1</v>
          </cell>
          <cell r="DF466">
            <v>1</v>
          </cell>
          <cell r="DJ466">
            <v>1</v>
          </cell>
        </row>
        <row r="467">
          <cell r="A467">
            <v>5</v>
          </cell>
          <cell r="B467" t="str">
            <v xml:space="preserve">TERRITORIO Y AMBIENTE </v>
          </cell>
          <cell r="C467" t="str">
            <v>5.3</v>
          </cell>
          <cell r="D467" t="str">
            <v>BOLÍVAR SÍ AVANZA EN PLANIFICACIÓN TERRITORIAL</v>
          </cell>
          <cell r="J467" t="str">
            <v>5.3.2</v>
          </cell>
          <cell r="K467" t="str">
            <v xml:space="preserve">Procesos de Asistencia Tecnica en Ordenamiento Territorial </v>
          </cell>
          <cell r="L467" t="str">
            <v xml:space="preserve">45 Planes Departamental de Gestión de Riesgo ajustado (uno por Municipio) </v>
          </cell>
          <cell r="O467">
            <v>0</v>
          </cell>
          <cell r="P467">
            <v>45</v>
          </cell>
          <cell r="AD467" t="str">
            <v xml:space="preserve">OFICINA DE GESTION DEL RIESGO DE DESASTRES </v>
          </cell>
          <cell r="BC467">
            <v>0</v>
          </cell>
          <cell r="BT467">
            <v>45</v>
          </cell>
          <cell r="CG467">
            <v>45</v>
          </cell>
          <cell r="CR467">
            <v>0</v>
          </cell>
          <cell r="CT467">
            <v>0</v>
          </cell>
          <cell r="DE467" t="str">
            <v>NP</v>
          </cell>
          <cell r="DF467">
            <v>1</v>
          </cell>
          <cell r="DJ467">
            <v>0</v>
          </cell>
        </row>
        <row r="468">
          <cell r="A468">
            <v>5</v>
          </cell>
          <cell r="B468" t="str">
            <v xml:space="preserve">TERRITORIO Y AMBIENTE </v>
          </cell>
          <cell r="C468" t="str">
            <v>5.3</v>
          </cell>
          <cell r="D468" t="str">
            <v>BOLÍVAR SÍ AVANZA EN PLANIFICACIÓN TERRITORIAL</v>
          </cell>
          <cell r="J468" t="str">
            <v>5.3.2</v>
          </cell>
          <cell r="K468" t="str">
            <v xml:space="preserve">Procesos de Asistencia Tecnica en Ordenamiento Territorial </v>
          </cell>
          <cell r="L468" t="str">
            <v>Un Sistema de alertas tempranas</v>
          </cell>
          <cell r="O468">
            <v>0</v>
          </cell>
          <cell r="P468">
            <v>1</v>
          </cell>
          <cell r="AD468" t="str">
            <v xml:space="preserve">OFICINA DE GESTION DEL RIESGO DE DESASTRES </v>
          </cell>
          <cell r="BC468">
            <v>0</v>
          </cell>
          <cell r="BT468">
            <v>0</v>
          </cell>
          <cell r="CG468">
            <v>0</v>
          </cell>
          <cell r="CR468">
            <v>1</v>
          </cell>
          <cell r="CT468">
            <v>0</v>
          </cell>
          <cell r="DE468">
            <v>0</v>
          </cell>
          <cell r="DF468">
            <v>0</v>
          </cell>
          <cell r="DJ468">
            <v>0</v>
          </cell>
        </row>
        <row r="469">
          <cell r="A469">
            <v>5</v>
          </cell>
          <cell r="B469" t="str">
            <v xml:space="preserve">TERRITORIO Y AMBIENTE </v>
          </cell>
          <cell r="C469" t="str">
            <v>5.3</v>
          </cell>
          <cell r="D469" t="str">
            <v>BOLÍVAR SÍ AVANZA EN PLANIFICACIÓN TERRITORIAL</v>
          </cell>
          <cell r="J469" t="str">
            <v>5.3.3</v>
          </cell>
          <cell r="K469" t="str">
            <v xml:space="preserve">Contrato Plan  Bolívar-Sucre </v>
          </cell>
          <cell r="L469" t="str">
            <v xml:space="preserve">Un Contrato Plan firmado </v>
          </cell>
          <cell r="O469">
            <v>0</v>
          </cell>
          <cell r="P469">
            <v>1</v>
          </cell>
          <cell r="AD469" t="str">
            <v>SECRETARIA DE PLANEACIÓN</v>
          </cell>
          <cell r="BC469">
            <v>1</v>
          </cell>
          <cell r="BT469">
            <v>0</v>
          </cell>
          <cell r="CG469">
            <v>0</v>
          </cell>
          <cell r="CR469">
            <v>0</v>
          </cell>
          <cell r="CT469">
            <v>0</v>
          </cell>
          <cell r="DE469" t="str">
            <v>NP</v>
          </cell>
          <cell r="DF469">
            <v>1</v>
          </cell>
          <cell r="DJ469">
            <v>1</v>
          </cell>
        </row>
        <row r="470">
          <cell r="A470">
            <v>5</v>
          </cell>
          <cell r="B470" t="str">
            <v xml:space="preserve">TERRITORIO Y AMBIENTE </v>
          </cell>
          <cell r="C470" t="str">
            <v>5.3</v>
          </cell>
          <cell r="D470" t="str">
            <v>BOLÍVAR SÍ AVANZA EN PLANIFICACIÓN TERRITORIAL</v>
          </cell>
          <cell r="J470" t="str">
            <v>5.3.4</v>
          </cell>
          <cell r="K470" t="str">
            <v>Municipios Estratificados</v>
          </cell>
          <cell r="L470" t="str">
            <v>Quince (15) Estratificación socioeconomica municipal realizado</v>
          </cell>
          <cell r="O470" t="str">
            <v>ND</v>
          </cell>
          <cell r="P470">
            <v>15</v>
          </cell>
          <cell r="AD470" t="str">
            <v>SECRETARIA DE PLANEACIÓN</v>
          </cell>
          <cell r="BC470">
            <v>0</v>
          </cell>
          <cell r="BT470">
            <v>5</v>
          </cell>
          <cell r="CG470">
            <v>5</v>
          </cell>
          <cell r="CR470">
            <v>5</v>
          </cell>
          <cell r="CT470">
            <v>0</v>
          </cell>
          <cell r="DE470" t="str">
            <v>NP</v>
          </cell>
          <cell r="DF470">
            <v>0.33333333333333331</v>
          </cell>
          <cell r="DJ470">
            <v>0</v>
          </cell>
        </row>
        <row r="471">
          <cell r="A471">
            <v>6</v>
          </cell>
          <cell r="B471" t="str">
            <v xml:space="preserve">FORTALECIMIENTO INSTITUCIONAL </v>
          </cell>
          <cell r="C471" t="str">
            <v>6.1</v>
          </cell>
          <cell r="D471" t="str">
            <v>FINANZAS PÚBLICAS SANAS Y ROBUSTAS</v>
          </cell>
          <cell r="J471" t="str">
            <v>6.1.1</v>
          </cell>
          <cell r="K471" t="str">
            <v>Generación de Ingresos Propios</v>
          </cell>
          <cell r="L471" t="str">
            <v>Incremento del 12% anual del recaudo de los ingresos propios- ICLD</v>
          </cell>
          <cell r="O471">
            <v>0</v>
          </cell>
          <cell r="P471">
            <v>12</v>
          </cell>
          <cell r="AD471" t="str">
            <v>SECRETARÍA DE HACIENDA</v>
          </cell>
          <cell r="BC471">
            <v>7.85</v>
          </cell>
          <cell r="BT471">
            <v>3</v>
          </cell>
          <cell r="CG471">
            <v>3</v>
          </cell>
          <cell r="CR471">
            <v>3</v>
          </cell>
          <cell r="CT471">
            <v>0.8</v>
          </cell>
          <cell r="DE471">
            <v>0.26666666666666666</v>
          </cell>
          <cell r="DF471">
            <v>0.97083333333333333</v>
          </cell>
          <cell r="DJ471">
            <v>0.72083333333333333</v>
          </cell>
        </row>
        <row r="472">
          <cell r="A472">
            <v>6</v>
          </cell>
          <cell r="B472" t="str">
            <v xml:space="preserve">FORTALECIMIENTO INSTITUCIONAL </v>
          </cell>
          <cell r="C472" t="str">
            <v>6.1</v>
          </cell>
          <cell r="D472" t="str">
            <v>FINANZAS PÚBLICAS SANAS Y ROBUSTAS</v>
          </cell>
          <cell r="J472" t="str">
            <v>6.1.1</v>
          </cell>
          <cell r="K472" t="str">
            <v>Generación de Ingresos Propios</v>
          </cell>
          <cell r="L472" t="str">
            <v>Estatuto tributario actualizado</v>
          </cell>
          <cell r="O472">
            <v>0</v>
          </cell>
          <cell r="P472">
            <v>1</v>
          </cell>
          <cell r="AD472" t="str">
            <v>SECRETARÍA DE HACIENDA</v>
          </cell>
          <cell r="BC472">
            <v>0</v>
          </cell>
          <cell r="BT472">
            <v>1</v>
          </cell>
          <cell r="CG472">
            <v>1</v>
          </cell>
          <cell r="CR472">
            <v>0</v>
          </cell>
          <cell r="CT472">
            <v>0</v>
          </cell>
          <cell r="DE472" t="str">
            <v>NP</v>
          </cell>
          <cell r="DF472">
            <v>1</v>
          </cell>
          <cell r="DJ472">
            <v>0</v>
          </cell>
        </row>
        <row r="473">
          <cell r="A473">
            <v>6</v>
          </cell>
          <cell r="B473" t="str">
            <v xml:space="preserve">FORTALECIMIENTO INSTITUCIONAL </v>
          </cell>
          <cell r="C473" t="str">
            <v>6.1</v>
          </cell>
          <cell r="D473" t="str">
            <v>FINANZAS PÚBLICAS SANAS Y ROBUSTAS</v>
          </cell>
          <cell r="J473" t="str">
            <v>6.1.1</v>
          </cell>
          <cell r="K473" t="str">
            <v>Generación de Ingresos Propios</v>
          </cell>
          <cell r="L473" t="str">
            <v>Un(1) sistema informático para gestión financiera implementado</v>
          </cell>
          <cell r="O473">
            <v>0</v>
          </cell>
          <cell r="P473">
            <v>1</v>
          </cell>
          <cell r="AD473" t="str">
            <v>SECRETARÍA DE HACIENDA</v>
          </cell>
          <cell r="BC473">
            <v>0</v>
          </cell>
          <cell r="BT473">
            <v>1</v>
          </cell>
          <cell r="CG473">
            <v>0.8</v>
          </cell>
          <cell r="CR473">
            <v>0.2</v>
          </cell>
          <cell r="CT473">
            <v>0.1</v>
          </cell>
          <cell r="DE473">
            <v>0.5</v>
          </cell>
          <cell r="DF473">
            <v>0.9</v>
          </cell>
          <cell r="DJ473">
            <v>0.1</v>
          </cell>
        </row>
        <row r="474">
          <cell r="A474">
            <v>6</v>
          </cell>
          <cell r="B474" t="str">
            <v xml:space="preserve">FORTALECIMIENTO INSTITUCIONAL </v>
          </cell>
          <cell r="C474" t="str">
            <v>6.1</v>
          </cell>
          <cell r="D474" t="str">
            <v>FINANZAS PÚBLICAS SANAS Y ROBUSTAS</v>
          </cell>
          <cell r="J474" t="str">
            <v>6.1.1</v>
          </cell>
          <cell r="K474" t="str">
            <v>Generación de Ingresos Propios</v>
          </cell>
          <cell r="L474" t="str">
            <v>60% de la cartera vencida de vehículos recuperada</v>
          </cell>
          <cell r="O474">
            <v>0</v>
          </cell>
          <cell r="P474">
            <v>60</v>
          </cell>
          <cell r="AD474" t="str">
            <v>SECRETARÍA DE HACIENDA</v>
          </cell>
          <cell r="BC474">
            <v>15.58</v>
          </cell>
          <cell r="BT474">
            <v>10</v>
          </cell>
          <cell r="CG474">
            <v>4</v>
          </cell>
          <cell r="CR474">
            <v>20</v>
          </cell>
          <cell r="CT474">
            <v>4</v>
          </cell>
          <cell r="DE474">
            <v>0.2</v>
          </cell>
          <cell r="DF474">
            <v>0.39299999999999996</v>
          </cell>
          <cell r="DJ474">
            <v>0.32633333333333331</v>
          </cell>
        </row>
        <row r="475">
          <cell r="A475">
            <v>6</v>
          </cell>
          <cell r="B475" t="str">
            <v xml:space="preserve">FORTALECIMIENTO INSTITUCIONAL </v>
          </cell>
          <cell r="C475" t="str">
            <v>6.1</v>
          </cell>
          <cell r="D475" t="str">
            <v>FINANZAS PÚBLICAS SANAS Y ROBUSTAS</v>
          </cell>
          <cell r="J475" t="str">
            <v>6.1.1</v>
          </cell>
          <cell r="K475" t="str">
            <v>Generación de Ingresos Propios</v>
          </cell>
          <cell r="L475" t="str">
            <v>100% de las acreencias establecidas en el programa de saneamiento fiscal y financiero canceladas</v>
          </cell>
          <cell r="O475">
            <v>0</v>
          </cell>
          <cell r="P475">
            <v>100</v>
          </cell>
          <cell r="AD475" t="str">
            <v>SECRETARÍA DE HACIENDA</v>
          </cell>
          <cell r="BC475">
            <v>33</v>
          </cell>
          <cell r="BT475">
            <v>25</v>
          </cell>
          <cell r="CG475">
            <v>21</v>
          </cell>
          <cell r="CR475">
            <v>25</v>
          </cell>
          <cell r="CT475">
            <v>25</v>
          </cell>
          <cell r="DE475">
            <v>1</v>
          </cell>
          <cell r="DF475">
            <v>0.79</v>
          </cell>
          <cell r="DJ475">
            <v>0.57999999999999996</v>
          </cell>
        </row>
        <row r="476">
          <cell r="A476">
            <v>6</v>
          </cell>
          <cell r="B476" t="str">
            <v xml:space="preserve">FORTALECIMIENTO INSTITUCIONAL </v>
          </cell>
          <cell r="C476" t="str">
            <v>6.1</v>
          </cell>
          <cell r="D476" t="str">
            <v>FINANZAS PÚBLICAS SANAS Y ROBUSTAS</v>
          </cell>
          <cell r="J476" t="str">
            <v>6.1.1</v>
          </cell>
          <cell r="K476" t="str">
            <v>Generación de Ingresos Propios</v>
          </cell>
          <cell r="L476" t="str">
            <v>46 municipios capacitados en materia de gestión fiscal y financiera</v>
          </cell>
          <cell r="O476">
            <v>0</v>
          </cell>
          <cell r="P476">
            <v>46</v>
          </cell>
          <cell r="AD476" t="str">
            <v>SECRETARÍA DE HACIENDA</v>
          </cell>
          <cell r="BC476">
            <v>38</v>
          </cell>
          <cell r="BT476">
            <v>10</v>
          </cell>
          <cell r="CG476">
            <v>12</v>
          </cell>
          <cell r="CR476">
            <v>10</v>
          </cell>
          <cell r="CT476">
            <v>10</v>
          </cell>
          <cell r="DE476">
            <v>1</v>
          </cell>
          <cell r="DF476">
            <v>1</v>
          </cell>
          <cell r="DJ476">
            <v>1.0434782608695652</v>
          </cell>
        </row>
        <row r="477">
          <cell r="A477">
            <v>6</v>
          </cell>
          <cell r="B477" t="str">
            <v xml:space="preserve">FORTALECIMIENTO INSTITUCIONAL </v>
          </cell>
          <cell r="C477" t="str">
            <v>6.1</v>
          </cell>
          <cell r="D477" t="str">
            <v>FINANZAS PÚBLICAS SANAS Y ROBUSTAS</v>
          </cell>
          <cell r="J477" t="str">
            <v>6.1.1</v>
          </cell>
          <cell r="K477" t="str">
            <v>Generación de Ingresos Propios</v>
          </cell>
          <cell r="L477" t="str">
            <v>Un (1) proceso de cálculos actuariales para depuración de pasivos pensionales implementado</v>
          </cell>
          <cell r="O477">
            <v>0</v>
          </cell>
          <cell r="P477">
            <v>1</v>
          </cell>
          <cell r="AD477" t="str">
            <v>SECRETARÍA DE HACIENDA</v>
          </cell>
          <cell r="BC477">
            <v>0</v>
          </cell>
          <cell r="BT477">
            <v>1</v>
          </cell>
          <cell r="CG477">
            <v>1</v>
          </cell>
          <cell r="CR477">
            <v>0</v>
          </cell>
          <cell r="CT477">
            <v>0</v>
          </cell>
          <cell r="DE477" t="str">
            <v>NP</v>
          </cell>
          <cell r="DF477">
            <v>1</v>
          </cell>
          <cell r="DJ477">
            <v>0</v>
          </cell>
        </row>
        <row r="478">
          <cell r="A478">
            <v>6</v>
          </cell>
          <cell r="B478" t="str">
            <v xml:space="preserve">FORTALECIMIENTO INSTITUCIONAL </v>
          </cell>
          <cell r="C478" t="str">
            <v>6.2</v>
          </cell>
          <cell r="D478" t="str">
            <v>CULTURA INSTITUCIONAL DE LA LEGALIDAD Y LA TRANSPARENCIA EN LA GESTIÓN PÚBLICA</v>
          </cell>
          <cell r="J478" t="str">
            <v>6.2.1</v>
          </cell>
          <cell r="K478" t="str">
            <v>Indice de Transparencia Departamental</v>
          </cell>
          <cell r="L478" t="str">
            <v>Un(1) plan de transparencia y gobierno abierto creado para la administración departamental</v>
          </cell>
          <cell r="O478">
            <v>1</v>
          </cell>
          <cell r="P478">
            <v>1</v>
          </cell>
          <cell r="AD478" t="str">
            <v xml:space="preserve">CONTROL INTERNO - PRIVADA </v>
          </cell>
          <cell r="BC478">
            <v>0</v>
          </cell>
          <cell r="BT478">
            <v>1</v>
          </cell>
          <cell r="CG478">
            <v>0</v>
          </cell>
          <cell r="CR478">
            <v>0</v>
          </cell>
          <cell r="CT478">
            <v>0</v>
          </cell>
          <cell r="DE478" t="str">
            <v>NP</v>
          </cell>
          <cell r="DF478">
            <v>0</v>
          </cell>
          <cell r="DJ478">
            <v>0</v>
          </cell>
        </row>
        <row r="479">
          <cell r="A479">
            <v>6</v>
          </cell>
          <cell r="B479" t="str">
            <v xml:space="preserve">FORTALECIMIENTO INSTITUCIONAL </v>
          </cell>
          <cell r="C479" t="str">
            <v>6.2</v>
          </cell>
          <cell r="D479" t="str">
            <v>CULTURA INSTITUCIONAL DE LA LEGALIDAD Y LA TRANSPARENCIA EN LA GESTIÓN PÚBLICA</v>
          </cell>
          <cell r="J479" t="str">
            <v>6.2.1</v>
          </cell>
          <cell r="K479" t="str">
            <v>Indice de Transparencia Departamental</v>
          </cell>
          <cell r="L479" t="str">
            <v>Una(1) unidad de reacción inmediata anticorrupción creada</v>
          </cell>
          <cell r="O479">
            <v>0</v>
          </cell>
          <cell r="P479">
            <v>1</v>
          </cell>
          <cell r="AD479" t="str">
            <v xml:space="preserve">CONTROL INTERNO  - PRIVADA </v>
          </cell>
          <cell r="BC479">
            <v>0</v>
          </cell>
          <cell r="BT479">
            <v>1</v>
          </cell>
          <cell r="CG479">
            <v>1</v>
          </cell>
          <cell r="CR479">
            <v>0</v>
          </cell>
          <cell r="CT479">
            <v>0</v>
          </cell>
          <cell r="DE479" t="str">
            <v>NP</v>
          </cell>
          <cell r="DF479">
            <v>1</v>
          </cell>
          <cell r="DJ479">
            <v>0</v>
          </cell>
        </row>
        <row r="480">
          <cell r="A480">
            <v>6</v>
          </cell>
          <cell r="B480" t="str">
            <v xml:space="preserve">FORTALECIMIENTO INSTITUCIONAL </v>
          </cell>
          <cell r="C480" t="str">
            <v>6.2</v>
          </cell>
          <cell r="D480" t="str">
            <v>CULTURA INSTITUCIONAL DE LA LEGALIDAD Y LA TRANSPARENCIA EN LA GESTIÓN PÚBLICA</v>
          </cell>
          <cell r="J480" t="str">
            <v>6.2.1</v>
          </cell>
          <cell r="K480" t="str">
            <v>Indice de Transparencia Departamental</v>
          </cell>
          <cell r="L480" t="str">
            <v>Estrategia de sensibilización para una Cultura de la Legalidad y la Integridad para Colombia (clic) aplicada en un 100% en la gobernación de bolívar en el cuatrienio.</v>
          </cell>
          <cell r="O480">
            <v>0</v>
          </cell>
          <cell r="P480">
            <v>100</v>
          </cell>
          <cell r="AD480" t="str">
            <v>CONTROL INTERNO</v>
          </cell>
          <cell r="BC480">
            <v>21.48</v>
          </cell>
          <cell r="BT480">
            <v>41.5</v>
          </cell>
          <cell r="CG480">
            <v>41</v>
          </cell>
          <cell r="CR480">
            <v>23.51</v>
          </cell>
          <cell r="CT480">
            <v>0</v>
          </cell>
          <cell r="DE480">
            <v>0</v>
          </cell>
          <cell r="DF480">
            <v>0.62480000000000002</v>
          </cell>
          <cell r="DJ480">
            <v>0.21479999999999999</v>
          </cell>
        </row>
        <row r="481">
          <cell r="A481">
            <v>6</v>
          </cell>
          <cell r="B481" t="str">
            <v xml:space="preserve">FORTALECIMIENTO INSTITUCIONAL </v>
          </cell>
          <cell r="C481" t="str">
            <v>6.2</v>
          </cell>
          <cell r="D481" t="str">
            <v>CULTURA INSTITUCIONAL DE LA LEGALIDAD Y LA TRANSPARENCIA EN LA GESTIÓN PÚBLICA</v>
          </cell>
          <cell r="J481" t="str">
            <v>6.2.1</v>
          </cell>
          <cell r="K481" t="str">
            <v>Indice de Transparencia Departamental</v>
          </cell>
          <cell r="L481" t="str">
            <v>200 funcionarios de la planta central capacitados en estrategias para la gestión pública transparente en el cuatrienio.</v>
          </cell>
          <cell r="O481">
            <v>0</v>
          </cell>
          <cell r="P481">
            <v>200</v>
          </cell>
          <cell r="AD481" t="str">
            <v xml:space="preserve">CONTROL INTERNO - PRIVADA </v>
          </cell>
          <cell r="BC481">
            <v>64</v>
          </cell>
          <cell r="BT481">
            <v>136</v>
          </cell>
          <cell r="CG481">
            <v>249</v>
          </cell>
          <cell r="CR481">
            <v>0</v>
          </cell>
          <cell r="CT481">
            <v>0</v>
          </cell>
          <cell r="DE481" t="str">
            <v>NP</v>
          </cell>
          <cell r="DF481">
            <v>1</v>
          </cell>
          <cell r="DJ481">
            <v>0.32</v>
          </cell>
        </row>
        <row r="482">
          <cell r="A482">
            <v>6</v>
          </cell>
          <cell r="B482" t="str">
            <v xml:space="preserve">FORTALECIMIENTO INSTITUCIONAL </v>
          </cell>
          <cell r="C482" t="str">
            <v>6.2</v>
          </cell>
          <cell r="D482" t="str">
            <v>CULTURA INSTITUCIONAL DE LA LEGALIDAD Y LA TRANSPARENCIA EN LA GESTIÓN PÚBLICA</v>
          </cell>
          <cell r="J482" t="str">
            <v>6.2.1</v>
          </cell>
          <cell r="K482" t="str">
            <v>Indice de Transparencia Departamental</v>
          </cell>
          <cell r="L482" t="str">
            <v>24 informes de estados financieros y ejecución presupuestal publicados oportunamente en la página web de la entidad en el cuatrienio</v>
          </cell>
          <cell r="O482">
            <v>0</v>
          </cell>
          <cell r="P482">
            <v>24</v>
          </cell>
          <cell r="AD482" t="str">
            <v>SECRETARIA DE HACIENDA - PRIVADA</v>
          </cell>
          <cell r="BC482">
            <v>4</v>
          </cell>
          <cell r="BT482">
            <v>6</v>
          </cell>
          <cell r="CG482">
            <v>3</v>
          </cell>
          <cell r="CR482">
            <v>6</v>
          </cell>
          <cell r="CT482">
            <v>0</v>
          </cell>
          <cell r="DE482">
            <v>0</v>
          </cell>
          <cell r="DF482">
            <v>0.29166666666666669</v>
          </cell>
          <cell r="DJ482">
            <v>0.16666666666666666</v>
          </cell>
        </row>
        <row r="483">
          <cell r="A483">
            <v>6</v>
          </cell>
          <cell r="B483" t="str">
            <v xml:space="preserve">FORTALECIMIENTO INSTITUCIONAL </v>
          </cell>
          <cell r="C483" t="str">
            <v>6.2</v>
          </cell>
          <cell r="D483" t="str">
            <v>CULTURA INSTITUCIONAL DE LA LEGALIDAD Y LA TRANSPARENCIA EN LA GESTIÓN PÚBLICA</v>
          </cell>
          <cell r="J483" t="str">
            <v>6.2.1</v>
          </cell>
          <cell r="K483" t="str">
            <v>Indice de Transparencia Departamental</v>
          </cell>
          <cell r="L483" t="str">
            <v>Un (1) Mecanismo de respuestas oportunas a las Peticiones, Quejas y Reclamos de los ciudadanos, implementado y funcionando</v>
          </cell>
          <cell r="O483">
            <v>0</v>
          </cell>
          <cell r="P483">
            <v>1</v>
          </cell>
          <cell r="AD483" t="str">
            <v>SECRETARIA GENERAL</v>
          </cell>
          <cell r="BC483">
            <v>1</v>
          </cell>
          <cell r="BT483">
            <v>1</v>
          </cell>
          <cell r="CG483">
            <v>1</v>
          </cell>
          <cell r="CR483">
            <v>0</v>
          </cell>
          <cell r="CT483">
            <v>0</v>
          </cell>
          <cell r="DF483">
            <v>1</v>
          </cell>
          <cell r="DJ483">
            <v>1</v>
          </cell>
        </row>
        <row r="484">
          <cell r="A484">
            <v>6</v>
          </cell>
          <cell r="B484" t="str">
            <v xml:space="preserve">FORTALECIMIENTO INSTITUCIONAL </v>
          </cell>
          <cell r="C484" t="str">
            <v>6.3</v>
          </cell>
          <cell r="D484" t="str">
            <v>GOBERNANDO CON LOS MUNICIPIOS</v>
          </cell>
          <cell r="J484" t="str">
            <v>6.3.1</v>
          </cell>
          <cell r="K484" t="str">
            <v>Casa del Alcalde</v>
          </cell>
          <cell r="L484" t="str">
            <v>Consecución de un espacio físico dotado del recurso humano y tecnológico para el funcionamiento de la "casa del alcalde"</v>
          </cell>
          <cell r="O484">
            <v>0</v>
          </cell>
          <cell r="P484">
            <v>1</v>
          </cell>
          <cell r="AD484" t="str">
            <v>SECRETARIA DEL INTERIOR - DIR ASISTENCIA MUNICIPAL</v>
          </cell>
          <cell r="BC484">
            <v>0</v>
          </cell>
          <cell r="BT484">
            <v>0</v>
          </cell>
          <cell r="CG484">
            <v>0</v>
          </cell>
          <cell r="CR484">
            <v>1</v>
          </cell>
          <cell r="CT484">
            <v>0</v>
          </cell>
          <cell r="DE484">
            <v>0</v>
          </cell>
          <cell r="DF484">
            <v>0</v>
          </cell>
          <cell r="DJ484">
            <v>0</v>
          </cell>
        </row>
        <row r="485">
          <cell r="A485">
            <v>6</v>
          </cell>
          <cell r="B485" t="str">
            <v xml:space="preserve">FORTALECIMIENTO INSTITUCIONAL </v>
          </cell>
          <cell r="C485" t="str">
            <v>6.3</v>
          </cell>
          <cell r="D485" t="str">
            <v>GOBERNANDO CON LOS MUNICIPIOS</v>
          </cell>
          <cell r="J485" t="str">
            <v>6.3.1</v>
          </cell>
          <cell r="K485" t="str">
            <v>Casa del Alcalde</v>
          </cell>
          <cell r="L485" t="str">
            <v>Contar con un plan piloto de fortalecimiento de los niveles de eficacia, eficiencia, gestión administrativa y fiscal y cumplimiento de requisitos legales de los 10 municipios con más bajo desempeño integral.</v>
          </cell>
          <cell r="O485">
            <v>0</v>
          </cell>
          <cell r="P485">
            <v>10</v>
          </cell>
          <cell r="AD485" t="str">
            <v>SECRETARIA DEL INTERIOR - DIR ASISTENCIA MUNICIPAL</v>
          </cell>
          <cell r="BC485">
            <v>0</v>
          </cell>
          <cell r="BT485">
            <v>0</v>
          </cell>
          <cell r="CG485">
            <v>0</v>
          </cell>
          <cell r="CR485">
            <v>4</v>
          </cell>
          <cell r="CT485">
            <v>0</v>
          </cell>
          <cell r="DE485">
            <v>0</v>
          </cell>
          <cell r="DF485">
            <v>0</v>
          </cell>
          <cell r="DJ485">
            <v>0</v>
          </cell>
        </row>
        <row r="486">
          <cell r="A486">
            <v>6</v>
          </cell>
          <cell r="B486" t="str">
            <v xml:space="preserve">FORTALECIMIENTO INSTITUCIONAL </v>
          </cell>
          <cell r="C486" t="str">
            <v>6.3</v>
          </cell>
          <cell r="D486" t="str">
            <v>GOBERNANDO CON LOS MUNICIPIOS</v>
          </cell>
          <cell r="J486" t="str">
            <v>6.3.1</v>
          </cell>
          <cell r="K486" t="str">
            <v>Casa del Alcalde</v>
          </cell>
          <cell r="L486" t="str">
            <v>Asistir técnicamente en el régimen municipal a los 46 municipios del departamento de bolívar</v>
          </cell>
          <cell r="O486">
            <v>0</v>
          </cell>
          <cell r="P486">
            <v>46</v>
          </cell>
          <cell r="AD486" t="str">
            <v>SECRETARIA DEL INTERIOR - DIR ASISTENCIA MUNICIPAL</v>
          </cell>
          <cell r="BC486">
            <v>46</v>
          </cell>
          <cell r="BT486">
            <v>46</v>
          </cell>
          <cell r="CG486">
            <v>46</v>
          </cell>
          <cell r="CR486">
            <v>46</v>
          </cell>
          <cell r="CT486">
            <v>0</v>
          </cell>
          <cell r="DE486">
            <v>0</v>
          </cell>
          <cell r="DF486">
            <v>1</v>
          </cell>
          <cell r="DJ486">
            <v>1</v>
          </cell>
        </row>
        <row r="487">
          <cell r="A487">
            <v>6</v>
          </cell>
          <cell r="B487" t="str">
            <v xml:space="preserve">FORTALECIMIENTO INSTITUCIONAL </v>
          </cell>
          <cell r="C487" t="str">
            <v>6.3</v>
          </cell>
          <cell r="D487" t="str">
            <v>GOBERNANDO CON LOS MUNICIPIOS</v>
          </cell>
          <cell r="J487" t="str">
            <v>6.3.1</v>
          </cell>
          <cell r="K487" t="str">
            <v>Casa del Alcalde</v>
          </cell>
          <cell r="L487" t="str">
            <v>4 cumbres de autoridades locales realizadas en el cuatrienio.</v>
          </cell>
          <cell r="O487">
            <v>0</v>
          </cell>
          <cell r="P487">
            <v>4</v>
          </cell>
          <cell r="AD487" t="str">
            <v>SECRETARIA DEL INTERIOR - DIR ASISTENCIA MUNICIPAL</v>
          </cell>
          <cell r="BC487">
            <v>1</v>
          </cell>
          <cell r="BT487">
            <v>1</v>
          </cell>
          <cell r="CG487">
            <v>2</v>
          </cell>
          <cell r="CR487">
            <v>1</v>
          </cell>
          <cell r="CT487">
            <v>0</v>
          </cell>
          <cell r="DE487" t="str">
            <v>NP</v>
          </cell>
          <cell r="DF487">
            <v>0.75</v>
          </cell>
          <cell r="DJ487">
            <v>0.25</v>
          </cell>
        </row>
        <row r="488">
          <cell r="A488">
            <v>6</v>
          </cell>
          <cell r="B488" t="str">
            <v xml:space="preserve">FORTALECIMIENTO INSTITUCIONAL </v>
          </cell>
          <cell r="C488" t="str">
            <v>6.3</v>
          </cell>
          <cell r="D488" t="str">
            <v>GOBERNANDO CON LOS MUNICIPIOS</v>
          </cell>
          <cell r="J488" t="str">
            <v>6.3.1</v>
          </cell>
          <cell r="K488" t="str">
            <v>Casa del Alcalde</v>
          </cell>
          <cell r="L488" t="str">
            <v>Firma de 5 convenios interadministrativos para brindar asistencia técnica a los 46 municipios</v>
          </cell>
          <cell r="O488">
            <v>0</v>
          </cell>
          <cell r="P488">
            <v>5</v>
          </cell>
          <cell r="AD488" t="str">
            <v>SECRETARIA DEL INTERIOR - DIR ASISTENCIA MUNICIPAL</v>
          </cell>
          <cell r="BC488">
            <v>0</v>
          </cell>
          <cell r="BT488">
            <v>0</v>
          </cell>
          <cell r="CG488">
            <v>0</v>
          </cell>
          <cell r="CR488">
            <v>3</v>
          </cell>
          <cell r="CT488">
            <v>0</v>
          </cell>
          <cell r="DE488">
            <v>0</v>
          </cell>
          <cell r="DF488">
            <v>0</v>
          </cell>
          <cell r="DJ488">
            <v>0</v>
          </cell>
        </row>
        <row r="489">
          <cell r="A489">
            <v>6</v>
          </cell>
          <cell r="B489" t="str">
            <v xml:space="preserve">FORTALECIMIENTO INSTITUCIONAL </v>
          </cell>
          <cell r="C489" t="str">
            <v>6.4</v>
          </cell>
          <cell r="D489" t="str">
            <v>FORTALECIMIENTO DE LA PARTICIPACIÓN CIUDADANA Y CAPACIDADES ORGANIZATIVAS DE LOS MUNICIPIOS</v>
          </cell>
          <cell r="J489" t="str">
            <v>6.4.1</v>
          </cell>
          <cell r="K489" t="str">
            <v>Accion comunal Descentralizada</v>
          </cell>
          <cell r="L489" t="str">
            <v>Decretos para declarar la descentralización de la acción comunal a los municipios de Bolívar</v>
          </cell>
          <cell r="O489">
            <v>35</v>
          </cell>
          <cell r="P489">
            <v>45</v>
          </cell>
          <cell r="AD489" t="str">
            <v>SECRETARIA DEL INTERIOR - DIR ASISTENCIA MUNICIPAL</v>
          </cell>
          <cell r="BC489">
            <v>1</v>
          </cell>
          <cell r="BT489">
            <v>0</v>
          </cell>
          <cell r="CG489">
            <v>0</v>
          </cell>
          <cell r="CR489">
            <v>0</v>
          </cell>
          <cell r="CT489">
            <v>0</v>
          </cell>
          <cell r="DE489" t="str">
            <v>NP</v>
          </cell>
          <cell r="DF489">
            <v>2.2222222222222223E-2</v>
          </cell>
          <cell r="DJ489">
            <v>2.2222222222222223E-2</v>
          </cell>
        </row>
        <row r="490">
          <cell r="A490">
            <v>6</v>
          </cell>
          <cell r="B490" t="str">
            <v xml:space="preserve">FORTALECIMIENTO INSTITUCIONAL </v>
          </cell>
          <cell r="C490" t="str">
            <v>6.4</v>
          </cell>
          <cell r="D490" t="str">
            <v>FORTALECIMIENTO DE LA PARTICIPACIÓN CIUDADANA Y CAPACIDADES ORGANIZATIVAS DE LOS MUNICIPIOS</v>
          </cell>
          <cell r="J490" t="str">
            <v>6.4.2</v>
          </cell>
          <cell r="K490" t="str">
            <v>Reconocimiento a organismos de acción comunal</v>
          </cell>
          <cell r="L490" t="str">
            <v>Conmemoraciones del Día Comunal realizadas durante el cuatrienio</v>
          </cell>
          <cell r="O490">
            <v>0</v>
          </cell>
          <cell r="P490">
            <v>4</v>
          </cell>
          <cell r="AD490" t="str">
            <v>SECRETARIA DEL INTERIOR - DIR ASISTENCIA MUNICIPAL</v>
          </cell>
          <cell r="BC490">
            <v>1</v>
          </cell>
          <cell r="BT490">
            <v>1</v>
          </cell>
          <cell r="CG490">
            <v>0</v>
          </cell>
          <cell r="CR490">
            <v>1</v>
          </cell>
          <cell r="CT490">
            <v>0</v>
          </cell>
          <cell r="DE490">
            <v>0</v>
          </cell>
          <cell r="DF490">
            <v>0.25</v>
          </cell>
          <cell r="DJ490">
            <v>0.25</v>
          </cell>
        </row>
        <row r="491">
          <cell r="A491">
            <v>6</v>
          </cell>
          <cell r="B491" t="str">
            <v xml:space="preserve">FORTALECIMIENTO INSTITUCIONAL </v>
          </cell>
          <cell r="C491" t="str">
            <v>6.4</v>
          </cell>
          <cell r="D491" t="str">
            <v>FORTALECIMIENTO DE LA PARTICIPACIÓN CIUDADANA Y CAPACIDADES ORGANIZATIVAS DE LOS MUNICIPIOS</v>
          </cell>
          <cell r="J491" t="str">
            <v>6.4.3</v>
          </cell>
          <cell r="K491" t="str">
            <v>Activación de Asociaciones de Juntas de Acción Comunal (Asojac)</v>
          </cell>
          <cell r="L491" t="str">
            <v>Asistencia técnica a los 23 municipios que faltan por conformar Asojac.</v>
          </cell>
          <cell r="O491">
            <v>22</v>
          </cell>
          <cell r="P491">
            <v>23</v>
          </cell>
          <cell r="AD491" t="str">
            <v>SECRETARIA DEL INTERIOR - DIR ASISTENCIA MUNICIPAL</v>
          </cell>
          <cell r="BC491">
            <v>45</v>
          </cell>
          <cell r="BT491">
            <v>0</v>
          </cell>
          <cell r="CG491">
            <v>0</v>
          </cell>
          <cell r="CR491">
            <v>0</v>
          </cell>
          <cell r="CT491">
            <v>0</v>
          </cell>
          <cell r="DE491" t="str">
            <v>NP</v>
          </cell>
          <cell r="DF491">
            <v>1</v>
          </cell>
          <cell r="DJ491">
            <v>1.9565217391304348</v>
          </cell>
        </row>
        <row r="492">
          <cell r="A492">
            <v>6</v>
          </cell>
          <cell r="B492" t="str">
            <v xml:space="preserve">FORTALECIMIENTO INSTITUCIONAL </v>
          </cell>
          <cell r="C492" t="str">
            <v>6.4</v>
          </cell>
          <cell r="D492" t="str">
            <v>FORTALECIMIENTO DE LA PARTICIPACIÓN CIUDADANA Y CAPACIDADES ORGANIZATIVAS DE LOS MUNICIPIOS</v>
          </cell>
          <cell r="J492" t="str">
            <v>6.4.4</v>
          </cell>
          <cell r="K492" t="str">
            <v xml:space="preserve">Promoción de la participación ciudadana de grupos étnicos </v>
          </cell>
          <cell r="L492" t="str">
            <v>Asistencia técnica a 12 comunidades indígenas y Rom reconocidas y en reconocimiento por el Ministerio del Interior en procesos de participación, autogobierno y control social.</v>
          </cell>
          <cell r="O492">
            <v>0</v>
          </cell>
          <cell r="P492">
            <v>12</v>
          </cell>
          <cell r="AD492" t="str">
            <v>SECRETARIA DEL INTERIOR - DIR ASISTENCIA MUNICIPAL</v>
          </cell>
          <cell r="BC492">
            <v>2</v>
          </cell>
          <cell r="BT492">
            <v>3</v>
          </cell>
          <cell r="CG492">
            <v>8</v>
          </cell>
          <cell r="CR492">
            <v>1</v>
          </cell>
          <cell r="CT492">
            <v>0</v>
          </cell>
          <cell r="DE492">
            <v>0</v>
          </cell>
          <cell r="DF492">
            <v>0.83333333333333337</v>
          </cell>
          <cell r="DJ492">
            <v>0.16666666666666666</v>
          </cell>
        </row>
        <row r="493">
          <cell r="A493">
            <v>6</v>
          </cell>
          <cell r="B493" t="str">
            <v xml:space="preserve">FORTALECIMIENTO INSTITUCIONAL </v>
          </cell>
          <cell r="C493" t="str">
            <v>6.4</v>
          </cell>
          <cell r="D493" t="str">
            <v>FORTALECIMIENTO DE LA PARTICIPACIÓN CIUDADANA Y CAPACIDADES ORGANIZATIVAS DE LOS MUNICIPIOS</v>
          </cell>
          <cell r="J493" t="str">
            <v>6.4.4</v>
          </cell>
          <cell r="K493" t="str">
            <v xml:space="preserve">Promoción de la participación ciudadana de grupos étnicos </v>
          </cell>
          <cell r="L493" t="str">
            <v>Asistencia técnica a 15 comunidades y organizaciones de base de afros, negras, raizales, palenqueras reconocidas y en reconocimiento por el Ministerio del Interior en  procesos de participación, autogobierno y control social.</v>
          </cell>
          <cell r="O493">
            <v>0</v>
          </cell>
          <cell r="P493">
            <v>15</v>
          </cell>
          <cell r="AD493" t="str">
            <v>SECRETARIA DEL INTERIOR - DIR ASISTENCIA MUNICIPAL</v>
          </cell>
          <cell r="BC493">
            <v>2</v>
          </cell>
          <cell r="BT493">
            <v>13</v>
          </cell>
          <cell r="CG493">
            <v>46</v>
          </cell>
          <cell r="CR493">
            <v>0</v>
          </cell>
          <cell r="CT493">
            <v>0</v>
          </cell>
          <cell r="DE493" t="str">
            <v>NP</v>
          </cell>
          <cell r="DF493" t="str">
            <v>10'%</v>
          </cell>
          <cell r="DJ493">
            <v>0.13333333333333333</v>
          </cell>
        </row>
        <row r="494">
          <cell r="A494">
            <v>6</v>
          </cell>
          <cell r="B494" t="str">
            <v xml:space="preserve">FORTALECIMIENTO INSTITUCIONAL </v>
          </cell>
          <cell r="C494" t="str">
            <v>6.4</v>
          </cell>
          <cell r="D494" t="str">
            <v>FORTALECIMIENTO DE LA PARTICIPACIÓN CIUDADANA Y CAPACIDADES ORGANIZATIVAS DE LOS MUNICIPIOS</v>
          </cell>
          <cell r="J494" t="str">
            <v>6.4.4</v>
          </cell>
          <cell r="K494" t="str">
            <v xml:space="preserve">Promoción de la participación ciudadana de grupos étnicos </v>
          </cell>
          <cell r="L494" t="str">
            <v>Creación de una Comisión Consultiva departamental de alto nivel para comunidades negras, afrocolombianas, raizales y palenqueras creada y activa.</v>
          </cell>
          <cell r="O494">
            <v>0</v>
          </cell>
          <cell r="P494">
            <v>1</v>
          </cell>
          <cell r="AD494" t="str">
            <v>SECRETARIA DEL INTERIOR - DIR ASISTENCIA MUNICIPAL</v>
          </cell>
          <cell r="BC494">
            <v>0</v>
          </cell>
          <cell r="BT494">
            <v>0</v>
          </cell>
          <cell r="CG494">
            <v>0</v>
          </cell>
          <cell r="CR494">
            <v>1</v>
          </cell>
          <cell r="CT494">
            <v>0</v>
          </cell>
          <cell r="DE494" t="str">
            <v>NP</v>
          </cell>
          <cell r="DF494">
            <v>0</v>
          </cell>
          <cell r="DJ494">
            <v>0</v>
          </cell>
        </row>
        <row r="495">
          <cell r="A495">
            <v>6</v>
          </cell>
          <cell r="B495" t="str">
            <v xml:space="preserve">FORTALECIMIENTO INSTITUCIONAL </v>
          </cell>
          <cell r="C495" t="str">
            <v>6.4</v>
          </cell>
          <cell r="D495" t="str">
            <v>FORTALECIMIENTO DE LA PARTICIPACIÓN CIUDADANA Y CAPACIDADES ORGANIZATIVAS DE LOS MUNICIPIOS</v>
          </cell>
          <cell r="J495" t="str">
            <v>6.4.5</v>
          </cell>
          <cell r="K495" t="str">
            <v>Observatorio de Participación Ciudadana en Bolívar</v>
          </cell>
          <cell r="L495" t="str">
            <v>Creación de un(1) Observatorio de Participación Ciudadana en Bolívar</v>
          </cell>
          <cell r="O495">
            <v>0</v>
          </cell>
          <cell r="P495">
            <v>1</v>
          </cell>
          <cell r="AD495" t="str">
            <v>SECRETARIA DEL INTERIOR - DIR ASISTENCIA MUNICIPAL</v>
          </cell>
          <cell r="BC495">
            <v>1</v>
          </cell>
          <cell r="BT495">
            <v>0</v>
          </cell>
          <cell r="CG495">
            <v>0</v>
          </cell>
          <cell r="CR495">
            <v>0</v>
          </cell>
          <cell r="CT495">
            <v>0</v>
          </cell>
          <cell r="DE495" t="str">
            <v>NP</v>
          </cell>
          <cell r="DF495">
            <v>1</v>
          </cell>
          <cell r="DJ495">
            <v>1</v>
          </cell>
        </row>
        <row r="496">
          <cell r="A496">
            <v>6</v>
          </cell>
          <cell r="B496" t="str">
            <v xml:space="preserve">FORTALECIMIENTO INSTITUCIONAL </v>
          </cell>
          <cell r="C496" t="str">
            <v>6.4</v>
          </cell>
          <cell r="D496" t="str">
            <v>FORTALECIMIENTO DE LA PARTICIPACIÓN CIUDADANA Y CAPACIDADES ORGANIZATIVAS DE LOS MUNICIPIOS</v>
          </cell>
          <cell r="J496" t="str">
            <v>6.4.6</v>
          </cell>
          <cell r="K496" t="str">
            <v>Consejo Departamental de Participación</v>
          </cell>
          <cell r="L496" t="str">
            <v>Creación de un Consejo Departamental de Participación</v>
          </cell>
          <cell r="O496">
            <v>0</v>
          </cell>
          <cell r="P496">
            <v>1</v>
          </cell>
          <cell r="AD496" t="str">
            <v>SECRETARIA DEL INTERIOR - DIR ASISTENCIA MUNICIPAL</v>
          </cell>
          <cell r="BC496">
            <v>0</v>
          </cell>
          <cell r="BT496">
            <v>1</v>
          </cell>
          <cell r="CG496">
            <v>0</v>
          </cell>
          <cell r="CR496">
            <v>0</v>
          </cell>
          <cell r="CT496">
            <v>0</v>
          </cell>
          <cell r="DE496" t="str">
            <v>NP</v>
          </cell>
          <cell r="DF496">
            <v>0</v>
          </cell>
          <cell r="DJ496">
            <v>0</v>
          </cell>
        </row>
        <row r="497">
          <cell r="A497">
            <v>6</v>
          </cell>
          <cell r="B497" t="str">
            <v xml:space="preserve">FORTALECIMIENTO INSTITUCIONAL </v>
          </cell>
          <cell r="C497" t="str">
            <v>6.4</v>
          </cell>
          <cell r="D497" t="str">
            <v>FORTALECIMIENTO DE LA PARTICIPACIÓN CIUDADANA Y CAPACIDADES ORGANIZATIVAS DE LOS MUNICIPIOS</v>
          </cell>
          <cell r="J497" t="str">
            <v>6.4.7</v>
          </cell>
          <cell r="K497" t="str">
            <v>Control Social</v>
          </cell>
          <cell r="L497" t="str">
            <v>Capacitaciones en control social a 23 municipios de Bolívar.</v>
          </cell>
          <cell r="O497">
            <v>0</v>
          </cell>
          <cell r="P497">
            <v>23</v>
          </cell>
          <cell r="AD497" t="str">
            <v>SECRETARIA DEL INTERIOR - DIR ASISTENCIA MUNICIPAL</v>
          </cell>
          <cell r="BC497">
            <v>45</v>
          </cell>
          <cell r="BT497">
            <v>0</v>
          </cell>
          <cell r="CG497">
            <v>0</v>
          </cell>
          <cell r="CR497">
            <v>0</v>
          </cell>
          <cell r="CT497">
            <v>0</v>
          </cell>
          <cell r="DE497" t="str">
            <v>NP</v>
          </cell>
          <cell r="DF497">
            <v>1</v>
          </cell>
          <cell r="DJ497">
            <v>1.9565217391304348</v>
          </cell>
        </row>
        <row r="498">
          <cell r="A498">
            <v>6</v>
          </cell>
          <cell r="B498" t="str">
            <v xml:space="preserve">FORTALECIMIENTO INSTITUCIONAL </v>
          </cell>
          <cell r="C498" t="str">
            <v>6.5</v>
          </cell>
          <cell r="D498" t="str">
            <v>CONSOLIDACIÓN DE UNA GESTIÓN ADMINISTRATIVA DE CALIDAD</v>
          </cell>
          <cell r="J498" t="str">
            <v>6.5.1</v>
          </cell>
          <cell r="K498" t="str">
            <v>Inventario Físico de bienes muebles devolutivos y de consumo</v>
          </cell>
          <cell r="L498" t="str">
            <v>Un (1) inventario físico de los bienes muebles devolutivos y de consumo de la Gobernación actualizado.</v>
          </cell>
          <cell r="O498">
            <v>0</v>
          </cell>
          <cell r="P498">
            <v>1</v>
          </cell>
          <cell r="AD498" t="str">
            <v>SECRETARIA GENERAL - DIRECCION DE LOGISTICA</v>
          </cell>
          <cell r="BC498">
            <v>0</v>
          </cell>
          <cell r="BT498">
            <v>1</v>
          </cell>
          <cell r="CG498">
            <v>0</v>
          </cell>
          <cell r="CR498">
            <v>0</v>
          </cell>
          <cell r="CT498">
            <v>0</v>
          </cell>
          <cell r="DE498" t="str">
            <v>NP</v>
          </cell>
          <cell r="DF498">
            <v>0</v>
          </cell>
          <cell r="DJ498">
            <v>0</v>
          </cell>
        </row>
        <row r="499">
          <cell r="A499">
            <v>6</v>
          </cell>
          <cell r="B499" t="str">
            <v xml:space="preserve">FORTALECIMIENTO INSTITUCIONAL </v>
          </cell>
          <cell r="C499" t="str">
            <v>6.5</v>
          </cell>
          <cell r="D499" t="str">
            <v>CONSOLIDACIÓN DE UNA GESTIÓN ADMINISTRATIVA DE CALIDAD</v>
          </cell>
          <cell r="J499" t="str">
            <v>6.5.2</v>
          </cell>
          <cell r="K499" t="str">
            <v>Inventario físico, saneamiento y normalización de bienes inmuebles de la Gobernación de Bolívar</v>
          </cell>
          <cell r="L499" t="str">
            <v>Un (1) inventario físico y programa de saneamiento y normalización de los bienes inmuebles de la Gobernación de Bolívar.</v>
          </cell>
          <cell r="O499">
            <v>0</v>
          </cell>
          <cell r="P499">
            <v>1</v>
          </cell>
          <cell r="AD499" t="str">
            <v>SECRETARIA GENERAL - DIRECCION DE LOGISTICA</v>
          </cell>
          <cell r="BC499">
            <v>0</v>
          </cell>
          <cell r="BT499">
            <v>0</v>
          </cell>
          <cell r="CG499">
            <v>1</v>
          </cell>
          <cell r="CR499">
            <v>1</v>
          </cell>
          <cell r="CT499">
            <v>0</v>
          </cell>
          <cell r="DE499">
            <v>0</v>
          </cell>
          <cell r="DF499">
            <v>1</v>
          </cell>
          <cell r="DJ499">
            <v>0</v>
          </cell>
        </row>
        <row r="500">
          <cell r="A500">
            <v>6</v>
          </cell>
          <cell r="B500" t="str">
            <v xml:space="preserve">FORTALECIMIENTO INSTITUCIONAL </v>
          </cell>
          <cell r="C500" t="str">
            <v>6.5</v>
          </cell>
          <cell r="D500" t="str">
            <v>CONSOLIDACIÓN DE UNA GESTIÓN ADMINISTRATIVA DE CALIDAD</v>
          </cell>
          <cell r="J500" t="str">
            <v>6.5.3</v>
          </cell>
          <cell r="K500" t="str">
            <v>Modelo Estándar de Control Interno(MECI)</v>
          </cell>
          <cell r="L500" t="str">
            <v>90% de los elementos del MECI implementados en la gobernación de bolívar</v>
          </cell>
          <cell r="O500">
            <v>30</v>
          </cell>
          <cell r="P500">
            <v>90</v>
          </cell>
          <cell r="AD500" t="str">
            <v>SECRETARIA GENERAL - DIRECCION DE FUNCION PUBLICA</v>
          </cell>
          <cell r="BC500">
            <v>10</v>
          </cell>
          <cell r="BT500">
            <v>10</v>
          </cell>
          <cell r="CG500">
            <v>10</v>
          </cell>
          <cell r="CR500">
            <v>20</v>
          </cell>
          <cell r="CT500">
            <v>0</v>
          </cell>
          <cell r="DE500">
            <v>0</v>
          </cell>
          <cell r="DF500">
            <v>0.22222222222222221</v>
          </cell>
          <cell r="DJ500">
            <v>0.1111111111111111</v>
          </cell>
        </row>
        <row r="501">
          <cell r="A501">
            <v>6</v>
          </cell>
          <cell r="B501" t="str">
            <v xml:space="preserve">FORTALECIMIENTO INSTITUCIONAL </v>
          </cell>
          <cell r="C501" t="str">
            <v>6.5</v>
          </cell>
          <cell r="D501" t="str">
            <v>CONSOLIDACIÓN DE UNA GESTIÓN ADMINISTRATIVA DE CALIDAD</v>
          </cell>
          <cell r="J501" t="str">
            <v>6.5.4</v>
          </cell>
          <cell r="K501" t="str">
            <v>Gestión Documental</v>
          </cell>
          <cell r="L501" t="str">
            <v>95% de los documentos del archivo de la Gobernación de Bolívar han sido organizados, digitalizados y administrados de acuerdo a la normatividad archivística</v>
          </cell>
          <cell r="O501">
            <v>69</v>
          </cell>
          <cell r="P501">
            <v>26</v>
          </cell>
          <cell r="AD501" t="str">
            <v>SECRETARIA GENERAL - DIRECCION DE LOGISTICA</v>
          </cell>
          <cell r="BC501">
            <v>20</v>
          </cell>
          <cell r="BT501">
            <v>2</v>
          </cell>
          <cell r="CG501">
            <v>2</v>
          </cell>
          <cell r="CR501">
            <v>2</v>
          </cell>
          <cell r="CT501">
            <v>0</v>
          </cell>
          <cell r="DE501">
            <v>0</v>
          </cell>
          <cell r="DF501">
            <v>0.84615384615384615</v>
          </cell>
          <cell r="DJ501">
            <v>0.76923076923076927</v>
          </cell>
        </row>
        <row r="502">
          <cell r="A502">
            <v>6</v>
          </cell>
          <cell r="B502" t="str">
            <v xml:space="preserve">FORTALECIMIENTO INSTITUCIONAL </v>
          </cell>
          <cell r="C502" t="str">
            <v>6.5</v>
          </cell>
          <cell r="D502" t="str">
            <v>CONSOLIDACIÓN DE UNA GESTIÓN ADMINISTRATIVA DE CALIDAD</v>
          </cell>
          <cell r="J502" t="str">
            <v>6.5.5</v>
          </cell>
          <cell r="K502" t="str">
            <v>Sistema de Gestión para la Gobernabilidad</v>
          </cell>
          <cell r="L502" t="str">
            <v>Funciones de SIGOB implementadas en la gobernación de Bolívar.</v>
          </cell>
          <cell r="O502">
            <v>30</v>
          </cell>
          <cell r="P502">
            <v>90</v>
          </cell>
          <cell r="AD502" t="str">
            <v>SECRETARIA GENERAL</v>
          </cell>
          <cell r="BC502">
            <v>10</v>
          </cell>
          <cell r="BT502">
            <v>10</v>
          </cell>
          <cell r="CG502">
            <v>10</v>
          </cell>
          <cell r="CR502">
            <v>20</v>
          </cell>
          <cell r="CT502">
            <v>20</v>
          </cell>
          <cell r="DE502">
            <v>1</v>
          </cell>
          <cell r="DF502">
            <v>0.44444444444444442</v>
          </cell>
          <cell r="DJ502">
            <v>0.33333333333333331</v>
          </cell>
        </row>
        <row r="503">
          <cell r="A503">
            <v>6</v>
          </cell>
          <cell r="B503" t="str">
            <v xml:space="preserve">FORTALECIMIENTO INSTITUCIONAL </v>
          </cell>
          <cell r="C503" t="str">
            <v>6.5</v>
          </cell>
          <cell r="D503" t="str">
            <v>CONSOLIDACIÓN DE UNA GESTIÓN ADMINISTRATIVA DE CALIDAD</v>
          </cell>
          <cell r="J503" t="str">
            <v>6.5.6</v>
          </cell>
          <cell r="K503" t="str">
            <v>Coaching</v>
          </cell>
          <cell r="L503" t="str">
            <v>Un (1) taller  de coaching implementado en un 100% entre los funcionarios de la Gobernación de Bolívar.</v>
          </cell>
          <cell r="O503">
            <v>0</v>
          </cell>
          <cell r="P503">
            <v>1</v>
          </cell>
          <cell r="AD503" t="str">
            <v>SECRETARIA GENERAL - DIRECCION FUNCION PUBLICA</v>
          </cell>
          <cell r="BC503">
            <v>0</v>
          </cell>
          <cell r="BT503">
            <v>1</v>
          </cell>
          <cell r="CG503">
            <v>1</v>
          </cell>
          <cell r="CR503">
            <v>0</v>
          </cell>
          <cell r="CT503">
            <v>0</v>
          </cell>
          <cell r="DE503" t="str">
            <v>NP</v>
          </cell>
          <cell r="DF503">
            <v>1</v>
          </cell>
          <cell r="DJ503">
            <v>0</v>
          </cell>
        </row>
        <row r="504">
          <cell r="A504">
            <v>6</v>
          </cell>
          <cell r="B504" t="str">
            <v xml:space="preserve">FORTALECIMIENTO INSTITUCIONAL </v>
          </cell>
          <cell r="C504" t="str">
            <v>6.5</v>
          </cell>
          <cell r="D504" t="str">
            <v>CONSOLIDACIÓN DE UNA GESTIÓN ADMINISTRATIVA DE CALIDAD</v>
          </cell>
          <cell r="J504" t="str">
            <v>6.5.7</v>
          </cell>
          <cell r="K504" t="str">
            <v>Atención al usuario</v>
          </cell>
          <cell r="L504" t="str">
            <v>Un (1) taller de atención al público implementado entre los funcionarios.</v>
          </cell>
          <cell r="O504" t="str">
            <v>ND</v>
          </cell>
          <cell r="P504">
            <v>1</v>
          </cell>
          <cell r="AD504" t="str">
            <v>SECRETARIA GENERAL</v>
          </cell>
          <cell r="BC504">
            <v>0</v>
          </cell>
          <cell r="BT504">
            <v>0</v>
          </cell>
          <cell r="CG504">
            <v>0</v>
          </cell>
          <cell r="CR504">
            <v>0</v>
          </cell>
          <cell r="CT504">
            <v>0</v>
          </cell>
          <cell r="DE504" t="str">
            <v>NP</v>
          </cell>
          <cell r="DF504">
            <v>0</v>
          </cell>
          <cell r="DJ504">
            <v>0</v>
          </cell>
        </row>
        <row r="505">
          <cell r="A505">
            <v>6</v>
          </cell>
          <cell r="B505" t="str">
            <v xml:space="preserve">FORTALECIMIENTO INSTITUCIONAL </v>
          </cell>
          <cell r="C505" t="str">
            <v>6.5</v>
          </cell>
          <cell r="D505" t="str">
            <v>CONSOLIDACIÓN DE UNA GESTIÓN ADMINISTRATIVA DE CALIDAD</v>
          </cell>
          <cell r="J505" t="str">
            <v>6.5.8</v>
          </cell>
          <cell r="K505" t="str">
            <v>Desarrollo del Talento Humano</v>
          </cell>
          <cell r="L505" t="str">
            <v>Incrementado en un 100% el nivel de satisfacción del clima laboral de los empleados.</v>
          </cell>
          <cell r="O505">
            <v>90</v>
          </cell>
          <cell r="P505">
            <v>100</v>
          </cell>
          <cell r="AD505" t="str">
            <v>SECRETARIA GENERAL - DIRECCION FUNCION PUBLICA</v>
          </cell>
          <cell r="BC505">
            <v>60</v>
          </cell>
          <cell r="BT505">
            <v>100</v>
          </cell>
          <cell r="CG505">
            <v>30</v>
          </cell>
          <cell r="CR505">
            <v>100</v>
          </cell>
          <cell r="CT505">
            <v>20</v>
          </cell>
          <cell r="DE505">
            <v>0.2</v>
          </cell>
          <cell r="DF505">
            <v>1</v>
          </cell>
          <cell r="DJ505">
            <v>0.8</v>
          </cell>
        </row>
        <row r="506">
          <cell r="A506">
            <v>6</v>
          </cell>
          <cell r="B506" t="str">
            <v xml:space="preserve">FORTALECIMIENTO INSTITUCIONAL </v>
          </cell>
          <cell r="C506" t="str">
            <v>6.5</v>
          </cell>
          <cell r="D506" t="str">
            <v>CONSOLIDACIÓN DE UNA GESTIÓN ADMINISTRATIVA DE CALIDAD</v>
          </cell>
          <cell r="J506" t="str">
            <v>6.5.8</v>
          </cell>
          <cell r="K506" t="str">
            <v>Desarrollo del Talento Humano</v>
          </cell>
          <cell r="L506" t="str">
            <v>350 empleados atendidos en sus necesidades de protección y servicio</v>
          </cell>
          <cell r="O506">
            <v>260</v>
          </cell>
          <cell r="P506">
            <v>300</v>
          </cell>
          <cell r="AD506" t="str">
            <v>SECRETARIA GENERAL - DIRECCION FUNCION PUBLICA</v>
          </cell>
          <cell r="BC506">
            <v>50</v>
          </cell>
          <cell r="BT506">
            <v>50</v>
          </cell>
          <cell r="CG506">
            <v>50</v>
          </cell>
          <cell r="CR506">
            <v>100</v>
          </cell>
          <cell r="CT506">
            <v>25</v>
          </cell>
          <cell r="DE506">
            <v>1</v>
          </cell>
          <cell r="DF506">
            <v>0.41666666666666669</v>
          </cell>
          <cell r="DJ506">
            <v>0.25</v>
          </cell>
        </row>
        <row r="507">
          <cell r="A507">
            <v>6</v>
          </cell>
          <cell r="B507" t="str">
            <v xml:space="preserve">FORTALECIMIENTO INSTITUCIONAL </v>
          </cell>
          <cell r="C507" t="str">
            <v>6.5</v>
          </cell>
          <cell r="D507" t="str">
            <v>CONSOLIDACIÓN DE UNA GESTIÓN ADMINISTRATIVA DE CALIDAD</v>
          </cell>
          <cell r="J507" t="str">
            <v>6.5.8</v>
          </cell>
          <cell r="K507" t="str">
            <v>Desarrollo del Talento Humano</v>
          </cell>
          <cell r="L507" t="str">
            <v>Aumentar a 70% el nivel de implementación del Sistema de Gestión de la Seguridad y Salud en el Trabajo SG-SST</v>
          </cell>
          <cell r="O507">
            <v>10</v>
          </cell>
          <cell r="P507">
            <v>70</v>
          </cell>
          <cell r="AD507" t="str">
            <v>SECRETARIA GENERAL - DIRECCION FUNCION PUBLICA</v>
          </cell>
          <cell r="BC507">
            <v>10</v>
          </cell>
          <cell r="BT507">
            <v>25</v>
          </cell>
          <cell r="CG507">
            <v>25</v>
          </cell>
          <cell r="CR507">
            <v>20</v>
          </cell>
          <cell r="CT507">
            <v>15</v>
          </cell>
          <cell r="DE507">
            <v>0.75</v>
          </cell>
          <cell r="DF507">
            <v>0.7142857142857143</v>
          </cell>
          <cell r="DJ507">
            <v>0.35714285714285715</v>
          </cell>
        </row>
        <row r="508">
          <cell r="B508" t="str">
            <v xml:space="preserve">FORTALECIMIENTO INSTITUCIONAL </v>
          </cell>
          <cell r="C508" t="str">
            <v>6.5</v>
          </cell>
          <cell r="D508" t="str">
            <v>CONSOLIDACIÓN DE UNA GESTIÓN ADMINISTRATIVA DE CALIDAD</v>
          </cell>
          <cell r="K508" t="str">
            <v>Desarrollo del Talento Humano</v>
          </cell>
          <cell r="L508" t="str">
            <v>300 funcionarios capacitados para el fortalecimiento de sus competencias laborales.</v>
          </cell>
          <cell r="O508">
            <v>196</v>
          </cell>
          <cell r="P508">
            <v>300</v>
          </cell>
          <cell r="AD508" t="str">
            <v>SECRETARIA GENERAL - DIRECCION FUNCION PUBLICA</v>
          </cell>
          <cell r="BC508">
            <v>50</v>
          </cell>
          <cell r="BT508">
            <v>250</v>
          </cell>
          <cell r="CG508">
            <v>552</v>
          </cell>
          <cell r="CR508">
            <v>0</v>
          </cell>
          <cell r="CT508">
            <v>0</v>
          </cell>
          <cell r="DE508" t="str">
            <v>NP</v>
          </cell>
          <cell r="DF508">
            <v>1</v>
          </cell>
          <cell r="DJ508">
            <v>0.16666666666666666</v>
          </cell>
        </row>
        <row r="509">
          <cell r="A509">
            <v>6</v>
          </cell>
          <cell r="B509" t="str">
            <v xml:space="preserve">FORTALECIMIENTO INSTITUCIONAL </v>
          </cell>
          <cell r="C509" t="str">
            <v>6.5</v>
          </cell>
          <cell r="D509" t="str">
            <v>CONSOLIDACIÓN DE UNA GESTIÓN ADMINISTRATIVA DE CALIDAD</v>
          </cell>
          <cell r="J509" t="str">
            <v>6.5.8</v>
          </cell>
          <cell r="K509" t="str">
            <v>Desarrollo del Talento Humano</v>
          </cell>
          <cell r="L509" t="str">
            <v>Estructura organizacional modernizada</v>
          </cell>
          <cell r="O509" t="str">
            <v>ND</v>
          </cell>
          <cell r="P509">
            <v>100</v>
          </cell>
          <cell r="AD509" t="str">
            <v>SECRETARIA GENERAL - DIRECCION FUNCION PUBLICA</v>
          </cell>
          <cell r="BC509">
            <v>0</v>
          </cell>
          <cell r="BT509">
            <v>100</v>
          </cell>
          <cell r="CG509">
            <v>100</v>
          </cell>
          <cell r="CR509">
            <v>0</v>
          </cell>
          <cell r="CT509">
            <v>0</v>
          </cell>
          <cell r="DE509" t="str">
            <v>NP</v>
          </cell>
          <cell r="DF509">
            <v>1</v>
          </cell>
          <cell r="DJ509">
            <v>0</v>
          </cell>
        </row>
        <row r="510">
          <cell r="A510">
            <v>6</v>
          </cell>
          <cell r="B510" t="str">
            <v xml:space="preserve">FORTALECIMIENTO INSTITUCIONAL </v>
          </cell>
          <cell r="C510" t="str">
            <v>6.5</v>
          </cell>
          <cell r="D510" t="str">
            <v>CONSOLIDACIÓN DE UNA GESTIÓN ADMINISTRATIVA DE CALIDAD</v>
          </cell>
          <cell r="J510" t="str">
            <v>6.5.9</v>
          </cell>
          <cell r="K510" t="str">
            <v>Gobierno en línea</v>
          </cell>
          <cell r="L510" t="str">
            <v>80% Plataformas tecnológicas para la interconexión interna y externa del Gobierno Departamental.</v>
          </cell>
          <cell r="O510">
            <v>10</v>
          </cell>
          <cell r="P510">
            <v>80</v>
          </cell>
          <cell r="AD510" t="str">
            <v>SECRETARIA GENERAL - TIC</v>
          </cell>
          <cell r="BC510">
            <v>20</v>
          </cell>
          <cell r="BT510">
            <v>20</v>
          </cell>
          <cell r="CG510">
            <v>20</v>
          </cell>
          <cell r="CR510">
            <v>20</v>
          </cell>
          <cell r="CT510">
            <v>0</v>
          </cell>
          <cell r="DE510">
            <v>0</v>
          </cell>
          <cell r="DF510">
            <v>0.5</v>
          </cell>
          <cell r="DJ510">
            <v>0.25</v>
          </cell>
        </row>
        <row r="511">
          <cell r="A511">
            <v>6</v>
          </cell>
          <cell r="B511" t="str">
            <v xml:space="preserve">FORTALECIMIENTO INSTITUCIONAL </v>
          </cell>
          <cell r="C511" t="str">
            <v>6.6</v>
          </cell>
          <cell r="D511" t="str">
            <v>FORTALECIMIENTO DEL MONITOREO INTERNO DE LA GESTIÓN</v>
          </cell>
          <cell r="J511" t="str">
            <v>6.6.1</v>
          </cell>
          <cell r="K511" t="str">
            <v>Herramienta Tecnológica De Control De Actividades</v>
          </cell>
          <cell r="L511" t="str">
            <v>Creación e implementación de una herramienta tecnológica de control de actividades como plataforma en la cual se planifiquen los compromisos de cada secretaría de Despacho y los avances y cumplimientos de éstos en el tiempo y plazo pactados.</v>
          </cell>
          <cell r="O511">
            <v>0</v>
          </cell>
          <cell r="P511">
            <v>1</v>
          </cell>
          <cell r="AD511" t="str">
            <v>SECRETARIA PRIVADA</v>
          </cell>
          <cell r="BC511">
            <v>0</v>
          </cell>
          <cell r="BT511">
            <v>0</v>
          </cell>
          <cell r="CG511">
            <v>0</v>
          </cell>
          <cell r="CR511">
            <v>1</v>
          </cell>
          <cell r="CT511">
            <v>0</v>
          </cell>
          <cell r="DE511">
            <v>0</v>
          </cell>
          <cell r="DF511">
            <v>0</v>
          </cell>
          <cell r="DJ511">
            <v>0</v>
          </cell>
        </row>
        <row r="512">
          <cell r="A512">
            <v>6</v>
          </cell>
          <cell r="B512" t="str">
            <v xml:space="preserve">FORTALECIMIENTO INSTITUCIONAL </v>
          </cell>
          <cell r="C512" t="str">
            <v>6.6</v>
          </cell>
          <cell r="D512" t="str">
            <v>FORTALECIMIENTO DEL MONITOREO INTERNO DE LA GESTIÓN</v>
          </cell>
          <cell r="J512" t="str">
            <v>6.6.2</v>
          </cell>
          <cell r="K512" t="str">
            <v>ESTRATEGIA DE INTERACCIÓN Y COMUNICACIÓN PARTICIPATIVA Y ABIERTA PARA EL CONTROL SOCIAL</v>
          </cell>
          <cell r="L512" t="str">
            <v>Diseño e implementación de un Canal de Comunicación entre la ciudadanía y la Gobernación de Bolívar como mecanismo de control social y participación ciudadana frente a la gestión de la administración departamental.</v>
          </cell>
          <cell r="O512">
            <v>0</v>
          </cell>
          <cell r="P512">
            <v>1</v>
          </cell>
          <cell r="AD512" t="str">
            <v>SECRETARIA PRIVADA</v>
          </cell>
          <cell r="BC512">
            <v>1</v>
          </cell>
          <cell r="BT512">
            <v>1</v>
          </cell>
          <cell r="CG512">
            <v>1</v>
          </cell>
          <cell r="CR512">
            <v>1</v>
          </cell>
          <cell r="CT512">
            <v>1</v>
          </cell>
          <cell r="DE512">
            <v>1</v>
          </cell>
          <cell r="DF512">
            <v>1</v>
          </cell>
          <cell r="DJ512">
            <v>2</v>
          </cell>
        </row>
        <row r="513">
          <cell r="A513">
            <v>6</v>
          </cell>
          <cell r="B513" t="str">
            <v xml:space="preserve">FORTALECIMIENTO INSTITUCIONAL </v>
          </cell>
          <cell r="C513" t="str">
            <v>6.6</v>
          </cell>
          <cell r="D513" t="str">
            <v>FORTALECIMIENTO DEL MONITOREO INTERNO DE LA GESTIÓN</v>
          </cell>
          <cell r="J513" t="str">
            <v>6.6.2</v>
          </cell>
          <cell r="K513" t="str">
            <v>ESTRATEGIA DE INTERACCIÓN Y COMUNICACIÓN PARTICIPATIVA Y ABIERTA PARA EL CONTROL SOCIAL</v>
          </cell>
          <cell r="L513" t="str">
            <v>Rendiciones de cuentas realizadas por la Administración Departamental.</v>
          </cell>
          <cell r="O513">
            <v>0</v>
          </cell>
          <cell r="P513">
            <v>4</v>
          </cell>
          <cell r="AD513" t="str">
            <v>SECRETARIA PRIVADA</v>
          </cell>
          <cell r="BC513">
            <v>0</v>
          </cell>
          <cell r="BT513">
            <v>2</v>
          </cell>
          <cell r="CG513">
            <v>0</v>
          </cell>
          <cell r="CR513">
            <v>1</v>
          </cell>
          <cell r="CT513">
            <v>1</v>
          </cell>
          <cell r="DE513">
            <v>1</v>
          </cell>
          <cell r="DF513">
            <v>0.25</v>
          </cell>
          <cell r="DJ513">
            <v>0.25</v>
          </cell>
        </row>
      </sheetData>
      <sheetData sheetId="2"/>
      <sheetData sheetId="3"/>
      <sheetData sheetId="4">
        <row r="3">
          <cell r="E3">
            <v>397</v>
          </cell>
          <cell r="G3">
            <v>511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T515"/>
  <sheetViews>
    <sheetView tabSelected="1" topLeftCell="A100" workbookViewId="0">
      <selection activeCell="N7" sqref="N7"/>
    </sheetView>
  </sheetViews>
  <sheetFormatPr baseColWidth="10" defaultRowHeight="12" x14ac:dyDescent="0.25"/>
  <cols>
    <col min="1" max="1" width="9.140625" style="2" customWidth="1"/>
    <col min="2" max="2" width="4.85546875" style="1" customWidth="1"/>
    <col min="3" max="3" width="18.85546875" style="2" customWidth="1"/>
    <col min="4" max="4" width="5" style="1" customWidth="1"/>
    <col min="5" max="5" width="19" style="2" customWidth="1"/>
    <col min="6" max="6" width="7.140625" style="1" customWidth="1"/>
    <col min="7" max="7" width="16.85546875" style="3" customWidth="1"/>
    <col min="8" max="8" width="39.42578125" style="4" customWidth="1"/>
    <col min="9" max="9" width="7.42578125" style="1" customWidth="1"/>
    <col min="10" max="10" width="7.85546875" style="1" customWidth="1"/>
    <col min="11" max="11" width="7.42578125" style="1" customWidth="1"/>
    <col min="12" max="12" width="7.42578125" style="5" customWidth="1"/>
    <col min="13" max="13" width="8.85546875" style="5" customWidth="1"/>
    <col min="14" max="14" width="9.7109375" style="5" customWidth="1"/>
    <col min="15" max="15" width="8.140625" style="1" customWidth="1"/>
    <col min="16" max="16" width="10.140625" style="6" customWidth="1"/>
    <col min="17" max="17" width="11.28515625" style="6" customWidth="1"/>
    <col min="18" max="18" width="12.5703125" style="6" customWidth="1"/>
    <col min="19" max="19" width="23.140625" style="4" bestFit="1" customWidth="1"/>
    <col min="20" max="16384" width="11.42578125" style="2"/>
  </cols>
  <sheetData>
    <row r="1" spans="2:19" ht="12.75" thickBot="1" x14ac:dyDescent="0.3"/>
    <row r="2" spans="2:19" ht="42.75" customHeight="1" thickBot="1" x14ac:dyDescent="0.3">
      <c r="B2" s="7" t="s">
        <v>0</v>
      </c>
      <c r="C2" s="8"/>
      <c r="D2" s="8"/>
      <c r="E2" s="8"/>
      <c r="F2" s="8"/>
      <c r="G2" s="8"/>
      <c r="H2" s="9"/>
      <c r="I2" s="10" t="s">
        <v>1</v>
      </c>
      <c r="J2" s="11"/>
      <c r="K2" s="12"/>
      <c r="L2" s="13">
        <f>+'[1]CUMP EJE ESTRATEGICO'!G3</f>
        <v>511</v>
      </c>
      <c r="M2" s="14"/>
      <c r="N2" s="15"/>
      <c r="O2" s="16" t="s">
        <v>2</v>
      </c>
      <c r="P2" s="17"/>
      <c r="Q2" s="17"/>
      <c r="R2" s="18"/>
      <c r="S2" s="19">
        <f>SUM(Q5:Q515)/L2</f>
        <v>0.55407700048598141</v>
      </c>
    </row>
    <row r="3" spans="2:19" ht="42.75" customHeight="1" thickBot="1" x14ac:dyDescent="0.3">
      <c r="B3" s="20" t="s">
        <v>3</v>
      </c>
      <c r="C3" s="21"/>
      <c r="D3" s="21"/>
      <c r="E3" s="21"/>
      <c r="F3" s="21"/>
      <c r="G3" s="21"/>
      <c r="H3" s="22"/>
      <c r="I3" s="23" t="s">
        <v>4</v>
      </c>
      <c r="J3" s="24"/>
      <c r="K3" s="25"/>
      <c r="L3" s="26">
        <f>+'[1]CUMP EJE ESTRATEGICO'!E3</f>
        <v>397</v>
      </c>
      <c r="M3" s="26"/>
      <c r="N3" s="27"/>
      <c r="O3" s="28" t="s">
        <v>2</v>
      </c>
      <c r="P3" s="29"/>
      <c r="Q3" s="29"/>
      <c r="R3" s="30"/>
      <c r="S3" s="31">
        <f>SUM(P7:P515)/L3</f>
        <v>0.48587561303724947</v>
      </c>
    </row>
    <row r="4" spans="2:19" ht="56.25" x14ac:dyDescent="0.25">
      <c r="B4" s="32" t="s">
        <v>5</v>
      </c>
      <c r="C4" s="32" t="s">
        <v>6</v>
      </c>
      <c r="D4" s="32" t="s">
        <v>7</v>
      </c>
      <c r="E4" s="32" t="s">
        <v>8</v>
      </c>
      <c r="F4" s="32" t="s">
        <v>9</v>
      </c>
      <c r="G4" s="32" t="s">
        <v>10</v>
      </c>
      <c r="H4" s="32" t="s">
        <v>11</v>
      </c>
      <c r="I4" s="33" t="s">
        <v>12</v>
      </c>
      <c r="J4" s="33" t="s">
        <v>13</v>
      </c>
      <c r="K4" s="33" t="s">
        <v>14</v>
      </c>
      <c r="L4" s="33" t="s">
        <v>15</v>
      </c>
      <c r="M4" s="33" t="s">
        <v>16</v>
      </c>
      <c r="N4" s="33" t="s">
        <v>17</v>
      </c>
      <c r="O4" s="33" t="s">
        <v>18</v>
      </c>
      <c r="P4" s="34" t="s">
        <v>19</v>
      </c>
      <c r="Q4" s="34" t="s">
        <v>20</v>
      </c>
      <c r="R4" s="34" t="s">
        <v>21</v>
      </c>
      <c r="S4" s="35" t="s">
        <v>22</v>
      </c>
    </row>
    <row r="5" spans="2:19" ht="36" x14ac:dyDescent="0.25">
      <c r="B5" s="36" t="str">
        <f>+[1]BDATOS!A3</f>
        <v>1.</v>
      </c>
      <c r="C5" s="37" t="str">
        <f>+[1]BDATOS!B3</f>
        <v xml:space="preserve">CONSTRUCCIÓN DE LA PAZ EN BOLÍVAR </v>
      </c>
      <c r="D5" s="36" t="str">
        <f>+[1]BDATOS!C3</f>
        <v>1.1</v>
      </c>
      <c r="E5" s="37" t="str">
        <f>+[1]BDATOS!D3</f>
        <v>ESTRATEGIA PARA CONSTRUCCION DE LA PAZ EN BOLIVAR</v>
      </c>
      <c r="F5" s="36" t="str">
        <f>+[1]BDATOS!J3</f>
        <v>1.1.1.</v>
      </c>
      <c r="G5" s="38" t="str">
        <f>+[1]BDATOS!K3</f>
        <v xml:space="preserve">Observario de paz territorial </v>
      </c>
      <c r="H5" s="39" t="str">
        <f>+[1]BDATOS!L3</f>
        <v>Un Sistema de monitoreo y análisis del Proceso de Construcción de Paz Territorial del Departamento de Bolívar diseñado.</v>
      </c>
      <c r="I5" s="40">
        <f>+[1]BDATOS!O3</f>
        <v>0</v>
      </c>
      <c r="J5" s="40">
        <f>+[1]BDATOS!P3</f>
        <v>1</v>
      </c>
      <c r="K5" s="40">
        <f>+[1]BDATOS!BC3</f>
        <v>0</v>
      </c>
      <c r="L5" s="41">
        <f>+[1]BDATOS!BT3</f>
        <v>0</v>
      </c>
      <c r="M5" s="41">
        <f>+[1]BDATOS!CG3</f>
        <v>0</v>
      </c>
      <c r="N5" s="41">
        <f>[1]BDATOS!CR3</f>
        <v>0</v>
      </c>
      <c r="O5" s="40">
        <f>+[1]BDATOS!CT3</f>
        <v>0</v>
      </c>
      <c r="P5" s="42" t="str">
        <f>+[1]BDATOS!DE3</f>
        <v>NP</v>
      </c>
      <c r="Q5" s="43">
        <f>+[1]BDATOS!DF3</f>
        <v>0</v>
      </c>
      <c r="R5" s="43">
        <f>+[1]BDATOS!DJ3</f>
        <v>0</v>
      </c>
      <c r="S5" s="44" t="str">
        <f>+[1]BDATOS!AD3</f>
        <v>SECRETARIA DE VICTIMAS Y RECONCILIACION  - INTERIOR</v>
      </c>
    </row>
    <row r="6" spans="2:19" ht="48" x14ac:dyDescent="0.25">
      <c r="B6" s="36" t="str">
        <f>+[1]BDATOS!A4</f>
        <v>1.</v>
      </c>
      <c r="C6" s="37" t="str">
        <f>+[1]BDATOS!B4</f>
        <v xml:space="preserve">CONSTRUCCIÓN DE LA PAZ EN BOLÍVAR </v>
      </c>
      <c r="D6" s="36" t="str">
        <f>+[1]BDATOS!C4</f>
        <v>1.1</v>
      </c>
      <c r="E6" s="37" t="str">
        <f>+[1]BDATOS!D4</f>
        <v>ESTRATEGIA PARA CONSTRUCCION DE LA PAZ TERRITORIAL EN BOLIVAR</v>
      </c>
      <c r="F6" s="36" t="str">
        <f>+[1]BDATOS!J4</f>
        <v>1.1.1.</v>
      </c>
      <c r="G6" s="38" t="str">
        <f>+[1]BDATOS!K4</f>
        <v xml:space="preserve">Observario de paz territorial </v>
      </c>
      <c r="H6" s="39" t="str">
        <f>+[1]BDATOS!L4</f>
        <v xml:space="preserve">Cuatro (4) Documentos de análisis sobre los avances, retos y dificultades del proceso de construcción de Paz en el Departamento y sus Municipios presentados </v>
      </c>
      <c r="I6" s="40">
        <f>+[1]BDATOS!O4</f>
        <v>0</v>
      </c>
      <c r="J6" s="40">
        <f>+[1]BDATOS!P4</f>
        <v>4</v>
      </c>
      <c r="K6" s="40">
        <f>+[1]BDATOS!BC4</f>
        <v>1</v>
      </c>
      <c r="L6" s="41">
        <f>+[1]BDATOS!BT4</f>
        <v>1</v>
      </c>
      <c r="M6" s="41">
        <f>+[1]BDATOS!CG4</f>
        <v>1</v>
      </c>
      <c r="N6" s="41">
        <f>[1]BDATOS!CR4</f>
        <v>1</v>
      </c>
      <c r="O6" s="40">
        <f>+[1]BDATOS!CT4</f>
        <v>1</v>
      </c>
      <c r="P6" s="42">
        <f>+[1]BDATOS!DE4</f>
        <v>1</v>
      </c>
      <c r="Q6" s="43">
        <f>+[1]BDATOS!DF4</f>
        <v>0.75</v>
      </c>
      <c r="R6" s="43">
        <f>+[1]BDATOS!DJ4</f>
        <v>0.5</v>
      </c>
      <c r="S6" s="44" t="str">
        <f>+[1]BDATOS!AD4</f>
        <v>SECRETARIA DE VICTIMAS Y RECONCILIACION  - INTERIOR</v>
      </c>
    </row>
    <row r="7" spans="2:19" ht="48" x14ac:dyDescent="0.25">
      <c r="B7" s="36" t="str">
        <f>+[1]BDATOS!A5</f>
        <v>1.</v>
      </c>
      <c r="C7" s="37" t="str">
        <f>+[1]BDATOS!B5</f>
        <v xml:space="preserve">CONSTRUCCIÓN DE LA PAZ EN BOLÍVAR </v>
      </c>
      <c r="D7" s="36" t="str">
        <f>+[1]BDATOS!C5</f>
        <v>1.1</v>
      </c>
      <c r="E7" s="37" t="str">
        <f>+[1]BDATOS!D5</f>
        <v>ESTRATEGIA PARA CONSTRUCCION DE LA PAZ TERRITORIAL EN BOLIVAR</v>
      </c>
      <c r="F7" s="36" t="str">
        <f>+[1]BDATOS!J5</f>
        <v>1.1.2</v>
      </c>
      <c r="G7" s="38" t="str">
        <f>+[1]BDATOS!K5</f>
        <v>Planeación Prospectiva para la Construcción de Paz</v>
      </c>
      <c r="H7" s="39" t="str">
        <f>+[1]BDATOS!L5</f>
        <v>Quince (15) Ejercicios de planeación prospectiva territorial para diseñar y desarrollar la estrategia de construcción de paz de la Gobernación de Bolívar.</v>
      </c>
      <c r="I7" s="40">
        <f>+[1]BDATOS!O5</f>
        <v>0</v>
      </c>
      <c r="J7" s="40">
        <f>+[1]BDATOS!P5</f>
        <v>15</v>
      </c>
      <c r="K7" s="40">
        <f>+[1]BDATOS!BC5</f>
        <v>6</v>
      </c>
      <c r="L7" s="41">
        <f>+[1]BDATOS!BT5</f>
        <v>3</v>
      </c>
      <c r="M7" s="41">
        <f>+[1]BDATOS!CG5</f>
        <v>3</v>
      </c>
      <c r="N7" s="41">
        <f>[1]BDATOS!CR5</f>
        <v>3</v>
      </c>
      <c r="O7" s="40">
        <f>+[1]BDATOS!CT5</f>
        <v>0</v>
      </c>
      <c r="P7" s="42">
        <f>+[1]BDATOS!DE5</f>
        <v>0</v>
      </c>
      <c r="Q7" s="43">
        <f>+[1]BDATOS!DF5</f>
        <v>0.6</v>
      </c>
      <c r="R7" s="43">
        <f>+[1]BDATOS!DJ5</f>
        <v>0.4</v>
      </c>
      <c r="S7" s="44" t="str">
        <f>+[1]BDATOS!AD5</f>
        <v>SECRETARIA DE VICTIMAS Y RECONCILIACION  - INTERIOR</v>
      </c>
    </row>
    <row r="8" spans="2:19" ht="108" x14ac:dyDescent="0.25">
      <c r="B8" s="36" t="str">
        <f>+[1]BDATOS!A6</f>
        <v>1.</v>
      </c>
      <c r="C8" s="37" t="str">
        <f>+[1]BDATOS!B6</f>
        <v xml:space="preserve">CONSTRUCCIÓN DE LA PAZ EN BOLÍVAR </v>
      </c>
      <c r="D8" s="36" t="str">
        <f>+[1]BDATOS!C6</f>
        <v>1.1</v>
      </c>
      <c r="E8" s="37" t="str">
        <f>+[1]BDATOS!D6</f>
        <v>ESTRATEGIA PARA CONSTRUCCION DE LA PAZ TERRITORIAL EN BOLIVAR</v>
      </c>
      <c r="F8" s="36" t="str">
        <f>+[1]BDATOS!J6</f>
        <v>1.1.3</v>
      </c>
      <c r="G8" s="38" t="str">
        <f>+[1]BDATOS!K6</f>
        <v>Alianzas Interinstitucionales para la Construcción de Paz Territorial</v>
      </c>
      <c r="H8" s="39" t="str">
        <f>+[1]BDATOS!L6</f>
        <v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v>
      </c>
      <c r="I8" s="40">
        <f>+[1]BDATOS!O6</f>
        <v>0</v>
      </c>
      <c r="J8" s="40">
        <f>+[1]BDATOS!P6</f>
        <v>12</v>
      </c>
      <c r="K8" s="40">
        <f>+[1]BDATOS!BC6</f>
        <v>12</v>
      </c>
      <c r="L8" s="41">
        <f>+[1]BDATOS!BT6</f>
        <v>3</v>
      </c>
      <c r="M8" s="41">
        <f>+[1]BDATOS!CG6</f>
        <v>12</v>
      </c>
      <c r="N8" s="41">
        <f>[1]BDATOS!CR6</f>
        <v>0</v>
      </c>
      <c r="O8" s="40">
        <f>+[1]BDATOS!CT6</f>
        <v>0</v>
      </c>
      <c r="P8" s="42" t="str">
        <f>+[1]BDATOS!DE6</f>
        <v>NP</v>
      </c>
      <c r="Q8" s="43">
        <f>+[1]BDATOS!DF6</f>
        <v>1</v>
      </c>
      <c r="R8" s="43">
        <f>+[1]BDATOS!DJ6</f>
        <v>1</v>
      </c>
      <c r="S8" s="44" t="str">
        <f>+[1]BDATOS!AD6</f>
        <v xml:space="preserve">SECRETARIA DE VICTIMAS Y RECONCILIACION </v>
      </c>
    </row>
    <row r="9" spans="2:19" ht="60" x14ac:dyDescent="0.25">
      <c r="B9" s="36" t="str">
        <f>+[1]BDATOS!A7</f>
        <v>1.</v>
      </c>
      <c r="C9" s="37" t="str">
        <f>+[1]BDATOS!B7</f>
        <v xml:space="preserve">CONSTRUCCIÓN DE LA PAZ EN BOLÍVAR </v>
      </c>
      <c r="D9" s="36" t="str">
        <f>+[1]BDATOS!C7</f>
        <v>1.1.</v>
      </c>
      <c r="E9" s="37" t="str">
        <f>+[1]BDATOS!D7</f>
        <v>ESTRATEGIA PARA CONSTRUCCION DE LA PAZ TERRITORIAL EN BOLIVAR</v>
      </c>
      <c r="F9" s="36" t="str">
        <f>+[1]BDATOS!J7</f>
        <v>1.1.3</v>
      </c>
      <c r="G9" s="38" t="str">
        <f>+[1]BDATOS!K7</f>
        <v>Alianzas Interinstitucionales para la Construcción de Paz Territorial</v>
      </c>
      <c r="H9" s="39" t="str">
        <f>+[1]BDATOS!L7</f>
        <v>Doce (12) Programas, proyectos e iniciativas gestionadas y ejecutadas en el marco de  alianzas estratégicas interinstitucionales</v>
      </c>
      <c r="I9" s="40">
        <f>+[1]BDATOS!O7</f>
        <v>0</v>
      </c>
      <c r="J9" s="40">
        <f>+[1]BDATOS!P7</f>
        <v>12</v>
      </c>
      <c r="K9" s="40">
        <f>+[1]BDATOS!BC7</f>
        <v>9</v>
      </c>
      <c r="L9" s="41">
        <f>+[1]BDATOS!BT7</f>
        <v>1</v>
      </c>
      <c r="M9" s="41">
        <f>+[1]BDATOS!CG7</f>
        <v>1</v>
      </c>
      <c r="N9" s="41">
        <f>[1]BDATOS!CR7</f>
        <v>1</v>
      </c>
      <c r="O9" s="40">
        <f>+[1]BDATOS!CT7</f>
        <v>0</v>
      </c>
      <c r="P9" s="42">
        <f>+[1]BDATOS!DE7</f>
        <v>0</v>
      </c>
      <c r="Q9" s="43">
        <f>+[1]BDATOS!DF7</f>
        <v>0.83333333333333337</v>
      </c>
      <c r="R9" s="43">
        <f>+[1]BDATOS!DJ7</f>
        <v>0.75</v>
      </c>
      <c r="S9" s="44" t="str">
        <f>+[1]BDATOS!AD7</f>
        <v xml:space="preserve">SECRETARIA DE VICTIMAS Y RECONCILIACION </v>
      </c>
    </row>
    <row r="10" spans="2:19" ht="48" x14ac:dyDescent="0.25">
      <c r="B10" s="36" t="str">
        <f>+[1]BDATOS!A8</f>
        <v>1.</v>
      </c>
      <c r="C10" s="37" t="str">
        <f>+[1]BDATOS!B8</f>
        <v xml:space="preserve">CONSTRUCCIÓN DE LA PAZ EN BOLÍVAR </v>
      </c>
      <c r="D10" s="36" t="str">
        <f>+[1]BDATOS!C8</f>
        <v>1.1.</v>
      </c>
      <c r="E10" s="37" t="str">
        <f>+[1]BDATOS!D8</f>
        <v>ESTRATEGIA PARA CONSTRUCCION DE LA PAZ TERRITORIAL EN BOLIVAR</v>
      </c>
      <c r="F10" s="36" t="str">
        <f>+[1]BDATOS!J8</f>
        <v>1.1.4</v>
      </c>
      <c r="G10" s="38" t="str">
        <f>+[1]BDATOS!K8</f>
        <v xml:space="preserve">Proyecto Estratégico "Montes de Maria Territorio de Paz" </v>
      </c>
      <c r="H10" s="39" t="str">
        <f>+[1]BDATOS!L8</f>
        <v>Un Proyecto “Montes de Maria” en paz implementado</v>
      </c>
      <c r="I10" s="40">
        <f>+[1]BDATOS!O8</f>
        <v>0</v>
      </c>
      <c r="J10" s="40">
        <f>+[1]BDATOS!P8</f>
        <v>1</v>
      </c>
      <c r="K10" s="40">
        <f>+[1]BDATOS!BC8</f>
        <v>0</v>
      </c>
      <c r="L10" s="41">
        <f>+[1]BDATOS!BT8</f>
        <v>1</v>
      </c>
      <c r="M10" s="41">
        <f>+[1]BDATOS!CG8</f>
        <v>1</v>
      </c>
      <c r="N10" s="41">
        <f>[1]BDATOS!CR8</f>
        <v>0</v>
      </c>
      <c r="O10" s="40">
        <f>+[1]BDATOS!CT8</f>
        <v>0</v>
      </c>
      <c r="P10" s="42" t="str">
        <f>+[1]BDATOS!DE8</f>
        <v>NP</v>
      </c>
      <c r="Q10" s="43">
        <f>+[1]BDATOS!DF8</f>
        <v>1</v>
      </c>
      <c r="R10" s="43">
        <f>+[1]BDATOS!DJ8</f>
        <v>0</v>
      </c>
      <c r="S10" s="44" t="str">
        <f>+[1]BDATOS!AD8</f>
        <v xml:space="preserve">SECRETARIA DE VICTIMAS Y RECONCILIACION </v>
      </c>
    </row>
    <row r="11" spans="2:19" ht="48" x14ac:dyDescent="0.25">
      <c r="B11" s="36" t="str">
        <f>+[1]BDATOS!A9</f>
        <v>1.</v>
      </c>
      <c r="C11" s="37" t="str">
        <f>+[1]BDATOS!B9</f>
        <v xml:space="preserve">CONSTRUCCIÓN DE LA PAZ EN BOLÍVAR </v>
      </c>
      <c r="D11" s="36" t="str">
        <f>+[1]BDATOS!C9</f>
        <v>1.1.</v>
      </c>
      <c r="E11" s="37" t="str">
        <f>+[1]BDATOS!D9</f>
        <v>ESTRATEGIA PARA CONSTRUCCION DE LA PAZ TERRITORIAL EN BOLIVAR</v>
      </c>
      <c r="F11" s="36" t="str">
        <f>+[1]BDATOS!J9</f>
        <v>1.1.5</v>
      </c>
      <c r="G11" s="38" t="str">
        <f>+[1]BDATOS!K9</f>
        <v>Proyecto  Estratégico “Todos por el Sur”</v>
      </c>
      <c r="H11" s="39" t="str">
        <f>+[1]BDATOS!L9</f>
        <v>Un Proyecto “Todos por el Sur” implementado</v>
      </c>
      <c r="I11" s="40">
        <f>+[1]BDATOS!O9</f>
        <v>0</v>
      </c>
      <c r="J11" s="40">
        <f>+[1]BDATOS!P9</f>
        <v>1</v>
      </c>
      <c r="K11" s="40">
        <f>+[1]BDATOS!BC9</f>
        <v>0</v>
      </c>
      <c r="L11" s="41">
        <f>+[1]BDATOS!BT9</f>
        <v>1</v>
      </c>
      <c r="M11" s="41">
        <f>+[1]BDATOS!CG9</f>
        <v>0</v>
      </c>
      <c r="N11" s="41">
        <f>[1]BDATOS!CR9</f>
        <v>1</v>
      </c>
      <c r="O11" s="40">
        <f>+[1]BDATOS!CT9</f>
        <v>1</v>
      </c>
      <c r="P11" s="42">
        <f>+[1]BDATOS!DE9</f>
        <v>1</v>
      </c>
      <c r="Q11" s="43">
        <f>+[1]BDATOS!DF9</f>
        <v>1</v>
      </c>
      <c r="R11" s="43">
        <f>+[1]BDATOS!DJ9</f>
        <v>1</v>
      </c>
      <c r="S11" s="44" t="str">
        <f>+[1]BDATOS!AD9</f>
        <v xml:space="preserve">SECRETARIA DE VICTIMAS Y RECONCILIACION </v>
      </c>
    </row>
    <row r="12" spans="2:19" ht="48" x14ac:dyDescent="0.25">
      <c r="B12" s="36" t="str">
        <f>+[1]BDATOS!A10</f>
        <v>1.</v>
      </c>
      <c r="C12" s="37" t="str">
        <f>+[1]BDATOS!B10</f>
        <v xml:space="preserve">CONSTRUCCIÓN DE LA PAZ EN BOLÍVAR </v>
      </c>
      <c r="D12" s="36" t="str">
        <f>+[1]BDATOS!C10</f>
        <v>1.1.</v>
      </c>
      <c r="E12" s="37" t="str">
        <f>+[1]BDATOS!D10</f>
        <v>ESTRATEGIA PARA CONSTRUCCION DE LA PAZ TERRITORIAL EN BOLIVAR</v>
      </c>
      <c r="F12" s="36" t="str">
        <f>+[1]BDATOS!J10</f>
        <v>1.1.6</v>
      </c>
      <c r="G12" s="38" t="str">
        <f>+[1]BDATOS!K10</f>
        <v>Plataforma Virtual “Educando para la paz”</v>
      </c>
      <c r="H12" s="39" t="str">
        <f>+[1]BDATOS!L10</f>
        <v>Un Sistema de Plataforma Virtual basado en el decreto 1038 de 2015 implementado</v>
      </c>
      <c r="I12" s="40">
        <f>+[1]BDATOS!O10</f>
        <v>0</v>
      </c>
      <c r="J12" s="40">
        <f>+[1]BDATOS!P10</f>
        <v>1</v>
      </c>
      <c r="K12" s="40">
        <f>+[1]BDATOS!BC10</f>
        <v>0</v>
      </c>
      <c r="L12" s="41">
        <f>+[1]BDATOS!BT10</f>
        <v>0</v>
      </c>
      <c r="M12" s="41">
        <f>+[1]BDATOS!CG10</f>
        <v>0</v>
      </c>
      <c r="N12" s="41">
        <f>[1]BDATOS!CR10</f>
        <v>1</v>
      </c>
      <c r="O12" s="40">
        <f>+[1]BDATOS!CT10</f>
        <v>0</v>
      </c>
      <c r="P12" s="42">
        <f>+[1]BDATOS!DE10</f>
        <v>0</v>
      </c>
      <c r="Q12" s="43">
        <f>+[1]BDATOS!DF10</f>
        <v>0</v>
      </c>
      <c r="R12" s="43">
        <f>+[1]BDATOS!DJ10</f>
        <v>0</v>
      </c>
      <c r="S12" s="44" t="str">
        <f>+[1]BDATOS!AD10</f>
        <v xml:space="preserve">SECRETARIA DE VICTIMAS Y RECONCILIACION </v>
      </c>
    </row>
    <row r="13" spans="2:19" ht="96" x14ac:dyDescent="0.25">
      <c r="B13" s="36" t="str">
        <f>+[1]BDATOS!A11</f>
        <v>1.</v>
      </c>
      <c r="C13" s="37" t="str">
        <f>+[1]BDATOS!B11</f>
        <v xml:space="preserve">CONSTRUCCIÓN DE LA PAZ EN BOLÍVAR </v>
      </c>
      <c r="D13" s="36" t="str">
        <f>+[1]BDATOS!C11</f>
        <v>1.2</v>
      </c>
      <c r="E13" s="37" t="str">
        <f>+[1]BDATOS!D11</f>
        <v>ATENCIÓN Y ASISTENCIA A POBLACIÓN EN PROCESO DE DESARME, DESMOVLIZACIÓN Y REINTEGRACIÓN</v>
      </c>
      <c r="F13" s="36" t="str">
        <f>+[1]BDATOS!J11</f>
        <v>1.2.1</v>
      </c>
      <c r="G13" s="38" t="str">
        <f>+[1]BDATOS!K11</f>
        <v>Diseño de la Política Pública de Atención y Asistencia a Población en Proceso de Desmovilización y Reintegración</v>
      </c>
      <c r="H13" s="39" t="str">
        <f>+[1]BDATOS!L11</f>
        <v>Un documento de Caracterización de la Población en proceso deDesmovilizado , Desarme y Reintegración en Bolívar Diseñado</v>
      </c>
      <c r="I13" s="40">
        <f>+[1]BDATOS!O11</f>
        <v>0</v>
      </c>
      <c r="J13" s="40">
        <f>+[1]BDATOS!P11</f>
        <v>1</v>
      </c>
      <c r="K13" s="40">
        <f>+[1]BDATOS!BC11</f>
        <v>0</v>
      </c>
      <c r="L13" s="41">
        <f>+[1]BDATOS!BT11</f>
        <v>1</v>
      </c>
      <c r="M13" s="41">
        <f>+[1]BDATOS!CG11</f>
        <v>1</v>
      </c>
      <c r="N13" s="41">
        <f>[1]BDATOS!CR11</f>
        <v>0</v>
      </c>
      <c r="O13" s="40">
        <f>+[1]BDATOS!CT11</f>
        <v>0</v>
      </c>
      <c r="P13" s="42" t="str">
        <f>+[1]BDATOS!DE11</f>
        <v>NP</v>
      </c>
      <c r="Q13" s="43">
        <f>+[1]BDATOS!DF11</f>
        <v>1</v>
      </c>
      <c r="R13" s="43">
        <f>+[1]BDATOS!DJ11</f>
        <v>0</v>
      </c>
      <c r="S13" s="44" t="str">
        <f>+[1]BDATOS!AD11</f>
        <v xml:space="preserve">SECRETARIA DE VICTIMAS Y RECONCILIACION </v>
      </c>
    </row>
    <row r="14" spans="2:19" ht="96" x14ac:dyDescent="0.25">
      <c r="B14" s="36" t="str">
        <f>+[1]BDATOS!A12</f>
        <v>1.</v>
      </c>
      <c r="C14" s="37" t="str">
        <f>+[1]BDATOS!B12</f>
        <v xml:space="preserve">CONSTRUCCIÓN DE LA PAZ EN BOLÍVAR </v>
      </c>
      <c r="D14" s="36" t="str">
        <f>+[1]BDATOS!C12</f>
        <v>1.2</v>
      </c>
      <c r="E14" s="37" t="str">
        <f>+[1]BDATOS!D12</f>
        <v>ATENCIÓN Y ASISTENCIA A POBLACIÓN EN PROCESO DE DESARME, DESMOVLIZACIÓN Y REINTEGRACIÓN</v>
      </c>
      <c r="F14" s="36" t="str">
        <f>+[1]BDATOS!J12</f>
        <v>1.2.1</v>
      </c>
      <c r="G14" s="38" t="str">
        <f>+[1]BDATOS!K12</f>
        <v>Diseño de la Política Pública de Atención y Asistencia a Población en Proceso de Desmovilización y Reintegración</v>
      </c>
      <c r="H14" s="39" t="str">
        <f>+[1]BDATOS!L12</f>
        <v xml:space="preserve">Seis (6) Mesas de construcción colectiva de la Política Pública de Atención y Asistencia a Población en Proceso de DDR. Soportados en Documentos de sistematización de la información recogida en mesas de trabajo realizadas </v>
      </c>
      <c r="I14" s="40">
        <f>+[1]BDATOS!O12</f>
        <v>0</v>
      </c>
      <c r="J14" s="40">
        <f>+[1]BDATOS!P12</f>
        <v>6</v>
      </c>
      <c r="K14" s="40">
        <f>+[1]BDATOS!BC12</f>
        <v>1</v>
      </c>
      <c r="L14" s="41">
        <f>+[1]BDATOS!BT12</f>
        <v>2</v>
      </c>
      <c r="M14" s="41">
        <f>+[1]BDATOS!CG12</f>
        <v>2</v>
      </c>
      <c r="N14" s="41">
        <f>[1]BDATOS!CR12</f>
        <v>2</v>
      </c>
      <c r="O14" s="40">
        <f>+[1]BDATOS!CT12</f>
        <v>2</v>
      </c>
      <c r="P14" s="42">
        <f>+[1]BDATOS!DE12</f>
        <v>1</v>
      </c>
      <c r="Q14" s="43">
        <f>+[1]BDATOS!DF12</f>
        <v>0.83333333333333337</v>
      </c>
      <c r="R14" s="43">
        <f>+[1]BDATOS!DJ12</f>
        <v>0.5</v>
      </c>
      <c r="S14" s="44" t="str">
        <f>+[1]BDATOS!AD12</f>
        <v xml:space="preserve">SECRETARIA DE VICTIMAS Y RECONCILIACION </v>
      </c>
    </row>
    <row r="15" spans="2:19" ht="96" x14ac:dyDescent="0.25">
      <c r="B15" s="36" t="str">
        <f>+[1]BDATOS!A13</f>
        <v>1.</v>
      </c>
      <c r="C15" s="37" t="str">
        <f>+[1]BDATOS!B13</f>
        <v xml:space="preserve">CONSTRUCCIÓN DE LA PAZ EN BOLÍVAR </v>
      </c>
      <c r="D15" s="36" t="str">
        <f>+[1]BDATOS!C13</f>
        <v>1.2</v>
      </c>
      <c r="E15" s="37" t="str">
        <f>+[1]BDATOS!D13</f>
        <v>ATENCIÓN Y ASISTENCIA A POBLACIÓN EN PROCESO DE DESARME, DESMOVLIZACIÓN Y REINTEGRACIÓN</v>
      </c>
      <c r="F15" s="36" t="str">
        <f>+[1]BDATOS!J13</f>
        <v>1.2.1</v>
      </c>
      <c r="G15" s="38" t="str">
        <f>+[1]BDATOS!K13</f>
        <v>Diseño de la Política Pública de Atención y Asistencia a Población en Proceso de Desmovilización y Reintegración</v>
      </c>
      <c r="H15" s="39" t="str">
        <f>+[1]BDATOS!L13</f>
        <v>Una Política Pública de Atención y Asistencia a Población en Proceso de Reintegración aprobada mediante Ordenanza Departamental.</v>
      </c>
      <c r="I15" s="40">
        <f>+[1]BDATOS!O13</f>
        <v>0</v>
      </c>
      <c r="J15" s="40">
        <f>+[1]BDATOS!P13</f>
        <v>1</v>
      </c>
      <c r="K15" s="40">
        <f>+[1]BDATOS!BC13</f>
        <v>0</v>
      </c>
      <c r="L15" s="41">
        <f>+[1]BDATOS!BT13</f>
        <v>0</v>
      </c>
      <c r="M15" s="41">
        <f>+[1]BDATOS!CG13</f>
        <v>0</v>
      </c>
      <c r="N15" s="41">
        <f>[1]BDATOS!CR13</f>
        <v>1</v>
      </c>
      <c r="O15" s="40">
        <f>+[1]BDATOS!CT13</f>
        <v>0</v>
      </c>
      <c r="P15" s="42">
        <f>+[1]BDATOS!DE13</f>
        <v>0</v>
      </c>
      <c r="Q15" s="43">
        <f>+[1]BDATOS!DF13</f>
        <v>0</v>
      </c>
      <c r="R15" s="43">
        <f>+[1]BDATOS!DJ13</f>
        <v>0</v>
      </c>
      <c r="S15" s="44" t="str">
        <f>+[1]BDATOS!AD13</f>
        <v xml:space="preserve">SECRETARIA DE VICTIMAS Y RECONCILIACION </v>
      </c>
    </row>
    <row r="16" spans="2:19" ht="72" x14ac:dyDescent="0.25">
      <c r="B16" s="36" t="str">
        <f>+[1]BDATOS!A14</f>
        <v>1.</v>
      </c>
      <c r="C16" s="37" t="str">
        <f>+[1]BDATOS!B14</f>
        <v xml:space="preserve">CONSTRUCCIÓN DE LA PAZ EN BOLÍVAR </v>
      </c>
      <c r="D16" s="36" t="str">
        <f>+[1]BDATOS!C14</f>
        <v>1.2</v>
      </c>
      <c r="E16" s="37" t="str">
        <f>+[1]BDATOS!D14</f>
        <v>ATENCIÓN Y ASISTENCIA A POBLAD14:D15CIÓN EN PROCESO DE DESARME, DESMOVLIZACIÓN Y REINTEGRACIÓN</v>
      </c>
      <c r="F16" s="36" t="str">
        <f>+[1]BDATOS!J14</f>
        <v>1.2.2</v>
      </c>
      <c r="G16" s="38" t="str">
        <f>+[1]BDATOS!K14</f>
        <v>Atención y Asistencia a Personas en Proceso de DDR</v>
      </c>
      <c r="H16" s="39" t="str">
        <f>+[1]BDATOS!L14</f>
        <v>Un  sistema de información y seguimiento al proceso de Desmovilizado , Desarme y Reintegración diseñado  e implementado</v>
      </c>
      <c r="I16" s="40">
        <f>+[1]BDATOS!O14</f>
        <v>0</v>
      </c>
      <c r="J16" s="40">
        <f>+[1]BDATOS!P14</f>
        <v>1</v>
      </c>
      <c r="K16" s="40">
        <f>+[1]BDATOS!BC14</f>
        <v>0</v>
      </c>
      <c r="L16" s="41">
        <f>+[1]BDATOS!BT14</f>
        <v>0</v>
      </c>
      <c r="M16" s="41">
        <f>+[1]BDATOS!CG14</f>
        <v>0</v>
      </c>
      <c r="N16" s="41">
        <f>[1]BDATOS!CR14</f>
        <v>1</v>
      </c>
      <c r="O16" s="40">
        <f>+[1]BDATOS!CT14</f>
        <v>0</v>
      </c>
      <c r="P16" s="42">
        <f>+[1]BDATOS!DE14</f>
        <v>0</v>
      </c>
      <c r="Q16" s="43">
        <f>+[1]BDATOS!DF14</f>
        <v>0</v>
      </c>
      <c r="R16" s="43">
        <f>+[1]BDATOS!DJ14</f>
        <v>0</v>
      </c>
      <c r="S16" s="44" t="str">
        <f>+[1]BDATOS!AD14</f>
        <v xml:space="preserve">SECRETARIA DE VICTIMAS Y RECONCILIACION </v>
      </c>
    </row>
    <row r="17" spans="2:19" ht="60" x14ac:dyDescent="0.25">
      <c r="B17" s="36" t="str">
        <f>+[1]BDATOS!A15</f>
        <v>1.</v>
      </c>
      <c r="C17" s="37" t="str">
        <f>+[1]BDATOS!B15</f>
        <v xml:space="preserve">CONSTRUCCIÓN DE LA PAZ EN BOLÍVAR </v>
      </c>
      <c r="D17" s="36" t="str">
        <f>+[1]BDATOS!C15</f>
        <v>1.2</v>
      </c>
      <c r="E17" s="37" t="str">
        <f>+[1]BDATOS!D15</f>
        <v>ATENCIÓN Y ASISTENCIA A POBLACIÓN EN PROCESO DE DESARME, DESMOVLIZACIÓN Y REINTEGRACIÓN</v>
      </c>
      <c r="F17" s="36" t="str">
        <f>+[1]BDATOS!J15</f>
        <v>1.2.2</v>
      </c>
      <c r="G17" s="38" t="str">
        <f>+[1]BDATOS!K15</f>
        <v>Atención y Asistencia a Personas en Proceso de DDR</v>
      </c>
      <c r="H17" s="39" t="str">
        <f>+[1]BDATOS!L15</f>
        <v>Siete (7)  informes presentadas , uno por  semestre sobre los avances del proceso de Desmovilizado , Desarme y Reintegración en Bolívar</v>
      </c>
      <c r="I17" s="40">
        <f>+[1]BDATOS!O15</f>
        <v>0</v>
      </c>
      <c r="J17" s="40">
        <f>+[1]BDATOS!P15</f>
        <v>7</v>
      </c>
      <c r="K17" s="40">
        <f>+[1]BDATOS!BC15</f>
        <v>1</v>
      </c>
      <c r="L17" s="41">
        <f>+[1]BDATOS!BT15</f>
        <v>2</v>
      </c>
      <c r="M17" s="41">
        <f>+[1]BDATOS!CG15</f>
        <v>1</v>
      </c>
      <c r="N17" s="41">
        <f>[1]BDATOS!CR15</f>
        <v>2</v>
      </c>
      <c r="O17" s="40">
        <f>+[1]BDATOS!CT15</f>
        <v>0</v>
      </c>
      <c r="P17" s="42">
        <f>+[1]BDATOS!DE15</f>
        <v>0</v>
      </c>
      <c r="Q17" s="43">
        <f>+[1]BDATOS!DF15</f>
        <v>0.2857142857142857</v>
      </c>
      <c r="R17" s="43">
        <f>+[1]BDATOS!DJ15</f>
        <v>0.14285714285714285</v>
      </c>
      <c r="S17" s="44" t="str">
        <f>+[1]BDATOS!AD15</f>
        <v xml:space="preserve">SECRETARIA DE VICTIMAS Y RECONCILIACION </v>
      </c>
    </row>
    <row r="18" spans="2:19" ht="60" x14ac:dyDescent="0.25">
      <c r="B18" s="36" t="str">
        <f>+[1]BDATOS!A16</f>
        <v>1.</v>
      </c>
      <c r="C18" s="37" t="str">
        <f>+[1]BDATOS!B16</f>
        <v xml:space="preserve">CONSTRUCCIÓN DE LA PAZ EN BOLÍVAR </v>
      </c>
      <c r="D18" s="36" t="str">
        <f>+[1]BDATOS!C16</f>
        <v>1.2</v>
      </c>
      <c r="E18" s="37" t="str">
        <f>+[1]BDATOS!D16</f>
        <v>ATENCIÓN Y ASISTENCIA A POBLACIÓN EN PROCESO DE DESARME, DESMOVLIZACIÓN Y REINTEGRACIÓN</v>
      </c>
      <c r="F18" s="36" t="str">
        <f>+[1]BDATOS!J16</f>
        <v>1.2.2</v>
      </c>
      <c r="G18" s="38" t="str">
        <f>+[1]BDATOS!K16</f>
        <v>Atención y Asistencia a Personas en Proceso de DDR</v>
      </c>
      <c r="H18" s="39" t="str">
        <f>+[1]BDATOS!L16</f>
        <v>Seis (6)  proyectos ejecutados en beneficio de la población en proceso de DDR</v>
      </c>
      <c r="I18" s="40">
        <f>+[1]BDATOS!O16</f>
        <v>0</v>
      </c>
      <c r="J18" s="40">
        <f>+[1]BDATOS!P16</f>
        <v>6</v>
      </c>
      <c r="K18" s="40">
        <f>+[1]BDATOS!BC16</f>
        <v>0</v>
      </c>
      <c r="L18" s="41">
        <f>+[1]BDATOS!BT16</f>
        <v>0</v>
      </c>
      <c r="M18" s="41">
        <f>+[1]BDATOS!CG16</f>
        <v>0</v>
      </c>
      <c r="N18" s="41">
        <f>[1]BDATOS!CR16</f>
        <v>3</v>
      </c>
      <c r="O18" s="40">
        <f>+[1]BDATOS!CT16</f>
        <v>0</v>
      </c>
      <c r="P18" s="42">
        <f>+[1]BDATOS!DE16</f>
        <v>0</v>
      </c>
      <c r="Q18" s="43">
        <f>+[1]BDATOS!DF16</f>
        <v>0</v>
      </c>
      <c r="R18" s="43">
        <f>+[1]BDATOS!DJ16</f>
        <v>0</v>
      </c>
      <c r="S18" s="44" t="str">
        <f>+[1]BDATOS!AD16</f>
        <v xml:space="preserve">SECRETARIA DE VICTIMAS Y RECONCILIACION </v>
      </c>
    </row>
    <row r="19" spans="2:19" ht="72" x14ac:dyDescent="0.25">
      <c r="B19" s="36" t="str">
        <f>+[1]BDATOS!A17</f>
        <v>1.</v>
      </c>
      <c r="C19" s="37" t="str">
        <f>+[1]BDATOS!B17</f>
        <v xml:space="preserve">CONSTRUCCIÓN DE LA PAZ EN BOLÍVAR </v>
      </c>
      <c r="D19" s="36" t="str">
        <f>+[1]BDATOS!C17</f>
        <v>1.2</v>
      </c>
      <c r="E19" s="37" t="str">
        <f>+[1]BDATOS!D17</f>
        <v>ATENCIÓN Y ASISTENCIA A POBLACIÓN EN PROCESO DE DESARME, DESMOVLIZACIÓN Y REINTEGRACIÓN</v>
      </c>
      <c r="F19" s="36" t="str">
        <f>+[1]BDATOS!J17</f>
        <v>1.2.3</v>
      </c>
      <c r="G19" s="38" t="str">
        <f>+[1]BDATOS!K17</f>
        <v>Fortalecimiento de capacidades locales para el DDR</v>
      </c>
      <c r="H19" s="39" t="str">
        <f>+[1]BDATOS!L17</f>
        <v>Cuatro (4) Jornadas de fortalecimiento de capacidades para la atención a población en proceso de DDR dirigidas a  funcionarios de las dependencias de la Gobernación y de las Alcaldías Municipales responsables de la atención a población en proceso de DDR</v>
      </c>
      <c r="I19" s="40">
        <f>+[1]BDATOS!O17</f>
        <v>0</v>
      </c>
      <c r="J19" s="40">
        <f>+[1]BDATOS!P17</f>
        <v>4</v>
      </c>
      <c r="K19" s="40">
        <f>+[1]BDATOS!BC17</f>
        <v>1</v>
      </c>
      <c r="L19" s="41">
        <f>+[1]BDATOS!BT17</f>
        <v>1</v>
      </c>
      <c r="M19" s="41">
        <f>+[1]BDATOS!CG17</f>
        <v>2</v>
      </c>
      <c r="N19" s="41">
        <f>[1]BDATOS!CR17</f>
        <v>1</v>
      </c>
      <c r="O19" s="40">
        <f>+[1]BDATOS!CT17</f>
        <v>0</v>
      </c>
      <c r="P19" s="42">
        <f>+[1]BDATOS!DE17</f>
        <v>0</v>
      </c>
      <c r="Q19" s="43">
        <f>+[1]BDATOS!DF17</f>
        <v>0.75</v>
      </c>
      <c r="R19" s="43">
        <f>+[1]BDATOS!DJ17</f>
        <v>0.25</v>
      </c>
      <c r="S19" s="44" t="str">
        <f>+[1]BDATOS!AD17</f>
        <v xml:space="preserve">SECRETARIA DE VICTIMAS Y RECONCILIACION </v>
      </c>
    </row>
    <row r="20" spans="2:19" ht="60" x14ac:dyDescent="0.25">
      <c r="B20" s="36" t="str">
        <f>+[1]BDATOS!A18</f>
        <v>1.</v>
      </c>
      <c r="C20" s="37" t="str">
        <f>+[1]BDATOS!B18</f>
        <v xml:space="preserve">CONSTRUCCIÓN DE LA PAZ EN BOLÍVAR </v>
      </c>
      <c r="D20" s="36" t="str">
        <f>+[1]BDATOS!C18</f>
        <v>1.2</v>
      </c>
      <c r="E20" s="37" t="str">
        <f>+[1]BDATOS!D18</f>
        <v>ATENCIÓN Y ASISTENCIA A POBLACIÓN EN PROCESO DE DESARME, DESMOVLIZACIÓN Y REINTEGRACIÓN</v>
      </c>
      <c r="F20" s="36" t="str">
        <f>+[1]BDATOS!J18</f>
        <v>1.2.4</v>
      </c>
      <c r="G20" s="38" t="str">
        <f>+[1]BDATOS!K18</f>
        <v>Fortalecimiento a Comunidades Receptoras de Población en Proceso de DDR</v>
      </c>
      <c r="H20" s="39" t="str">
        <f>+[1]BDATOS!L18</f>
        <v>Cinco (5) comunidades acompañadas  donde se desarrollan procesos de DDR en el diseño y ejecución de planes de promoción, prevención y protección de Derechos Humanos</v>
      </c>
      <c r="I20" s="40">
        <f>+[1]BDATOS!O18</f>
        <v>0</v>
      </c>
      <c r="J20" s="40">
        <f>+[1]BDATOS!P18</f>
        <v>5</v>
      </c>
      <c r="K20" s="40">
        <f>+[1]BDATOS!BC18</f>
        <v>1</v>
      </c>
      <c r="L20" s="41">
        <f>+[1]BDATOS!BT18</f>
        <v>0</v>
      </c>
      <c r="M20" s="41">
        <f>+[1]BDATOS!CG18</f>
        <v>0</v>
      </c>
      <c r="N20" s="41">
        <f>[1]BDATOS!CR18</f>
        <v>2</v>
      </c>
      <c r="O20" s="40">
        <f>+[1]BDATOS!CT18</f>
        <v>0</v>
      </c>
      <c r="P20" s="42">
        <f>+[1]BDATOS!DE18</f>
        <v>0</v>
      </c>
      <c r="Q20" s="43">
        <f>+[1]BDATOS!DF18</f>
        <v>0.2</v>
      </c>
      <c r="R20" s="43">
        <f>+[1]BDATOS!DJ18</f>
        <v>0.2</v>
      </c>
      <c r="S20" s="44" t="str">
        <f>+[1]BDATOS!AD18</f>
        <v xml:space="preserve">SECRETARIA DE VICTIMAS Y RECONCILIACION </v>
      </c>
    </row>
    <row r="21" spans="2:19" ht="60" x14ac:dyDescent="0.25">
      <c r="B21" s="36" t="str">
        <f>+[1]BDATOS!A19</f>
        <v>1.</v>
      </c>
      <c r="C21" s="37" t="str">
        <f>+[1]BDATOS!B19</f>
        <v xml:space="preserve">CONSTRUCCIÓN DE LA PAZ EN BOLÍVAR </v>
      </c>
      <c r="D21" s="36" t="str">
        <f>+[1]BDATOS!C19</f>
        <v>1.2</v>
      </c>
      <c r="E21" s="37" t="str">
        <f>+[1]BDATOS!D19</f>
        <v>ATENCIÓN Y ASISTENCIA A POBLACIÓN EN PROCESO DE DESARME, DESMOVLIZACIÓN Y REINTEGRACIÓN</v>
      </c>
      <c r="F21" s="36" t="str">
        <f>+[1]BDATOS!J19</f>
        <v>1.2.4</v>
      </c>
      <c r="G21" s="38" t="str">
        <f>+[1]BDATOS!K19</f>
        <v>Fortalecimiento a Comunidades Receptoras de Población en Proceso de DDR</v>
      </c>
      <c r="H21" s="39" t="str">
        <f>+[1]BDATOS!L19</f>
        <v>Seis (6) Iniciativas de reconciliación y Reintegración Comunitaria dirigidas proceso de reintegración social y otros actores comunitarios.</v>
      </c>
      <c r="I21" s="40">
        <f>+[1]BDATOS!O19</f>
        <v>0</v>
      </c>
      <c r="J21" s="40">
        <f>+[1]BDATOS!P19</f>
        <v>6</v>
      </c>
      <c r="K21" s="40">
        <f>+[1]BDATOS!BC19</f>
        <v>0</v>
      </c>
      <c r="L21" s="41">
        <f>+[1]BDATOS!BT19</f>
        <v>0</v>
      </c>
      <c r="M21" s="41">
        <f>+[1]BDATOS!CG19</f>
        <v>0</v>
      </c>
      <c r="N21" s="41">
        <f>[1]BDATOS!CR19</f>
        <v>2</v>
      </c>
      <c r="O21" s="40">
        <f>+[1]BDATOS!CT19</f>
        <v>0</v>
      </c>
      <c r="P21" s="42">
        <f>+[1]BDATOS!DE19</f>
        <v>0</v>
      </c>
      <c r="Q21" s="43">
        <f>+[1]BDATOS!DF19</f>
        <v>0</v>
      </c>
      <c r="R21" s="43">
        <f>+[1]BDATOS!DJ19</f>
        <v>0</v>
      </c>
      <c r="S21" s="44" t="str">
        <f>+[1]BDATOS!AD19</f>
        <v xml:space="preserve">SECRETARIA DE VICTIMAS Y RECONCILIACION </v>
      </c>
    </row>
    <row r="22" spans="2:19" ht="48" x14ac:dyDescent="0.25">
      <c r="B22" s="36" t="str">
        <f>+[1]BDATOS!A20</f>
        <v>1.</v>
      </c>
      <c r="C22" s="37" t="str">
        <f>+[1]BDATOS!B20</f>
        <v xml:space="preserve">CONSTRUCCIÓN DE LA PAZ EN BOLÍVAR </v>
      </c>
      <c r="D22" s="36" t="str">
        <f>+[1]BDATOS!C20</f>
        <v>1.3</v>
      </c>
      <c r="E22" s="37" t="str">
        <f>+[1]BDATOS!D20</f>
        <v>ATENCIÓN Y ASISTENCIA A POBLACIÓN VÍCTIMA DEL CONFLICTO ARMADO EN BOLIVAR</v>
      </c>
      <c r="F22" s="36" t="str">
        <f>+[1]BDATOS!J20</f>
        <v>1.3.1</v>
      </c>
      <c r="G22" s="38" t="str">
        <f>+[1]BDATOS!K20</f>
        <v>Componente Prevención y Protección Riesgos de Victimización</v>
      </c>
      <c r="H22" s="39" t="str">
        <f>+[1]BDATOS!L20</f>
        <v xml:space="preserve">Un Plan departamental de prevención y protección con enfoque de género, diferencial y étnico formulado </v>
      </c>
      <c r="I22" s="40">
        <f>+[1]BDATOS!O20</f>
        <v>0</v>
      </c>
      <c r="J22" s="40">
        <f>+[1]BDATOS!P20</f>
        <v>1</v>
      </c>
      <c r="K22" s="40">
        <f>+[1]BDATOS!BC20</f>
        <v>0</v>
      </c>
      <c r="L22" s="41">
        <f>+[1]BDATOS!BT20</f>
        <v>0</v>
      </c>
      <c r="M22" s="41">
        <f>+[1]BDATOS!CG20</f>
        <v>0</v>
      </c>
      <c r="N22" s="41">
        <f>[1]BDATOS!CR20</f>
        <v>1</v>
      </c>
      <c r="O22" s="40">
        <f>+[1]BDATOS!CT20</f>
        <v>0</v>
      </c>
      <c r="P22" s="42">
        <f>+[1]BDATOS!DE20</f>
        <v>0</v>
      </c>
      <c r="Q22" s="43">
        <f>+[1]BDATOS!DF20</f>
        <v>0</v>
      </c>
      <c r="R22" s="43">
        <f>+[1]BDATOS!DJ20</f>
        <v>0</v>
      </c>
      <c r="S22" s="44" t="str">
        <f>+[1]BDATOS!AD20</f>
        <v xml:space="preserve">SECRETARIA DE VICTIMAS Y RECONCILIACION </v>
      </c>
    </row>
    <row r="23" spans="2:19" ht="48" x14ac:dyDescent="0.25">
      <c r="B23" s="36" t="str">
        <f>+[1]BDATOS!A21</f>
        <v>1.</v>
      </c>
      <c r="C23" s="37" t="str">
        <f>+[1]BDATOS!B21</f>
        <v xml:space="preserve">CONSTRUCCIÓN DE LA PAZ EN BOLÍVAR </v>
      </c>
      <c r="D23" s="36" t="str">
        <f>+[1]BDATOS!C21</f>
        <v>1.3</v>
      </c>
      <c r="E23" s="37" t="str">
        <f>+[1]BDATOS!D21</f>
        <v>ATENCIÓN Y ASISTENCIA A POBLACIÓN VÍCTIMA DEL CONFLICTO ARMADO EN BOLIVAR</v>
      </c>
      <c r="F23" s="36" t="str">
        <f>+[1]BDATOS!J21</f>
        <v>1.3.1</v>
      </c>
      <c r="G23" s="38" t="str">
        <f>+[1]BDATOS!K21</f>
        <v>Componente Prevención y Protección Riesgos de Victimización</v>
      </c>
      <c r="H23" s="39" t="str">
        <f>+[1]BDATOS!L21</f>
        <v>Una ruta de  prevención de mujeres víctimas de violencia sexual dentro del conflicto armado formulada y socializada</v>
      </c>
      <c r="I23" s="40">
        <f>+[1]BDATOS!O21</f>
        <v>0</v>
      </c>
      <c r="J23" s="40">
        <f>+[1]BDATOS!P21</f>
        <v>1</v>
      </c>
      <c r="K23" s="40">
        <f>+[1]BDATOS!BC21</f>
        <v>1</v>
      </c>
      <c r="L23" s="41">
        <f>+[1]BDATOS!BT21</f>
        <v>0</v>
      </c>
      <c r="M23" s="41">
        <f>+[1]BDATOS!CG21</f>
        <v>0</v>
      </c>
      <c r="N23" s="41">
        <f>[1]BDATOS!CR21</f>
        <v>0</v>
      </c>
      <c r="O23" s="40">
        <f>+[1]BDATOS!CT21</f>
        <v>0</v>
      </c>
      <c r="P23" s="42" t="str">
        <f>+[1]BDATOS!DE21</f>
        <v>NP</v>
      </c>
      <c r="Q23" s="43">
        <f>+[1]BDATOS!DF21</f>
        <v>1</v>
      </c>
      <c r="R23" s="43">
        <f>+[1]BDATOS!DJ21</f>
        <v>1</v>
      </c>
      <c r="S23" s="44" t="str">
        <f>+[1]BDATOS!AD21</f>
        <v xml:space="preserve">SECRETARIA DE VICTIMAS Y RECONCILIACION </v>
      </c>
    </row>
    <row r="24" spans="2:19" ht="60" x14ac:dyDescent="0.25">
      <c r="B24" s="36" t="str">
        <f>+[1]BDATOS!A22</f>
        <v>1.</v>
      </c>
      <c r="C24" s="37" t="str">
        <f>+[1]BDATOS!B22</f>
        <v xml:space="preserve">CONSTRUCCIÓN DE LA PAZ EN BOLÍVAR </v>
      </c>
      <c r="D24" s="36" t="str">
        <f>+[1]BDATOS!C22</f>
        <v>1.3</v>
      </c>
      <c r="E24" s="37" t="str">
        <f>+[1]BDATOS!D22</f>
        <v>ATENCIÓN Y ASISTENCIA A POBLACIÓN VÍCTIMA DEL CONFLICTO ARMADO EN BOLIVAR</v>
      </c>
      <c r="F24" s="36" t="str">
        <f>+[1]BDATOS!J22</f>
        <v>1.3.1</v>
      </c>
      <c r="G24" s="38" t="str">
        <f>+[1]BDATOS!K22</f>
        <v>Componente Prevención y Protección Riesgos de Victimización</v>
      </c>
      <c r="H24" s="39" t="str">
        <f>+[1]BDATOS!L22</f>
        <v>Nueve (9) informes de recomendaciones cumplidas (Cumplimiento de las recomendaciones emanadas de los informes de riesgo y sus notas de seguimiento por la Defensoría del Pueblo)</v>
      </c>
      <c r="I24" s="40">
        <f>+[1]BDATOS!O22</f>
        <v>0</v>
      </c>
      <c r="J24" s="40">
        <f>+[1]BDATOS!P22</f>
        <v>9</v>
      </c>
      <c r="K24" s="40">
        <f>+[1]BDATOS!BC22</f>
        <v>1</v>
      </c>
      <c r="L24" s="41">
        <f>+[1]BDATOS!BT22</f>
        <v>3</v>
      </c>
      <c r="M24" s="41">
        <f>+[1]BDATOS!CG22</f>
        <v>2</v>
      </c>
      <c r="N24" s="41">
        <f>[1]BDATOS!CR22</f>
        <v>3</v>
      </c>
      <c r="O24" s="40">
        <f>+[1]BDATOS!CT22</f>
        <v>2</v>
      </c>
      <c r="P24" s="42">
        <f>+[1]BDATOS!DE22</f>
        <v>0.66666666666666663</v>
      </c>
      <c r="Q24" s="43">
        <f>+[1]BDATOS!DF22</f>
        <v>0.55555555555555558</v>
      </c>
      <c r="R24" s="43">
        <f>+[1]BDATOS!DJ22</f>
        <v>0.33333333333333331</v>
      </c>
      <c r="S24" s="44" t="str">
        <f>+[1]BDATOS!AD22</f>
        <v xml:space="preserve">SECRETARIA DE VICTIMAS Y RECONCILIACION </v>
      </c>
    </row>
    <row r="25" spans="2:19" ht="60" x14ac:dyDescent="0.25">
      <c r="B25" s="36" t="str">
        <f>+[1]BDATOS!A23</f>
        <v>1.</v>
      </c>
      <c r="C25" s="37" t="str">
        <f>+[1]BDATOS!B23</f>
        <v xml:space="preserve">CONSTRUCCIÓN DE LA PAZ EN BOLÍVAR </v>
      </c>
      <c r="D25" s="36" t="str">
        <f>+[1]BDATOS!C23</f>
        <v>1.3</v>
      </c>
      <c r="E25" s="37" t="str">
        <f>+[1]BDATOS!D23</f>
        <v>PROGRAMA DE ATENCIÓN Y ASISTENCIA A POBLACIÓN VÍCTIMA DEL CONFLICTO ARMADO EN BOLIVAR</v>
      </c>
      <c r="F25" s="36" t="str">
        <f>+[1]BDATOS!J23</f>
        <v>1.3.1</v>
      </c>
      <c r="G25" s="38" t="str">
        <f>+[1]BDATOS!K23</f>
        <v>Componente Prevención y Protección Riesgos de Victimización</v>
      </c>
      <c r="H25" s="39" t="str">
        <f>+[1]BDATOS!L23</f>
        <v>Formulación del plan de contingencia departamental y apoyo a los Planes municipales</v>
      </c>
      <c r="I25" s="40">
        <f>+[1]BDATOS!O23</f>
        <v>0</v>
      </c>
      <c r="J25" s="40">
        <f>+[1]BDATOS!P23</f>
        <v>1</v>
      </c>
      <c r="K25" s="40">
        <f>+[1]BDATOS!BC23</f>
        <v>0</v>
      </c>
      <c r="L25" s="41">
        <f>+[1]BDATOS!BT23</f>
        <v>0</v>
      </c>
      <c r="M25" s="41">
        <f>+[1]BDATOS!CG23</f>
        <v>0</v>
      </c>
      <c r="N25" s="41">
        <f>[1]BDATOS!CR23</f>
        <v>1</v>
      </c>
      <c r="O25" s="40">
        <f>+[1]BDATOS!CT23</f>
        <v>0</v>
      </c>
      <c r="P25" s="42">
        <f>+[1]BDATOS!DE23</f>
        <v>0</v>
      </c>
      <c r="Q25" s="43">
        <f>+[1]BDATOS!DF23</f>
        <v>0</v>
      </c>
      <c r="R25" s="43">
        <f>+[1]BDATOS!DJ23</f>
        <v>0</v>
      </c>
      <c r="S25" s="44" t="str">
        <f>+[1]BDATOS!AD23</f>
        <v xml:space="preserve">SECRETARIA DE VICTIMAS Y RECONCILIACION </v>
      </c>
    </row>
    <row r="26" spans="2:19" ht="60" x14ac:dyDescent="0.25">
      <c r="B26" s="36" t="str">
        <f>+[1]BDATOS!A24</f>
        <v>1.</v>
      </c>
      <c r="C26" s="37" t="str">
        <f>+[1]BDATOS!B24</f>
        <v xml:space="preserve">CONSTRUCCIÓN DE LA PAZ EN BOLÍVAR </v>
      </c>
      <c r="D26" s="36" t="str">
        <f>+[1]BDATOS!C24</f>
        <v>1.3</v>
      </c>
      <c r="E26" s="37" t="str">
        <f>+[1]BDATOS!D24</f>
        <v>PROGRAMA DE ATENCIÓN Y ASISTENCIA A POBLACIÓN VÍCTIMA DEL CONFLICTO ARMADO EN BOLIVAR</v>
      </c>
      <c r="F26" s="36" t="str">
        <f>+[1]BDATOS!J24</f>
        <v>1.3.2</v>
      </c>
      <c r="G26" s="38" t="str">
        <f>+[1]BDATOS!K24</f>
        <v>Componente de Asistencia y Atención</v>
      </c>
      <c r="H26" s="39" t="str">
        <f>+[1]BDATOS!L24</f>
        <v>2 Centros Construidos y en funcionamiento</v>
      </c>
      <c r="I26" s="40">
        <f>+[1]BDATOS!O24</f>
        <v>0</v>
      </c>
      <c r="J26" s="40">
        <f>+[1]BDATOS!P24</f>
        <v>2</v>
      </c>
      <c r="K26" s="40">
        <f>+[1]BDATOS!BC24</f>
        <v>0</v>
      </c>
      <c r="L26" s="41">
        <f>+[1]BDATOS!BT24</f>
        <v>0</v>
      </c>
      <c r="M26" s="41">
        <f>+[1]BDATOS!CG24</f>
        <v>0</v>
      </c>
      <c r="N26" s="41">
        <f>[1]BDATOS!CR24</f>
        <v>1</v>
      </c>
      <c r="O26" s="40">
        <f>+[1]BDATOS!CT24</f>
        <v>0</v>
      </c>
      <c r="P26" s="42">
        <f>+[1]BDATOS!DE24</f>
        <v>0</v>
      </c>
      <c r="Q26" s="43">
        <f>+[1]BDATOS!DF24</f>
        <v>0</v>
      </c>
      <c r="R26" s="43">
        <f>+[1]BDATOS!DJ24</f>
        <v>0</v>
      </c>
      <c r="S26" s="44" t="str">
        <f>+[1]BDATOS!AD24</f>
        <v xml:space="preserve">SECRETARIA DE VICTIMAS Y RECONCILIACION </v>
      </c>
    </row>
    <row r="27" spans="2:19" ht="60" x14ac:dyDescent="0.25">
      <c r="B27" s="36" t="str">
        <f>+[1]BDATOS!A25</f>
        <v>1.</v>
      </c>
      <c r="C27" s="37" t="str">
        <f>+[1]BDATOS!B25</f>
        <v xml:space="preserve">CONSTRUCCIÓN DE LA PAZ EN BOLÍVAR </v>
      </c>
      <c r="D27" s="36" t="str">
        <f>+[1]BDATOS!C25</f>
        <v>1.3</v>
      </c>
      <c r="E27" s="37" t="str">
        <f>+[1]BDATOS!D25</f>
        <v>PROGRAMA DE ATENCIÓN Y ASISTENCIA A POBLACIÓN VÍCTIMA DEL CONFLICTO ARMADO EN BOLIVAR</v>
      </c>
      <c r="F27" s="36" t="str">
        <f>+[1]BDATOS!J25</f>
        <v>1.3.2</v>
      </c>
      <c r="G27" s="38" t="str">
        <f>+[1]BDATOS!K25</f>
        <v>Componente de Asistencia y Atención</v>
      </c>
      <c r="H27" s="39" t="str">
        <f>+[1]BDATOS!L25</f>
        <v>1 Convenio ejecutado.</v>
      </c>
      <c r="I27" s="40">
        <f>+[1]BDATOS!O25</f>
        <v>0</v>
      </c>
      <c r="J27" s="40">
        <f>+[1]BDATOS!P25</f>
        <v>1</v>
      </c>
      <c r="K27" s="40">
        <f>+[1]BDATOS!BC25</f>
        <v>0</v>
      </c>
      <c r="L27" s="41">
        <f>+[1]BDATOS!BT25</f>
        <v>0</v>
      </c>
      <c r="M27" s="41">
        <f>+[1]BDATOS!CG25</f>
        <v>0</v>
      </c>
      <c r="N27" s="41">
        <f>[1]BDATOS!CR25</f>
        <v>0</v>
      </c>
      <c r="O27" s="40">
        <f>+[1]BDATOS!CT25</f>
        <v>0</v>
      </c>
      <c r="P27" s="42">
        <f>+[1]BDATOS!DE25</f>
        <v>0</v>
      </c>
      <c r="Q27" s="43">
        <f>+[1]BDATOS!DF25</f>
        <v>0</v>
      </c>
      <c r="R27" s="43">
        <f>+[1]BDATOS!DJ25</f>
        <v>0</v>
      </c>
      <c r="S27" s="44" t="str">
        <f>+[1]BDATOS!AD25</f>
        <v xml:space="preserve">SECRETARIA DE VICTIMAS Y RECONCILIACION </v>
      </c>
    </row>
    <row r="28" spans="2:19" ht="60" x14ac:dyDescent="0.25">
      <c r="B28" s="36" t="str">
        <f>+[1]BDATOS!A26</f>
        <v>1.</v>
      </c>
      <c r="C28" s="37" t="str">
        <f>+[1]BDATOS!B26</f>
        <v xml:space="preserve">CONSTRUCCIÓN DE LA PAZ EN BOLÍVAR </v>
      </c>
      <c r="D28" s="36" t="str">
        <f>+[1]BDATOS!C26</f>
        <v>1.3</v>
      </c>
      <c r="E28" s="37" t="str">
        <f>+[1]BDATOS!D26</f>
        <v>PROGRAMA DE ATENCIÓN Y ASISTENCIA A POBLACIÓN VÍCTIMA DEL CONFLICTO ARMADO EN BOLIVAR</v>
      </c>
      <c r="F28" s="36" t="str">
        <f>+[1]BDATOS!J26</f>
        <v>1.3.2</v>
      </c>
      <c r="G28" s="38" t="str">
        <f>+[1]BDATOS!K26</f>
        <v>Componente de Asistencia y Atención</v>
      </c>
      <c r="H28" s="39" t="str">
        <f>+[1]BDATOS!L26</f>
        <v>80 Becas para jóvenes Víctimas en Bolívar</v>
      </c>
      <c r="I28" s="40">
        <f>+[1]BDATOS!O26</f>
        <v>0</v>
      </c>
      <c r="J28" s="40">
        <f>+[1]BDATOS!P26</f>
        <v>80</v>
      </c>
      <c r="K28" s="40">
        <f>+[1]BDATOS!BC26</f>
        <v>0</v>
      </c>
      <c r="L28" s="41">
        <f>+[1]BDATOS!BT26</f>
        <v>0</v>
      </c>
      <c r="M28" s="41">
        <f>+[1]BDATOS!CG26</f>
        <v>0</v>
      </c>
      <c r="N28" s="41">
        <f>[1]BDATOS!CR26</f>
        <v>35</v>
      </c>
      <c r="O28" s="40">
        <f>+[1]BDATOS!CT26</f>
        <v>0</v>
      </c>
      <c r="P28" s="42">
        <f>+[1]BDATOS!DE26</f>
        <v>0</v>
      </c>
      <c r="Q28" s="43">
        <f>+[1]BDATOS!DF26</f>
        <v>0</v>
      </c>
      <c r="R28" s="43">
        <f>+[1]BDATOS!DJ26</f>
        <v>0</v>
      </c>
      <c r="S28" s="44" t="str">
        <f>+[1]BDATOS!AD26</f>
        <v xml:space="preserve">SECRETARIA DE VICTIMAS Y RECONCILIACION </v>
      </c>
    </row>
    <row r="29" spans="2:19" ht="60" x14ac:dyDescent="0.25">
      <c r="B29" s="36" t="str">
        <f>+[1]BDATOS!A27</f>
        <v>1.</v>
      </c>
      <c r="C29" s="37" t="str">
        <f>+[1]BDATOS!B27</f>
        <v xml:space="preserve">CONSTRUCCIÓN DE LA PAZ EN BOLÍVAR </v>
      </c>
      <c r="D29" s="36" t="str">
        <f>+[1]BDATOS!C27</f>
        <v>1.3</v>
      </c>
      <c r="E29" s="37" t="str">
        <f>+[1]BDATOS!D27</f>
        <v>PROGRAMA DE ATENCIÓN Y ASISTENCIA A POBLACIÓN VÍCTIMA DEL CONFLICTO ARMADO EN BOLIVAR</v>
      </c>
      <c r="F29" s="36" t="str">
        <f>+[1]BDATOS!J27</f>
        <v>1.3.2</v>
      </c>
      <c r="G29" s="38" t="str">
        <f>+[1]BDATOS!K27</f>
        <v>Componente de Asistencia y Atención</v>
      </c>
      <c r="H29" s="39" t="str">
        <f>+[1]BDATOS!L27</f>
        <v>1 Programa diseñado e implementado</v>
      </c>
      <c r="I29" s="40">
        <f>+[1]BDATOS!O27</f>
        <v>0</v>
      </c>
      <c r="J29" s="40">
        <f>+[1]BDATOS!P27</f>
        <v>1</v>
      </c>
      <c r="K29" s="40">
        <f>+[1]BDATOS!BC27</f>
        <v>0</v>
      </c>
      <c r="L29" s="41">
        <f>+[1]BDATOS!BT27</f>
        <v>0</v>
      </c>
      <c r="M29" s="41">
        <f>+[1]BDATOS!CG27</f>
        <v>0</v>
      </c>
      <c r="N29" s="41">
        <f>[1]BDATOS!CR27</f>
        <v>1</v>
      </c>
      <c r="O29" s="40">
        <f>+[1]BDATOS!CT27</f>
        <v>0</v>
      </c>
      <c r="P29" s="42">
        <f>+[1]BDATOS!DE27</f>
        <v>0</v>
      </c>
      <c r="Q29" s="43">
        <f>+[1]BDATOS!DF27</f>
        <v>0</v>
      </c>
      <c r="R29" s="43">
        <f>+[1]BDATOS!DJ27</f>
        <v>0</v>
      </c>
      <c r="S29" s="44" t="str">
        <f>+[1]BDATOS!AD27</f>
        <v xml:space="preserve">SECRETARIA DE VICTIMAS Y RECONCILIACION </v>
      </c>
    </row>
    <row r="30" spans="2:19" ht="56.25" customHeight="1" x14ac:dyDescent="0.25">
      <c r="B30" s="36" t="str">
        <f>+[1]BDATOS!A28</f>
        <v>1.</v>
      </c>
      <c r="C30" s="37" t="str">
        <f>+[1]BDATOS!B28</f>
        <v xml:space="preserve">CONSTRUCCIÓN DE LA PAZ EN BOLÍVAR </v>
      </c>
      <c r="D30" s="36" t="str">
        <f>+[1]BDATOS!C28</f>
        <v>1.3</v>
      </c>
      <c r="E30" s="37" t="str">
        <f>+[1]BDATOS!D28</f>
        <v>PROGRAMA DE ATENCIÓN Y ASISTENCIA A POBLACIÓN VÍCTIMA DEL CONFLICTO ARMADO EN BOLIVAR</v>
      </c>
      <c r="F30" s="36" t="str">
        <f>+[1]BDATOS!J28</f>
        <v>1.3.2</v>
      </c>
      <c r="G30" s="38" t="str">
        <f>+[1]BDATOS!K28</f>
        <v>Componente de Asistencia y Atención</v>
      </c>
      <c r="H30" s="39" t="str">
        <f>+[1]BDATOS!L28</f>
        <v>24.000 Víctimas atendidas dentro del Programa (6.000 por año)</v>
      </c>
      <c r="I30" s="40">
        <f>+[1]BDATOS!O28</f>
        <v>0</v>
      </c>
      <c r="J30" s="40">
        <f>+[1]BDATOS!P28</f>
        <v>24000</v>
      </c>
      <c r="K30" s="40">
        <f>+[1]BDATOS!BC28</f>
        <v>10860</v>
      </c>
      <c r="L30" s="41">
        <f>+[1]BDATOS!BT28</f>
        <v>6000</v>
      </c>
      <c r="M30" s="41">
        <f>+[1]BDATOS!CG28</f>
        <v>6000</v>
      </c>
      <c r="N30" s="41">
        <f>[1]BDATOS!CR28</f>
        <v>6000</v>
      </c>
      <c r="O30" s="40">
        <f>+[1]BDATOS!CT28</f>
        <v>0</v>
      </c>
      <c r="P30" s="42">
        <f>+[1]BDATOS!DE28</f>
        <v>0</v>
      </c>
      <c r="Q30" s="43">
        <f>+[1]BDATOS!DF28</f>
        <v>0.70250000000000001</v>
      </c>
      <c r="R30" s="43">
        <f>+[1]BDATOS!DJ28</f>
        <v>0.45250000000000001</v>
      </c>
      <c r="S30" s="44" t="str">
        <f>+[1]BDATOS!AD28</f>
        <v xml:space="preserve">SECRETARIA DE VICTIMAS Y RECONCILIACION </v>
      </c>
    </row>
    <row r="31" spans="2:19" ht="54" customHeight="1" x14ac:dyDescent="0.25">
      <c r="B31" s="36" t="str">
        <f>+[1]BDATOS!A29</f>
        <v>1.</v>
      </c>
      <c r="C31" s="37" t="str">
        <f>+[1]BDATOS!B29</f>
        <v xml:space="preserve">CONSTRUCCIÓN DE LA PAZ EN BOLÍVAR </v>
      </c>
      <c r="D31" s="36" t="str">
        <f>+[1]BDATOS!C29</f>
        <v>1.3</v>
      </c>
      <c r="E31" s="37" t="str">
        <f>+[1]BDATOS!D29</f>
        <v>PROGRAMA DE ATENCIÓN Y ASISTENCIA A POBLACIÓN VÍCTIMA DEL CONFLICTO ARMADO EN BOLIVAR</v>
      </c>
      <c r="F31" s="36" t="str">
        <f>+[1]BDATOS!J29</f>
        <v>1.3.3</v>
      </c>
      <c r="G31" s="38" t="str">
        <f>+[1]BDATOS!K29</f>
        <v>Reparación Integral</v>
      </c>
      <c r="H31" s="39" t="str">
        <f>+[1]BDATOS!L29</f>
        <v>16 procesos acompañados</v>
      </c>
      <c r="I31" s="40">
        <f>+[1]BDATOS!O29</f>
        <v>0</v>
      </c>
      <c r="J31" s="40">
        <f>+[1]BDATOS!P29</f>
        <v>16</v>
      </c>
      <c r="K31" s="40">
        <f>+[1]BDATOS!BC29</f>
        <v>4</v>
      </c>
      <c r="L31" s="41">
        <f>+[1]BDATOS!BT29</f>
        <v>1</v>
      </c>
      <c r="M31" s="41">
        <f>+[1]BDATOS!CG29</f>
        <v>1</v>
      </c>
      <c r="N31" s="41">
        <f>[1]BDATOS!CR29</f>
        <v>6</v>
      </c>
      <c r="O31" s="40">
        <f>+[1]BDATOS!CT29</f>
        <v>1</v>
      </c>
      <c r="P31" s="42">
        <f>+[1]BDATOS!DE29</f>
        <v>0.16666666666666666</v>
      </c>
      <c r="Q31" s="43">
        <f>+[1]BDATOS!DF29</f>
        <v>0.375</v>
      </c>
      <c r="R31" s="43">
        <f>+[1]BDATOS!DJ29</f>
        <v>0.3125</v>
      </c>
      <c r="S31" s="44" t="str">
        <f>+[1]BDATOS!AD29</f>
        <v xml:space="preserve">SECRETARIA DE VICTIMAS Y RECONCILIACION </v>
      </c>
    </row>
    <row r="32" spans="2:19" ht="57.75" customHeight="1" x14ac:dyDescent="0.25">
      <c r="B32" s="36" t="str">
        <f>+[1]BDATOS!A30</f>
        <v>1.</v>
      </c>
      <c r="C32" s="37" t="str">
        <f>+[1]BDATOS!B30</f>
        <v xml:space="preserve">CONSTRUCCIÓN DE LA PAZ EN BOLÍVAR </v>
      </c>
      <c r="D32" s="36" t="str">
        <f>+[1]BDATOS!C30</f>
        <v>1.3</v>
      </c>
      <c r="E32" s="37" t="str">
        <f>+[1]BDATOS!D30</f>
        <v>PROGRAMA DE ATENCIÓN Y ASISTENCIA A POBLACIÓN VÍCTIMA DEL CONFLICTO ARMADO EN BOLIVAR</v>
      </c>
      <c r="F32" s="36" t="str">
        <f>+[1]BDATOS!J30</f>
        <v>1.3.3</v>
      </c>
      <c r="G32" s="38" t="str">
        <f>+[1]BDATOS!K30</f>
        <v>Reparación Integral</v>
      </c>
      <c r="H32" s="39" t="str">
        <f>+[1]BDATOS!L30</f>
        <v>16 sujetos de reparación colectiva</v>
      </c>
      <c r="I32" s="40">
        <f>+[1]BDATOS!O30</f>
        <v>0</v>
      </c>
      <c r="J32" s="40">
        <f>+[1]BDATOS!P30</f>
        <v>16</v>
      </c>
      <c r="K32" s="40">
        <f>+[1]BDATOS!BC30</f>
        <v>4</v>
      </c>
      <c r="L32" s="41">
        <f>+[1]BDATOS!BT30</f>
        <v>1</v>
      </c>
      <c r="M32" s="41">
        <f>+[1]BDATOS!CG30</f>
        <v>1</v>
      </c>
      <c r="N32" s="41">
        <f>[1]BDATOS!CR30</f>
        <v>6</v>
      </c>
      <c r="O32" s="40">
        <f>+[1]BDATOS!CT30</f>
        <v>1</v>
      </c>
      <c r="P32" s="42">
        <f>+[1]BDATOS!DE30</f>
        <v>0.16666666666666666</v>
      </c>
      <c r="Q32" s="43">
        <f>+[1]BDATOS!DF30</f>
        <v>0.375</v>
      </c>
      <c r="R32" s="43">
        <f>+[1]BDATOS!DJ30</f>
        <v>0.3125</v>
      </c>
      <c r="S32" s="44" t="str">
        <f>+[1]BDATOS!AD30</f>
        <v xml:space="preserve">SECRETARIA DE VICTIMAS Y RECONCILIACION </v>
      </c>
    </row>
    <row r="33" spans="2:20" ht="51" customHeight="1" x14ac:dyDescent="0.25">
      <c r="B33" s="36" t="str">
        <f>+[1]BDATOS!A31</f>
        <v>1.</v>
      </c>
      <c r="C33" s="37" t="str">
        <f>+[1]BDATOS!B31</f>
        <v xml:space="preserve">CONSTRUCCIÓN DE LA PAZ EN BOLÍVAR </v>
      </c>
      <c r="D33" s="36" t="str">
        <f>+[1]BDATOS!C31</f>
        <v>1.3</v>
      </c>
      <c r="E33" s="37" t="str">
        <f>+[1]BDATOS!D31</f>
        <v>PROGRAMA DE ATENCIÓN Y ASISTENCIA A POBLACIÓN VÍCTIMA DEL CONFLICTO ARMADO EN BOLIVAR</v>
      </c>
      <c r="F33" s="36" t="str">
        <f>+[1]BDATOS!J31</f>
        <v>1.3.3</v>
      </c>
      <c r="G33" s="38" t="str">
        <f>+[1]BDATOS!K31</f>
        <v>Reparación Integral</v>
      </c>
      <c r="H33" s="39" t="str">
        <f>+[1]BDATOS!L31</f>
        <v>20 Proyectos implementados</v>
      </c>
      <c r="I33" s="40">
        <f>+[1]BDATOS!O31</f>
        <v>0</v>
      </c>
      <c r="J33" s="40">
        <f>+[1]BDATOS!P31</f>
        <v>20</v>
      </c>
      <c r="K33" s="40">
        <f>+[1]BDATOS!BC31</f>
        <v>1</v>
      </c>
      <c r="L33" s="41">
        <f>+[1]BDATOS!BT31</f>
        <v>1</v>
      </c>
      <c r="M33" s="41">
        <f>+[1]BDATOS!CG31</f>
        <v>1</v>
      </c>
      <c r="N33" s="41">
        <f>[1]BDATOS!CR31</f>
        <v>8</v>
      </c>
      <c r="O33" s="40">
        <f>+[1]BDATOS!CT31</f>
        <v>0</v>
      </c>
      <c r="P33" s="42">
        <f>+[1]BDATOS!DE31</f>
        <v>0</v>
      </c>
      <c r="Q33" s="43">
        <f>+[1]BDATOS!DF31</f>
        <v>0.1</v>
      </c>
      <c r="R33" s="43">
        <f>+[1]BDATOS!DJ31</f>
        <v>0.05</v>
      </c>
      <c r="S33" s="44" t="str">
        <f>+[1]BDATOS!AD31</f>
        <v xml:space="preserve">SECRETARIA DE VICTIMAS Y RECONCILIACION </v>
      </c>
    </row>
    <row r="34" spans="2:20" ht="52.5" customHeight="1" x14ac:dyDescent="0.25">
      <c r="B34" s="36" t="str">
        <f>+[1]BDATOS!A32</f>
        <v>1.</v>
      </c>
      <c r="C34" s="37" t="str">
        <f>+[1]BDATOS!B32</f>
        <v xml:space="preserve">CONSTRUCCIÓN DE LA PAZ EN BOLÍVAR </v>
      </c>
      <c r="D34" s="36" t="str">
        <f>+[1]BDATOS!C32</f>
        <v>1.3</v>
      </c>
      <c r="E34" s="37" t="str">
        <f>+[1]BDATOS!D32</f>
        <v>PROGRAMA DE ATENCIÓN Y ASISTENCIA A POBLACIÓN VÍCTIMA DEL CONFLICTO ARMADO EN BOLIVAR</v>
      </c>
      <c r="F34" s="36" t="str">
        <f>+[1]BDATOS!J32</f>
        <v>1.3.3</v>
      </c>
      <c r="G34" s="38" t="str">
        <f>+[1]BDATOS!K32</f>
        <v>Reparación Integral</v>
      </c>
      <c r="H34" s="39" t="str">
        <f>+[1]BDATOS!L32</f>
        <v>Un convenio Ejecutado para el cumplimiento de los exhirtos y decisiones judiciales para la población victima</v>
      </c>
      <c r="I34" s="40">
        <f>+[1]BDATOS!O32</f>
        <v>0</v>
      </c>
      <c r="J34" s="40">
        <f>+[1]BDATOS!P32</f>
        <v>1</v>
      </c>
      <c r="K34" s="40">
        <f>+[1]BDATOS!BC32</f>
        <v>0</v>
      </c>
      <c r="L34" s="41">
        <f>+[1]BDATOS!BT32</f>
        <v>0</v>
      </c>
      <c r="M34" s="41">
        <f>+[1]BDATOS!CG32</f>
        <v>0</v>
      </c>
      <c r="N34" s="41">
        <f>[1]BDATOS!CR32</f>
        <v>1</v>
      </c>
      <c r="O34" s="40">
        <f>+[1]BDATOS!CT32</f>
        <v>1</v>
      </c>
      <c r="P34" s="42">
        <f>+[1]BDATOS!DE32</f>
        <v>1</v>
      </c>
      <c r="Q34" s="43">
        <f>+[1]BDATOS!DF32</f>
        <v>1</v>
      </c>
      <c r="R34" s="43">
        <f>+[1]BDATOS!DJ32</f>
        <v>1</v>
      </c>
      <c r="S34" s="44" t="str">
        <f>+[1]BDATOS!AD32</f>
        <v xml:space="preserve">SECRETARIA DE VICTIMAS Y RECONCILIACION </v>
      </c>
    </row>
    <row r="35" spans="2:20" ht="55.5" customHeight="1" x14ac:dyDescent="0.25">
      <c r="B35" s="36" t="str">
        <f>+[1]BDATOS!A33</f>
        <v>1.</v>
      </c>
      <c r="C35" s="37" t="str">
        <f>+[1]BDATOS!B33</f>
        <v xml:space="preserve">CONSTRUCCIÓN DE LA PAZ EN BOLÍVAR </v>
      </c>
      <c r="D35" s="36" t="str">
        <f>+[1]BDATOS!C33</f>
        <v>1.3</v>
      </c>
      <c r="E35" s="37" t="str">
        <f>+[1]BDATOS!D33</f>
        <v>PROGRAMA DE ATENCIÓN Y ASISTENCIA A POBLACIÓN VÍCTIMA DEL CONFLICTO ARMADO EN BOLIVAR</v>
      </c>
      <c r="F35" s="36" t="str">
        <f>+[1]BDATOS!J33</f>
        <v>1.3.4</v>
      </c>
      <c r="G35" s="38" t="str">
        <f>+[1]BDATOS!K33</f>
        <v>Memoria Histórica  Medidas de Satisfacción</v>
      </c>
      <c r="H35" s="39" t="str">
        <f>+[1]BDATOS!L33</f>
        <v>7 fechasrepresentativasconmemoradas</v>
      </c>
      <c r="I35" s="40">
        <f>+[1]BDATOS!O33</f>
        <v>0</v>
      </c>
      <c r="J35" s="40">
        <f>+[1]BDATOS!P33</f>
        <v>7</v>
      </c>
      <c r="K35" s="40">
        <f>+[1]BDATOS!BC33</f>
        <v>1</v>
      </c>
      <c r="L35" s="41">
        <f>+[1]BDATOS!BT33</f>
        <v>2</v>
      </c>
      <c r="M35" s="41">
        <f>+[1]BDATOS!CG33</f>
        <v>2</v>
      </c>
      <c r="N35" s="41">
        <f>[1]BDATOS!CR33</f>
        <v>2</v>
      </c>
      <c r="O35" s="40">
        <f>+[1]BDATOS!CT33</f>
        <v>2</v>
      </c>
      <c r="P35" s="42">
        <f>+[1]BDATOS!DE33</f>
        <v>1</v>
      </c>
      <c r="Q35" s="43">
        <f>+[1]BDATOS!DF33</f>
        <v>0.7142857142857143</v>
      </c>
      <c r="R35" s="43">
        <f>+[1]BDATOS!DJ33</f>
        <v>0.42857142857142855</v>
      </c>
      <c r="S35" s="44" t="str">
        <f>+[1]BDATOS!AD33</f>
        <v xml:space="preserve">SECRETARIA DE VICTIMAS Y RECONCILIACION </v>
      </c>
    </row>
    <row r="36" spans="2:20" ht="54.75" customHeight="1" x14ac:dyDescent="0.25">
      <c r="B36" s="36" t="str">
        <f>+[1]BDATOS!A34</f>
        <v>1.</v>
      </c>
      <c r="C36" s="37" t="str">
        <f>+[1]BDATOS!B34</f>
        <v xml:space="preserve">CONSTRUCCIÓN DE LA PAZ EN BOLÍVAR </v>
      </c>
      <c r="D36" s="36" t="str">
        <f>+[1]BDATOS!C34</f>
        <v>1.3</v>
      </c>
      <c r="E36" s="37" t="str">
        <f>+[1]BDATOS!D34</f>
        <v>PROGRAMA DE ATENCIÓN Y ASISTENCIA A POBLACIÓN VÍCTIMA DEL CONFLICTO ARMADO EN BOLIVAR</v>
      </c>
      <c r="F36" s="36" t="str">
        <f>+[1]BDATOS!J34</f>
        <v>1.3.4</v>
      </c>
      <c r="G36" s="38" t="str">
        <f>+[1]BDATOS!K34</f>
        <v>Memoria Histórica  Medidas de Satisfacción</v>
      </c>
      <c r="H36" s="39" t="str">
        <f>+[1]BDATOS!L34</f>
        <v>1 Proyecto formulado y ejecutado (Financiación con recursos de Contrato  Plan)</v>
      </c>
      <c r="I36" s="40">
        <f>+[1]BDATOS!O34</f>
        <v>0</v>
      </c>
      <c r="J36" s="40">
        <f>+[1]BDATOS!P34</f>
        <v>1</v>
      </c>
      <c r="K36" s="40">
        <f>+[1]BDATOS!BC34</f>
        <v>0</v>
      </c>
      <c r="L36" s="41">
        <f>+[1]BDATOS!BT34</f>
        <v>0</v>
      </c>
      <c r="M36" s="41">
        <f>+[1]BDATOS!CG34</f>
        <v>0</v>
      </c>
      <c r="N36" s="41">
        <f>[1]BDATOS!CR34</f>
        <v>0</v>
      </c>
      <c r="O36" s="40">
        <f>+[1]BDATOS!CT34</f>
        <v>0</v>
      </c>
      <c r="P36" s="42" t="str">
        <f>+[1]BDATOS!DE34</f>
        <v>NP</v>
      </c>
      <c r="Q36" s="43">
        <f>+[1]BDATOS!DF34</f>
        <v>0</v>
      </c>
      <c r="R36" s="43">
        <f>+[1]BDATOS!DJ34</f>
        <v>0</v>
      </c>
      <c r="S36" s="44" t="str">
        <f>+[1]BDATOS!AD34</f>
        <v xml:space="preserve">SECRETARIA DE VICTIMAS Y RECONCILIACION </v>
      </c>
    </row>
    <row r="37" spans="2:20" ht="54.75" customHeight="1" x14ac:dyDescent="0.25">
      <c r="B37" s="36" t="str">
        <f>+[1]BDATOS!A35</f>
        <v>1.</v>
      </c>
      <c r="C37" s="37" t="str">
        <f>+[1]BDATOS!B35</f>
        <v xml:space="preserve">CONSTRUCCIÓN DE LA PAZ EN BOLÍVAR </v>
      </c>
      <c r="D37" s="36" t="str">
        <f>+[1]BDATOS!C35</f>
        <v>1.3</v>
      </c>
      <c r="E37" s="37" t="str">
        <f>+[1]BDATOS!D35</f>
        <v>PROGRAMA DE ATENCIÓN Y ASISTENCIA A POBLACIÓN VÍCTIMA DEL CONFLICTO ARMADO EN BOLIVAR</v>
      </c>
      <c r="F37" s="36" t="str">
        <f>+[1]BDATOS!J35</f>
        <v>1.3.4</v>
      </c>
      <c r="G37" s="38" t="str">
        <f>+[1]BDATOS!K35</f>
        <v>Memoria Histórica  Medidas de Satisfacción</v>
      </c>
      <c r="H37" s="39" t="str">
        <f>+[1]BDATOS!L35</f>
        <v>20 iniciativas</v>
      </c>
      <c r="I37" s="40">
        <f>+[1]BDATOS!O35</f>
        <v>0</v>
      </c>
      <c r="J37" s="40">
        <f>+[1]BDATOS!P35</f>
        <v>20</v>
      </c>
      <c r="K37" s="40">
        <f>+[1]BDATOS!BC35</f>
        <v>0</v>
      </c>
      <c r="L37" s="41">
        <f>+[1]BDATOS!BT35</f>
        <v>1</v>
      </c>
      <c r="M37" s="41">
        <f>+[1]BDATOS!CG35</f>
        <v>1</v>
      </c>
      <c r="N37" s="41">
        <f>[1]BDATOS!CR35</f>
        <v>7</v>
      </c>
      <c r="O37" s="40">
        <f>+[1]BDATOS!CT35</f>
        <v>1</v>
      </c>
      <c r="P37" s="42">
        <f>+[1]BDATOS!DE35</f>
        <v>0.14285714285714285</v>
      </c>
      <c r="Q37" s="43">
        <f>+[1]BDATOS!DF35</f>
        <v>0.1</v>
      </c>
      <c r="R37" s="43">
        <f>+[1]BDATOS!DJ35</f>
        <v>0.05</v>
      </c>
      <c r="S37" s="44" t="str">
        <f>+[1]BDATOS!AD35</f>
        <v xml:space="preserve">SECRETARIA DE VICTIMAS Y RECONCILIACION </v>
      </c>
    </row>
    <row r="38" spans="2:20" ht="54.75" customHeight="1" x14ac:dyDescent="0.25">
      <c r="B38" s="36" t="str">
        <f>+[1]BDATOS!A36</f>
        <v>1.</v>
      </c>
      <c r="C38" s="37" t="str">
        <f>+[1]BDATOS!B36</f>
        <v xml:space="preserve">CONSTRUCCIÓN DE LA PAZ EN BOLÍVAR </v>
      </c>
      <c r="D38" s="36" t="str">
        <f>+[1]BDATOS!C36</f>
        <v>1.3</v>
      </c>
      <c r="E38" s="37" t="str">
        <f>+[1]BDATOS!D36</f>
        <v>PROGRAMA DE ATENCIÓN Y ASISTENCIA A POBLACIÓN VÍCTIMA DEL CONFLICTO ARMADO EN BOLIVAR</v>
      </c>
      <c r="F38" s="36" t="str">
        <f>+[1]BDATOS!J36</f>
        <v>1.3.5</v>
      </c>
      <c r="G38" s="38" t="str">
        <f>+[1]BDATOS!K36</f>
        <v>ParticipaciónEfectiva</v>
      </c>
      <c r="H38" s="39" t="str">
        <f>+[1]BDATOS!L36</f>
        <v>1 Plan acordado y concertado</v>
      </c>
      <c r="I38" s="40">
        <f>+[1]BDATOS!O36</f>
        <v>0</v>
      </c>
      <c r="J38" s="40">
        <f>+[1]BDATOS!P36</f>
        <v>1</v>
      </c>
      <c r="K38" s="40">
        <f>+[1]BDATOS!BC36</f>
        <v>1</v>
      </c>
      <c r="L38" s="41">
        <f>+[1]BDATOS!BT36</f>
        <v>0</v>
      </c>
      <c r="M38" s="41">
        <f>+[1]BDATOS!CG36</f>
        <v>0</v>
      </c>
      <c r="N38" s="41">
        <f>[1]BDATOS!CR36</f>
        <v>0</v>
      </c>
      <c r="O38" s="40">
        <f>+[1]BDATOS!CT36</f>
        <v>0</v>
      </c>
      <c r="P38" s="42" t="str">
        <f>+[1]BDATOS!DE36</f>
        <v>NP</v>
      </c>
      <c r="Q38" s="43">
        <f>+[1]BDATOS!DF36</f>
        <v>1</v>
      </c>
      <c r="R38" s="43">
        <f>+[1]BDATOS!DJ36</f>
        <v>1</v>
      </c>
      <c r="S38" s="44" t="str">
        <f>+[1]BDATOS!AD36</f>
        <v xml:space="preserve">SECRETARIA DE VICTIMAS Y RECONCILIACION </v>
      </c>
      <c r="T38" s="45" t="s">
        <v>23</v>
      </c>
    </row>
    <row r="39" spans="2:20" ht="54" customHeight="1" x14ac:dyDescent="0.25">
      <c r="B39" s="36" t="str">
        <f>+[1]BDATOS!A37</f>
        <v>1.</v>
      </c>
      <c r="C39" s="37" t="str">
        <f>+[1]BDATOS!B37</f>
        <v xml:space="preserve">CONSTRUCCIÓN DE LA PAZ EN BOLÍVAR </v>
      </c>
      <c r="D39" s="36" t="str">
        <f>+[1]BDATOS!C37</f>
        <v>1.3</v>
      </c>
      <c r="E39" s="37" t="str">
        <f>+[1]BDATOS!D37</f>
        <v>PROGRAMA DE ATENCIÓN Y ASISTENCIA A POBLACIÓN VÍCTIMA DEL CONFLICTO ARMADO EN BOLIVAR</v>
      </c>
      <c r="F39" s="36" t="str">
        <f>+[1]BDATOS!J37</f>
        <v>1.3.5</v>
      </c>
      <c r="G39" s="38" t="str">
        <f>+[1]BDATOS!K37</f>
        <v>ParticipaciónEfectiva</v>
      </c>
      <c r="H39" s="39" t="str">
        <f>+[1]BDATOS!L37</f>
        <v>19 Mesas de Victimas</v>
      </c>
      <c r="I39" s="40">
        <f>+[1]BDATOS!O37</f>
        <v>5</v>
      </c>
      <c r="J39" s="40">
        <f>+[1]BDATOS!P37</f>
        <v>19</v>
      </c>
      <c r="K39" s="40">
        <f>+[1]BDATOS!BC37</f>
        <v>4</v>
      </c>
      <c r="L39" s="41">
        <f>+[1]BDATOS!BT37</f>
        <v>5</v>
      </c>
      <c r="M39" s="41">
        <f>+[1]BDATOS!CG37</f>
        <v>19</v>
      </c>
      <c r="N39" s="41">
        <f>[1]BDATOS!CR37</f>
        <v>5</v>
      </c>
      <c r="O39" s="40">
        <f>+[1]BDATOS!CT37</f>
        <v>19</v>
      </c>
      <c r="P39" s="42">
        <f>+[1]BDATOS!DE37</f>
        <v>1</v>
      </c>
      <c r="Q39" s="43">
        <f>+[1]BDATOS!DF37</f>
        <v>1</v>
      </c>
      <c r="R39" s="43">
        <f>+[1]BDATOS!DJ37</f>
        <v>1.2105263157894737</v>
      </c>
      <c r="S39" s="44" t="str">
        <f>+[1]BDATOS!AD37</f>
        <v xml:space="preserve">SECRETARIA DE VICTIMAS Y RECONCILIACION </v>
      </c>
      <c r="T39" s="45">
        <v>1</v>
      </c>
    </row>
    <row r="40" spans="2:20" ht="54" customHeight="1" x14ac:dyDescent="0.25">
      <c r="B40" s="36" t="str">
        <f>+[1]BDATOS!A38</f>
        <v>1.</v>
      </c>
      <c r="C40" s="37" t="str">
        <f>+[1]BDATOS!B38</f>
        <v xml:space="preserve">CONSTRUCCIÓN DE LA PAZ EN BOLÍVAR </v>
      </c>
      <c r="D40" s="36" t="str">
        <f>+[1]BDATOS!C38</f>
        <v>1.3</v>
      </c>
      <c r="E40" s="37" t="str">
        <f>+[1]BDATOS!D38</f>
        <v>PROGRAMA DE ATENCIÓN Y ASISTENCIA A POBLACIÓN VÍCTIMA DEL CONFLICTO ARMADO EN BOLIVAR</v>
      </c>
      <c r="F40" s="36" t="str">
        <f>+[1]BDATOS!J38</f>
        <v>1.3.6</v>
      </c>
      <c r="G40" s="38" t="str">
        <f>+[1]BDATOS!K38</f>
        <v>Sistemas de Información y Fortalecimiento Institucional</v>
      </c>
      <c r="H40" s="39" t="str">
        <f>+[1]BDATOS!L38</f>
        <v>19 Municipios</v>
      </c>
      <c r="I40" s="40">
        <f>+[1]BDATOS!O38</f>
        <v>1</v>
      </c>
      <c r="J40" s="40">
        <f>+[1]BDATOS!P38</f>
        <v>19</v>
      </c>
      <c r="K40" s="40">
        <f>+[1]BDATOS!BC38</f>
        <v>3</v>
      </c>
      <c r="L40" s="41">
        <f>+[1]BDATOS!BT38</f>
        <v>5</v>
      </c>
      <c r="M40" s="41">
        <f>+[1]BDATOS!CG38</f>
        <v>5</v>
      </c>
      <c r="N40" s="41">
        <f>[1]BDATOS!CR38</f>
        <v>5</v>
      </c>
      <c r="O40" s="40">
        <f>+[1]BDATOS!CT38</f>
        <v>5</v>
      </c>
      <c r="P40" s="42">
        <f>+[1]BDATOS!DE38</f>
        <v>1</v>
      </c>
      <c r="Q40" s="43">
        <f>+[1]BDATOS!DF38</f>
        <v>0.68421052631578949</v>
      </c>
      <c r="R40" s="43">
        <f>+[1]BDATOS!DJ38</f>
        <v>0.42105263157894735</v>
      </c>
      <c r="S40" s="44" t="str">
        <f>+[1]BDATOS!AD38</f>
        <v xml:space="preserve">SECRETARIA DE VICTIMAS Y RECONCILIACION </v>
      </c>
      <c r="T40" s="45">
        <v>1</v>
      </c>
    </row>
    <row r="41" spans="2:20" ht="54" customHeight="1" x14ac:dyDescent="0.25">
      <c r="B41" s="36" t="str">
        <f>+[1]BDATOS!A39</f>
        <v>1.</v>
      </c>
      <c r="C41" s="37" t="str">
        <f>+[1]BDATOS!B39</f>
        <v xml:space="preserve">CONSTRUCCIÓN DE LA PAZ EN BOLÍVAR </v>
      </c>
      <c r="D41" s="36" t="str">
        <f>+[1]BDATOS!C39</f>
        <v>1.3</v>
      </c>
      <c r="E41" s="37" t="str">
        <f>+[1]BDATOS!D39</f>
        <v>PROGRAMA DE ATENCIÓN Y ASISTENCIA A POBLACIÓN VÍCTIMA DEL CONFLICTO ARMADO EN BOLIVAR</v>
      </c>
      <c r="F41" s="36" t="str">
        <f>+[1]BDATOS!J39</f>
        <v>1.3.6</v>
      </c>
      <c r="G41" s="38" t="str">
        <f>+[1]BDATOS!K39</f>
        <v>Sistemas de Información y Fortalecimiento Institucional</v>
      </c>
      <c r="H41" s="39" t="str">
        <f>+[1]BDATOS!L39</f>
        <v>1 PAT de acuerdo a la ley 1448 de 2011</v>
      </c>
      <c r="I41" s="40">
        <f>+[1]BDATOS!O39</f>
        <v>1</v>
      </c>
      <c r="J41" s="40">
        <f>+[1]BDATOS!P39</f>
        <v>1</v>
      </c>
      <c r="K41" s="40">
        <f>+[1]BDATOS!BC39</f>
        <v>1</v>
      </c>
      <c r="L41" s="41">
        <f>+[1]BDATOS!BT39</f>
        <v>0</v>
      </c>
      <c r="M41" s="41">
        <f>+[1]BDATOS!CG39</f>
        <v>0</v>
      </c>
      <c r="N41" s="41">
        <f>[1]BDATOS!CR39</f>
        <v>0</v>
      </c>
      <c r="O41" s="40">
        <f>+[1]BDATOS!CT39</f>
        <v>0</v>
      </c>
      <c r="P41" s="42" t="str">
        <f>+[1]BDATOS!DE39</f>
        <v>NP</v>
      </c>
      <c r="Q41" s="43">
        <f>+[1]BDATOS!DF39</f>
        <v>1</v>
      </c>
      <c r="R41" s="43">
        <f>+[1]BDATOS!DJ39</f>
        <v>1</v>
      </c>
      <c r="S41" s="44" t="str">
        <f>+[1]BDATOS!AD39</f>
        <v xml:space="preserve">SECRETARIA DE VICTIMAS Y RECONCILIACION </v>
      </c>
      <c r="T41" s="45" t="s">
        <v>23</v>
      </c>
    </row>
    <row r="42" spans="2:20" ht="51.75" customHeight="1" x14ac:dyDescent="0.25">
      <c r="B42" s="36" t="str">
        <f>+[1]BDATOS!A40</f>
        <v>1.</v>
      </c>
      <c r="C42" s="37" t="str">
        <f>+[1]BDATOS!B40</f>
        <v xml:space="preserve">CONSTRUCCIÓN DE LA PAZ EN BOLÍVAR </v>
      </c>
      <c r="D42" s="36" t="str">
        <f>+[1]BDATOS!C40</f>
        <v>1.3</v>
      </c>
      <c r="E42" s="37" t="str">
        <f>+[1]BDATOS!D40</f>
        <v>PROGRAMA DE ATENCIÓN Y ASISTENCIA A POBLACIÓN VÍCTIMA DEL CONFLICTO ARMADO EN BOLIVAR</v>
      </c>
      <c r="F42" s="36" t="str">
        <f>+[1]BDATOS!J40</f>
        <v>1.3.6</v>
      </c>
      <c r="G42" s="38" t="str">
        <f>+[1]BDATOS!K40</f>
        <v>Sistemas de Información y Fortalecimiento Institucional</v>
      </c>
      <c r="H42" s="39" t="str">
        <f>+[1]BDATOS!L40</f>
        <v>19 Municipios</v>
      </c>
      <c r="I42" s="40">
        <f>+[1]BDATOS!O40</f>
        <v>0</v>
      </c>
      <c r="J42" s="40">
        <f>+[1]BDATOS!P40</f>
        <v>19</v>
      </c>
      <c r="K42" s="40">
        <f>+[1]BDATOS!BC40</f>
        <v>5</v>
      </c>
      <c r="L42" s="41">
        <f>+[1]BDATOS!BT40</f>
        <v>0</v>
      </c>
      <c r="M42" s="41">
        <f>+[1]BDATOS!CG40</f>
        <v>0</v>
      </c>
      <c r="N42" s="41">
        <f>[1]BDATOS!CR40</f>
        <v>7</v>
      </c>
      <c r="O42" s="40">
        <f>+[1]BDATOS!CT40</f>
        <v>0</v>
      </c>
      <c r="P42" s="42">
        <f>+[1]BDATOS!DE40</f>
        <v>0</v>
      </c>
      <c r="Q42" s="43">
        <f>+[1]BDATOS!DF40</f>
        <v>0.26315789473684209</v>
      </c>
      <c r="R42" s="43">
        <f>+[1]BDATOS!DJ40</f>
        <v>0.26315789473684209</v>
      </c>
      <c r="S42" s="44" t="str">
        <f>+[1]BDATOS!AD40</f>
        <v xml:space="preserve">SECRETARIA DE VICTIMAS Y RECONCILIACION </v>
      </c>
      <c r="T42" s="45">
        <v>0</v>
      </c>
    </row>
    <row r="43" spans="2:20" ht="53.25" customHeight="1" x14ac:dyDescent="0.25">
      <c r="B43" s="36" t="str">
        <f>+[1]BDATOS!A41</f>
        <v>1.</v>
      </c>
      <c r="C43" s="37" t="str">
        <f>+[1]BDATOS!B41</f>
        <v xml:space="preserve">CONSTRUCCIÓN DE LA PAZ EN BOLÍVAR </v>
      </c>
      <c r="D43" s="36" t="str">
        <f>+[1]BDATOS!C41</f>
        <v>1.3</v>
      </c>
      <c r="E43" s="37" t="str">
        <f>+[1]BDATOS!D41</f>
        <v>PROGRAMA DE ATENCIÓN Y ASISTENCIA A POBLACIÓN VÍCTIMA DEL CONFLICTO ARMADO EN BOLIVAR</v>
      </c>
      <c r="F43" s="36" t="str">
        <f>+[1]BDATOS!J41</f>
        <v>1.3.6</v>
      </c>
      <c r="G43" s="38" t="str">
        <f>+[1]BDATOS!K41</f>
        <v>Sistemas de Información y Fortalecimiento Institucional</v>
      </c>
      <c r="H43" s="39" t="str">
        <f>+[1]BDATOS!L41</f>
        <v>16 Comités y Subcomités</v>
      </c>
      <c r="I43" s="40">
        <f>+[1]BDATOS!O41</f>
        <v>16</v>
      </c>
      <c r="J43" s="40">
        <f>+[1]BDATOS!P41</f>
        <v>16</v>
      </c>
      <c r="K43" s="40">
        <f>+[1]BDATOS!BC41</f>
        <v>4</v>
      </c>
      <c r="L43" s="41">
        <f>+[1]BDATOS!BT41</f>
        <v>3</v>
      </c>
      <c r="M43" s="41">
        <f>+[1]BDATOS!CG41</f>
        <v>3</v>
      </c>
      <c r="N43" s="41">
        <f>[1]BDATOS!CR41</f>
        <v>5</v>
      </c>
      <c r="O43" s="40">
        <f>+[1]BDATOS!CT41</f>
        <v>4</v>
      </c>
      <c r="P43" s="42">
        <f>+[1]BDATOS!DE41</f>
        <v>0.8</v>
      </c>
      <c r="Q43" s="43">
        <f>+[1]BDATOS!DF41</f>
        <v>0.6875</v>
      </c>
      <c r="R43" s="43">
        <f>+[1]BDATOS!DJ41</f>
        <v>0.5</v>
      </c>
      <c r="S43" s="44" t="str">
        <f>+[1]BDATOS!AD41</f>
        <v xml:space="preserve">SECRETARIA DE VICTIMAS Y RECONCILIACION </v>
      </c>
      <c r="T43" s="45">
        <v>0.8</v>
      </c>
    </row>
    <row r="44" spans="2:20" ht="53.25" customHeight="1" x14ac:dyDescent="0.25">
      <c r="B44" s="36" t="str">
        <f>+[1]BDATOS!A42</f>
        <v>1.</v>
      </c>
      <c r="C44" s="37" t="str">
        <f>+[1]BDATOS!B42</f>
        <v xml:space="preserve">CONSTRUCCIÓN DE LA PAZ EN BOLÍVAR </v>
      </c>
      <c r="D44" s="36" t="str">
        <f>+[1]BDATOS!C42</f>
        <v>1.3</v>
      </c>
      <c r="E44" s="37" t="str">
        <f>+[1]BDATOS!D42</f>
        <v>PROGRAMA DE ATENCIÓN Y ASISTENCIA A POBLACIÓN VÍCTIMA DEL CONFLICTO ARMADO EN BOLIVAR</v>
      </c>
      <c r="F44" s="36" t="str">
        <f>+[1]BDATOS!J42</f>
        <v>1.3.6</v>
      </c>
      <c r="G44" s="38" t="str">
        <f>+[1]BDATOS!K42</f>
        <v>Sistemas de Información y Fortalecimiento Institucional</v>
      </c>
      <c r="H44" s="39" t="str">
        <f>+[1]BDATOS!L42</f>
        <v>1 Estrategia expedida por decreto departamental de acuerdo al Decreto Nacional 2460 del 15 de Diciembre de 2015</v>
      </c>
      <c r="I44" s="40">
        <f>+[1]BDATOS!O42</f>
        <v>1</v>
      </c>
      <c r="J44" s="40">
        <f>+[1]BDATOS!P42</f>
        <v>1</v>
      </c>
      <c r="K44" s="40">
        <f>+[1]BDATOS!BC42</f>
        <v>1</v>
      </c>
      <c r="L44" s="41">
        <f>+[1]BDATOS!BT42</f>
        <v>0</v>
      </c>
      <c r="M44" s="41">
        <f>+[1]BDATOS!CG42</f>
        <v>0</v>
      </c>
      <c r="N44" s="41">
        <f>[1]BDATOS!CR42</f>
        <v>1</v>
      </c>
      <c r="O44" s="40">
        <f>+[1]BDATOS!CT42</f>
        <v>0</v>
      </c>
      <c r="P44" s="42">
        <f>+[1]BDATOS!DE42</f>
        <v>0</v>
      </c>
      <c r="Q44" s="43">
        <f>+[1]BDATOS!DF42</f>
        <v>1</v>
      </c>
      <c r="R44" s="43">
        <f>+[1]BDATOS!DJ42</f>
        <v>1</v>
      </c>
      <c r="S44" s="44" t="str">
        <f>+[1]BDATOS!AD42</f>
        <v xml:space="preserve">SECRETARIA DE VICTIMAS Y RECONCILIACION </v>
      </c>
      <c r="T44" s="45">
        <v>0</v>
      </c>
    </row>
    <row r="45" spans="2:20" ht="60" x14ac:dyDescent="0.25">
      <c r="B45" s="36" t="str">
        <f>+[1]BDATOS!A43</f>
        <v>1.</v>
      </c>
      <c r="C45" s="37" t="str">
        <f>+[1]BDATOS!B43</f>
        <v xml:space="preserve">CONSTRUCCIÓN DE LA PAZ EN BOLÍVAR </v>
      </c>
      <c r="D45" s="36" t="str">
        <f>+[1]BDATOS!C43</f>
        <v>1.4</v>
      </c>
      <c r="E45" s="37" t="str">
        <f>+[1]BDATOS!D43</f>
        <v xml:space="preserve">SEGURIDAD Y CONVIVENCIA </v>
      </c>
      <c r="F45" s="36" t="str">
        <f>+[1]BDATOS!J43</f>
        <v>1.4.1</v>
      </c>
      <c r="G45" s="38" t="str">
        <f>+[1]BDATOS!K43</f>
        <v>Planeación Institucional Para Avanzar En Seguridad Y Convivencia</v>
      </c>
      <c r="H45" s="39" t="str">
        <f>+[1]BDATOS!L43</f>
        <v>Un Plan Integral de Seguridad y Convivencia formulado e implementado</v>
      </c>
      <c r="I45" s="40">
        <f>+[1]BDATOS!O43</f>
        <v>1</v>
      </c>
      <c r="J45" s="40">
        <f>+[1]BDATOS!P43</f>
        <v>1</v>
      </c>
      <c r="K45" s="40">
        <f>+[1]BDATOS!BC43</f>
        <v>1</v>
      </c>
      <c r="L45" s="41">
        <f>+[1]BDATOS!BT43</f>
        <v>1</v>
      </c>
      <c r="M45" s="41">
        <f>+[1]BDATOS!CG43</f>
        <v>1</v>
      </c>
      <c r="N45" s="41">
        <f>[1]BDATOS!CR43</f>
        <v>0</v>
      </c>
      <c r="O45" s="40">
        <f>+[1]BDATOS!CT43</f>
        <v>0</v>
      </c>
      <c r="P45" s="42" t="str">
        <f>+[1]BDATOS!DE43</f>
        <v>NP</v>
      </c>
      <c r="Q45" s="43">
        <f>+[1]BDATOS!DF43</f>
        <v>1</v>
      </c>
      <c r="R45" s="43">
        <f>+[1]BDATOS!DJ43</f>
        <v>1</v>
      </c>
      <c r="S45" s="44" t="str">
        <f>+[1]BDATOS!AD43</f>
        <v xml:space="preserve">SECRETARIA DEL INTERIOR </v>
      </c>
      <c r="T45" s="45" t="s">
        <v>23</v>
      </c>
    </row>
    <row r="46" spans="2:20" ht="60" x14ac:dyDescent="0.25">
      <c r="B46" s="36" t="str">
        <f>+[1]BDATOS!A44</f>
        <v>1.</v>
      </c>
      <c r="C46" s="37" t="str">
        <f>+[1]BDATOS!B44</f>
        <v xml:space="preserve">CONSTRUCCIÓN DE LA PAZ EN BOLÍVAR </v>
      </c>
      <c r="D46" s="36" t="str">
        <f>+[1]BDATOS!C44</f>
        <v>1.4</v>
      </c>
      <c r="E46" s="37" t="str">
        <f>+[1]BDATOS!D44</f>
        <v xml:space="preserve">SEGURIDAD Y CONVIVENCIA </v>
      </c>
      <c r="F46" s="36" t="str">
        <f>+[1]BDATOS!J44</f>
        <v>1.4.2</v>
      </c>
      <c r="G46" s="38" t="str">
        <f>+[1]BDATOS!K44</f>
        <v>Provisión Tecnológica Para Fortalecer La Seguridad Y Convivencia</v>
      </c>
      <c r="H46" s="39" t="str">
        <f>+[1]BDATOS!L44</f>
        <v>27  Dotaciones  y/o mejoramientos de equipamiento tecnológico para la seguridad ciudadana en municipios priorizados por mayores índices de criminalidad</v>
      </c>
      <c r="I46" s="40">
        <f>+[1]BDATOS!O44</f>
        <v>10</v>
      </c>
      <c r="J46" s="40">
        <f>+[1]BDATOS!P44</f>
        <v>27</v>
      </c>
      <c r="K46" s="40">
        <f>+[1]BDATOS!BC44</f>
        <v>0</v>
      </c>
      <c r="L46" s="41">
        <f>+[1]BDATOS!BT44</f>
        <v>7</v>
      </c>
      <c r="M46" s="41">
        <f>+[1]BDATOS!CG44</f>
        <v>0</v>
      </c>
      <c r="N46" s="41">
        <f>[1]BDATOS!CR44</f>
        <v>10</v>
      </c>
      <c r="O46" s="40">
        <f>+[1]BDATOS!CT44</f>
        <v>0</v>
      </c>
      <c r="P46" s="42">
        <f>+[1]BDATOS!DE44</f>
        <v>0</v>
      </c>
      <c r="Q46" s="43">
        <f>+[1]BDATOS!DF44</f>
        <v>0</v>
      </c>
      <c r="R46" s="43">
        <f>+[1]BDATOS!DJ44</f>
        <v>0</v>
      </c>
      <c r="S46" s="44" t="str">
        <f>+[1]BDATOS!AD44</f>
        <v xml:space="preserve">SECRETARIA DEL INTERIOR </v>
      </c>
      <c r="T46" s="45">
        <v>0</v>
      </c>
    </row>
    <row r="47" spans="2:20" ht="27.75" customHeight="1" x14ac:dyDescent="0.25">
      <c r="B47" s="36" t="str">
        <f>+[1]BDATOS!A45</f>
        <v>1.</v>
      </c>
      <c r="C47" s="37" t="str">
        <f>+[1]BDATOS!B45</f>
        <v xml:space="preserve">CONSTRUCCIÓN DE LA PAZ EN BOLÍVAR </v>
      </c>
      <c r="D47" s="36" t="str">
        <f>+[1]BDATOS!C45</f>
        <v>1.4</v>
      </c>
      <c r="E47" s="37" t="str">
        <f>+[1]BDATOS!D45</f>
        <v xml:space="preserve">SEGURIDAD Y CONVIVENCIA </v>
      </c>
      <c r="F47" s="36" t="str">
        <f>+[1]BDATOS!J45</f>
        <v>1.4.3</v>
      </c>
      <c r="G47" s="38" t="str">
        <f>+[1]BDATOS!K45</f>
        <v>Infraestructura Para La Seguridad</v>
      </c>
      <c r="H47" s="39" t="str">
        <f>+[1]BDATOS!L45</f>
        <v>Diez (10) apoyos en infraestructura y/o predios para el uso de la fuerza publica</v>
      </c>
      <c r="I47" s="40">
        <f>+[1]BDATOS!O45</f>
        <v>8</v>
      </c>
      <c r="J47" s="40">
        <f>+[1]BDATOS!P45</f>
        <v>10</v>
      </c>
      <c r="K47" s="40">
        <f>+[1]BDATOS!BC45</f>
        <v>1</v>
      </c>
      <c r="L47" s="41">
        <f>+[1]BDATOS!BT45</f>
        <v>1</v>
      </c>
      <c r="M47" s="41">
        <f>+[1]BDATOS!CG45</f>
        <v>0</v>
      </c>
      <c r="N47" s="41">
        <f>[1]BDATOS!CR45</f>
        <v>4</v>
      </c>
      <c r="O47" s="40">
        <f>+[1]BDATOS!CT45</f>
        <v>0</v>
      </c>
      <c r="P47" s="42">
        <f>+[1]BDATOS!DE45</f>
        <v>0</v>
      </c>
      <c r="Q47" s="43">
        <f>+[1]BDATOS!DF45</f>
        <v>0.1</v>
      </c>
      <c r="R47" s="43">
        <f>+[1]BDATOS!DJ45</f>
        <v>0.1</v>
      </c>
      <c r="S47" s="44" t="str">
        <f>+[1]BDATOS!AD45</f>
        <v xml:space="preserve">SECRETARIA DEL INTERIOR </v>
      </c>
      <c r="T47" s="45">
        <v>0</v>
      </c>
    </row>
    <row r="48" spans="2:20" ht="48" x14ac:dyDescent="0.25">
      <c r="B48" s="36" t="str">
        <f>+[1]BDATOS!A46</f>
        <v>1.</v>
      </c>
      <c r="C48" s="37" t="str">
        <f>+[1]BDATOS!B46</f>
        <v xml:space="preserve">CONSTRUCCIÓN DE LA PAZ EN BOLÍVAR </v>
      </c>
      <c r="D48" s="36" t="str">
        <f>+[1]BDATOS!C46</f>
        <v>1.4</v>
      </c>
      <c r="E48" s="37" t="str">
        <f>+[1]BDATOS!D46</f>
        <v xml:space="preserve">SEGURIDAD Y CONVIVENCIA </v>
      </c>
      <c r="F48" s="36" t="str">
        <f>+[1]BDATOS!J46</f>
        <v>1.4.4</v>
      </c>
      <c r="G48" s="38" t="str">
        <f>+[1]BDATOS!K46</f>
        <v>Fortalecimiento De La Movilidad De Los Organismos De Seguridad</v>
      </c>
      <c r="H48" s="39" t="str">
        <f>+[1]BDATOS!L46</f>
        <v>45  municipios beneficiados con parque automotor de la fuerza pública</v>
      </c>
      <c r="I48" s="40">
        <f>+[1]BDATOS!O46</f>
        <v>45</v>
      </c>
      <c r="J48" s="40">
        <f>+[1]BDATOS!P46</f>
        <v>45</v>
      </c>
      <c r="K48" s="40">
        <f>+[1]BDATOS!BC46</f>
        <v>45</v>
      </c>
      <c r="L48" s="41">
        <f>+[1]BDATOS!BT46</f>
        <v>0</v>
      </c>
      <c r="M48" s="41">
        <f>+[1]BDATOS!CG46</f>
        <v>0</v>
      </c>
      <c r="N48" s="41">
        <f>[1]BDATOS!CR46</f>
        <v>0</v>
      </c>
      <c r="O48" s="40">
        <f>+[1]BDATOS!CT46</f>
        <v>0</v>
      </c>
      <c r="P48" s="42" t="str">
        <f>+[1]BDATOS!DE46</f>
        <v>NP</v>
      </c>
      <c r="Q48" s="43">
        <f>+[1]BDATOS!DF46</f>
        <v>1</v>
      </c>
      <c r="R48" s="43">
        <f>+[1]BDATOS!DJ46</f>
        <v>1</v>
      </c>
      <c r="S48" s="44" t="str">
        <f>+[1]BDATOS!AD46</f>
        <v xml:space="preserve">SECRETARIA DEL INTERIOR </v>
      </c>
      <c r="T48" s="45" t="s">
        <v>23</v>
      </c>
    </row>
    <row r="49" spans="2:20" ht="40.5" customHeight="1" x14ac:dyDescent="0.25">
      <c r="B49" s="36" t="str">
        <f>+[1]BDATOS!A47</f>
        <v>1.</v>
      </c>
      <c r="C49" s="37" t="str">
        <f>+[1]BDATOS!B47</f>
        <v xml:space="preserve">CONSTRUCCIÓN DE LA PAZ EN BOLÍVAR </v>
      </c>
      <c r="D49" s="36" t="str">
        <f>+[1]BDATOS!C47</f>
        <v>1.4</v>
      </c>
      <c r="E49" s="37" t="str">
        <f>+[1]BDATOS!D47</f>
        <v xml:space="preserve">SEGURIDAD Y CONVIVENCIA </v>
      </c>
      <c r="F49" s="36" t="str">
        <f>+[1]BDATOS!J47</f>
        <v>1.4.5</v>
      </c>
      <c r="G49" s="38" t="str">
        <f>+[1]BDATOS!K47</f>
        <v>Observación Y Seguimiento De Delitos</v>
      </c>
      <c r="H49" s="39" t="str">
        <f>+[1]BDATOS!L47</f>
        <v>6 nuevas variables de evaluación y seguimiento de delitos implementadas.</v>
      </c>
      <c r="I49" s="40">
        <f>+[1]BDATOS!O47</f>
        <v>6</v>
      </c>
      <c r="J49" s="40">
        <f>+[1]BDATOS!P47</f>
        <v>12</v>
      </c>
      <c r="K49" s="40">
        <f>+[1]BDATOS!BC47</f>
        <v>3</v>
      </c>
      <c r="L49" s="41">
        <f>+[1]BDATOS!BT47</f>
        <v>6</v>
      </c>
      <c r="M49" s="41">
        <f>+[1]BDATOS!CG47</f>
        <v>6</v>
      </c>
      <c r="N49" s="41">
        <f>[1]BDATOS!CR47</f>
        <v>1</v>
      </c>
      <c r="O49" s="40">
        <f>+[1]BDATOS!CT47</f>
        <v>0</v>
      </c>
      <c r="P49" s="42">
        <f>+[1]BDATOS!DE47</f>
        <v>0</v>
      </c>
      <c r="Q49" s="43">
        <f>+[1]BDATOS!DF47</f>
        <v>0.75</v>
      </c>
      <c r="R49" s="43">
        <f>+[1]BDATOS!DJ47</f>
        <v>0.25</v>
      </c>
      <c r="S49" s="44" t="str">
        <f>+[1]BDATOS!AD47</f>
        <v xml:space="preserve">SECRETARIA DEL INTERIOR </v>
      </c>
      <c r="T49" s="45">
        <v>0</v>
      </c>
    </row>
    <row r="50" spans="2:20" ht="40.5" customHeight="1" x14ac:dyDescent="0.25">
      <c r="B50" s="36" t="str">
        <f>+[1]BDATOS!A48</f>
        <v>1.</v>
      </c>
      <c r="C50" s="37" t="str">
        <f>+[1]BDATOS!B48</f>
        <v xml:space="preserve">CONSTRUCCIÓN DE LA PAZ EN BOLÍVAR </v>
      </c>
      <c r="D50" s="36" t="str">
        <f>+[1]BDATOS!C48</f>
        <v>1.4</v>
      </c>
      <c r="E50" s="37" t="str">
        <f>+[1]BDATOS!D48</f>
        <v xml:space="preserve">SEGURIDAD Y CONVIVENCIA </v>
      </c>
      <c r="F50" s="36" t="str">
        <f>+[1]BDATOS!J48</f>
        <v>1.4.5</v>
      </c>
      <c r="G50" s="38" t="str">
        <f>+[1]BDATOS!K48</f>
        <v>Observación Y Seguimiento De Delitos</v>
      </c>
      <c r="H50" s="39" t="str">
        <f>+[1]BDATOS!L48</f>
        <v>4 investigaciones en el cuatrienio sobre delitos que impactan en la seguridad y la convivencia realizadas</v>
      </c>
      <c r="I50" s="40">
        <f>+[1]BDATOS!O48</f>
        <v>0</v>
      </c>
      <c r="J50" s="40">
        <f>+[1]BDATOS!P48</f>
        <v>4</v>
      </c>
      <c r="K50" s="40">
        <f>+[1]BDATOS!BC48</f>
        <v>0</v>
      </c>
      <c r="L50" s="41">
        <f>+[1]BDATOS!BT48</f>
        <v>1</v>
      </c>
      <c r="M50" s="41">
        <f>+[1]BDATOS!CG48</f>
        <v>0</v>
      </c>
      <c r="N50" s="41">
        <f>[1]BDATOS!CR48</f>
        <v>1</v>
      </c>
      <c r="O50" s="40">
        <f>+[1]BDATOS!CT48</f>
        <v>0</v>
      </c>
      <c r="P50" s="42">
        <f>+[1]BDATOS!DE48</f>
        <v>0</v>
      </c>
      <c r="Q50" s="43">
        <f>+[1]BDATOS!DF48</f>
        <v>0</v>
      </c>
      <c r="R50" s="43">
        <f>+[1]BDATOS!DJ48</f>
        <v>0</v>
      </c>
      <c r="S50" s="44" t="str">
        <f>+[1]BDATOS!AD48</f>
        <v xml:space="preserve">SECRETARIA DEL INTERIOR </v>
      </c>
      <c r="T50" s="45">
        <v>0</v>
      </c>
    </row>
    <row r="51" spans="2:20" ht="40.5" customHeight="1" x14ac:dyDescent="0.25">
      <c r="B51" s="36" t="str">
        <f>+[1]BDATOS!A49</f>
        <v>1.</v>
      </c>
      <c r="C51" s="37" t="str">
        <f>+[1]BDATOS!B49</f>
        <v xml:space="preserve">CONSTRUCCIÓN DE LA PAZ EN BOLÍVAR </v>
      </c>
      <c r="D51" s="36" t="str">
        <f>+[1]BDATOS!C49</f>
        <v>1.4</v>
      </c>
      <c r="E51" s="37" t="str">
        <f>+[1]BDATOS!D49</f>
        <v xml:space="preserve">SEGURIDAD Y CONVIVENCIA </v>
      </c>
      <c r="F51" s="36" t="str">
        <f>+[1]BDATOS!J49</f>
        <v>1.4.5</v>
      </c>
      <c r="G51" s="38" t="str">
        <f>+[1]BDATOS!K49</f>
        <v>Observación Y Seguimiento De Delitos</v>
      </c>
      <c r="H51" s="39" t="str">
        <f>+[1]BDATOS!L49</f>
        <v>Cuatro (4) encuentros para el análisis del delito realizados en el Departamento</v>
      </c>
      <c r="I51" s="40">
        <f>+[1]BDATOS!O49</f>
        <v>3</v>
      </c>
      <c r="J51" s="40">
        <f>+[1]BDATOS!P49</f>
        <v>4</v>
      </c>
      <c r="K51" s="40">
        <f>+[1]BDATOS!BC49</f>
        <v>1</v>
      </c>
      <c r="L51" s="41">
        <f>+[1]BDATOS!BT49</f>
        <v>1</v>
      </c>
      <c r="M51" s="41">
        <f>+[1]BDATOS!CG49</f>
        <v>0</v>
      </c>
      <c r="N51" s="41">
        <f>[1]BDATOS!CR49</f>
        <v>1</v>
      </c>
      <c r="O51" s="40">
        <f>+[1]BDATOS!CT49</f>
        <v>0</v>
      </c>
      <c r="P51" s="42">
        <f>+[1]BDATOS!DE49</f>
        <v>0</v>
      </c>
      <c r="Q51" s="43">
        <f>+[1]BDATOS!DF49</f>
        <v>0.25</v>
      </c>
      <c r="R51" s="43">
        <f>+[1]BDATOS!DJ49</f>
        <v>0.25</v>
      </c>
      <c r="S51" s="44" t="str">
        <f>+[1]BDATOS!AD49</f>
        <v xml:space="preserve">SECRETARIA DEL INTERIOR </v>
      </c>
      <c r="T51" s="45">
        <v>0</v>
      </c>
    </row>
    <row r="52" spans="2:20" ht="42" customHeight="1" x14ac:dyDescent="0.25">
      <c r="B52" s="36" t="str">
        <f>+[1]BDATOS!A50</f>
        <v>1.</v>
      </c>
      <c r="C52" s="37" t="str">
        <f>+[1]BDATOS!B50</f>
        <v xml:space="preserve">CONSTRUCCIÓN DE LA PAZ EN BOLÍVAR </v>
      </c>
      <c r="D52" s="36" t="str">
        <f>+[1]BDATOS!C50</f>
        <v>1.4</v>
      </c>
      <c r="E52" s="37" t="str">
        <f>+[1]BDATOS!D50</f>
        <v xml:space="preserve">SEGURIDAD Y CONVIVENCIA </v>
      </c>
      <c r="F52" s="36" t="str">
        <f>+[1]BDATOS!J50</f>
        <v>1.4.5</v>
      </c>
      <c r="G52" s="38" t="str">
        <f>+[1]BDATOS!K50</f>
        <v>Observación Y Seguimiento De Delitos</v>
      </c>
      <c r="H52" s="39" t="str">
        <f>+[1]BDATOS!L50</f>
        <v>Cuatro (4) publicaciones realizadas  sobre investigaciones y estadísticas en seguridad y convivencia.</v>
      </c>
      <c r="I52" s="40">
        <f>+[1]BDATOS!O50</f>
        <v>1</v>
      </c>
      <c r="J52" s="40">
        <f>+[1]BDATOS!P50</f>
        <v>4</v>
      </c>
      <c r="K52" s="40">
        <f>+[1]BDATOS!BC50</f>
        <v>1</v>
      </c>
      <c r="L52" s="41">
        <f>+[1]BDATOS!BT50</f>
        <v>1</v>
      </c>
      <c r="M52" s="41">
        <f>+[1]BDATOS!CG50</f>
        <v>0</v>
      </c>
      <c r="N52" s="41">
        <f>[1]BDATOS!CR50</f>
        <v>1</v>
      </c>
      <c r="O52" s="40">
        <f>+[1]BDATOS!CT50</f>
        <v>0</v>
      </c>
      <c r="P52" s="42">
        <f>+[1]BDATOS!DE50</f>
        <v>0</v>
      </c>
      <c r="Q52" s="43">
        <f>+[1]BDATOS!DF50</f>
        <v>0.25</v>
      </c>
      <c r="R52" s="43">
        <f>+[1]BDATOS!DJ50</f>
        <v>0.25</v>
      </c>
      <c r="S52" s="44" t="str">
        <f>+[1]BDATOS!AD50</f>
        <v xml:space="preserve">SECRETARIA DEL INTERIOR </v>
      </c>
      <c r="T52" s="45">
        <v>0</v>
      </c>
    </row>
    <row r="53" spans="2:20" ht="54" customHeight="1" x14ac:dyDescent="0.25">
      <c r="B53" s="36" t="str">
        <f>+[1]BDATOS!A51</f>
        <v>1.</v>
      </c>
      <c r="C53" s="37" t="str">
        <f>+[1]BDATOS!B51</f>
        <v xml:space="preserve">CONSTRUCCIÓN DE LA PAZ EN BOLÍVAR </v>
      </c>
      <c r="D53" s="36" t="str">
        <f>+[1]BDATOS!C51</f>
        <v>1.5</v>
      </c>
      <c r="E53" s="37" t="str">
        <f>+[1]BDATOS!D51</f>
        <v>DERECHOS HUMANOS Y DERECHO INTERNACIONAL HUMANITARIO</v>
      </c>
      <c r="F53" s="36" t="str">
        <f>+[1]BDATOS!J51</f>
        <v>1.5.1</v>
      </c>
      <c r="G53" s="38" t="str">
        <f>+[1]BDATOS!K51</f>
        <v>Promoción de los Derechos Humanos y Derecho Internacional Humanitario</v>
      </c>
      <c r="H53" s="39" t="str">
        <f>+[1]BDATOS!L51</f>
        <v>Un documento del plan Departamental de derechos Humanos formulado</v>
      </c>
      <c r="I53" s="40">
        <f>+[1]BDATOS!O51</f>
        <v>0</v>
      </c>
      <c r="J53" s="40">
        <f>+[1]BDATOS!P51</f>
        <v>1</v>
      </c>
      <c r="K53" s="40">
        <f>+[1]BDATOS!BC51</f>
        <v>1</v>
      </c>
      <c r="L53" s="41">
        <f>+[1]BDATOS!BT51</f>
        <v>0</v>
      </c>
      <c r="M53" s="41">
        <f>+[1]BDATOS!CG51</f>
        <v>0</v>
      </c>
      <c r="N53" s="41">
        <f>[1]BDATOS!CR51</f>
        <v>0</v>
      </c>
      <c r="O53" s="40">
        <f>+[1]BDATOS!CT51</f>
        <v>0</v>
      </c>
      <c r="P53" s="42" t="str">
        <f>+[1]BDATOS!DE51</f>
        <v>NP</v>
      </c>
      <c r="Q53" s="43">
        <f>+[1]BDATOS!DF51</f>
        <v>1</v>
      </c>
      <c r="R53" s="43">
        <f>+[1]BDATOS!DJ51</f>
        <v>1</v>
      </c>
      <c r="S53" s="44" t="str">
        <f>+[1]BDATOS!AD51</f>
        <v xml:space="preserve">SECRETARIA DE INTERIOR </v>
      </c>
      <c r="T53" s="45" t="s">
        <v>23</v>
      </c>
    </row>
    <row r="54" spans="2:20" ht="53.25" customHeight="1" x14ac:dyDescent="0.25">
      <c r="B54" s="36" t="str">
        <f>+[1]BDATOS!A52</f>
        <v>1.</v>
      </c>
      <c r="C54" s="37" t="str">
        <f>+[1]BDATOS!B52</f>
        <v xml:space="preserve">CONSTRUCCIÓN DE LA PAZ EN BOLÍVAR </v>
      </c>
      <c r="D54" s="36" t="str">
        <f>+[1]BDATOS!C52</f>
        <v>1.5</v>
      </c>
      <c r="E54" s="37" t="str">
        <f>+[1]BDATOS!D52</f>
        <v>DERECHOS HUMANOS Y DERECHO INTERNACIONAL HUMANITARIO</v>
      </c>
      <c r="F54" s="36" t="str">
        <f>+[1]BDATOS!J52</f>
        <v>1.5.1</v>
      </c>
      <c r="G54" s="38" t="str">
        <f>+[1]BDATOS!K52</f>
        <v>Promoción de los Derechos Humanos y Derecho Internacional Humanitario</v>
      </c>
      <c r="H54" s="39" t="str">
        <f>+[1]BDATOS!L52</f>
        <v xml:space="preserve">Cuatro (4)  diplomados realizados  (dos en Derechos Humanos y Derecho Internacional Humanitario) dirigido a funcionarios y liderez sociales </v>
      </c>
      <c r="I54" s="40">
        <f>+[1]BDATOS!O52</f>
        <v>0</v>
      </c>
      <c r="J54" s="40">
        <f>+[1]BDATOS!P52</f>
        <v>4</v>
      </c>
      <c r="K54" s="40">
        <f>+[1]BDATOS!BC52</f>
        <v>1</v>
      </c>
      <c r="L54" s="41">
        <f>+[1]BDATOS!BT52</f>
        <v>0</v>
      </c>
      <c r="M54" s="41">
        <f>+[1]BDATOS!CG52</f>
        <v>0</v>
      </c>
      <c r="N54" s="41">
        <f>[1]BDATOS!CR52</f>
        <v>2</v>
      </c>
      <c r="O54" s="40">
        <f>+[1]BDATOS!CT52</f>
        <v>0</v>
      </c>
      <c r="P54" s="42">
        <f>+[1]BDATOS!DE52</f>
        <v>0</v>
      </c>
      <c r="Q54" s="43">
        <f>+[1]BDATOS!DF52</f>
        <v>0.25</v>
      </c>
      <c r="R54" s="43">
        <f>+[1]BDATOS!DJ52</f>
        <v>0.25</v>
      </c>
      <c r="S54" s="44" t="str">
        <f>+[1]BDATOS!AD52</f>
        <v xml:space="preserve">SECRETARIA DE INTERIOR </v>
      </c>
      <c r="T54" s="45">
        <v>0</v>
      </c>
    </row>
    <row r="55" spans="2:20" ht="56.25" customHeight="1" x14ac:dyDescent="0.25">
      <c r="B55" s="36" t="str">
        <f>+[1]BDATOS!A53</f>
        <v>1.</v>
      </c>
      <c r="C55" s="37" t="str">
        <f>+[1]BDATOS!B53</f>
        <v xml:space="preserve">CONSTRUCCIÓN DE LA PAZ EN BOLÍVAR </v>
      </c>
      <c r="D55" s="36" t="str">
        <f>+[1]BDATOS!C53</f>
        <v>1.5</v>
      </c>
      <c r="E55" s="37" t="str">
        <f>+[1]BDATOS!D53</f>
        <v>DERECHOS HUMANOS Y DERECHO INTERNACIONAL HUMANITARIO</v>
      </c>
      <c r="F55" s="36" t="str">
        <f>+[1]BDATOS!J53</f>
        <v>1.5.1</v>
      </c>
      <c r="G55" s="38" t="str">
        <f>+[1]BDATOS!K53</f>
        <v>Promoción de los Derechos Humanos y Derecho Internacional Humanitario</v>
      </c>
      <c r="H55" s="39" t="str">
        <f>+[1]BDATOS!L53</f>
        <v xml:space="preserve"> Siete (7) capacitaciones realizadas en Derechos Humanos y Derecho Internacional Humanitario dirigido a funcionarios de la Fuerza pública y militares del departamento</v>
      </c>
      <c r="I55" s="40">
        <f>+[1]BDATOS!O53</f>
        <v>0</v>
      </c>
      <c r="J55" s="40">
        <f>+[1]BDATOS!P53</f>
        <v>7</v>
      </c>
      <c r="K55" s="40">
        <f>+[1]BDATOS!BC53</f>
        <v>2</v>
      </c>
      <c r="L55" s="41">
        <f>+[1]BDATOS!BT53</f>
        <v>1</v>
      </c>
      <c r="M55" s="41">
        <f>+[1]BDATOS!CG53</f>
        <v>1</v>
      </c>
      <c r="N55" s="41">
        <f>[1]BDATOS!CR53</f>
        <v>2</v>
      </c>
      <c r="O55" s="40">
        <f>+[1]BDATOS!CT53</f>
        <v>0</v>
      </c>
      <c r="P55" s="42">
        <f>+[1]BDATOS!DE53</f>
        <v>0</v>
      </c>
      <c r="Q55" s="43">
        <f>+[1]BDATOS!DF53</f>
        <v>0.42857142857142855</v>
      </c>
      <c r="R55" s="43">
        <f>+[1]BDATOS!DJ53</f>
        <v>0.2857142857142857</v>
      </c>
      <c r="S55" s="44" t="str">
        <f>+[1]BDATOS!AD53</f>
        <v xml:space="preserve">SECRETARIA DE INTERIOR </v>
      </c>
      <c r="T55" s="45">
        <v>0</v>
      </c>
    </row>
    <row r="56" spans="2:20" ht="60" x14ac:dyDescent="0.25">
      <c r="B56" s="36" t="str">
        <f>+[1]BDATOS!A54</f>
        <v>1.</v>
      </c>
      <c r="C56" s="37" t="str">
        <f>+[1]BDATOS!B54</f>
        <v xml:space="preserve">CONSTRUCCIÓN DE LA PAZ EN BOLÍVAR </v>
      </c>
      <c r="D56" s="36" t="str">
        <f>+[1]BDATOS!C54</f>
        <v>1.5</v>
      </c>
      <c r="E56" s="37" t="str">
        <f>+[1]BDATOS!D54</f>
        <v>DERECHOS HUMANOS Y DERECHO INTERNACIONAL HUMANITARIO</v>
      </c>
      <c r="F56" s="36" t="str">
        <f>+[1]BDATOS!J54</f>
        <v>1.5.1</v>
      </c>
      <c r="G56" s="38" t="str">
        <f>+[1]BDATOS!K54</f>
        <v>Promoción de los Derechos Humanos y Derecho Internacional Humanitario</v>
      </c>
      <c r="H56" s="39" t="str">
        <f>+[1]BDATOS!L54</f>
        <v>24 Municipios beneficiados y a través de encuentros, actividades y acciones que promuevan en la población bolivarense los Derechos Humanos y capacite en Derecho Internacional Humanitario</v>
      </c>
      <c r="I56" s="40">
        <f>+[1]BDATOS!O54</f>
        <v>0</v>
      </c>
      <c r="J56" s="40">
        <f>+[1]BDATOS!P54</f>
        <v>24</v>
      </c>
      <c r="K56" s="40">
        <f>+[1]BDATOS!BC54</f>
        <v>5</v>
      </c>
      <c r="L56" s="41">
        <f>+[1]BDATOS!BT54</f>
        <v>5</v>
      </c>
      <c r="M56" s="41">
        <f>+[1]BDATOS!CG54</f>
        <v>5</v>
      </c>
      <c r="N56" s="41">
        <f>[1]BDATOS!CR54</f>
        <v>5</v>
      </c>
      <c r="O56" s="40">
        <f>+[1]BDATOS!CT54</f>
        <v>0</v>
      </c>
      <c r="P56" s="42">
        <f>+[1]BDATOS!DE54</f>
        <v>0</v>
      </c>
      <c r="Q56" s="43">
        <f>+[1]BDATOS!DF54</f>
        <v>0.41666666666666669</v>
      </c>
      <c r="R56" s="43">
        <f>+[1]BDATOS!DJ54</f>
        <v>0.20833333333333334</v>
      </c>
      <c r="S56" s="44" t="str">
        <f>+[1]BDATOS!AD54</f>
        <v xml:space="preserve">SECRETARIA DE INTERIOR </v>
      </c>
      <c r="T56" s="45">
        <v>0</v>
      </c>
    </row>
    <row r="57" spans="2:20" ht="56.25" customHeight="1" x14ac:dyDescent="0.25">
      <c r="B57" s="36" t="str">
        <f>+[1]BDATOS!A55</f>
        <v>1.</v>
      </c>
      <c r="C57" s="37" t="str">
        <f>+[1]BDATOS!B55</f>
        <v xml:space="preserve">CONSTRUCCIÓN DE LA PAZ EN BOLÍVAR </v>
      </c>
      <c r="D57" s="36" t="str">
        <f>+[1]BDATOS!C55</f>
        <v>1.5</v>
      </c>
      <c r="E57" s="37" t="str">
        <f>+[1]BDATOS!D55</f>
        <v>DERECHOS HUMANOS Y DERECHO INTERNACIONAL HUMANITARIO</v>
      </c>
      <c r="F57" s="36" t="str">
        <f>+[1]BDATOS!J55</f>
        <v>1.5.1</v>
      </c>
      <c r="G57" s="38" t="str">
        <f>+[1]BDATOS!K55</f>
        <v>Promoción de los Derechos Humanos y Derecho Internacional Humanitario</v>
      </c>
      <c r="H57" s="39" t="str">
        <f>+[1]BDATOS!L55</f>
        <v>19 Proyectos elaborados para reducir los casos de violación de los derechos humanos y del Derecho Internacional Humanitario</v>
      </c>
      <c r="I57" s="40">
        <f>+[1]BDATOS!O55</f>
        <v>0</v>
      </c>
      <c r="J57" s="40">
        <f>+[1]BDATOS!P55</f>
        <v>19</v>
      </c>
      <c r="K57" s="40">
        <f>+[1]BDATOS!BC55</f>
        <v>1</v>
      </c>
      <c r="L57" s="41">
        <f>+[1]BDATOS!BT55</f>
        <v>6</v>
      </c>
      <c r="M57" s="41">
        <f>+[1]BDATOS!CG55</f>
        <v>3</v>
      </c>
      <c r="N57" s="41">
        <f>[1]BDATOS!CR55</f>
        <v>6</v>
      </c>
      <c r="O57" s="40">
        <f>+[1]BDATOS!CT55</f>
        <v>0</v>
      </c>
      <c r="P57" s="42">
        <f>+[1]BDATOS!DE55</f>
        <v>0</v>
      </c>
      <c r="Q57" s="43">
        <f>+[1]BDATOS!DF55</f>
        <v>0.21052631578947367</v>
      </c>
      <c r="R57" s="43">
        <f>+[1]BDATOS!DJ55</f>
        <v>5.2631578947368418E-2</v>
      </c>
      <c r="S57" s="44" t="str">
        <f>+[1]BDATOS!AD55</f>
        <v xml:space="preserve">SECRETARIA DE INTERIOR </v>
      </c>
      <c r="T57" s="45">
        <v>0</v>
      </c>
    </row>
    <row r="58" spans="2:20" ht="51.75" customHeight="1" x14ac:dyDescent="0.25">
      <c r="B58" s="36" t="str">
        <f>+[1]BDATOS!A56</f>
        <v>1.</v>
      </c>
      <c r="C58" s="37" t="str">
        <f>+[1]BDATOS!B56</f>
        <v xml:space="preserve">CONSTRUCCIÓN DE LA PAZ EN BOLÍVAR </v>
      </c>
      <c r="D58" s="36" t="str">
        <f>+[1]BDATOS!C56</f>
        <v>1.5</v>
      </c>
      <c r="E58" s="37" t="str">
        <f>+[1]BDATOS!D56</f>
        <v>DERECHOS HUMANOS Y DERECHO INTERNACIONAL HUMANITARIO</v>
      </c>
      <c r="F58" s="36" t="str">
        <f>+[1]BDATOS!J56</f>
        <v>1.5.1</v>
      </c>
      <c r="G58" s="38" t="str">
        <f>+[1]BDATOS!K56</f>
        <v>Promoción de los Derechos Humanos y Derecho Internacional Humanitario</v>
      </c>
      <c r="H58" s="39" t="str">
        <f>+[1]BDATOS!L56</f>
        <v>19 municipios con implementación de los planes integrales de prevención</v>
      </c>
      <c r="I58" s="40">
        <f>+[1]BDATOS!O56</f>
        <v>0</v>
      </c>
      <c r="J58" s="40">
        <f>+[1]BDATOS!P56</f>
        <v>19</v>
      </c>
      <c r="K58" s="40">
        <f>+[1]BDATOS!BC56</f>
        <v>4</v>
      </c>
      <c r="L58" s="41">
        <f>+[1]BDATOS!BT56</f>
        <v>5</v>
      </c>
      <c r="M58" s="41">
        <f>+[1]BDATOS!CG56</f>
        <v>5</v>
      </c>
      <c r="N58" s="41">
        <f>[1]BDATOS!CR56</f>
        <v>5</v>
      </c>
      <c r="O58" s="40">
        <f>+[1]BDATOS!CT56</f>
        <v>0</v>
      </c>
      <c r="P58" s="42">
        <f>+[1]BDATOS!DE56</f>
        <v>0</v>
      </c>
      <c r="Q58" s="43">
        <f>+[1]BDATOS!DF56</f>
        <v>0.47368421052631576</v>
      </c>
      <c r="R58" s="43">
        <f>+[1]BDATOS!DJ56</f>
        <v>0.21052631578947367</v>
      </c>
      <c r="S58" s="44" t="str">
        <f>+[1]BDATOS!AD56</f>
        <v xml:space="preserve">SECRETARIA DE INTERIOR </v>
      </c>
      <c r="T58" s="45">
        <v>0</v>
      </c>
    </row>
    <row r="59" spans="2:20" ht="60" x14ac:dyDescent="0.25">
      <c r="B59" s="36" t="str">
        <f>+[1]BDATOS!A57</f>
        <v>1.</v>
      </c>
      <c r="C59" s="37" t="str">
        <f>+[1]BDATOS!B57</f>
        <v xml:space="preserve">CONSTRUCCIÓN DE LA PAZ EN BOLÍVAR </v>
      </c>
      <c r="D59" s="36" t="str">
        <f>+[1]BDATOS!C57</f>
        <v>1.5</v>
      </c>
      <c r="E59" s="37" t="str">
        <f>+[1]BDATOS!D57</f>
        <v>DERECHOS HUMANOS Y DERECHO INTERNACIONAL HUMANITARIO</v>
      </c>
      <c r="F59" s="36" t="str">
        <f>+[1]BDATOS!J57</f>
        <v>1.5.1</v>
      </c>
      <c r="G59" s="38" t="str">
        <f>+[1]BDATOS!K57</f>
        <v>Promoción de los Derechos Humanos y Derecho Internacional Humanitario</v>
      </c>
      <c r="H59" s="39" t="str">
        <f>+[1]BDATOS!L57</f>
        <v>Una estrategia anti discriminación “Bolívar si Avanza contra la Discriminación” diseñada</v>
      </c>
      <c r="I59" s="40">
        <f>+[1]BDATOS!O57</f>
        <v>0</v>
      </c>
      <c r="J59" s="40">
        <f>+[1]BDATOS!P57</f>
        <v>1</v>
      </c>
      <c r="K59" s="40">
        <f>+[1]BDATOS!BC57</f>
        <v>1</v>
      </c>
      <c r="L59" s="41">
        <f>+[1]BDATOS!BT57</f>
        <v>0</v>
      </c>
      <c r="M59" s="41">
        <f>+[1]BDATOS!CG57</f>
        <v>0</v>
      </c>
      <c r="N59" s="41">
        <f>[1]BDATOS!CR57</f>
        <v>0</v>
      </c>
      <c r="O59" s="40">
        <f>+[1]BDATOS!CT57</f>
        <v>0</v>
      </c>
      <c r="P59" s="42" t="str">
        <f>+[1]BDATOS!DE57</f>
        <v>NP</v>
      </c>
      <c r="Q59" s="43">
        <f>+[1]BDATOS!DF57</f>
        <v>1</v>
      </c>
      <c r="R59" s="43">
        <f>+[1]BDATOS!DJ57</f>
        <v>1</v>
      </c>
      <c r="S59" s="44" t="str">
        <f>+[1]BDATOS!AD57</f>
        <v xml:space="preserve">SECRETARIA DE INTERIOR </v>
      </c>
      <c r="T59" s="45" t="s">
        <v>23</v>
      </c>
    </row>
    <row r="60" spans="2:20" ht="45.75" customHeight="1" x14ac:dyDescent="0.25">
      <c r="B60" s="36" t="str">
        <f>+[1]BDATOS!A58</f>
        <v>1.</v>
      </c>
      <c r="C60" s="37" t="str">
        <f>+[1]BDATOS!B58</f>
        <v xml:space="preserve">CONSTRUCCIÓN DE LA PAZ EN BOLÍVAR </v>
      </c>
      <c r="D60" s="36" t="str">
        <f>+[1]BDATOS!C58</f>
        <v>1.5</v>
      </c>
      <c r="E60" s="37" t="str">
        <f>+[1]BDATOS!D58</f>
        <v>DERECHOS HUMANOS Y DERECHO INTERNACIONAL HUMANITARIO</v>
      </c>
      <c r="F60" s="36" t="str">
        <f>+[1]BDATOS!J58</f>
        <v>1.5.2</v>
      </c>
      <c r="G60" s="38" t="str">
        <f>+[1]BDATOS!K58</f>
        <v>Desminado Humanitario</v>
      </c>
      <c r="H60" s="39" t="str">
        <f>+[1]BDATOS!L58</f>
        <v>Dos (2) proyectos para promover la autoprotección contra minas antipersona, en poblaciones con mayor vulnerabilidad formulados.</v>
      </c>
      <c r="I60" s="40">
        <f>+[1]BDATOS!O58</f>
        <v>0</v>
      </c>
      <c r="J60" s="40">
        <f>+[1]BDATOS!P58</f>
        <v>2</v>
      </c>
      <c r="K60" s="40">
        <f>+[1]BDATOS!BC58</f>
        <v>0</v>
      </c>
      <c r="L60" s="41">
        <f>+[1]BDATOS!BT58</f>
        <v>1</v>
      </c>
      <c r="M60" s="41">
        <f>+[1]BDATOS!CG58</f>
        <v>0</v>
      </c>
      <c r="N60" s="41">
        <f>[1]BDATOS!CR58</f>
        <v>1</v>
      </c>
      <c r="O60" s="40">
        <f>+[1]BDATOS!CT58</f>
        <v>0</v>
      </c>
      <c r="P60" s="42">
        <f>+[1]BDATOS!DE58</f>
        <v>0</v>
      </c>
      <c r="Q60" s="43">
        <f>+[1]BDATOS!DF58</f>
        <v>0</v>
      </c>
      <c r="R60" s="43">
        <f>+[1]BDATOS!DJ58</f>
        <v>0</v>
      </c>
      <c r="S60" s="44" t="str">
        <f>+[1]BDATOS!AD58</f>
        <v xml:space="preserve">SECRETARIA DE INTERIOR </v>
      </c>
      <c r="T60" s="45">
        <v>0</v>
      </c>
    </row>
    <row r="61" spans="2:20" ht="45.75" customHeight="1" x14ac:dyDescent="0.25">
      <c r="B61" s="36" t="str">
        <f>+[1]BDATOS!A59</f>
        <v>1.</v>
      </c>
      <c r="C61" s="37" t="str">
        <f>+[1]BDATOS!B59</f>
        <v xml:space="preserve">CONSTRUCCIÓN DE LA PAZ EN BOLÍVAR </v>
      </c>
      <c r="D61" s="36" t="str">
        <f>+[1]BDATOS!C59</f>
        <v>1.5</v>
      </c>
      <c r="E61" s="37" t="str">
        <f>+[1]BDATOS!D59</f>
        <v>DERECHOS HUMANOS Y DERECHO INTERNACIONAL HUMANITARIO</v>
      </c>
      <c r="F61" s="36" t="str">
        <f>+[1]BDATOS!J59</f>
        <v>1.5.2</v>
      </c>
      <c r="G61" s="38" t="str">
        <f>+[1]BDATOS!K59</f>
        <v>Desminado Humanitario</v>
      </c>
      <c r="H61" s="39" t="str">
        <f>+[1]BDATOS!L59</f>
        <v>100 victictimas con atención integral a víctimas registradas y a nuevas víctimas de minas anti-personales</v>
      </c>
      <c r="I61" s="40">
        <f>+[1]BDATOS!O59</f>
        <v>0</v>
      </c>
      <c r="J61" s="40">
        <f>+[1]BDATOS!P59</f>
        <v>100</v>
      </c>
      <c r="K61" s="40">
        <f>+[1]BDATOS!BC59</f>
        <v>0</v>
      </c>
      <c r="L61" s="41">
        <f>+[1]BDATOS!BT59</f>
        <v>25</v>
      </c>
      <c r="M61" s="41">
        <f>+[1]BDATOS!CG59</f>
        <v>0</v>
      </c>
      <c r="N61" s="41">
        <f>[1]BDATOS!CR59</f>
        <v>25</v>
      </c>
      <c r="O61" s="40">
        <f>+[1]BDATOS!CT59</f>
        <v>0</v>
      </c>
      <c r="P61" s="42">
        <f>+[1]BDATOS!DE59</f>
        <v>0</v>
      </c>
      <c r="Q61" s="43">
        <f>+[1]BDATOS!DF59</f>
        <v>0</v>
      </c>
      <c r="R61" s="43">
        <f>+[1]BDATOS!DJ59</f>
        <v>0</v>
      </c>
      <c r="S61" s="44" t="str">
        <f>+[1]BDATOS!AD59</f>
        <v xml:space="preserve">SECRETARIA DE INTERIOR </v>
      </c>
      <c r="T61" s="45">
        <v>0</v>
      </c>
    </row>
    <row r="62" spans="2:20" ht="45.75" customHeight="1" x14ac:dyDescent="0.25">
      <c r="B62" s="36" t="str">
        <f>+[1]BDATOS!A60</f>
        <v>1.</v>
      </c>
      <c r="C62" s="37" t="str">
        <f>+[1]BDATOS!B60</f>
        <v xml:space="preserve">CONSTRUCCIÓN DE LA PAZ EN BOLÍVAR </v>
      </c>
      <c r="D62" s="36" t="str">
        <f>+[1]BDATOS!C60</f>
        <v>1.5</v>
      </c>
      <c r="E62" s="37" t="str">
        <f>+[1]BDATOS!D60</f>
        <v>DERECHOS HUMANOS Y DERECHO INTERNACIONAL HUMANITARIO</v>
      </c>
      <c r="F62" s="36" t="str">
        <f>+[1]BDATOS!J60</f>
        <v>1.5.2</v>
      </c>
      <c r="G62" s="38" t="str">
        <f>+[1]BDATOS!K60</f>
        <v>Desminado Humanitario</v>
      </c>
      <c r="H62" s="39" t="str">
        <f>+[1]BDATOS!L60</f>
        <v>Siete (7) talleres de Educación en riesgo de minas realizados en zonas de vulnerabilidad en el departamento</v>
      </c>
      <c r="I62" s="40">
        <f>+[1]BDATOS!O60</f>
        <v>0</v>
      </c>
      <c r="J62" s="40">
        <f>+[1]BDATOS!P60</f>
        <v>7</v>
      </c>
      <c r="K62" s="40">
        <f>+[1]BDATOS!BC60</f>
        <v>0</v>
      </c>
      <c r="L62" s="41">
        <f>+[1]BDATOS!BT60</f>
        <v>2</v>
      </c>
      <c r="M62" s="41">
        <f>+[1]BDATOS!CG60</f>
        <v>0</v>
      </c>
      <c r="N62" s="41">
        <f>[1]BDATOS!CR60</f>
        <v>2</v>
      </c>
      <c r="O62" s="40">
        <f>+[1]BDATOS!CT60</f>
        <v>0</v>
      </c>
      <c r="P62" s="42">
        <f>+[1]BDATOS!DE60</f>
        <v>0</v>
      </c>
      <c r="Q62" s="43">
        <f>+[1]BDATOS!DF60</f>
        <v>0</v>
      </c>
      <c r="R62" s="43">
        <f>+[1]BDATOS!DJ60</f>
        <v>0</v>
      </c>
      <c r="S62" s="44" t="str">
        <f>+[1]BDATOS!AD60</f>
        <v xml:space="preserve">SECRETARIA DE INTERIOR </v>
      </c>
      <c r="T62" s="45">
        <v>0</v>
      </c>
    </row>
    <row r="63" spans="2:20" ht="84" x14ac:dyDescent="0.25">
      <c r="B63" s="36" t="str">
        <f>+[1]BDATOS!A61</f>
        <v>1.</v>
      </c>
      <c r="C63" s="37" t="str">
        <f>+[1]BDATOS!B61</f>
        <v xml:space="preserve">CONSTRUCCIÓN DE LA PAZ EN BOLÍVAR </v>
      </c>
      <c r="D63" s="36" t="str">
        <f>+[1]BDATOS!C61</f>
        <v>1.5</v>
      </c>
      <c r="E63" s="37" t="str">
        <f>+[1]BDATOS!D61</f>
        <v>DERECHOS HUMANOS Y DERECHO INTERNACIONAL HUMANITARIO</v>
      </c>
      <c r="F63" s="36" t="str">
        <f>+[1]BDATOS!J61</f>
        <v>1.5.3</v>
      </c>
      <c r="G63" s="38" t="str">
        <f>+[1]BDATOS!K61</f>
        <v>Prevención del reclutamiento ilícito de Niños, Niñas y Adolescentes en el departamento de Bolívar</v>
      </c>
      <c r="H63" s="39" t="str">
        <f>+[1]BDATOS!L61</f>
        <v>Una Caracterización de la población de NNA víctimas del reclutamiento forzoso, zonas de mayor vulnerabilidad, planes de acción intersectorial para la prevención del fenómeno rezalida</v>
      </c>
      <c r="I63" s="40">
        <f>+[1]BDATOS!O61</f>
        <v>0</v>
      </c>
      <c r="J63" s="40">
        <f>+[1]BDATOS!P61</f>
        <v>1</v>
      </c>
      <c r="K63" s="40">
        <f>+[1]BDATOS!BC61</f>
        <v>0</v>
      </c>
      <c r="L63" s="41">
        <f>+[1]BDATOS!BT61</f>
        <v>0</v>
      </c>
      <c r="M63" s="41">
        <f>+[1]BDATOS!CG61</f>
        <v>0</v>
      </c>
      <c r="N63" s="41">
        <f>[1]BDATOS!CR61</f>
        <v>1</v>
      </c>
      <c r="O63" s="40">
        <f>+[1]BDATOS!CT61</f>
        <v>0</v>
      </c>
      <c r="P63" s="42">
        <f>+[1]BDATOS!DE61</f>
        <v>0</v>
      </c>
      <c r="Q63" s="43">
        <f>+[1]BDATOS!DF61</f>
        <v>0</v>
      </c>
      <c r="R63" s="43">
        <f>+[1]BDATOS!DJ61</f>
        <v>0</v>
      </c>
      <c r="S63" s="44" t="str">
        <f>+[1]BDATOS!AD61</f>
        <v xml:space="preserve">SECRETARIA DEL INTERIOR </v>
      </c>
      <c r="T63" s="45">
        <v>0</v>
      </c>
    </row>
    <row r="64" spans="2:20" ht="84" x14ac:dyDescent="0.25">
      <c r="B64" s="36" t="str">
        <f>+[1]BDATOS!A62</f>
        <v>1.</v>
      </c>
      <c r="C64" s="37" t="str">
        <f>+[1]BDATOS!B62</f>
        <v xml:space="preserve">CONSTRUCCIÓN DE LA PAZ EN BOLÍVAR </v>
      </c>
      <c r="D64" s="36" t="str">
        <f>+[1]BDATOS!C62</f>
        <v>1.5</v>
      </c>
      <c r="E64" s="37" t="str">
        <f>+[1]BDATOS!D62</f>
        <v>DERECHOS HUMANOS Y DERECHO INTERNACIONAL HUMANITARIO</v>
      </c>
      <c r="F64" s="36" t="str">
        <f>+[1]BDATOS!J62</f>
        <v>1.5.3</v>
      </c>
      <c r="G64" s="38" t="str">
        <f>+[1]BDATOS!K62</f>
        <v>Prevención del reclutamiento ilícito de Niños, Niñas y Adolescentes en el departamento de Bolívar</v>
      </c>
      <c r="H64" s="39" t="str">
        <f>+[1]BDATOS!L62</f>
        <v>Cuatro (4) Proyectos  para la prevención del reclutamiento en municipios priorizados</v>
      </c>
      <c r="I64" s="40">
        <f>+[1]BDATOS!O62</f>
        <v>0</v>
      </c>
      <c r="J64" s="40">
        <f>+[1]BDATOS!P62</f>
        <v>4</v>
      </c>
      <c r="K64" s="40">
        <f>+[1]BDATOS!BC62</f>
        <v>0</v>
      </c>
      <c r="L64" s="41">
        <f>+[1]BDATOS!BT62</f>
        <v>1</v>
      </c>
      <c r="M64" s="41">
        <f>+[1]BDATOS!CG62</f>
        <v>0</v>
      </c>
      <c r="N64" s="41">
        <f>[1]BDATOS!CR62</f>
        <v>1</v>
      </c>
      <c r="O64" s="40">
        <f>+[1]BDATOS!CT62</f>
        <v>0</v>
      </c>
      <c r="P64" s="43">
        <f>+[1]BDATOS!DE62</f>
        <v>0</v>
      </c>
      <c r="Q64" s="43">
        <f>+[1]BDATOS!DF62</f>
        <v>0</v>
      </c>
      <c r="R64" s="43">
        <f>+[1]BDATOS!DJ62</f>
        <v>0</v>
      </c>
      <c r="S64" s="44" t="str">
        <f>+[1]BDATOS!AD62</f>
        <v xml:space="preserve">SECRETARIA DEL INTERIOR </v>
      </c>
      <c r="T64" s="45">
        <v>0</v>
      </c>
    </row>
    <row r="65" spans="2:20" ht="42.75" customHeight="1" x14ac:dyDescent="0.25">
      <c r="B65" s="36" t="str">
        <f>+[1]BDATOS!A63</f>
        <v>1.</v>
      </c>
      <c r="C65" s="37" t="str">
        <f>+[1]BDATOS!B63</f>
        <v xml:space="preserve">CONSTRUCCIÓN DE LA PAZ EN BOLÍVAR </v>
      </c>
      <c r="D65" s="36" t="str">
        <f>+[1]BDATOS!C63</f>
        <v>1.5</v>
      </c>
      <c r="E65" s="37" t="str">
        <f>+[1]BDATOS!D63</f>
        <v>DERECHOS HUMANOS Y DERECHO INTERNACIONAL HUMANITARIO</v>
      </c>
      <c r="F65" s="36" t="str">
        <f>+[1]BDATOS!J63</f>
        <v>1.5.4</v>
      </c>
      <c r="G65" s="38" t="str">
        <f>+[1]BDATOS!K63</f>
        <v>Lucha contra la trata de personas</v>
      </c>
      <c r="H65" s="39" t="str">
        <f>+[1]BDATOS!L63</f>
        <v>Cinco (5) Campañas de prevención del delito de trata de personas en zonas vulnerables realizadas</v>
      </c>
      <c r="I65" s="40">
        <f>+[1]BDATOS!O63</f>
        <v>0</v>
      </c>
      <c r="J65" s="40">
        <f>+[1]BDATOS!P63</f>
        <v>5</v>
      </c>
      <c r="K65" s="40">
        <f>+[1]BDATOS!BC63</f>
        <v>1</v>
      </c>
      <c r="L65" s="41">
        <f>+[1]BDATOS!BT63</f>
        <v>1</v>
      </c>
      <c r="M65" s="41">
        <f>+[1]BDATOS!CG63</f>
        <v>1</v>
      </c>
      <c r="N65" s="41">
        <f>[1]BDATOS!CR63</f>
        <v>2</v>
      </c>
      <c r="O65" s="40">
        <f>+[1]BDATOS!CT63</f>
        <v>0</v>
      </c>
      <c r="P65" s="43">
        <f>+[1]BDATOS!DE63</f>
        <v>0</v>
      </c>
      <c r="Q65" s="43">
        <f>+[1]BDATOS!DF63</f>
        <v>0.4</v>
      </c>
      <c r="R65" s="43">
        <f>+[1]BDATOS!DJ63</f>
        <v>0.2</v>
      </c>
      <c r="S65" s="44" t="str">
        <f>+[1]BDATOS!AD63</f>
        <v xml:space="preserve">SECRETARIA DEL INTERIOR </v>
      </c>
      <c r="T65" s="45">
        <v>0</v>
      </c>
    </row>
    <row r="66" spans="2:20" ht="42.75" customHeight="1" x14ac:dyDescent="0.25">
      <c r="B66" s="36" t="str">
        <f>+[1]BDATOS!A64</f>
        <v>1.</v>
      </c>
      <c r="C66" s="37" t="str">
        <f>+[1]BDATOS!B64</f>
        <v xml:space="preserve">CONSTRUCCIÓN DE LA PAZ EN BOLÍVAR </v>
      </c>
      <c r="D66" s="36" t="str">
        <f>+[1]BDATOS!C64</f>
        <v>1.5</v>
      </c>
      <c r="E66" s="37" t="str">
        <f>+[1]BDATOS!D64</f>
        <v>DERECHOS HUMANOS Y DERECHO INTERNACIONAL HUMANITARIO</v>
      </c>
      <c r="F66" s="36" t="str">
        <f>+[1]BDATOS!J64</f>
        <v>1.5.4</v>
      </c>
      <c r="G66" s="38" t="str">
        <f>+[1]BDATOS!K64</f>
        <v>Lucha contra la trata de personas</v>
      </c>
      <c r="H66" s="39" t="str">
        <f>+[1]BDATOS!L64</f>
        <v>Cinco (5)  de comités de lucha contra la trata creados en el Departamento</v>
      </c>
      <c r="I66" s="40">
        <f>+[1]BDATOS!O64</f>
        <v>0</v>
      </c>
      <c r="J66" s="40">
        <f>+[1]BDATOS!P64</f>
        <v>5</v>
      </c>
      <c r="K66" s="40">
        <f>+[1]BDATOS!BC64</f>
        <v>1</v>
      </c>
      <c r="L66" s="41">
        <f>+[1]BDATOS!BT64</f>
        <v>1</v>
      </c>
      <c r="M66" s="41">
        <f>+[1]BDATOS!CG64</f>
        <v>1</v>
      </c>
      <c r="N66" s="41">
        <f>[1]BDATOS!CR64</f>
        <v>1</v>
      </c>
      <c r="O66" s="40">
        <f>+[1]BDATOS!CT64</f>
        <v>0</v>
      </c>
      <c r="P66" s="43">
        <f>+[1]BDATOS!DE64</f>
        <v>0</v>
      </c>
      <c r="Q66" s="43">
        <f>+[1]BDATOS!DF64</f>
        <v>0.4</v>
      </c>
      <c r="R66" s="43">
        <f>+[1]BDATOS!DJ64</f>
        <v>0.2</v>
      </c>
      <c r="S66" s="44" t="str">
        <f>+[1]BDATOS!AD64</f>
        <v xml:space="preserve">SECRETARIA DEL INTERIOR </v>
      </c>
      <c r="T66" s="45">
        <v>0</v>
      </c>
    </row>
    <row r="67" spans="2:20" ht="33.75" customHeight="1" x14ac:dyDescent="0.25">
      <c r="B67" s="36" t="str">
        <f>+[1]BDATOS!A65</f>
        <v>1.</v>
      </c>
      <c r="C67" s="37" t="str">
        <f>+[1]BDATOS!B65</f>
        <v xml:space="preserve">CONSTRUCCIÓN DE LA PAZ EN BOLÍVAR </v>
      </c>
      <c r="D67" s="36" t="str">
        <f>+[1]BDATOS!C65</f>
        <v>1.6</v>
      </c>
      <c r="E67" s="37" t="str">
        <f>+[1]BDATOS!D65</f>
        <v xml:space="preserve">JUSTICIA Y ORDEN PÚBLICO </v>
      </c>
      <c r="F67" s="36" t="str">
        <f>+[1]BDATOS!J65</f>
        <v>1.6.1</v>
      </c>
      <c r="G67" s="38" t="str">
        <f>+[1]BDATOS!K65</f>
        <v>Centros De Convivencia</v>
      </c>
      <c r="H67" s="39" t="str">
        <f>+[1]BDATOS!L65</f>
        <v>Dos (2) centros de convivencia construidos</v>
      </c>
      <c r="I67" s="40">
        <f>+[1]BDATOS!O65</f>
        <v>2</v>
      </c>
      <c r="J67" s="40">
        <f>+[1]BDATOS!P65</f>
        <v>2</v>
      </c>
      <c r="K67" s="40">
        <f>+[1]BDATOS!BC65</f>
        <v>0</v>
      </c>
      <c r="L67" s="41">
        <f>+[1]BDATOS!BT65</f>
        <v>0</v>
      </c>
      <c r="M67" s="41">
        <f>+[1]BDATOS!CG65</f>
        <v>0</v>
      </c>
      <c r="N67" s="41">
        <f>[1]BDATOS!CR65</f>
        <v>1</v>
      </c>
      <c r="O67" s="40">
        <f>+[1]BDATOS!CT65</f>
        <v>0</v>
      </c>
      <c r="P67" s="43">
        <f>+[1]BDATOS!DE65</f>
        <v>0</v>
      </c>
      <c r="Q67" s="43">
        <f>+[1]BDATOS!DF65</f>
        <v>0</v>
      </c>
      <c r="R67" s="43">
        <f>+[1]BDATOS!DJ65</f>
        <v>0</v>
      </c>
      <c r="S67" s="44" t="str">
        <f>+[1]BDATOS!AD65</f>
        <v xml:space="preserve">SECRETARIA DEL INTERIOR </v>
      </c>
      <c r="T67" s="45">
        <v>0</v>
      </c>
    </row>
    <row r="68" spans="2:20" ht="45" customHeight="1" x14ac:dyDescent="0.25">
      <c r="B68" s="36" t="str">
        <f>+[1]BDATOS!A66</f>
        <v>1.</v>
      </c>
      <c r="C68" s="37" t="str">
        <f>+[1]BDATOS!B66</f>
        <v xml:space="preserve">CONSTRUCCIÓN DE LA PAZ EN BOLÍVAR </v>
      </c>
      <c r="D68" s="36" t="str">
        <f>+[1]BDATOS!C66</f>
        <v>1.6</v>
      </c>
      <c r="E68" s="37" t="str">
        <f>+[1]BDATOS!D66</f>
        <v xml:space="preserve">JUSTICIA Y ORDEN PÚBLICO </v>
      </c>
      <c r="F68" s="36" t="str">
        <f>+[1]BDATOS!J66</f>
        <v>1.6.2</v>
      </c>
      <c r="G68" s="38" t="str">
        <f>+[1]BDATOS!K66</f>
        <v>Fortalecimiento de acceso a la justifica</v>
      </c>
      <c r="H68" s="39" t="str">
        <f>+[1]BDATOS!L66</f>
        <v>Un (1) proceso pedagógico apoyado en las TICs para promover en el ciudadano el acceso a la justicia Implementado</v>
      </c>
      <c r="I68" s="40">
        <f>+[1]BDATOS!O66</f>
        <v>0</v>
      </c>
      <c r="J68" s="40">
        <f>+[1]BDATOS!P66</f>
        <v>1</v>
      </c>
      <c r="K68" s="40">
        <f>+[1]BDATOS!BC66</f>
        <v>0</v>
      </c>
      <c r="L68" s="41">
        <f>+[1]BDATOS!BT66</f>
        <v>0</v>
      </c>
      <c r="M68" s="41">
        <f>+[1]BDATOS!CG66</f>
        <v>0</v>
      </c>
      <c r="N68" s="41">
        <f>[1]BDATOS!CR66</f>
        <v>1</v>
      </c>
      <c r="O68" s="40">
        <f>+[1]BDATOS!CT66</f>
        <v>0</v>
      </c>
      <c r="P68" s="43">
        <f>+[1]BDATOS!DE66</f>
        <v>0</v>
      </c>
      <c r="Q68" s="43">
        <f>+[1]BDATOS!DF66</f>
        <v>0</v>
      </c>
      <c r="R68" s="43">
        <f>+[1]BDATOS!DJ66</f>
        <v>0</v>
      </c>
      <c r="S68" s="44" t="str">
        <f>+[1]BDATOS!AD66</f>
        <v xml:space="preserve">SECRETARIA DEL INTERIOR </v>
      </c>
      <c r="T68" s="45">
        <v>0</v>
      </c>
    </row>
    <row r="69" spans="2:20" ht="84" x14ac:dyDescent="0.25">
      <c r="B69" s="36" t="str">
        <f>+[1]BDATOS!A67</f>
        <v>1.</v>
      </c>
      <c r="C69" s="37" t="str">
        <f>+[1]BDATOS!B67</f>
        <v xml:space="preserve">CONSTRUCCIÓN DE LA PAZ EN BOLÍVAR </v>
      </c>
      <c r="D69" s="36" t="str">
        <f>+[1]BDATOS!C67</f>
        <v>1.7</v>
      </c>
      <c r="E69" s="37" t="str">
        <f>+[1]BDATOS!D67</f>
        <v>PARTICIPACIÓN POLÍTICA Y DEMOCRACIA PARA LA PAZ</v>
      </c>
      <c r="F69" s="36" t="str">
        <f>+[1]BDATOS!J67</f>
        <v>1.7.1</v>
      </c>
      <c r="G69" s="38" t="str">
        <f>+[1]BDATOS!K67</f>
        <v>Fortalecimiento de las instancias de participación ciudadana, y la planeación participativa para la paz</v>
      </c>
      <c r="H69" s="39" t="str">
        <f>+[1]BDATOS!L67</f>
        <v>Siete (7) jornadas de fortalecimiento de capacidades a representantes de organizaciones sociales, en especial organizaciones de mujeres constructoras de paz realizadas.</v>
      </c>
      <c r="I69" s="40">
        <f>+[1]BDATOS!O67</f>
        <v>0</v>
      </c>
      <c r="J69" s="40">
        <f>+[1]BDATOS!P67</f>
        <v>7</v>
      </c>
      <c r="K69" s="40">
        <f>+[1]BDATOS!BC67</f>
        <v>7</v>
      </c>
      <c r="L69" s="41">
        <f>+[1]BDATOS!BT67</f>
        <v>2</v>
      </c>
      <c r="M69" s="41">
        <f>+[1]BDATOS!CG67</f>
        <v>2</v>
      </c>
      <c r="N69" s="41">
        <f>[1]BDATOS!CR67</f>
        <v>2</v>
      </c>
      <c r="O69" s="40">
        <f>+[1]BDATOS!CT67</f>
        <v>0</v>
      </c>
      <c r="P69" s="43">
        <f>+[1]BDATOS!DE67</f>
        <v>0</v>
      </c>
      <c r="Q69" s="43">
        <f>+[1]BDATOS!DF67</f>
        <v>1</v>
      </c>
      <c r="R69" s="43">
        <f>+[1]BDATOS!DJ67</f>
        <v>1</v>
      </c>
      <c r="S69" s="44" t="str">
        <f>+[1]BDATOS!AD67</f>
        <v xml:space="preserve">SECRETARIA DEL INTERIOR </v>
      </c>
      <c r="T69" s="45">
        <v>0</v>
      </c>
    </row>
    <row r="70" spans="2:20" ht="84" x14ac:dyDescent="0.25">
      <c r="B70" s="36" t="str">
        <f>+[1]BDATOS!A68</f>
        <v>1.</v>
      </c>
      <c r="C70" s="37" t="str">
        <f>+[1]BDATOS!B68</f>
        <v xml:space="preserve">CONSTRUCCIÓN DE LA PAZ EN BOLÍVAR </v>
      </c>
      <c r="D70" s="36" t="str">
        <f>+[1]BDATOS!C68</f>
        <v>1.7</v>
      </c>
      <c r="E70" s="37" t="str">
        <f>+[1]BDATOS!D68</f>
        <v>PARTICIPACIÓN POLÍTICA Y DEMOCRACIA PARA LA PAZ</v>
      </c>
      <c r="F70" s="36" t="str">
        <f>+[1]BDATOS!J68</f>
        <v>1.7.1</v>
      </c>
      <c r="G70" s="38" t="str">
        <f>+[1]BDATOS!K68</f>
        <v>Fortalecimiento de las instancias de participación ciudadana, y la planeación participativa para la paz</v>
      </c>
      <c r="H70" s="39" t="str">
        <f>+[1]BDATOS!L68</f>
        <v xml:space="preserve">Un Consejo Departamental de Paz conformado y funcionando </v>
      </c>
      <c r="I70" s="40">
        <f>+[1]BDATOS!O68</f>
        <v>0</v>
      </c>
      <c r="J70" s="40">
        <f>+[1]BDATOS!P68</f>
        <v>1</v>
      </c>
      <c r="K70" s="40">
        <f>+[1]BDATOS!BC68</f>
        <v>0</v>
      </c>
      <c r="L70" s="41">
        <f>+[1]BDATOS!BT68</f>
        <v>0</v>
      </c>
      <c r="M70" s="41">
        <f>+[1]BDATOS!CG68</f>
        <v>0</v>
      </c>
      <c r="N70" s="41">
        <f>[1]BDATOS!CR68</f>
        <v>0</v>
      </c>
      <c r="O70" s="40">
        <f>+[1]BDATOS!CT68</f>
        <v>0</v>
      </c>
      <c r="P70" s="43" t="str">
        <f>+[1]BDATOS!DE68</f>
        <v>NP</v>
      </c>
      <c r="Q70" s="43">
        <f>+[1]BDATOS!DF68</f>
        <v>0</v>
      </c>
      <c r="R70" s="43">
        <f>+[1]BDATOS!DJ68</f>
        <v>0</v>
      </c>
      <c r="S70" s="44" t="str">
        <f>+[1]BDATOS!AD68</f>
        <v xml:space="preserve">SECRETARIA DEL INTERIOR </v>
      </c>
      <c r="T70" s="45" t="s">
        <v>23</v>
      </c>
    </row>
    <row r="71" spans="2:20" ht="90" customHeight="1" x14ac:dyDescent="0.25">
      <c r="B71" s="36" t="str">
        <f>+[1]BDATOS!A69</f>
        <v>1.</v>
      </c>
      <c r="C71" s="37" t="str">
        <f>+[1]BDATOS!B69</f>
        <v xml:space="preserve">CONSTRUCCIÓN DE LA PAZ EN BOLÍVAR </v>
      </c>
      <c r="D71" s="36" t="str">
        <f>+[1]BDATOS!C69</f>
        <v>1.7</v>
      </c>
      <c r="E71" s="37" t="str">
        <f>+[1]BDATOS!D69</f>
        <v>PARTICIPACIÓN POLÍTICA Y DEMOCRACIA PARA LA PAZ</v>
      </c>
      <c r="F71" s="36" t="str">
        <f>+[1]BDATOS!J69</f>
        <v>1.7.1</v>
      </c>
      <c r="G71" s="38" t="str">
        <f>+[1]BDATOS!K69</f>
        <v>Fortalecimiento de las instancias de participación ciudadana, y la planeación participativa para la paz</v>
      </c>
      <c r="H71" s="39" t="str">
        <f>+[1]BDATOS!L69</f>
        <v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v>
      </c>
      <c r="I71" s="40">
        <f>+[1]BDATOS!O69</f>
        <v>0</v>
      </c>
      <c r="J71" s="40">
        <f>+[1]BDATOS!P69</f>
        <v>20</v>
      </c>
      <c r="K71" s="40">
        <f>+[1]BDATOS!BC69</f>
        <v>5</v>
      </c>
      <c r="L71" s="41">
        <f>+[1]BDATOS!BT69</f>
        <v>15</v>
      </c>
      <c r="M71" s="41">
        <f>+[1]BDATOS!CG69</f>
        <v>15</v>
      </c>
      <c r="N71" s="41">
        <f>[1]BDATOS!CR69</f>
        <v>0</v>
      </c>
      <c r="O71" s="40">
        <f>+[1]BDATOS!CT69</f>
        <v>0</v>
      </c>
      <c r="P71" s="43" t="str">
        <f>+[1]BDATOS!DE69</f>
        <v>NP</v>
      </c>
      <c r="Q71" s="43">
        <f>+[1]BDATOS!DF69</f>
        <v>1</v>
      </c>
      <c r="R71" s="43">
        <f>+[1]BDATOS!DJ69</f>
        <v>0.25</v>
      </c>
      <c r="S71" s="44" t="str">
        <f>+[1]BDATOS!AD69</f>
        <v xml:space="preserve">SECRETARIA DEL INTERIOR </v>
      </c>
      <c r="T71" s="45" t="s">
        <v>23</v>
      </c>
    </row>
    <row r="72" spans="2:20" ht="88.5" customHeight="1" x14ac:dyDescent="0.25">
      <c r="B72" s="36" t="str">
        <f>+[1]BDATOS!A70</f>
        <v>1.</v>
      </c>
      <c r="C72" s="37" t="str">
        <f>+[1]BDATOS!B70</f>
        <v xml:space="preserve">CONSTRUCCIÓN DE LA PAZ EN BOLÍVAR </v>
      </c>
      <c r="D72" s="36" t="str">
        <f>+[1]BDATOS!C70</f>
        <v>1.8</v>
      </c>
      <c r="E72" s="37" t="str">
        <f>+[1]BDATOS!D70</f>
        <v>EDUCACIÓN PARA AVANZAR HACIA UNA CULTURA DE PAZ</v>
      </c>
      <c r="F72" s="36" t="str">
        <f>+[1]BDATOS!J70</f>
        <v>1.8.1</v>
      </c>
      <c r="G72" s="38" t="str">
        <f>+[1]BDATOS!K70</f>
        <v xml:space="preserve">Educación como medio para edificar una cultura de paz </v>
      </c>
      <c r="H72" s="39" t="str">
        <f>+[1]BDATOS!L70</f>
        <v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v>
      </c>
      <c r="I72" s="40">
        <f>+[1]BDATOS!O70</f>
        <v>0</v>
      </c>
      <c r="J72" s="40">
        <f>+[1]BDATOS!P70</f>
        <v>45</v>
      </c>
      <c r="K72" s="40">
        <f>+[1]BDATOS!BC70</f>
        <v>45</v>
      </c>
      <c r="L72" s="41">
        <f>+[1]BDATOS!BT70</f>
        <v>0</v>
      </c>
      <c r="M72" s="41">
        <f>+[1]BDATOS!CG70</f>
        <v>0</v>
      </c>
      <c r="N72" s="41">
        <f>[1]BDATOS!CR70</f>
        <v>0</v>
      </c>
      <c r="O72" s="40">
        <f>+[1]BDATOS!CT70</f>
        <v>0</v>
      </c>
      <c r="P72" s="43" t="str">
        <f>+[1]BDATOS!DE70</f>
        <v>NP</v>
      </c>
      <c r="Q72" s="43">
        <f>+[1]BDATOS!DF70</f>
        <v>1</v>
      </c>
      <c r="R72" s="43">
        <f>+[1]BDATOS!DJ70</f>
        <v>1</v>
      </c>
      <c r="S72" s="44" t="str">
        <f>+[1]BDATOS!AD70</f>
        <v xml:space="preserve">SECRETARIA DEL INTERIOR </v>
      </c>
      <c r="T72" s="45" t="s">
        <v>23</v>
      </c>
    </row>
    <row r="73" spans="2:20" ht="65.25" customHeight="1" x14ac:dyDescent="0.25">
      <c r="B73" s="36" t="str">
        <f>+[1]BDATOS!A71</f>
        <v>1.</v>
      </c>
      <c r="C73" s="37" t="str">
        <f>+[1]BDATOS!B71</f>
        <v xml:space="preserve">CONSTRUCCIÓN DE LA PAZ EN BOLÍVAR </v>
      </c>
      <c r="D73" s="36" t="str">
        <f>+[1]BDATOS!C71</f>
        <v>1.8</v>
      </c>
      <c r="E73" s="37" t="str">
        <f>+[1]BDATOS!D71</f>
        <v>EDUCACIÓN PARA AVANZAR HACIA UNA CULTURA DE PAZ</v>
      </c>
      <c r="F73" s="36" t="str">
        <f>+[1]BDATOS!J71</f>
        <v>1.8.2</v>
      </c>
      <c r="G73" s="38" t="str">
        <f>+[1]BDATOS!K71</f>
        <v>Pedagogía sobre el proceso de paz</v>
      </c>
      <c r="H73" s="39" t="str">
        <f>+[1]BDATOS!L71</f>
        <v>180 procesos de formación y sensibilización sobre la ley antidiscriminación y derechos de los grupos históricamente discriminados, tanto a la población como a los funcionarios (Uno anual por cada Municipio)</v>
      </c>
      <c r="I73" s="40">
        <f>+[1]BDATOS!O71</f>
        <v>0</v>
      </c>
      <c r="J73" s="40">
        <f>+[1]BDATOS!P71</f>
        <v>180</v>
      </c>
      <c r="K73" s="40">
        <f>+[1]BDATOS!BC71</f>
        <v>0</v>
      </c>
      <c r="L73" s="41">
        <f>+[1]BDATOS!BT71</f>
        <v>0</v>
      </c>
      <c r="M73" s="41">
        <f>+[1]BDATOS!CG71</f>
        <v>0</v>
      </c>
      <c r="N73" s="41">
        <f>[1]BDATOS!CR71</f>
        <v>90</v>
      </c>
      <c r="O73" s="40">
        <f>+[1]BDATOS!CT71</f>
        <v>0</v>
      </c>
      <c r="P73" s="43">
        <f>+[1]BDATOS!DE71</f>
        <v>0</v>
      </c>
      <c r="Q73" s="43">
        <f>+[1]BDATOS!DF71</f>
        <v>0</v>
      </c>
      <c r="R73" s="43">
        <f>+[1]BDATOS!DJ71</f>
        <v>0</v>
      </c>
      <c r="S73" s="44" t="str">
        <f>+[1]BDATOS!AD71</f>
        <v xml:space="preserve">SECRETARIA DEL INTERIOR </v>
      </c>
      <c r="T73" s="45">
        <v>0</v>
      </c>
    </row>
    <row r="74" spans="2:20" ht="56.25" customHeight="1" x14ac:dyDescent="0.25">
      <c r="B74" s="36" t="str">
        <f>+[1]BDATOS!A72</f>
        <v>1.</v>
      </c>
      <c r="C74" s="37" t="str">
        <f>+[1]BDATOS!B72</f>
        <v xml:space="preserve">CONSTRUCCIÓN DE LA PAZ EN BOLÍVAR </v>
      </c>
      <c r="D74" s="36" t="str">
        <f>+[1]BDATOS!C72</f>
        <v>1.8</v>
      </c>
      <c r="E74" s="37" t="str">
        <f>+[1]BDATOS!D72</f>
        <v>EDUCACIÓN PARA AVANZAR HACIA UNA CULTURA DE PAZ</v>
      </c>
      <c r="F74" s="36" t="str">
        <f>+[1]BDATOS!J72</f>
        <v>1.8.3</v>
      </c>
      <c r="G74" s="38" t="str">
        <f>+[1]BDATOS!K72</f>
        <v>Pedagogía sobre el proceso de paz</v>
      </c>
      <c r="H74" s="39" t="str">
        <f>+[1]BDATOS!L72</f>
        <v>Un documento elaborado de sistematización y análisis sobre las discusiones, percepciones y aportes de los participantes alrededor de los temas trabajados en los espacios.</v>
      </c>
      <c r="I74" s="40">
        <f>+[1]BDATOS!O72</f>
        <v>0</v>
      </c>
      <c r="J74" s="40">
        <f>+[1]BDATOS!P72</f>
        <v>1</v>
      </c>
      <c r="K74" s="40">
        <f>+[1]BDATOS!BC72</f>
        <v>0</v>
      </c>
      <c r="L74" s="41">
        <f>+[1]BDATOS!BT72</f>
        <v>0</v>
      </c>
      <c r="M74" s="41">
        <f>+[1]BDATOS!CG72</f>
        <v>0</v>
      </c>
      <c r="N74" s="41">
        <f>[1]BDATOS!CR72</f>
        <v>1</v>
      </c>
      <c r="O74" s="40">
        <f>+[1]BDATOS!CT72</f>
        <v>0</v>
      </c>
      <c r="P74" s="43">
        <f>+[1]BDATOS!DE72</f>
        <v>0</v>
      </c>
      <c r="Q74" s="43">
        <f>+[1]BDATOS!DF72</f>
        <v>0</v>
      </c>
      <c r="R74" s="43">
        <f>+[1]BDATOS!DJ72</f>
        <v>0</v>
      </c>
      <c r="S74" s="44" t="str">
        <f>+[1]BDATOS!AD72</f>
        <v xml:space="preserve">SECRETARIA DEL INTERIOR </v>
      </c>
      <c r="T74" s="45">
        <v>0</v>
      </c>
    </row>
    <row r="75" spans="2:20" ht="96" x14ac:dyDescent="0.25">
      <c r="B75" s="36" t="str">
        <f>+[1]BDATOS!A73</f>
        <v>1.</v>
      </c>
      <c r="C75" s="37" t="str">
        <f>+[1]BDATOS!B73</f>
        <v xml:space="preserve">CONSTRUCCIÓN DE LA PAZ EN BOLÍVAR </v>
      </c>
      <c r="D75" s="36" t="str">
        <f>+[1]BDATOS!C73</f>
        <v>1.9</v>
      </c>
      <c r="E75" s="37" t="str">
        <f>+[1]BDATOS!D73</f>
        <v xml:space="preserve">BOLÍVAR SÍ AVANZA, TRANSFORMANDO EL CAMPO </v>
      </c>
      <c r="F75" s="36" t="str">
        <f>+[1]BDATOS!J73</f>
        <v>1.9.1</v>
      </c>
      <c r="G75" s="38" t="str">
        <f>+[1]BDATOS!K73</f>
        <v>Apoyo técnico y financiero a los proyectos productivos, agropecuarios y pesqueros para la seguridad alimentaria</v>
      </c>
      <c r="H75" s="39" t="str">
        <f>+[1]BDATOS!L73</f>
        <v>3000 beneficiados con proyectos productivos, agropecuarios y pesqueros para la seguridad alimentaria</v>
      </c>
      <c r="I75" s="40">
        <f>+[1]BDATOS!O73</f>
        <v>8508</v>
      </c>
      <c r="J75" s="40">
        <f>+[1]BDATOS!P73</f>
        <v>3000</v>
      </c>
      <c r="K75" s="40">
        <f>+[1]BDATOS!BC73</f>
        <v>1496</v>
      </c>
      <c r="L75" s="41">
        <f>+[1]BDATOS!BT73</f>
        <v>200</v>
      </c>
      <c r="M75" s="41">
        <f>+[1]BDATOS!CG73</f>
        <v>200</v>
      </c>
      <c r="N75" s="41">
        <f>[1]BDATOS!CR73</f>
        <v>550</v>
      </c>
      <c r="O75" s="40">
        <f>+[1]BDATOS!CT73</f>
        <v>0</v>
      </c>
      <c r="P75" s="43">
        <f>+[1]BDATOS!DE73</f>
        <v>0</v>
      </c>
      <c r="Q75" s="43">
        <f>+[1]BDATOS!DF73</f>
        <v>0.56533333333333335</v>
      </c>
      <c r="R75" s="43">
        <f>+[1]BDATOS!DJ73</f>
        <v>0.49866666666666665</v>
      </c>
      <c r="S75" s="44" t="str">
        <f>+[1]BDATOS!AD73</f>
        <v>SECRETARÍA DE AGRICULTURA</v>
      </c>
      <c r="T75" s="45">
        <v>0</v>
      </c>
    </row>
    <row r="76" spans="2:20" ht="51" customHeight="1" x14ac:dyDescent="0.25">
      <c r="B76" s="36" t="str">
        <f>+[1]BDATOS!A74</f>
        <v>1.</v>
      </c>
      <c r="C76" s="37" t="str">
        <f>+[1]BDATOS!B74</f>
        <v xml:space="preserve">CONSTRUCCIÓN DE LA PAZ EN BOLÍVAR </v>
      </c>
      <c r="D76" s="36" t="str">
        <f>+[1]BDATOS!C74</f>
        <v>1.9</v>
      </c>
      <c r="E76" s="37" t="str">
        <f>+[1]BDATOS!D74</f>
        <v xml:space="preserve">BOLÍVAR SÍ AVANZA, TRANSFORMANDO EL CAMPO </v>
      </c>
      <c r="F76" s="36" t="str">
        <f>+[1]BDATOS!J74</f>
        <v>1.9.2</v>
      </c>
      <c r="G76" s="38" t="str">
        <f>+[1]BDATOS!K74</f>
        <v>Seguimiento y evaluación al servicio de Asistencia técnica directa rural</v>
      </c>
      <c r="H76" s="39" t="str">
        <f>+[1]BDATOS!L74</f>
        <v>46 municipios beneficiados con seguimiento y evaluación del servicio de Asistencia técnica rural</v>
      </c>
      <c r="I76" s="40">
        <f>+[1]BDATOS!O74</f>
        <v>46</v>
      </c>
      <c r="J76" s="40">
        <f>+[1]BDATOS!P74</f>
        <v>46</v>
      </c>
      <c r="K76" s="40">
        <f>+[1]BDATOS!BC74</f>
        <v>46</v>
      </c>
      <c r="L76" s="41">
        <f>+[1]BDATOS!BT74</f>
        <v>46</v>
      </c>
      <c r="M76" s="41">
        <f>+[1]BDATOS!CG74</f>
        <v>35</v>
      </c>
      <c r="N76" s="41">
        <f>[1]BDATOS!CR74</f>
        <v>46</v>
      </c>
      <c r="O76" s="40">
        <f>+[1]BDATOS!CT74</f>
        <v>26</v>
      </c>
      <c r="P76" s="43">
        <f>+[1]BDATOS!DE74</f>
        <v>0.56521739130434778</v>
      </c>
      <c r="Q76" s="43">
        <f>+[1]BDATOS!DF74</f>
        <v>0.42990654205607476</v>
      </c>
      <c r="R76" s="43">
        <f>+[1]BDATOS!DJ74</f>
        <v>1.5652173913043479</v>
      </c>
      <c r="S76" s="44" t="str">
        <f>+[1]BDATOS!AD74</f>
        <v>SECRETARÍA DE AGRICULTURA</v>
      </c>
      <c r="T76" s="45">
        <v>0.56521739130434778</v>
      </c>
    </row>
    <row r="77" spans="2:20" ht="36" x14ac:dyDescent="0.25">
      <c r="B77" s="36" t="str">
        <f>+[1]BDATOS!A75</f>
        <v>1.</v>
      </c>
      <c r="C77" s="37" t="str">
        <f>+[1]BDATOS!B75</f>
        <v xml:space="preserve">CONSTRUCCIÓN DE LA PAZ EN BOLÍVAR </v>
      </c>
      <c r="D77" s="36" t="str">
        <f>+[1]BDATOS!C75</f>
        <v>1.9</v>
      </c>
      <c r="E77" s="37" t="str">
        <f>+[1]BDATOS!D75</f>
        <v xml:space="preserve">BOLÍVAR SÍ AVANZA, TRANSFORMANDO EL CAMPO </v>
      </c>
      <c r="F77" s="36" t="str">
        <f>+[1]BDATOS!J75</f>
        <v>1.9.3</v>
      </c>
      <c r="G77" s="38" t="str">
        <f>+[1]BDATOS!K75</f>
        <v>Sistema de información agropecuario</v>
      </c>
      <c r="H77" s="39" t="str">
        <f>+[1]BDATOS!L75</f>
        <v>45 Municipios atendidos con sistema de información Agropecuario</v>
      </c>
      <c r="I77" s="40">
        <f>+[1]BDATOS!O75</f>
        <v>0</v>
      </c>
      <c r="J77" s="40">
        <f>+[1]BDATOS!P75</f>
        <v>45</v>
      </c>
      <c r="K77" s="40">
        <f>+[1]BDATOS!BC75</f>
        <v>10</v>
      </c>
      <c r="L77" s="41">
        <f>+[1]BDATOS!BT75</f>
        <v>46</v>
      </c>
      <c r="M77" s="41">
        <f>+[1]BDATOS!CG75</f>
        <v>35</v>
      </c>
      <c r="N77" s="41">
        <f>[1]BDATOS!CR75</f>
        <v>46</v>
      </c>
      <c r="O77" s="40">
        <f>+[1]BDATOS!CT75</f>
        <v>20</v>
      </c>
      <c r="P77" s="43">
        <f>+[1]BDATOS!DE75</f>
        <v>0.43478260869565216</v>
      </c>
      <c r="Q77" s="43">
        <f>+[1]BDATOS!DF75</f>
        <v>1</v>
      </c>
      <c r="R77" s="43">
        <f>+[1]BDATOS!DJ75</f>
        <v>0.66666666666666663</v>
      </c>
      <c r="S77" s="44" t="str">
        <f>+[1]BDATOS!AD75</f>
        <v>SECRETARÍA DE AGRICULTURA</v>
      </c>
      <c r="T77" s="45">
        <v>0.43478260869565216</v>
      </c>
    </row>
    <row r="78" spans="2:20" ht="48" x14ac:dyDescent="0.25">
      <c r="B78" s="36" t="str">
        <f>+[1]BDATOS!A76</f>
        <v>1.</v>
      </c>
      <c r="C78" s="37" t="str">
        <f>+[1]BDATOS!B76</f>
        <v xml:space="preserve">CONSTRUCCIÓN DE LA PAZ EN BOLÍVAR </v>
      </c>
      <c r="D78" s="36" t="str">
        <f>+[1]BDATOS!C76</f>
        <v>1.9</v>
      </c>
      <c r="E78" s="37" t="str">
        <f>+[1]BDATOS!D76</f>
        <v xml:space="preserve">BOLÍVAR SÍ AVANZA, TRANSFORMANDO EL CAMPO </v>
      </c>
      <c r="F78" s="36" t="str">
        <f>+[1]BDATOS!J76</f>
        <v>1.9.4</v>
      </c>
      <c r="G78" s="38" t="str">
        <f>+[1]BDATOS!K76</f>
        <v>Construcción de infraestructura agropecuaria y pesquera</v>
      </c>
      <c r="H78" s="39" t="str">
        <f>+[1]BDATOS!L76</f>
        <v>Número de beneficiarios atendidos con infraestructura agropecuaria</v>
      </c>
      <c r="I78" s="40">
        <f>+[1]BDATOS!O76</f>
        <v>0</v>
      </c>
      <c r="J78" s="40">
        <f>+[1]BDATOS!P76</f>
        <v>500</v>
      </c>
      <c r="K78" s="40">
        <f>+[1]BDATOS!BC76</f>
        <v>0</v>
      </c>
      <c r="L78" s="41">
        <f>+[1]BDATOS!BT76</f>
        <v>0</v>
      </c>
      <c r="M78" s="41">
        <f>+[1]BDATOS!CG76</f>
        <v>0</v>
      </c>
      <c r="N78" s="41">
        <f>[1]BDATOS!CR76</f>
        <v>300</v>
      </c>
      <c r="O78" s="40">
        <f>+[1]BDATOS!CT76</f>
        <v>0</v>
      </c>
      <c r="P78" s="43">
        <f>+[1]BDATOS!DE76</f>
        <v>0</v>
      </c>
      <c r="Q78" s="43">
        <f>+[1]BDATOS!DF76</f>
        <v>0</v>
      </c>
      <c r="R78" s="43">
        <f>+[1]BDATOS!DJ76</f>
        <v>0</v>
      </c>
      <c r="S78" s="44" t="str">
        <f>+[1]BDATOS!AD76</f>
        <v>SECRETARÍA DE AGRICULTURA</v>
      </c>
      <c r="T78" s="45">
        <v>0</v>
      </c>
    </row>
    <row r="79" spans="2:20" ht="60" x14ac:dyDescent="0.25">
      <c r="B79" s="36" t="str">
        <f>+[1]BDATOS!A77</f>
        <v>1.</v>
      </c>
      <c r="C79" s="37" t="str">
        <f>+[1]BDATOS!B77</f>
        <v xml:space="preserve">CONSTRUCCIÓN DE LA PAZ EN BOLÍVAR </v>
      </c>
      <c r="D79" s="36" t="str">
        <f>+[1]BDATOS!C77</f>
        <v>1.9</v>
      </c>
      <c r="E79" s="37" t="str">
        <f>+[1]BDATOS!D77</f>
        <v xml:space="preserve">BOLÍVAR SÍ AVANZA, TRANSFORMANDO EL CAMPO </v>
      </c>
      <c r="F79" s="36" t="str">
        <f>+[1]BDATOS!J77</f>
        <v>1.9.5</v>
      </c>
      <c r="G79" s="38" t="str">
        <f>+[1]BDATOS!K77</f>
        <v>Apoyo a las zonas de reservas campesina del Departamento de Bolívar</v>
      </c>
      <c r="H79" s="39" t="str">
        <f>+[1]BDATOS!L77</f>
        <v>100 beneficiarios atendidos en zonas de reserva campesina</v>
      </c>
      <c r="I79" s="40">
        <f>+[1]BDATOS!O77</f>
        <v>0</v>
      </c>
      <c r="J79" s="40">
        <f>+[1]BDATOS!P77</f>
        <v>100</v>
      </c>
      <c r="K79" s="40">
        <f>+[1]BDATOS!BC77</f>
        <v>0</v>
      </c>
      <c r="L79" s="41">
        <f>+[1]BDATOS!BT77</f>
        <v>0</v>
      </c>
      <c r="M79" s="41">
        <f>+[1]BDATOS!CG77</f>
        <v>0</v>
      </c>
      <c r="N79" s="41">
        <f>[1]BDATOS!CR77</f>
        <v>50</v>
      </c>
      <c r="O79" s="40">
        <f>+[1]BDATOS!CT77</f>
        <v>0</v>
      </c>
      <c r="P79" s="43">
        <f>+[1]BDATOS!DE77</f>
        <v>0</v>
      </c>
      <c r="Q79" s="43">
        <f>+[1]BDATOS!DF77</f>
        <v>0</v>
      </c>
      <c r="R79" s="43">
        <f>+[1]BDATOS!DJ77</f>
        <v>0</v>
      </c>
      <c r="S79" s="44" t="str">
        <f>+[1]BDATOS!AD77</f>
        <v>SECRETARÍA DE AGRICULTURA</v>
      </c>
      <c r="T79" s="45">
        <v>0</v>
      </c>
    </row>
    <row r="80" spans="2:20" ht="39.75" customHeight="1" x14ac:dyDescent="0.25">
      <c r="B80" s="36" t="str">
        <f>+[1]BDATOS!A78</f>
        <v>1.</v>
      </c>
      <c r="C80" s="37" t="str">
        <f>+[1]BDATOS!B78</f>
        <v xml:space="preserve">CONSTRUCCIÓN DE LA PAZ EN BOLÍVAR </v>
      </c>
      <c r="D80" s="36" t="str">
        <f>+[1]BDATOS!C78</f>
        <v>1.9</v>
      </c>
      <c r="E80" s="37" t="str">
        <f>+[1]BDATOS!D78</f>
        <v xml:space="preserve">BOLÍVAR SÍ AVANZA, TRANSFORMANDO EL CAMPO </v>
      </c>
      <c r="F80" s="36" t="str">
        <f>+[1]BDATOS!J78</f>
        <v>1.9.6</v>
      </c>
      <c r="G80" s="38" t="str">
        <f>+[1]BDATOS!K78</f>
        <v>Plan Maestro de Distrito de Riego</v>
      </c>
      <c r="H80" s="39" t="str">
        <f>+[1]BDATOS!L78</f>
        <v>Cuatro (4)  distritos de riego en el Departamento optimizados, construídos y/o mejorados</v>
      </c>
      <c r="I80" s="40">
        <f>+[1]BDATOS!O78</f>
        <v>0</v>
      </c>
      <c r="J80" s="40">
        <f>+[1]BDATOS!P78</f>
        <v>4</v>
      </c>
      <c r="K80" s="40">
        <f>+[1]BDATOS!BC78</f>
        <v>0</v>
      </c>
      <c r="L80" s="41">
        <f>+[1]BDATOS!BT78</f>
        <v>0</v>
      </c>
      <c r="M80" s="41">
        <f>+[1]BDATOS!CG78</f>
        <v>0</v>
      </c>
      <c r="N80" s="41">
        <f>[1]BDATOS!CR78</f>
        <v>2</v>
      </c>
      <c r="O80" s="40">
        <f>+[1]BDATOS!CT78</f>
        <v>0</v>
      </c>
      <c r="P80" s="43">
        <f>+[1]BDATOS!DE78</f>
        <v>0</v>
      </c>
      <c r="Q80" s="43">
        <f>+[1]BDATOS!DF78</f>
        <v>0</v>
      </c>
      <c r="R80" s="43">
        <f>+[1]BDATOS!DJ78</f>
        <v>0</v>
      </c>
      <c r="S80" s="44" t="str">
        <f>+[1]BDATOS!AD78</f>
        <v>SECRETARÍA DE AGRICULTURA</v>
      </c>
      <c r="T80" s="45">
        <v>0</v>
      </c>
    </row>
    <row r="81" spans="2:20" ht="39.75" customHeight="1" x14ac:dyDescent="0.25">
      <c r="B81" s="36" t="str">
        <f>+[1]BDATOS!A79</f>
        <v>1.</v>
      </c>
      <c r="C81" s="37" t="str">
        <f>+[1]BDATOS!B79</f>
        <v xml:space="preserve">CONSTRUCCIÓN DE LA PAZ EN BOLÍVAR </v>
      </c>
      <c r="D81" s="36" t="str">
        <f>+[1]BDATOS!C79</f>
        <v>1.9</v>
      </c>
      <c r="E81" s="37" t="str">
        <f>+[1]BDATOS!D79</f>
        <v xml:space="preserve">BOLÍVAR SÍ AVANZA, TRANSFORMANDO EL CAMPO </v>
      </c>
      <c r="F81" s="36" t="str">
        <f>+[1]BDATOS!J79</f>
        <v>1.9.7</v>
      </c>
      <c r="G81" s="38" t="str">
        <f>+[1]BDATOS!K79</f>
        <v>Mapa de Zonificación agrícola  para optimizar el uso del suelo</v>
      </c>
      <c r="H81" s="39" t="str">
        <f>+[1]BDATOS!L79</f>
        <v>Un mapa de zonificación agrícola del Departamento diseñado</v>
      </c>
      <c r="I81" s="40">
        <f>+[1]BDATOS!O79</f>
        <v>0</v>
      </c>
      <c r="J81" s="40">
        <f>+[1]BDATOS!P79</f>
        <v>1</v>
      </c>
      <c r="K81" s="40">
        <f>+[1]BDATOS!BC79</f>
        <v>0</v>
      </c>
      <c r="L81" s="41">
        <f>+[1]BDATOS!BT79</f>
        <v>1</v>
      </c>
      <c r="M81" s="41">
        <f>+[1]BDATOS!CG79</f>
        <v>1</v>
      </c>
      <c r="N81" s="41">
        <f>[1]BDATOS!CR79</f>
        <v>0</v>
      </c>
      <c r="O81" s="40">
        <f>+[1]BDATOS!CT79</f>
        <v>0</v>
      </c>
      <c r="P81" s="43" t="str">
        <f>+[1]BDATOS!DE79</f>
        <v>NP</v>
      </c>
      <c r="Q81" s="43">
        <f>+[1]BDATOS!DF79</f>
        <v>1</v>
      </c>
      <c r="R81" s="43">
        <f>+[1]BDATOS!DJ79</f>
        <v>0</v>
      </c>
      <c r="S81" s="44" t="str">
        <f>+[1]BDATOS!AD79</f>
        <v>SECRETARÍA DE AGRICULTURA</v>
      </c>
      <c r="T81" s="45" t="s">
        <v>23</v>
      </c>
    </row>
    <row r="82" spans="2:20" ht="39.75" customHeight="1" x14ac:dyDescent="0.25">
      <c r="B82" s="36" t="str">
        <f>+[1]BDATOS!A80</f>
        <v>1.</v>
      </c>
      <c r="C82" s="37" t="str">
        <f>+[1]BDATOS!B80</f>
        <v xml:space="preserve">CONSTRUCCIÓN DE LA PAZ EN BOLÍVAR </v>
      </c>
      <c r="D82" s="36" t="str">
        <f>+[1]BDATOS!C80</f>
        <v>1.9</v>
      </c>
      <c r="E82" s="37" t="str">
        <f>+[1]BDATOS!D80</f>
        <v xml:space="preserve">BOLÍVAR SÍ AVANZA, TRANSFORMANDO EL CAMPO </v>
      </c>
      <c r="F82" s="36" t="str">
        <f>+[1]BDATOS!J80</f>
        <v>1.9.8</v>
      </c>
      <c r="G82" s="38" t="str">
        <f>+[1]BDATOS!K80</f>
        <v>Fortalecimiento a organizaciones campesinas</v>
      </c>
      <c r="H82" s="39" t="str">
        <f>+[1]BDATOS!L80</f>
        <v>45  organizaciones campesinas creadas y/o fortalecidas</v>
      </c>
      <c r="I82" s="40">
        <f>+[1]BDATOS!O80</f>
        <v>0</v>
      </c>
      <c r="J82" s="40">
        <f>+[1]BDATOS!P80</f>
        <v>45</v>
      </c>
      <c r="K82" s="40">
        <f>+[1]BDATOS!BC80</f>
        <v>10</v>
      </c>
      <c r="L82" s="41">
        <f>+[1]BDATOS!BT80</f>
        <v>10</v>
      </c>
      <c r="M82" s="41">
        <f>+[1]BDATOS!CG80</f>
        <v>10</v>
      </c>
      <c r="N82" s="41">
        <f>[1]BDATOS!CR80</f>
        <v>10</v>
      </c>
      <c r="O82" s="40">
        <f>+[1]BDATOS!CT80</f>
        <v>5</v>
      </c>
      <c r="P82" s="43">
        <f>+[1]BDATOS!DE80</f>
        <v>0.5</v>
      </c>
      <c r="Q82" s="43">
        <f>+[1]BDATOS!DF80</f>
        <v>0.55555555555555558</v>
      </c>
      <c r="R82" s="43">
        <f>+[1]BDATOS!DJ80</f>
        <v>0.33333333333333331</v>
      </c>
      <c r="S82" s="44" t="str">
        <f>+[1]BDATOS!AD80</f>
        <v>SECRETARÍA DE AGRICULTURA</v>
      </c>
      <c r="T82" s="45">
        <v>0.5</v>
      </c>
    </row>
    <row r="83" spans="2:20" ht="96" x14ac:dyDescent="0.25">
      <c r="B83" s="36" t="str">
        <f>+[1]BDATOS!A81</f>
        <v>1.</v>
      </c>
      <c r="C83" s="37" t="str">
        <f>+[1]BDATOS!B81</f>
        <v xml:space="preserve">CONSTRUCCIÓN DE LA PAZ EN BOLÍVAR </v>
      </c>
      <c r="D83" s="36" t="str">
        <f>+[1]BDATOS!C81</f>
        <v>1.9</v>
      </c>
      <c r="E83" s="37" t="str">
        <f>+[1]BDATOS!D81</f>
        <v xml:space="preserve">BOLÍVAR SÍ AVANZA, TRANSFORMANDO EL CAMPO </v>
      </c>
      <c r="F83" s="36" t="str">
        <f>+[1]BDATOS!J81</f>
        <v>1.9.9</v>
      </c>
      <c r="G83" s="38" t="str">
        <f>+[1]BDATOS!K81</f>
        <v>Promoción de escenarios para la comercialización y articulación entre pequeños productores y el sector productivo empresarial</v>
      </c>
      <c r="H83" s="39" t="str">
        <f>+[1]BDATOS!L81</f>
        <v>Ocho (8) escenarios creados para la comercialización y articulación entre pequeños productores y sector empresarial</v>
      </c>
      <c r="I83" s="40">
        <f>+[1]BDATOS!O81</f>
        <v>0</v>
      </c>
      <c r="J83" s="40">
        <f>+[1]BDATOS!P81</f>
        <v>8</v>
      </c>
      <c r="K83" s="40">
        <f>+[1]BDATOS!BC81</f>
        <v>1</v>
      </c>
      <c r="L83" s="41">
        <f>+[1]BDATOS!BT81</f>
        <v>2</v>
      </c>
      <c r="M83" s="41">
        <f>+[1]BDATOS!CG81</f>
        <v>1</v>
      </c>
      <c r="N83" s="41">
        <f>[1]BDATOS!CR81</f>
        <v>2</v>
      </c>
      <c r="O83" s="40">
        <f>+[1]BDATOS!CT81</f>
        <v>1</v>
      </c>
      <c r="P83" s="43">
        <f>+[1]BDATOS!DE81</f>
        <v>0.5</v>
      </c>
      <c r="Q83" s="43">
        <f>+[1]BDATOS!DF81</f>
        <v>0.375</v>
      </c>
      <c r="R83" s="43">
        <f>+[1]BDATOS!DJ81</f>
        <v>0.25</v>
      </c>
      <c r="S83" s="44" t="str">
        <f>+[1]BDATOS!AD81</f>
        <v>SECRETARÍA DE AGRICULTURA</v>
      </c>
      <c r="T83" s="45">
        <v>0.5</v>
      </c>
    </row>
    <row r="84" spans="2:20" ht="60" x14ac:dyDescent="0.25">
      <c r="B84" s="36" t="str">
        <f>+[1]BDATOS!A82</f>
        <v>1.</v>
      </c>
      <c r="C84" s="37" t="str">
        <f>+[1]BDATOS!B82</f>
        <v xml:space="preserve">CONSTRUCCIÓN DE LA PAZ EN BOLÍVAR </v>
      </c>
      <c r="D84" s="36" t="str">
        <f>+[1]BDATOS!C82</f>
        <v>1.9</v>
      </c>
      <c r="E84" s="37" t="str">
        <f>+[1]BDATOS!D82</f>
        <v xml:space="preserve">BOLÍVAR SÍ AVANZA, TRANSFORMANDO EL CAMPO </v>
      </c>
      <c r="F84" s="36" t="str">
        <f>+[1]BDATOS!J82</f>
        <v>1.9.10</v>
      </c>
      <c r="G84" s="38" t="str">
        <f>+[1]BDATOS!K82</f>
        <v>Impulso a Zonas de Interés de Desarrollo Rural Económico y Social en el Departamento</v>
      </c>
      <c r="H84" s="39" t="str">
        <f>+[1]BDATOS!L82</f>
        <v xml:space="preserve">Un ZIDRES en el Departamento para beneficiar a familias campesinas creado </v>
      </c>
      <c r="I84" s="40">
        <f>+[1]BDATOS!O82</f>
        <v>0</v>
      </c>
      <c r="J84" s="40">
        <f>+[1]BDATOS!P82</f>
        <v>1</v>
      </c>
      <c r="K84" s="40">
        <f>+[1]BDATOS!BC82</f>
        <v>0</v>
      </c>
      <c r="L84" s="41">
        <f>+[1]BDATOS!BT82</f>
        <v>0</v>
      </c>
      <c r="M84" s="41">
        <f>+[1]BDATOS!CG82</f>
        <v>0</v>
      </c>
      <c r="N84" s="41">
        <f>[1]BDATOS!CR82</f>
        <v>1</v>
      </c>
      <c r="O84" s="40">
        <f>+[1]BDATOS!CT82</f>
        <v>0</v>
      </c>
      <c r="P84" s="43">
        <f>+[1]BDATOS!DE82</f>
        <v>0</v>
      </c>
      <c r="Q84" s="43">
        <f>+[1]BDATOS!DF82</f>
        <v>0</v>
      </c>
      <c r="R84" s="43">
        <f>+[1]BDATOS!DJ82</f>
        <v>0</v>
      </c>
      <c r="S84" s="44" t="str">
        <f>+[1]BDATOS!AD82</f>
        <v>SECRETARÍA DE AGRICULTURA</v>
      </c>
      <c r="T84" s="45">
        <v>0</v>
      </c>
    </row>
    <row r="85" spans="2:20" ht="63.75" customHeight="1" x14ac:dyDescent="0.25">
      <c r="B85" s="36">
        <f>+[1]BDATOS!A83</f>
        <v>2</v>
      </c>
      <c r="C85" s="37" t="str">
        <f>+[1]BDATOS!B83</f>
        <v xml:space="preserve">BOLÍVAR SÍ AVANZA, LIBRE DE POBREZA A TRAVÉS DE LA EDUCACIÓN Y LA EQUIDAD </v>
      </c>
      <c r="D85" s="36" t="str">
        <f>+[1]BDATOS!C83</f>
        <v>2.1</v>
      </c>
      <c r="E85" s="37" t="str">
        <f>+[1]BDATOS!D83</f>
        <v xml:space="preserve">BOLÍVAR SÍ AVANZA, LIBRE DE POBREZA </v>
      </c>
      <c r="F85" s="36" t="str">
        <f>+[1]BDATOS!J83</f>
        <v>2.1.1</v>
      </c>
      <c r="G85" s="38" t="str">
        <f>+[1]BDATOS!K83</f>
        <v>Hogares RED UNIDOS acompañados y asistidos</v>
      </c>
      <c r="H85" s="39" t="str">
        <f>+[1]BDATOS!L83</f>
        <v>Cinco (5)  proyectos productivos elaborados para hogares RED UNIDOS, priorizando a mujeres y víctimas del conflicto armado</v>
      </c>
      <c r="I85" s="40">
        <f>+[1]BDATOS!O83</f>
        <v>0</v>
      </c>
      <c r="J85" s="40">
        <f>+[1]BDATOS!P83</f>
        <v>5</v>
      </c>
      <c r="K85" s="40">
        <f>+[1]BDATOS!BC83</f>
        <v>0</v>
      </c>
      <c r="L85" s="41">
        <f>+[1]BDATOS!BT83</f>
        <v>1</v>
      </c>
      <c r="M85" s="41">
        <f>+[1]BDATOS!CG83</f>
        <v>1</v>
      </c>
      <c r="N85" s="41">
        <f>[1]BDATOS!CR83</f>
        <v>2</v>
      </c>
      <c r="O85" s="40">
        <f>+[1]BDATOS!CT83</f>
        <v>5</v>
      </c>
      <c r="P85" s="43">
        <f>+[1]BDATOS!DE83</f>
        <v>1</v>
      </c>
      <c r="Q85" s="43">
        <f>+[1]BDATOS!DF83</f>
        <v>1</v>
      </c>
      <c r="R85" s="43">
        <f>+[1]BDATOS!DJ83</f>
        <v>1</v>
      </c>
      <c r="S85" s="44" t="str">
        <f>+[1]BDATOS!AD83</f>
        <v>OFICINA DE GESTION SOCIAL</v>
      </c>
      <c r="T85" s="45">
        <v>1</v>
      </c>
    </row>
    <row r="86" spans="2:20" ht="63.75" customHeight="1" x14ac:dyDescent="0.25">
      <c r="B86" s="36">
        <f>+[1]BDATOS!A84</f>
        <v>2</v>
      </c>
      <c r="C86" s="37" t="str">
        <f>+[1]BDATOS!B84</f>
        <v xml:space="preserve">BOLÍVAR SÍ AVANZA, LIBRE DE POBREZA A TRAVÉS DE LA EDUCACIÓN Y LA EQUIDAD </v>
      </c>
      <c r="D86" s="36" t="str">
        <f>+[1]BDATOS!C84</f>
        <v>2.1</v>
      </c>
      <c r="E86" s="37" t="str">
        <f>+[1]BDATOS!D84</f>
        <v xml:space="preserve">BOLÍVAR SÍ AVANZA, LIBRE DE POBREZA </v>
      </c>
      <c r="F86" s="36" t="str">
        <f>+[1]BDATOS!J84</f>
        <v>2.1.1</v>
      </c>
      <c r="G86" s="38" t="str">
        <f>+[1]BDATOS!K84</f>
        <v>Hogares RED UNIDOS acompañados y asistidos</v>
      </c>
      <c r="H86" s="39" t="str">
        <f>+[1]BDATOS!L84</f>
        <v>100% de  acompañamiento a las familias miembros de RED UNIDOS</v>
      </c>
      <c r="I86" s="40">
        <f>+[1]BDATOS!O84</f>
        <v>0</v>
      </c>
      <c r="J86" s="40">
        <f>+[1]BDATOS!P84</f>
        <v>100</v>
      </c>
      <c r="K86" s="40">
        <f>+[1]BDATOS!BC84</f>
        <v>25</v>
      </c>
      <c r="L86" s="41">
        <f>+[1]BDATOS!BT84</f>
        <v>25</v>
      </c>
      <c r="M86" s="41">
        <f>+[1]BDATOS!CG84</f>
        <v>25</v>
      </c>
      <c r="N86" s="41">
        <f>[1]BDATOS!CR84</f>
        <v>25</v>
      </c>
      <c r="O86" s="40">
        <f>+[1]BDATOS!CT84</f>
        <v>0</v>
      </c>
      <c r="P86" s="43">
        <f>+[1]BDATOS!DE84</f>
        <v>0</v>
      </c>
      <c r="Q86" s="43">
        <f>+[1]BDATOS!DF84</f>
        <v>0.5</v>
      </c>
      <c r="R86" s="43">
        <f>+[1]BDATOS!DJ84</f>
        <v>0.25</v>
      </c>
      <c r="S86" s="44" t="str">
        <f>+[1]BDATOS!AD84</f>
        <v>OFICINA DE GESTION SOCIAL</v>
      </c>
      <c r="T86" s="45">
        <v>0</v>
      </c>
    </row>
    <row r="87" spans="2:20" ht="63.75" customHeight="1" x14ac:dyDescent="0.25">
      <c r="B87" s="36">
        <f>+[1]BDATOS!A85</f>
        <v>2</v>
      </c>
      <c r="C87" s="37" t="str">
        <f>+[1]BDATOS!B85</f>
        <v xml:space="preserve">BOLÍVAR SÍ AVANZA, LIBRE DE POBREZA A TRAVÉS DE LA EDUCACIÓN Y LA EQUIDAD </v>
      </c>
      <c r="D87" s="36" t="str">
        <f>+[1]BDATOS!C85</f>
        <v>2.1</v>
      </c>
      <c r="E87" s="37" t="str">
        <f>+[1]BDATOS!D85</f>
        <v xml:space="preserve">BOLÍVAR SÍ AVANZA, LIBRE DE POBREZA </v>
      </c>
      <c r="F87" s="36" t="str">
        <f>+[1]BDATOS!J85</f>
        <v>2.1.2</v>
      </c>
      <c r="G87" s="38" t="str">
        <f>+[1]BDATOS!K85</f>
        <v>Disminuir Índice de Población con NBI Insatisfechas</v>
      </c>
      <c r="H87" s="39" t="str">
        <f>+[1]BDATOS!L85</f>
        <v>Implementar 1 programa para la atención de las NBI del departamento</v>
      </c>
      <c r="I87" s="40">
        <f>+[1]BDATOS!O85</f>
        <v>0</v>
      </c>
      <c r="J87" s="40">
        <f>+[1]BDATOS!P85</f>
        <v>1</v>
      </c>
      <c r="K87" s="40">
        <f>+[1]BDATOS!BC85</f>
        <v>0</v>
      </c>
      <c r="L87" s="41">
        <f>+[1]BDATOS!BT85</f>
        <v>0</v>
      </c>
      <c r="M87" s="41">
        <f>+[1]BDATOS!CG85</f>
        <v>0.3</v>
      </c>
      <c r="N87" s="41">
        <f>[1]BDATOS!CR85</f>
        <v>0</v>
      </c>
      <c r="O87" s="40">
        <f>+[1]BDATOS!CT85</f>
        <v>0</v>
      </c>
      <c r="P87" s="43" t="str">
        <f>+[1]BDATOS!DE85</f>
        <v>NP</v>
      </c>
      <c r="Q87" s="43">
        <f>+[1]BDATOS!DF85</f>
        <v>0.3</v>
      </c>
      <c r="R87" s="43">
        <f>+[1]BDATOS!DJ85</f>
        <v>0</v>
      </c>
      <c r="S87" s="44" t="str">
        <f>+[1]BDATOS!AD85</f>
        <v>OFICINA DE GESTION SOCIAL</v>
      </c>
      <c r="T87" s="45" t="s">
        <v>23</v>
      </c>
    </row>
    <row r="88" spans="2:20" ht="72.75" customHeight="1" x14ac:dyDescent="0.25">
      <c r="B88" s="36">
        <f>+[1]BDATOS!A86</f>
        <v>2</v>
      </c>
      <c r="C88" s="37" t="str">
        <f>+[1]BDATOS!B86</f>
        <v xml:space="preserve">BOLÍVAR SÍ AVANZA, LIBRE DE POBREZA A TRAVÉS DE LA EDUCACIÓN Y LA EQUIDAD </v>
      </c>
      <c r="D88" s="36" t="str">
        <f>+[1]BDATOS!C86</f>
        <v>2.1</v>
      </c>
      <c r="E88" s="37" t="str">
        <f>+[1]BDATOS!D86</f>
        <v xml:space="preserve">BOLÍVAR SÍ AVANZA, LIBRE DE POBREZA </v>
      </c>
      <c r="F88" s="36" t="str">
        <f>+[1]BDATOS!J86</f>
        <v>2.1.3</v>
      </c>
      <c r="G88" s="38" t="str">
        <f>+[1]BDATOS!K86</f>
        <v>Observatorio para la Superación de la Pobreza</v>
      </c>
      <c r="H88" s="39" t="str">
        <f>+[1]BDATOS!L86</f>
        <v>Siete (7) Análisis estadísticos,  seguimiento e informes semestrales por parte del Observatorio para la Superación de la Pobreza de población que supera la pobreza de acuerdo a IPM – NBI- POBREZA EXTREMA, y demás medidas reconocidas para análisis de su evolución</v>
      </c>
      <c r="I88" s="40">
        <f>+[1]BDATOS!O86</f>
        <v>0</v>
      </c>
      <c r="J88" s="40">
        <f>+[1]BDATOS!P86</f>
        <v>7</v>
      </c>
      <c r="K88" s="40">
        <f>+[1]BDATOS!BC86</f>
        <v>0</v>
      </c>
      <c r="L88" s="41">
        <f>+[1]BDATOS!BT86</f>
        <v>0</v>
      </c>
      <c r="M88" s="41">
        <f>+[1]BDATOS!CG86</f>
        <v>3</v>
      </c>
      <c r="N88" s="41">
        <f>[1]BDATOS!CR86</f>
        <v>3</v>
      </c>
      <c r="O88" s="40">
        <f>+[1]BDATOS!CT86</f>
        <v>3</v>
      </c>
      <c r="P88" s="43">
        <f>+[1]BDATOS!DE86</f>
        <v>1</v>
      </c>
      <c r="Q88" s="43">
        <f>+[1]BDATOS!DF86</f>
        <v>0.8571428571428571</v>
      </c>
      <c r="R88" s="43">
        <f>+[1]BDATOS!DJ86</f>
        <v>0.42857142857142855</v>
      </c>
      <c r="S88" s="44" t="str">
        <f>+[1]BDATOS!AD86</f>
        <v>OFICINA DE GESTION SOCIAL</v>
      </c>
      <c r="T88" s="45">
        <v>1</v>
      </c>
    </row>
    <row r="89" spans="2:20" ht="60" x14ac:dyDescent="0.25">
      <c r="B89" s="36">
        <f>+[1]BDATOS!A87</f>
        <v>2</v>
      </c>
      <c r="C89" s="37" t="str">
        <f>+[1]BDATOS!B87</f>
        <v xml:space="preserve">BOLÍVAR SÍ AVANZA, LIBRE DE POBREZA A TRAVÉS DE LA EDUCACIÓN Y LA EQUIDAD </v>
      </c>
      <c r="D89" s="36" t="str">
        <f>+[1]BDATOS!C87</f>
        <v>2.1</v>
      </c>
      <c r="E89" s="37" t="str">
        <f>+[1]BDATOS!D87</f>
        <v xml:space="preserve">BOLÍVAR SÍ AVANZA, LIBRE DE POBREZA </v>
      </c>
      <c r="F89" s="36" t="str">
        <f>+[1]BDATOS!J87</f>
        <v>2.1.4</v>
      </c>
      <c r="G89" s="38" t="str">
        <f>+[1]BDATOS!K87</f>
        <v>Construyendo un nuevo hogar para Turbana</v>
      </c>
      <c r="H89" s="39" t="str">
        <f>+[1]BDATOS!L87</f>
        <v xml:space="preserve">Un  Programa de Intervención Integral para Turbana implementado </v>
      </c>
      <c r="I89" s="40">
        <f>+[1]BDATOS!O87</f>
        <v>0</v>
      </c>
      <c r="J89" s="40">
        <f>+[1]BDATOS!P87</f>
        <v>1</v>
      </c>
      <c r="K89" s="40">
        <f>+[1]BDATOS!BC87</f>
        <v>1</v>
      </c>
      <c r="L89" s="41">
        <f>+[1]BDATOS!BT87</f>
        <v>1</v>
      </c>
      <c r="M89" s="41">
        <f>+[1]BDATOS!CG87</f>
        <v>1</v>
      </c>
      <c r="N89" s="41">
        <f>[1]BDATOS!CR87</f>
        <v>1</v>
      </c>
      <c r="O89" s="40">
        <f>+[1]BDATOS!CT87</f>
        <v>1</v>
      </c>
      <c r="P89" s="43">
        <f>+[1]BDATOS!DE87</f>
        <v>1</v>
      </c>
      <c r="Q89" s="43">
        <f>+[1]BDATOS!DF87</f>
        <v>1</v>
      </c>
      <c r="R89" s="43">
        <f>+[1]BDATOS!DJ87</f>
        <v>2</v>
      </c>
      <c r="S89" s="44" t="str">
        <f>+[1]BDATOS!AD87</f>
        <v>OFICINA DE GESTION SOCIAL</v>
      </c>
      <c r="T89" s="45">
        <v>1</v>
      </c>
    </row>
    <row r="90" spans="2:20" ht="60" x14ac:dyDescent="0.25">
      <c r="B90" s="36">
        <f>+[1]BDATOS!A88</f>
        <v>2</v>
      </c>
      <c r="C90" s="37" t="str">
        <f>+[1]BDATOS!B88</f>
        <v xml:space="preserve">BOLÍVAR SÍ AVANZA, LIBRE DE POBREZA A TRAVÉS DE LA EDUCACIÓN Y LA EQUIDAD </v>
      </c>
      <c r="D90" s="36" t="str">
        <f>+[1]BDATOS!C88</f>
        <v>2.1</v>
      </c>
      <c r="E90" s="37" t="str">
        <f>+[1]BDATOS!D88</f>
        <v xml:space="preserve">BOLÍVAR SÍ AVANZA, LIBRE DE POBREZA </v>
      </c>
      <c r="F90" s="36" t="str">
        <f>+[1]BDATOS!J88</f>
        <v>2.1.5</v>
      </c>
      <c r="G90" s="38" t="str">
        <f>+[1]BDATOS!K88</f>
        <v>Laboratorio Social para Santa Catalina</v>
      </c>
      <c r="H90" s="39" t="str">
        <f>+[1]BDATOS!L88</f>
        <v>Un Laboratorio Social implementado y ejecutado para los habitantes de Santa Catalina</v>
      </c>
      <c r="I90" s="40">
        <f>+[1]BDATOS!O88</f>
        <v>0</v>
      </c>
      <c r="J90" s="40">
        <f>+[1]BDATOS!P88</f>
        <v>1</v>
      </c>
      <c r="K90" s="40">
        <f>+[1]BDATOS!BC88</f>
        <v>0</v>
      </c>
      <c r="L90" s="41">
        <f>+[1]BDATOS!BT88</f>
        <v>0</v>
      </c>
      <c r="M90" s="41">
        <f>+[1]BDATOS!CG88</f>
        <v>0</v>
      </c>
      <c r="N90" s="41">
        <f>[1]BDATOS!CR88</f>
        <v>0</v>
      </c>
      <c r="O90" s="40">
        <f>+[1]BDATOS!CT88</f>
        <v>0</v>
      </c>
      <c r="P90" s="43" t="str">
        <f>+[1]BDATOS!DE88</f>
        <v>NP</v>
      </c>
      <c r="Q90" s="43">
        <f>+[1]BDATOS!DF88</f>
        <v>0</v>
      </c>
      <c r="R90" s="43">
        <f>+[1]BDATOS!DJ88</f>
        <v>0</v>
      </c>
      <c r="S90" s="44" t="str">
        <f>+[1]BDATOS!AD88</f>
        <v>OFICINA DE GESTION SOCIAL</v>
      </c>
      <c r="T90" s="45" t="s">
        <v>23</v>
      </c>
    </row>
    <row r="91" spans="2:20" ht="60" x14ac:dyDescent="0.25">
      <c r="B91" s="36">
        <f>+[1]BDATOS!A89</f>
        <v>2</v>
      </c>
      <c r="C91" s="37" t="str">
        <f>+[1]BDATOS!B89</f>
        <v xml:space="preserve">BOLÍVAR SÍ AVANZA, LIBRE DE POBREZA A TRAVÉS DE LA EDUCACIÓN Y LA EQUIDAD </v>
      </c>
      <c r="D91" s="36" t="str">
        <f>+[1]BDATOS!C89</f>
        <v>2.1</v>
      </c>
      <c r="E91" s="37" t="str">
        <f>+[1]BDATOS!D89</f>
        <v xml:space="preserve">BOLÍVAR SÍ AVANZA, LIBRE DE POBREZA </v>
      </c>
      <c r="F91" s="36" t="str">
        <f>+[1]BDATOS!J89</f>
        <v>2.1.6</v>
      </c>
      <c r="G91" s="38" t="str">
        <f>+[1]BDATOS!K89</f>
        <v>PALENQUE productivo, seguro y sostenible</v>
      </c>
      <c r="H91" s="39" t="str">
        <f>+[1]BDATOS!L89</f>
        <v>Un Plan de Seguridad para la convivencia de la población palanquera en alianzas con las fuerzas públicas y militares del país implementado</v>
      </c>
      <c r="I91" s="40">
        <f>+[1]BDATOS!O89</f>
        <v>0</v>
      </c>
      <c r="J91" s="40">
        <f>+[1]BDATOS!P89</f>
        <v>1</v>
      </c>
      <c r="K91" s="40">
        <f>+[1]BDATOS!BC89</f>
        <v>0</v>
      </c>
      <c r="L91" s="41">
        <f>+[1]BDATOS!BT89</f>
        <v>0</v>
      </c>
      <c r="M91" s="41">
        <f>+[1]BDATOS!CG89</f>
        <v>0.3</v>
      </c>
      <c r="N91" s="41">
        <f>[1]BDATOS!CR89</f>
        <v>0</v>
      </c>
      <c r="O91" s="40">
        <f>+[1]BDATOS!CT89</f>
        <v>0</v>
      </c>
      <c r="P91" s="43" t="str">
        <f>+[1]BDATOS!DE89</f>
        <v>NP</v>
      </c>
      <c r="Q91" s="43">
        <f>+[1]BDATOS!DF89</f>
        <v>0.3</v>
      </c>
      <c r="R91" s="43">
        <f>+[1]BDATOS!DJ89</f>
        <v>0</v>
      </c>
      <c r="S91" s="44" t="str">
        <f>+[1]BDATOS!AD89</f>
        <v>OFICINA DE GESTION SOCIAL</v>
      </c>
      <c r="T91" s="45" t="s">
        <v>23</v>
      </c>
    </row>
    <row r="92" spans="2:20" ht="60" x14ac:dyDescent="0.25">
      <c r="B92" s="36">
        <f>+[1]BDATOS!A90</f>
        <v>2</v>
      </c>
      <c r="C92" s="37" t="str">
        <f>+[1]BDATOS!B90</f>
        <v xml:space="preserve">BOLÍVAR SÍ AVANZA, LIBRE DE POBREZA A TRAVÉS DE LA EDUCACIÓN Y LA EQUIDAD </v>
      </c>
      <c r="D92" s="36" t="str">
        <f>+[1]BDATOS!C90</f>
        <v>2.2</v>
      </c>
      <c r="E92" s="37" t="str">
        <f>+[1]BDATOS!D90</f>
        <v>BOLÍVAR SI AVANZA CON AGUA POTABLE Y SANEAMIENTO BÁSICO INTEGRAL</v>
      </c>
      <c r="F92" s="36" t="str">
        <f>+[1]BDATOS!J90</f>
        <v>2.2.1</v>
      </c>
      <c r="G92" s="38" t="str">
        <f>+[1]BDATOS!K90</f>
        <v>Infraestructura para la prestación de los servicios</v>
      </c>
      <c r="H92" s="39" t="str">
        <f>+[1]BDATOS!L90</f>
        <v xml:space="preserve">Once (11) proyectos de obras de acueducto para cabeceras municipales elaborados  </v>
      </c>
      <c r="I92" s="40">
        <f>+[1]BDATOS!O90</f>
        <v>0</v>
      </c>
      <c r="J92" s="40">
        <f>+[1]BDATOS!P90</f>
        <v>11</v>
      </c>
      <c r="K92" s="40">
        <f>+[1]BDATOS!BC90</f>
        <v>3</v>
      </c>
      <c r="L92" s="41">
        <f>+[1]BDATOS!BT90</f>
        <v>4</v>
      </c>
      <c r="M92" s="41">
        <f>+[1]BDATOS!CG90</f>
        <v>4</v>
      </c>
      <c r="N92" s="41">
        <f>[1]BDATOS!CR90</f>
        <v>2</v>
      </c>
      <c r="O92" s="40">
        <f>+[1]BDATOS!CT90</f>
        <v>1</v>
      </c>
      <c r="P92" s="43">
        <f>+[1]BDATOS!DE90</f>
        <v>0.5</v>
      </c>
      <c r="Q92" s="43">
        <f>+[1]BDATOS!DF90</f>
        <v>0.72727272727272729</v>
      </c>
      <c r="R92" s="43">
        <f>+[1]BDATOS!DJ90</f>
        <v>0.36363636363636365</v>
      </c>
      <c r="S92" s="44" t="str">
        <f>+[1]BDATOS!AD90</f>
        <v>SECRETARIA DE HABITAT -AGUAS DE BOLIVAR</v>
      </c>
      <c r="T92" s="45">
        <v>0.5</v>
      </c>
    </row>
    <row r="93" spans="2:20" ht="60" x14ac:dyDescent="0.25">
      <c r="B93" s="36">
        <f>+[1]BDATOS!A91</f>
        <v>2</v>
      </c>
      <c r="C93" s="37" t="str">
        <f>+[1]BDATOS!B91</f>
        <v xml:space="preserve">BOLÍVAR SÍ AVANZA, LIBRE DE POBREZA A TRAVÉS DE LA EDUCACIÓN Y LA EQUIDAD </v>
      </c>
      <c r="D93" s="36" t="str">
        <f>+[1]BDATOS!C91</f>
        <v>2.2</v>
      </c>
      <c r="E93" s="37" t="str">
        <f>+[1]BDATOS!D91</f>
        <v>BOLÍVAR SI AVANZA CON AGUA POTABLE Y SANEAMIENTO BÁSICO INTEGRAL</v>
      </c>
      <c r="F93" s="36" t="str">
        <f>+[1]BDATOS!J91</f>
        <v>2.2.1</v>
      </c>
      <c r="G93" s="38" t="str">
        <f>+[1]BDATOS!K91</f>
        <v>Infraestructura para la prestación de los servicios</v>
      </c>
      <c r="H93" s="39" t="str">
        <f>+[1]BDATOS!L91</f>
        <v>64  proyectos para aumentar la cobertura de agua potable en la zona rural a un 50%</v>
      </c>
      <c r="I93" s="40">
        <f>+[1]BDATOS!O91</f>
        <v>0</v>
      </c>
      <c r="J93" s="40">
        <f>+[1]BDATOS!P91</f>
        <v>64</v>
      </c>
      <c r="K93" s="40">
        <f>+[1]BDATOS!BC91</f>
        <v>10</v>
      </c>
      <c r="L93" s="41">
        <f>+[1]BDATOS!BT91</f>
        <v>14</v>
      </c>
      <c r="M93" s="41">
        <f>+[1]BDATOS!CG91</f>
        <v>9</v>
      </c>
      <c r="N93" s="41">
        <f>[1]BDATOS!CR91</f>
        <v>20</v>
      </c>
      <c r="O93" s="40">
        <f>+[1]BDATOS!CT91</f>
        <v>1</v>
      </c>
      <c r="P93" s="43">
        <f>+[1]BDATOS!DE91</f>
        <v>0.05</v>
      </c>
      <c r="Q93" s="43">
        <f>+[1]BDATOS!DF91</f>
        <v>0.3125</v>
      </c>
      <c r="R93" s="43">
        <f>+[1]BDATOS!DJ91</f>
        <v>0.171875</v>
      </c>
      <c r="S93" s="44" t="str">
        <f>+[1]BDATOS!AD91</f>
        <v>SECRETARIA DE HABITAT -AGUAS DE BOLIVAR</v>
      </c>
      <c r="T93" s="45">
        <v>0.05</v>
      </c>
    </row>
    <row r="94" spans="2:20" ht="60" x14ac:dyDescent="0.25">
      <c r="B94" s="36">
        <f>+[1]BDATOS!A92</f>
        <v>2</v>
      </c>
      <c r="C94" s="37" t="str">
        <f>+[1]BDATOS!B92</f>
        <v xml:space="preserve">BOLÍVAR SÍ AVANZA, LIBRE DE POBREZA A TRAVÉS DE LA EDUCACIÓN Y LA EQUIDAD </v>
      </c>
      <c r="D94" s="36" t="str">
        <f>+[1]BDATOS!C92</f>
        <v>2.2</v>
      </c>
      <c r="E94" s="37" t="str">
        <f>+[1]BDATOS!D92</f>
        <v>BOLÍVAR SI AVANZA CON AGUA POTABLE Y SANEAMIENTO BÁSICO INTEGRAL</v>
      </c>
      <c r="F94" s="36" t="str">
        <f>+[1]BDATOS!J92</f>
        <v>2.2.1</v>
      </c>
      <c r="G94" s="38" t="str">
        <f>+[1]BDATOS!K92</f>
        <v>Infraestructura para la prestación de los servicios</v>
      </c>
      <c r="H94" s="39" t="str">
        <f>+[1]BDATOS!L92</f>
        <v xml:space="preserve">Nueve (9) proyectos para ampliación a un 35% del alcantarillado en cabeceras municipales </v>
      </c>
      <c r="I94" s="40">
        <f>+[1]BDATOS!O92</f>
        <v>0</v>
      </c>
      <c r="J94" s="40">
        <f>+[1]BDATOS!P92</f>
        <v>9</v>
      </c>
      <c r="K94" s="40">
        <f>+[1]BDATOS!BC92</f>
        <v>3</v>
      </c>
      <c r="L94" s="41">
        <f>+[1]BDATOS!BT92</f>
        <v>2</v>
      </c>
      <c r="M94" s="41">
        <f>+[1]BDATOS!CG92</f>
        <v>2</v>
      </c>
      <c r="N94" s="41">
        <f>[1]BDATOS!CR92</f>
        <v>2</v>
      </c>
      <c r="O94" s="40">
        <f>+[1]BDATOS!CT92</f>
        <v>1</v>
      </c>
      <c r="P94" s="43">
        <f>+[1]BDATOS!DE92</f>
        <v>0.5</v>
      </c>
      <c r="Q94" s="43">
        <f>+[1]BDATOS!DF92</f>
        <v>0.66666666666666663</v>
      </c>
      <c r="R94" s="43">
        <f>+[1]BDATOS!DJ92</f>
        <v>0.44444444444444442</v>
      </c>
      <c r="S94" s="44" t="str">
        <f>+[1]BDATOS!AD92</f>
        <v>SECRETARIA DE HABITAT -AGUAS DE BOLIVAR</v>
      </c>
      <c r="T94" s="45">
        <v>0.5</v>
      </c>
    </row>
    <row r="95" spans="2:20" ht="60" x14ac:dyDescent="0.25">
      <c r="B95" s="36">
        <f>+[1]BDATOS!A93</f>
        <v>2</v>
      </c>
      <c r="C95" s="37" t="str">
        <f>+[1]BDATOS!B93</f>
        <v xml:space="preserve">BOLÍVAR SÍ AVANZA, LIBRE DE POBREZA A TRAVÉS DE LA EDUCACIÓN Y LA EQUIDAD </v>
      </c>
      <c r="D95" s="36" t="str">
        <f>+[1]BDATOS!C93</f>
        <v>2.2</v>
      </c>
      <c r="E95" s="37" t="str">
        <f>+[1]BDATOS!D93</f>
        <v>BOLÍVAR SI AVANZA CON AGUA POTABLE Y SANEAMIENTO BÁSICO INTEGRAL</v>
      </c>
      <c r="F95" s="36" t="str">
        <f>+[1]BDATOS!J93</f>
        <v>2.2.1</v>
      </c>
      <c r="G95" s="38" t="str">
        <f>+[1]BDATOS!K93</f>
        <v>Infraestructura para la prestación de los servicios</v>
      </c>
      <c r="H95" s="39" t="str">
        <f>+[1]BDATOS!L93</f>
        <v>Seis (6)  Proyectos para aumentar a 55% cobertura de aseo, a través de obras de de rellenos sanitarios</v>
      </c>
      <c r="I95" s="40">
        <f>+[1]BDATOS!O93</f>
        <v>0</v>
      </c>
      <c r="J95" s="40">
        <f>+[1]BDATOS!P93</f>
        <v>6</v>
      </c>
      <c r="K95" s="40">
        <f>+[1]BDATOS!BC93</f>
        <v>2</v>
      </c>
      <c r="L95" s="41">
        <f>+[1]BDATOS!BT93</f>
        <v>2</v>
      </c>
      <c r="M95" s="41">
        <f>+[1]BDATOS!CG93</f>
        <v>2</v>
      </c>
      <c r="N95" s="41">
        <f>[1]BDATOS!CR93</f>
        <v>1</v>
      </c>
      <c r="O95" s="40">
        <f>+[1]BDATOS!CT93</f>
        <v>0</v>
      </c>
      <c r="P95" s="43">
        <f>+[1]BDATOS!DE93</f>
        <v>0</v>
      </c>
      <c r="Q95" s="43">
        <f>+[1]BDATOS!DF93</f>
        <v>0.66666666666666663</v>
      </c>
      <c r="R95" s="43">
        <f>+[1]BDATOS!DJ93</f>
        <v>0.33333333333333331</v>
      </c>
      <c r="S95" s="44" t="str">
        <f>+[1]BDATOS!AD93</f>
        <v>SECRETARIA DE HABITAT -AGUAS DE BOLIVAR</v>
      </c>
      <c r="T95" s="45">
        <v>0</v>
      </c>
    </row>
    <row r="96" spans="2:20" ht="60" x14ac:dyDescent="0.25">
      <c r="B96" s="36">
        <f>+[1]BDATOS!A94</f>
        <v>2</v>
      </c>
      <c r="C96" s="37" t="str">
        <f>+[1]BDATOS!B94</f>
        <v xml:space="preserve">BOLÍVAR SÍ AVANZA, LIBRE DE POBREZA A TRAVÉS DE LA EDUCACIÓN Y LA EQUIDAD </v>
      </c>
      <c r="D96" s="36" t="str">
        <f>+[1]BDATOS!C94</f>
        <v>2.2</v>
      </c>
      <c r="E96" s="37" t="str">
        <f>+[1]BDATOS!D94</f>
        <v>BOLÍVAR SI AVANZA CON AGUA POTABLE Y SANEAMIENTO BÁSICO INTEGRAL</v>
      </c>
      <c r="F96" s="36" t="str">
        <f>+[1]BDATOS!J94</f>
        <v>2.2.1</v>
      </c>
      <c r="G96" s="38" t="str">
        <f>+[1]BDATOS!K94</f>
        <v>Infraestructura para la prestación de los servicios</v>
      </c>
      <c r="H96" s="39" t="str">
        <f>+[1]BDATOS!L94</f>
        <v xml:space="preserve">3000 Unidades de viviendas rurales con baterías sanitarias construidas  </v>
      </c>
      <c r="I96" s="40">
        <f>+[1]BDATOS!O94</f>
        <v>0</v>
      </c>
      <c r="J96" s="40">
        <f>+[1]BDATOS!P94</f>
        <v>3000</v>
      </c>
      <c r="K96" s="40">
        <f>+[1]BDATOS!BC94</f>
        <v>100</v>
      </c>
      <c r="L96" s="41">
        <f>+[1]BDATOS!BT94</f>
        <v>0</v>
      </c>
      <c r="M96" s="41">
        <f>+[1]BDATOS!CG94</f>
        <v>0</v>
      </c>
      <c r="N96" s="41">
        <f>[1]BDATOS!CR94</f>
        <v>1500</v>
      </c>
      <c r="O96" s="40">
        <f>+[1]BDATOS!CT94</f>
        <v>0</v>
      </c>
      <c r="P96" s="43">
        <f>+[1]BDATOS!DE94</f>
        <v>0</v>
      </c>
      <c r="Q96" s="43">
        <f>+[1]BDATOS!DF94</f>
        <v>3.3333333333333333E-2</v>
      </c>
      <c r="R96" s="43">
        <f>+[1]BDATOS!DJ94</f>
        <v>3.3333333333333333E-2</v>
      </c>
      <c r="S96" s="44" t="str">
        <f>+[1]BDATOS!AD94</f>
        <v xml:space="preserve">SECRETARÍA DE HÁBITAT </v>
      </c>
      <c r="T96" s="45">
        <v>0</v>
      </c>
    </row>
    <row r="97" spans="2:20" ht="60" x14ac:dyDescent="0.25">
      <c r="B97" s="36">
        <f>+[1]BDATOS!A95</f>
        <v>2</v>
      </c>
      <c r="C97" s="37" t="str">
        <f>+[1]BDATOS!B95</f>
        <v xml:space="preserve">BOLÍVAR SÍ AVANZA, LIBRE DE POBREZA A TRAVÉS DE LA EDUCACIÓN Y LA EQUIDAD </v>
      </c>
      <c r="D97" s="36" t="str">
        <f>+[1]BDATOS!C95</f>
        <v>2.2</v>
      </c>
      <c r="E97" s="37" t="str">
        <f>+[1]BDATOS!D95</f>
        <v>BOLÍVAR SI AVANZA CON AGUA POTABLE Y SANEAMIENTO BÁSICO INTEGRAL</v>
      </c>
      <c r="F97" s="36" t="str">
        <f>+[1]BDATOS!J95</f>
        <v>2.2.2</v>
      </c>
      <c r="G97" s="38" t="str">
        <f>+[1]BDATOS!K95</f>
        <v>Aseguramiento en la prestación del servicio</v>
      </c>
      <c r="H97" s="39" t="str">
        <f>+[1]BDATOS!L95</f>
        <v>45 de municipios asesorados en organización empresarial para la creación y puesta en funcionamiento de sus operadores de servicios públicos</v>
      </c>
      <c r="I97" s="40">
        <f>+[1]BDATOS!O95</f>
        <v>0</v>
      </c>
      <c r="J97" s="40">
        <f>+[1]BDATOS!P95</f>
        <v>45</v>
      </c>
      <c r="K97" s="40">
        <f>+[1]BDATOS!BC95</f>
        <v>25</v>
      </c>
      <c r="L97" s="41">
        <f>+[1]BDATOS!BT95</f>
        <v>14</v>
      </c>
      <c r="M97" s="41">
        <f>+[1]BDATOS!CG95</f>
        <v>14</v>
      </c>
      <c r="N97" s="41">
        <f>[1]BDATOS!CR95</f>
        <v>3</v>
      </c>
      <c r="O97" s="40">
        <f>+[1]BDATOS!CT95</f>
        <v>4</v>
      </c>
      <c r="P97" s="43">
        <f>+[1]BDATOS!DE95</f>
        <v>1</v>
      </c>
      <c r="Q97" s="43">
        <f>+[1]BDATOS!DF95</f>
        <v>0.9555555555555556</v>
      </c>
      <c r="R97" s="43">
        <f>+[1]BDATOS!DJ95</f>
        <v>0.64444444444444449</v>
      </c>
      <c r="S97" s="44" t="str">
        <f>+[1]BDATOS!AD95</f>
        <v xml:space="preserve">SECRETARÍA DE HÁBITAT </v>
      </c>
      <c r="T97" s="45">
        <v>1</v>
      </c>
    </row>
    <row r="98" spans="2:20" ht="60" x14ac:dyDescent="0.25">
      <c r="B98" s="36">
        <f>+[1]BDATOS!A96</f>
        <v>2</v>
      </c>
      <c r="C98" s="37" t="str">
        <f>+[1]BDATOS!B96</f>
        <v xml:space="preserve">BOLÍVAR SÍ AVANZA, LIBRE DE POBREZA A TRAVÉS DE LA EDUCACIÓN Y LA EQUIDAD </v>
      </c>
      <c r="D98" s="36" t="str">
        <f>+[1]BDATOS!C96</f>
        <v>2.2</v>
      </c>
      <c r="E98" s="37" t="str">
        <f>+[1]BDATOS!D96</f>
        <v>BOLÍVAR SI AVANZA CON AGUA POTABLE Y SANEAMIENTO BÁSICO INTEGRAL</v>
      </c>
      <c r="F98" s="36" t="str">
        <f>+[1]BDATOS!J96</f>
        <v>2.2.2</v>
      </c>
      <c r="G98" s="38" t="str">
        <f>+[1]BDATOS!K96</f>
        <v>Aseguramiento en la prestación del servicio</v>
      </c>
      <c r="H98" s="39" t="str">
        <f>+[1]BDATOS!L96</f>
        <v>IRCA reducido hasta un 5% que corresponde a categoría “Sin Riesgo”</v>
      </c>
      <c r="I98" s="40">
        <f>+[1]BDATOS!O96</f>
        <v>0</v>
      </c>
      <c r="J98" s="40">
        <f>+[1]BDATOS!P96</f>
        <v>5</v>
      </c>
      <c r="K98" s="40">
        <f>+[1]BDATOS!BC96</f>
        <v>4</v>
      </c>
      <c r="L98" s="41">
        <f>+[1]BDATOS!BT96</f>
        <v>0</v>
      </c>
      <c r="M98" s="41">
        <f>+[1]BDATOS!CG96</f>
        <v>0</v>
      </c>
      <c r="N98" s="41">
        <f>[1]BDATOS!CR96</f>
        <v>1</v>
      </c>
      <c r="O98" s="40">
        <f>+[1]BDATOS!CT96</f>
        <v>6</v>
      </c>
      <c r="P98" s="43">
        <f>+[1]BDATOS!DE96</f>
        <v>1</v>
      </c>
      <c r="Q98" s="43">
        <f>+[1]BDATOS!DF96</f>
        <v>1</v>
      </c>
      <c r="R98" s="43">
        <f>+[1]BDATOS!DJ96</f>
        <v>2</v>
      </c>
      <c r="S98" s="44" t="str">
        <f>+[1]BDATOS!AD96</f>
        <v xml:space="preserve">SECRETARÍA DE HÁBITAT </v>
      </c>
      <c r="T98" s="45">
        <v>1</v>
      </c>
    </row>
    <row r="99" spans="2:20" ht="60" x14ac:dyDescent="0.25">
      <c r="B99" s="36">
        <f>+[1]BDATOS!A97</f>
        <v>2</v>
      </c>
      <c r="C99" s="37" t="str">
        <f>+[1]BDATOS!B97</f>
        <v xml:space="preserve">BOLÍVAR SÍ AVANZA, LIBRE DE POBREZA A TRAVÉS DE LA EDUCACIÓN Y LA EQUIDAD </v>
      </c>
      <c r="D99" s="36" t="str">
        <f>+[1]BDATOS!C97</f>
        <v>2.2</v>
      </c>
      <c r="E99" s="37" t="str">
        <f>+[1]BDATOS!D97</f>
        <v>BOLÍVAR SI AVANZA CON AGUA POTABLE Y SANEAMIENTO BÁSICO INTEGRAL</v>
      </c>
      <c r="F99" s="36" t="str">
        <f>+[1]BDATOS!J97</f>
        <v>2.2.2</v>
      </c>
      <c r="G99" s="38" t="str">
        <f>+[1]BDATOS!K97</f>
        <v>Aseguramiento en la prestación del servicio</v>
      </c>
      <c r="H99" s="39" t="str">
        <f>+[1]BDATOS!L97</f>
        <v>Continuidad del servicio de Agua  potable aumentando en 18 H/día</v>
      </c>
      <c r="I99" s="40">
        <f>+[1]BDATOS!O97</f>
        <v>13</v>
      </c>
      <c r="J99" s="40">
        <f>+[1]BDATOS!P97</f>
        <v>18</v>
      </c>
      <c r="K99" s="40">
        <f>+[1]BDATOS!BC97</f>
        <v>14</v>
      </c>
      <c r="L99" s="41">
        <f>+[1]BDATOS!BT97</f>
        <v>15</v>
      </c>
      <c r="M99" s="41">
        <f>+[1]BDATOS!CG97</f>
        <v>15</v>
      </c>
      <c r="N99" s="41">
        <f>[1]BDATOS!CR97</f>
        <v>16</v>
      </c>
      <c r="O99" s="40">
        <f>+[1]BDATOS!CT97</f>
        <v>15</v>
      </c>
      <c r="P99" s="43">
        <f>+[1]BDATOS!DE97</f>
        <v>0.9375</v>
      </c>
      <c r="Q99" s="43">
        <f>+[1]BDATOS!DF97</f>
        <v>1</v>
      </c>
      <c r="R99" s="43">
        <f>+[1]BDATOS!DJ97</f>
        <v>1.6111111111111112</v>
      </c>
      <c r="S99" s="44" t="str">
        <f>+[1]BDATOS!AD97</f>
        <v xml:space="preserve">SECRETARÍA DE HÁBITAT </v>
      </c>
      <c r="T99" s="45">
        <v>0.9375</v>
      </c>
    </row>
    <row r="100" spans="2:20" ht="60" x14ac:dyDescent="0.25">
      <c r="B100" s="36">
        <f>+[1]BDATOS!A98</f>
        <v>2</v>
      </c>
      <c r="C100" s="37" t="str">
        <f>+[1]BDATOS!B98</f>
        <v xml:space="preserve">BOLÍVAR SÍ AVANZA, LIBRE DE POBREZA A TRAVÉS DE LA EDUCACIÓN Y LA EQUIDAD </v>
      </c>
      <c r="D100" s="36" t="str">
        <f>+[1]BDATOS!C98</f>
        <v>2.2</v>
      </c>
      <c r="E100" s="37" t="str">
        <f>+[1]BDATOS!D98</f>
        <v>BOLÍVAR SI AVANZA CON AGUA POTABLE Y SANEAMIENTO BÁSICO INTEGRAL</v>
      </c>
      <c r="F100" s="36" t="str">
        <f>+[1]BDATOS!J98</f>
        <v>2.2.3</v>
      </c>
      <c r="G100" s="38" t="str">
        <f>+[1]BDATOS!K98</f>
        <v xml:space="preserve">Seguimiento y Control al saneamiento y temas de basuras </v>
      </c>
      <c r="H100" s="39" t="str">
        <f>+[1]BDATOS!L98</f>
        <v xml:space="preserve">Cuarenta (40)  Botaderos satélites clausurados </v>
      </c>
      <c r="I100" s="40">
        <f>+[1]BDATOS!O98</f>
        <v>0</v>
      </c>
      <c r="J100" s="40">
        <f>+[1]BDATOS!P98</f>
        <v>40</v>
      </c>
      <c r="K100" s="40">
        <f>+[1]BDATOS!BC98</f>
        <v>0</v>
      </c>
      <c r="L100" s="41">
        <f>+[1]BDATOS!BT98</f>
        <v>4</v>
      </c>
      <c r="M100" s="41">
        <f>+[1]BDATOS!CG98</f>
        <v>4</v>
      </c>
      <c r="N100" s="41">
        <f>[1]BDATOS!CR98</f>
        <v>16</v>
      </c>
      <c r="O100" s="40">
        <f>+[1]BDATOS!CT98</f>
        <v>0</v>
      </c>
      <c r="P100" s="43">
        <f>+[1]BDATOS!DE98</f>
        <v>0</v>
      </c>
      <c r="Q100" s="43">
        <f>+[1]BDATOS!DF98</f>
        <v>0.1</v>
      </c>
      <c r="R100" s="43">
        <f>+[1]BDATOS!DJ98</f>
        <v>0</v>
      </c>
      <c r="S100" s="44" t="str">
        <f>+[1]BDATOS!AD98</f>
        <v xml:space="preserve">SECRETARÍA DE HÁBITAT </v>
      </c>
      <c r="T100" s="45">
        <v>0</v>
      </c>
    </row>
    <row r="101" spans="2:20" ht="60" x14ac:dyDescent="0.25">
      <c r="B101" s="36">
        <f>+[1]BDATOS!A99</f>
        <v>2</v>
      </c>
      <c r="C101" s="37" t="str">
        <f>+[1]BDATOS!B99</f>
        <v xml:space="preserve">BOLÍVAR SÍ AVANZA, LIBRE DE POBREZA A TRAVÉS DE LA EDUCACIÓN Y LA EQUIDAD </v>
      </c>
      <c r="D101" s="36" t="str">
        <f>+[1]BDATOS!C99</f>
        <v>2.3</v>
      </c>
      <c r="E101" s="37" t="str">
        <f>+[1]BDATOS!D99</f>
        <v xml:space="preserve">BOLÍVAR SÍ AVANZA CON EFICIENCIA ENERGÉTICA </v>
      </c>
      <c r="F101" s="36" t="str">
        <f>+[1]BDATOS!J99</f>
        <v>2.3.1</v>
      </c>
      <c r="G101" s="38" t="str">
        <f>+[1]BDATOS!K99</f>
        <v>Energía de Calidad para todos</v>
      </c>
      <c r="H101" s="39" t="str">
        <f>+[1]BDATOS!L99</f>
        <v>Cinco (5) Asentamientos mineros del sur funcionando con energías alternativas</v>
      </c>
      <c r="I101" s="40">
        <f>+[1]BDATOS!O99</f>
        <v>0</v>
      </c>
      <c r="J101" s="40">
        <f>+[1]BDATOS!P99</f>
        <v>5</v>
      </c>
      <c r="K101" s="40">
        <f>+[1]BDATOS!BC99</f>
        <v>0</v>
      </c>
      <c r="L101" s="41">
        <f>+[1]BDATOS!BT99</f>
        <v>0</v>
      </c>
      <c r="M101" s="41">
        <f>+[1]BDATOS!CG99</f>
        <v>0</v>
      </c>
      <c r="N101" s="41">
        <f>[1]BDATOS!CR99</f>
        <v>2</v>
      </c>
      <c r="O101" s="40">
        <f>+[1]BDATOS!CT99</f>
        <v>0</v>
      </c>
      <c r="P101" s="43">
        <f>+[1]BDATOS!DE99</f>
        <v>0</v>
      </c>
      <c r="Q101" s="43">
        <f>+[1]BDATOS!DF99</f>
        <v>0</v>
      </c>
      <c r="R101" s="43">
        <f>+[1]BDATOS!DJ99</f>
        <v>0</v>
      </c>
      <c r="S101" s="44" t="str">
        <f>+[1]BDATOS!AD99</f>
        <v xml:space="preserve">SECRETARÍA DE MINAS Y ENERGIA </v>
      </c>
      <c r="T101" s="45">
        <v>0</v>
      </c>
    </row>
    <row r="102" spans="2:20" ht="60" x14ac:dyDescent="0.25">
      <c r="B102" s="36">
        <f>+[1]BDATOS!A100</f>
        <v>2</v>
      </c>
      <c r="C102" s="37" t="str">
        <f>+[1]BDATOS!B100</f>
        <v xml:space="preserve">BOLÍVAR SÍ AVANZA, LIBRE DE POBREZA A TRAVÉS DE LA EDUCACIÓN Y LA EQUIDAD </v>
      </c>
      <c r="D102" s="36" t="str">
        <f>+[1]BDATOS!C100</f>
        <v>2.3</v>
      </c>
      <c r="E102" s="37" t="str">
        <f>+[1]BDATOS!D100</f>
        <v xml:space="preserve">BOLÍVAR SÍ AVANZA CON EFICIENCIA ENERGÉTICA </v>
      </c>
      <c r="F102" s="36" t="str">
        <f>+[1]BDATOS!J100</f>
        <v>2.3.1</v>
      </c>
      <c r="G102" s="38" t="str">
        <f>+[1]BDATOS!K100</f>
        <v>Energía de Calidad para todos</v>
      </c>
      <c r="H102" s="39" t="str">
        <f>+[1]BDATOS!L100</f>
        <v xml:space="preserve">100% de Cobertura Eléctrica en Bolívar  </v>
      </c>
      <c r="I102" s="40">
        <f>+[1]BDATOS!O100</f>
        <v>94</v>
      </c>
      <c r="J102" s="40">
        <f>+[1]BDATOS!P100</f>
        <v>100</v>
      </c>
      <c r="K102" s="40">
        <f>+[1]BDATOS!BC100</f>
        <v>0</v>
      </c>
      <c r="L102" s="41">
        <f>+[1]BDATOS!BT100</f>
        <v>2</v>
      </c>
      <c r="M102" s="41">
        <f>+[1]BDATOS!CG100</f>
        <v>2</v>
      </c>
      <c r="N102" s="41">
        <f>[1]BDATOS!CR100</f>
        <v>2</v>
      </c>
      <c r="O102" s="40">
        <f>+[1]BDATOS!CT100</f>
        <v>2</v>
      </c>
      <c r="P102" s="43">
        <f>+[1]BDATOS!DE100</f>
        <v>1</v>
      </c>
      <c r="Q102" s="43">
        <f>+[1]BDATOS!DF100</f>
        <v>0.04</v>
      </c>
      <c r="R102" s="43">
        <f>+[1]BDATOS!DJ100</f>
        <v>0.02</v>
      </c>
      <c r="S102" s="44" t="str">
        <f>+[1]BDATOS!AD100</f>
        <v xml:space="preserve">SECRETARÍA DE MINAS Y ENERGIA </v>
      </c>
      <c r="T102" s="45">
        <v>1</v>
      </c>
    </row>
    <row r="103" spans="2:20" ht="60" x14ac:dyDescent="0.25">
      <c r="B103" s="36">
        <f>+[1]BDATOS!A101</f>
        <v>2</v>
      </c>
      <c r="C103" s="37" t="str">
        <f>+[1]BDATOS!B101</f>
        <v xml:space="preserve">BOLÍVAR SÍ AVANZA, LIBRE DE POBREZA A TRAVÉS DE LA EDUCACIÓN Y LA EQUIDAD </v>
      </c>
      <c r="D103" s="36" t="str">
        <f>+[1]BDATOS!C101</f>
        <v>2.3</v>
      </c>
      <c r="E103" s="37" t="str">
        <f>+[1]BDATOS!D101</f>
        <v xml:space="preserve">BOLÍVAR SÍ AVANZA CON EFICIENCIA ENERGÉTICA </v>
      </c>
      <c r="F103" s="36" t="str">
        <f>+[1]BDATOS!J101</f>
        <v>2.3.1</v>
      </c>
      <c r="G103" s="38" t="str">
        <f>+[1]BDATOS!K101</f>
        <v>Energía de Calidad para todos</v>
      </c>
      <c r="H103" s="39" t="str">
        <f>+[1]BDATOS!L101</f>
        <v xml:space="preserve">Cuatro (4) proyectos de energías no convencionales para zonas rurales implementados y ejecutados </v>
      </c>
      <c r="I103" s="40">
        <f>+[1]BDATOS!O101</f>
        <v>0</v>
      </c>
      <c r="J103" s="40">
        <f>+[1]BDATOS!P101</f>
        <v>4</v>
      </c>
      <c r="K103" s="40">
        <f>+[1]BDATOS!BC101</f>
        <v>0</v>
      </c>
      <c r="L103" s="41">
        <f>+[1]BDATOS!BT101</f>
        <v>0</v>
      </c>
      <c r="M103" s="41">
        <f>+[1]BDATOS!CG101</f>
        <v>0</v>
      </c>
      <c r="N103" s="41">
        <f>[1]BDATOS!CR101</f>
        <v>2</v>
      </c>
      <c r="O103" s="40">
        <f>+[1]BDATOS!CT101</f>
        <v>2</v>
      </c>
      <c r="P103" s="43">
        <f>+[1]BDATOS!DE101</f>
        <v>1</v>
      </c>
      <c r="Q103" s="43">
        <f>+[1]BDATOS!DF101</f>
        <v>0.5</v>
      </c>
      <c r="R103" s="43">
        <f>+[1]BDATOS!DJ101</f>
        <v>0.5</v>
      </c>
      <c r="S103" s="44" t="str">
        <f>+[1]BDATOS!AD101</f>
        <v xml:space="preserve">SECRETARÍA DE MINAS Y ENERGIA </v>
      </c>
      <c r="T103" s="45">
        <v>1</v>
      </c>
    </row>
    <row r="104" spans="2:20" ht="60" x14ac:dyDescent="0.25">
      <c r="B104" s="36">
        <f>+[1]BDATOS!A102</f>
        <v>2</v>
      </c>
      <c r="C104" s="37" t="str">
        <f>+[1]BDATOS!B102</f>
        <v xml:space="preserve">BOLÍVAR SÍ AVANZA, LIBRE DE POBREZA A TRAVÉS DE LA EDUCACIÓN Y LA EQUIDAD </v>
      </c>
      <c r="D104" s="36" t="str">
        <f>+[1]BDATOS!C102</f>
        <v>2.3</v>
      </c>
      <c r="E104" s="37" t="str">
        <f>+[1]BDATOS!D102</f>
        <v xml:space="preserve">BOLÍVAR SÍ AVANZA CON EFICIENCIA ENERGÉTICA </v>
      </c>
      <c r="F104" s="36" t="str">
        <f>+[1]BDATOS!J102</f>
        <v>2.3.1</v>
      </c>
      <c r="G104" s="38" t="str">
        <f>+[1]BDATOS!K102</f>
        <v>Energía de Calidad para todos</v>
      </c>
      <c r="H104" s="39" t="str">
        <f>+[1]BDATOS!L102</f>
        <v>100 instalaciones de acueductos, administrativas, educativas y de salud convertidas a energías alternativas en Bolívar funcionando</v>
      </c>
      <c r="I104" s="40">
        <f>+[1]BDATOS!O102</f>
        <v>0</v>
      </c>
      <c r="J104" s="40">
        <f>+[1]BDATOS!P102</f>
        <v>100</v>
      </c>
      <c r="K104" s="40">
        <f>+[1]BDATOS!BC102</f>
        <v>0</v>
      </c>
      <c r="L104" s="41">
        <f>+[1]BDATOS!BT102</f>
        <v>0</v>
      </c>
      <c r="M104" s="41">
        <f>+[1]BDATOS!CG102</f>
        <v>18</v>
      </c>
      <c r="N104" s="41">
        <f>[1]BDATOS!CR102</f>
        <v>100</v>
      </c>
      <c r="O104" s="40">
        <f>+[1]BDATOS!CT102</f>
        <v>0</v>
      </c>
      <c r="P104" s="43">
        <f>+[1]BDATOS!DE102</f>
        <v>0</v>
      </c>
      <c r="Q104" s="43">
        <f>+[1]BDATOS!DF102</f>
        <v>0.18</v>
      </c>
      <c r="R104" s="43">
        <f>+[1]BDATOS!DJ102</f>
        <v>0</v>
      </c>
      <c r="S104" s="44" t="str">
        <f>+[1]BDATOS!AD102</f>
        <v xml:space="preserve">SECRETARÍA DE MINAS Y ENERGIA </v>
      </c>
      <c r="T104" s="45">
        <v>0</v>
      </c>
    </row>
    <row r="105" spans="2:20" ht="60" x14ac:dyDescent="0.25">
      <c r="B105" s="36">
        <f>+[1]BDATOS!A103</f>
        <v>2</v>
      </c>
      <c r="C105" s="37" t="str">
        <f>+[1]BDATOS!B103</f>
        <v xml:space="preserve">BOLÍVAR SÍ AVANZA, LIBRE DE POBREZA A TRAVÉS DE LA EDUCACIÓN Y LA EQUIDAD </v>
      </c>
      <c r="D105" s="36" t="str">
        <f>+[1]BDATOS!C103</f>
        <v>2.4</v>
      </c>
      <c r="E105" s="37" t="str">
        <f>+[1]BDATOS!D103</f>
        <v xml:space="preserve">EFICIENCIA ENERGÉTICA - GAS NATURA </v>
      </c>
      <c r="F105" s="36" t="str">
        <f>+[1]BDATOS!J103</f>
        <v>2.4.1</v>
      </c>
      <c r="G105" s="38" t="str">
        <f>+[1]BDATOS!K103</f>
        <v>Gas Natural Domiciliario para todos</v>
      </c>
      <c r="H105" s="39" t="str">
        <f>+[1]BDATOS!L103</f>
        <v>80% de  cobertura del Servicio de Gas Natural en el Departamento</v>
      </c>
      <c r="I105" s="40">
        <f>+[1]BDATOS!O103</f>
        <v>60</v>
      </c>
      <c r="J105" s="40">
        <f>+[1]BDATOS!P103</f>
        <v>20</v>
      </c>
      <c r="K105" s="40">
        <f>+[1]BDATOS!BC103</f>
        <v>5</v>
      </c>
      <c r="L105" s="41">
        <f>+[1]BDATOS!BT103</f>
        <v>0</v>
      </c>
      <c r="M105" s="41">
        <f>+[1]BDATOS!CG103</f>
        <v>0</v>
      </c>
      <c r="N105" s="41">
        <f>[1]BDATOS!CR103</f>
        <v>15</v>
      </c>
      <c r="O105" s="40">
        <f>+[1]BDATOS!CT103</f>
        <v>18</v>
      </c>
      <c r="P105" s="43">
        <f>+[1]BDATOS!DE103</f>
        <v>1</v>
      </c>
      <c r="Q105" s="43">
        <f>+[1]BDATOS!DF103</f>
        <v>1</v>
      </c>
      <c r="R105" s="43">
        <f>+[1]BDATOS!DJ103</f>
        <v>1.1499999999999999</v>
      </c>
      <c r="S105" s="44" t="str">
        <f>+[1]BDATOS!AD103</f>
        <v xml:space="preserve">SECRETARÍA DE MINAS Y ENERGIA </v>
      </c>
      <c r="T105" s="45">
        <v>1</v>
      </c>
    </row>
    <row r="106" spans="2:20" ht="60" x14ac:dyDescent="0.25">
      <c r="B106" s="36">
        <f>+[1]BDATOS!A104</f>
        <v>2</v>
      </c>
      <c r="C106" s="37" t="str">
        <f>+[1]BDATOS!B104</f>
        <v xml:space="preserve">BOLÍVAR SÍ AVANZA, LIBRE DE POBREZA A TRAVÉS DE LA EDUCACIÓN Y LA EQUIDAD </v>
      </c>
      <c r="D106" s="36" t="str">
        <f>+[1]BDATOS!C104</f>
        <v>2.4</v>
      </c>
      <c r="E106" s="37" t="str">
        <f>+[1]BDATOS!D104</f>
        <v xml:space="preserve">EFICIENCIA ENERGÉTICA - GAS NATURA </v>
      </c>
      <c r="F106" s="36" t="str">
        <f>+[1]BDATOS!J104</f>
        <v>2.4.1</v>
      </c>
      <c r="G106" s="38" t="str">
        <f>+[1]BDATOS!K104</f>
        <v>Gas Natural Domiciliario para todos</v>
      </c>
      <c r="H106" s="39" t="str">
        <f>+[1]BDATOS!L104</f>
        <v xml:space="preserve">Quince (15)  municipios del sur con prestación del servicio de gas natural </v>
      </c>
      <c r="I106" s="40">
        <f>+[1]BDATOS!O104</f>
        <v>0</v>
      </c>
      <c r="J106" s="40">
        <f>+[1]BDATOS!P104</f>
        <v>15</v>
      </c>
      <c r="K106" s="40">
        <f>+[1]BDATOS!BC104</f>
        <v>0</v>
      </c>
      <c r="L106" s="41">
        <f>+[1]BDATOS!BT104</f>
        <v>15</v>
      </c>
      <c r="M106" s="41">
        <f>+[1]BDATOS!CG104</f>
        <v>13</v>
      </c>
      <c r="N106" s="41">
        <f>[1]BDATOS!CR104</f>
        <v>15</v>
      </c>
      <c r="O106" s="40">
        <f>+[1]BDATOS!CT104</f>
        <v>15</v>
      </c>
      <c r="P106" s="43">
        <f>+[1]BDATOS!DE104</f>
        <v>1</v>
      </c>
      <c r="Q106" s="43">
        <f>+[1]BDATOS!DF104</f>
        <v>1</v>
      </c>
      <c r="R106" s="43">
        <f>+[1]BDATOS!DJ104</f>
        <v>1</v>
      </c>
      <c r="S106" s="44" t="str">
        <f>+[1]BDATOS!AD104</f>
        <v xml:space="preserve">SECRETARÍA DE MINAS Y ENERGIA </v>
      </c>
      <c r="T106" s="45">
        <v>1</v>
      </c>
    </row>
    <row r="107" spans="2:20" ht="60" x14ac:dyDescent="0.25">
      <c r="B107" s="36">
        <f>+[1]BDATOS!A105</f>
        <v>2</v>
      </c>
      <c r="C107" s="37" t="str">
        <f>+[1]BDATOS!B105</f>
        <v xml:space="preserve">BOLÍVAR SÍ AVANZA, LIBRE DE POBREZA A TRAVÉS DE LA EDUCACIÓN Y LA EQUIDAD </v>
      </c>
      <c r="D107" s="36" t="str">
        <f>+[1]BDATOS!C105</f>
        <v>2.4</v>
      </c>
      <c r="E107" s="37" t="str">
        <f>+[1]BDATOS!D105</f>
        <v xml:space="preserve">EFICIENCIA ENERGÉTICA - GAS NATURA </v>
      </c>
      <c r="F107" s="36" t="str">
        <f>+[1]BDATOS!J105</f>
        <v>2.4.1</v>
      </c>
      <c r="G107" s="38" t="str">
        <f>+[1]BDATOS!K105</f>
        <v>Gas Natural Domiciliario para todos</v>
      </c>
      <c r="H107" s="39" t="str">
        <f>+[1]BDATOS!L105</f>
        <v>Diez (10)  corregimientos con cobertura ampliada de Gas Natural</v>
      </c>
      <c r="I107" s="40">
        <f>+[1]BDATOS!O105</f>
        <v>0</v>
      </c>
      <c r="J107" s="40">
        <f>+[1]BDATOS!P105</f>
        <v>10</v>
      </c>
      <c r="K107" s="40">
        <f>+[1]BDATOS!BC105</f>
        <v>0</v>
      </c>
      <c r="L107" s="41">
        <f>+[1]BDATOS!BT105</f>
        <v>0</v>
      </c>
      <c r="M107" s="41">
        <f>+[1]BDATOS!CG105</f>
        <v>3</v>
      </c>
      <c r="N107" s="41">
        <f>[1]BDATOS!CR105</f>
        <v>5</v>
      </c>
      <c r="O107" s="40" t="str">
        <f>+[1]BDATOS!CT105</f>
        <v>0</v>
      </c>
      <c r="P107" s="43">
        <f>+[1]BDATOS!DE105</f>
        <v>1</v>
      </c>
      <c r="Q107" s="43">
        <f>+[1]BDATOS!DF105</f>
        <v>0.3</v>
      </c>
      <c r="R107" s="43">
        <f>+[1]BDATOS!DJ105</f>
        <v>0</v>
      </c>
      <c r="S107" s="44" t="str">
        <f>+[1]BDATOS!AD105</f>
        <v xml:space="preserve">SECRETARÍA DE MINAS Y ENERGIA </v>
      </c>
      <c r="T107" s="45">
        <v>1</v>
      </c>
    </row>
    <row r="108" spans="2:20" ht="60" x14ac:dyDescent="0.25">
      <c r="B108" s="36">
        <f>+[1]BDATOS!A106</f>
        <v>2</v>
      </c>
      <c r="C108" s="37" t="str">
        <f>+[1]BDATOS!B106</f>
        <v xml:space="preserve">BOLÍVAR SÍ AVANZA, LIBRE DE POBREZA A TRAVÉS DE LA EDUCACIÓN Y LA EQUIDAD </v>
      </c>
      <c r="D108" s="36" t="str">
        <f>+[1]BDATOS!C106</f>
        <v>2.5</v>
      </c>
      <c r="E108" s="37" t="str">
        <f>+[1]BDATOS!D106</f>
        <v xml:space="preserve">BOLÍVAR SÍ AVANZA CON VIVIENDA DIGNA </v>
      </c>
      <c r="F108" s="36" t="str">
        <f>+[1]BDATOS!J106</f>
        <v>2.5.1</v>
      </c>
      <c r="G108" s="38" t="str">
        <f>+[1]BDATOS!K106</f>
        <v>Déficit cuantitativo de vivienda en Bolívar</v>
      </c>
      <c r="H108" s="39" t="str">
        <f>+[1]BDATOS!L106</f>
        <v>8000 Viviendas nuevas iniciadas a partir de la destinación de recursos propios, app’s, gestión ante gobierno nacional y/o cooperación internacional</v>
      </c>
      <c r="I108" s="40">
        <f>+[1]BDATOS!O106</f>
        <v>0</v>
      </c>
      <c r="J108" s="40">
        <f>+[1]BDATOS!P106</f>
        <v>8000</v>
      </c>
      <c r="K108" s="40">
        <f>+[1]BDATOS!BC106</f>
        <v>1279</v>
      </c>
      <c r="L108" s="41">
        <f>+[1]BDATOS!BT106</f>
        <v>1721</v>
      </c>
      <c r="M108" s="41">
        <f>+[1]BDATOS!CG106</f>
        <v>845</v>
      </c>
      <c r="N108" s="41">
        <f>[1]BDATOS!CR106</f>
        <v>700</v>
      </c>
      <c r="O108" s="40">
        <f>+[1]BDATOS!CT106</f>
        <v>15</v>
      </c>
      <c r="P108" s="43">
        <f>+[1]BDATOS!DE106</f>
        <v>1</v>
      </c>
      <c r="Q108" s="43">
        <f>+[1]BDATOS!DF106</f>
        <v>0.26737499999999997</v>
      </c>
      <c r="R108" s="43">
        <f>+[1]BDATOS!DJ106</f>
        <v>0.16175</v>
      </c>
      <c r="S108" s="44" t="str">
        <f>+[1]BDATOS!AD106</f>
        <v xml:space="preserve">SECRETARÍA DE HÁBITAT </v>
      </c>
      <c r="T108" s="45">
        <v>1</v>
      </c>
    </row>
    <row r="109" spans="2:20" ht="72" x14ac:dyDescent="0.25">
      <c r="B109" s="36">
        <f>+[1]BDATOS!A107</f>
        <v>0</v>
      </c>
      <c r="C109" s="37" t="str">
        <f>+[1]BDATOS!B107</f>
        <v xml:space="preserve">LÍNEA ESTRATÉGICA 2. BOLÍVAR SÍ AVANZA, LIBRE DE POBREZA A TRAVÉS DE LA EDUCACIÓN Y LA EQUIDAD </v>
      </c>
      <c r="D109" s="36" t="str">
        <f>+[1]BDATOS!C107</f>
        <v>2.5</v>
      </c>
      <c r="E109" s="37" t="str">
        <f>+[1]BDATOS!D107</f>
        <v xml:space="preserve">BOLÍVAR SÍ AVANZA CON VIVIENDA DIGNA </v>
      </c>
      <c r="F109" s="36" t="str">
        <f>+[1]BDATOS!J107</f>
        <v>2.5.2</v>
      </c>
      <c r="G109" s="38" t="str">
        <f>+[1]BDATOS!K107</f>
        <v>Reducción de déficit cualitativo de vivienda en Bolívar</v>
      </c>
      <c r="H109" s="39" t="str">
        <f>+[1]BDATOS!L107</f>
        <v>2700 viviendas mejoradas integralmente, con el propósito de reducir el déficit cualitativo de la vivienda en Bolívar</v>
      </c>
      <c r="I109" s="40">
        <f>+[1]BDATOS!O107</f>
        <v>0</v>
      </c>
      <c r="J109" s="40">
        <f>+[1]BDATOS!P107</f>
        <v>2700</v>
      </c>
      <c r="K109" s="40">
        <f>+[1]BDATOS!BC107</f>
        <v>0</v>
      </c>
      <c r="L109" s="41">
        <f>+[1]BDATOS!BT107</f>
        <v>0</v>
      </c>
      <c r="M109" s="41">
        <f>+[1]BDATOS!CG107</f>
        <v>2998</v>
      </c>
      <c r="N109" s="41">
        <f>[1]BDATOS!CR107</f>
        <v>1350</v>
      </c>
      <c r="O109" s="40">
        <f>+[1]BDATOS!CT107</f>
        <v>200</v>
      </c>
      <c r="P109" s="43">
        <f>+[1]BDATOS!DE107</f>
        <v>0.14814814814814814</v>
      </c>
      <c r="Q109" s="43">
        <f>+[1]BDATOS!DF107</f>
        <v>1</v>
      </c>
      <c r="R109" s="43">
        <f>+[1]BDATOS!DJ107</f>
        <v>7.407407407407407E-2</v>
      </c>
      <c r="S109" s="44" t="str">
        <f>+[1]BDATOS!AD107</f>
        <v xml:space="preserve">SECRETARÍA DE HÁBITAT </v>
      </c>
      <c r="T109" s="45">
        <v>0.14814814814814814</v>
      </c>
    </row>
    <row r="110" spans="2:20" ht="72" x14ac:dyDescent="0.25">
      <c r="B110" s="36">
        <f>+[1]BDATOS!A108</f>
        <v>0</v>
      </c>
      <c r="C110" s="37" t="str">
        <f>+[1]BDATOS!B108</f>
        <v xml:space="preserve">LÍNEA ESTRATÉGICA 2. BOLÍVAR SÍ AVANZA, LIBRE DE POBREZA A TRAVÉS DE LA EDUCACIÓN Y LA EQUIDAD </v>
      </c>
      <c r="D110" s="36" t="str">
        <f>+[1]BDATOS!C108</f>
        <v>2.5</v>
      </c>
      <c r="E110" s="37" t="str">
        <f>+[1]BDATOS!D108</f>
        <v xml:space="preserve">BOLÍVAR SÍ AVANZA CON VIVIENDA DIGNA </v>
      </c>
      <c r="F110" s="36" t="str">
        <f>+[1]BDATOS!J108</f>
        <v>2.5.3</v>
      </c>
      <c r="G110" s="38" t="str">
        <f>+[1]BDATOS!K108</f>
        <v>Titulación</v>
      </c>
      <c r="H110" s="39" t="str">
        <f>+[1]BDATOS!L108</f>
        <v>3000  Títulos de viviendas legalizados</v>
      </c>
      <c r="I110" s="40">
        <f>+[1]BDATOS!O108</f>
        <v>0</v>
      </c>
      <c r="J110" s="40">
        <f>+[1]BDATOS!P108</f>
        <v>3000</v>
      </c>
      <c r="K110" s="40">
        <f>+[1]BDATOS!BC108</f>
        <v>0</v>
      </c>
      <c r="L110" s="41">
        <f>+[1]BDATOS!BT108</f>
        <v>0</v>
      </c>
      <c r="M110" s="41">
        <f>+[1]BDATOS!CG108</f>
        <v>0</v>
      </c>
      <c r="N110" s="41">
        <f>[1]BDATOS!CR108</f>
        <v>1000</v>
      </c>
      <c r="O110" s="40">
        <f>+[1]BDATOS!CT108</f>
        <v>200</v>
      </c>
      <c r="P110" s="43">
        <f>+[1]BDATOS!DE108</f>
        <v>0.2</v>
      </c>
      <c r="Q110" s="43">
        <f>+[1]BDATOS!DF108</f>
        <v>6.6666666666666666E-2</v>
      </c>
      <c r="R110" s="43">
        <f>+[1]BDATOS!DJ108</f>
        <v>6.6666666666666666E-2</v>
      </c>
      <c r="S110" s="44" t="str">
        <f>+[1]BDATOS!AD108</f>
        <v xml:space="preserve">SECRETARÍA DE HÁBITAT </v>
      </c>
      <c r="T110" s="45">
        <v>0.2</v>
      </c>
    </row>
    <row r="111" spans="2:20" ht="84" x14ac:dyDescent="0.25">
      <c r="B111" s="36">
        <f>+[1]BDATOS!A109</f>
        <v>2</v>
      </c>
      <c r="C111" s="37" t="str">
        <f>+[1]BDATOS!B109</f>
        <v xml:space="preserve">BOLÍVAR SÍ AVANZA, LIBRE DE POBREZA A TRAVÉS DE LA EDUCACIÓN Y LA EQUIDAD </v>
      </c>
      <c r="D111" s="36" t="str">
        <f>+[1]BDATOS!C109</f>
        <v>2.6</v>
      </c>
      <c r="E111" s="37" t="str">
        <f>+[1]BDATOS!D109</f>
        <v>SEGURIDAD ALIMENTARIA Y NUTRICIONAL</v>
      </c>
      <c r="F111" s="36" t="str">
        <f>+[1]BDATOS!J109</f>
        <v>2.6.1</v>
      </c>
      <c r="G111" s="38" t="str">
        <f>+[1]BDATOS!K109</f>
        <v>Disponibilidad y acceso a los alimentos</v>
      </c>
      <c r="H111" s="39" t="str">
        <f>+[1]BDATOS!L109</f>
        <v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v>
      </c>
      <c r="I111" s="40">
        <f>+[1]BDATOS!O109</f>
        <v>0</v>
      </c>
      <c r="J111" s="40">
        <f>+[1]BDATOS!P109</f>
        <v>100</v>
      </c>
      <c r="K111" s="40">
        <f>+[1]BDATOS!BC109</f>
        <v>100</v>
      </c>
      <c r="L111" s="41">
        <f>+[1]BDATOS!BT109</f>
        <v>100</v>
      </c>
      <c r="M111" s="41">
        <f>+[1]BDATOS!CG109</f>
        <v>100</v>
      </c>
      <c r="N111" s="41">
        <f>[1]BDATOS!CR109</f>
        <v>100</v>
      </c>
      <c r="O111" s="40">
        <f>+[1]BDATOS!CT109</f>
        <v>0</v>
      </c>
      <c r="P111" s="43">
        <f>+[1]BDATOS!DE109</f>
        <v>0</v>
      </c>
      <c r="Q111" s="43">
        <f>+[1]BDATOS!DF109</f>
        <v>0.5</v>
      </c>
      <c r="R111" s="43">
        <f>+[1]BDATOS!DJ109</f>
        <v>1</v>
      </c>
      <c r="S111" s="44" t="str">
        <f>+[1]BDATOS!AD109</f>
        <v>SECRETARIA DE SALUD</v>
      </c>
      <c r="T111" s="45">
        <v>0</v>
      </c>
    </row>
    <row r="112" spans="2:20" ht="60" x14ac:dyDescent="0.25">
      <c r="B112" s="36">
        <f>+[1]BDATOS!A110</f>
        <v>2</v>
      </c>
      <c r="C112" s="37" t="str">
        <f>+[1]BDATOS!B110</f>
        <v xml:space="preserve">BOLÍVAR SÍ AVANZA, LIBRE DE POBREZA A TRAVÉS DE LA EDUCACIÓN Y LA EQUIDAD </v>
      </c>
      <c r="D112" s="36" t="str">
        <f>+[1]BDATOS!C110</f>
        <v>2.6</v>
      </c>
      <c r="E112" s="37" t="str">
        <f>+[1]BDATOS!D110</f>
        <v>SEGURIDAD ALIMENTARIA Y NUTRICIONAL</v>
      </c>
      <c r="F112" s="36" t="str">
        <f>+[1]BDATOS!J110</f>
        <v>2.6.1</v>
      </c>
      <c r="G112" s="38" t="str">
        <f>+[1]BDATOS!K110</f>
        <v>Disponibilidad y acceso a los alimentos</v>
      </c>
      <c r="H112" s="39" t="str">
        <f>+[1]BDATOS!L110</f>
        <v xml:space="preserve">Municipios benficiados con programa de asistencia tecnica e intensificacion de la producción agropecuaria, a pequeños y medianos productores de alimentos </v>
      </c>
      <c r="I112" s="40" t="str">
        <f>+[1]BDATOS!O110</f>
        <v>ND</v>
      </c>
      <c r="J112" s="40">
        <f>+[1]BDATOS!P110</f>
        <v>25</v>
      </c>
      <c r="K112" s="40">
        <f>+[1]BDATOS!BC110</f>
        <v>0</v>
      </c>
      <c r="L112" s="41">
        <f>+[1]BDATOS!BT110</f>
        <v>10</v>
      </c>
      <c r="M112" s="41">
        <f>+[1]BDATOS!CG110</f>
        <v>8</v>
      </c>
      <c r="N112" s="41">
        <f>[1]BDATOS!CR110</f>
        <v>10</v>
      </c>
      <c r="O112" s="40">
        <f>+[1]BDATOS!CT110</f>
        <v>0</v>
      </c>
      <c r="P112" s="43">
        <f>+[1]BDATOS!DE110</f>
        <v>0</v>
      </c>
      <c r="Q112" s="43">
        <f>+[1]BDATOS!DF110</f>
        <v>0.32</v>
      </c>
      <c r="R112" s="43">
        <f>+[1]BDATOS!DJ110</f>
        <v>0</v>
      </c>
      <c r="S112" s="44" t="str">
        <f>+[1]BDATOS!AD110</f>
        <v>SECRETARÍA DE AGRICULTURA</v>
      </c>
      <c r="T112" s="45">
        <v>0</v>
      </c>
    </row>
    <row r="113" spans="2:20" ht="60" x14ac:dyDescent="0.25">
      <c r="B113" s="36">
        <f>+[1]BDATOS!A111</f>
        <v>2</v>
      </c>
      <c r="C113" s="37" t="str">
        <f>+[1]BDATOS!B111</f>
        <v xml:space="preserve">BOLÍVAR SÍ AVANZA, LIBRE DE POBREZA A TRAVÉS DE LA EDUCACIÓN Y LA EQUIDAD </v>
      </c>
      <c r="D113" s="36" t="str">
        <f>+[1]BDATOS!C111</f>
        <v>2.6</v>
      </c>
      <c r="E113" s="37" t="str">
        <f>+[1]BDATOS!D111</f>
        <v>SEGURIDAD ALIMENTARIA Y NUTRICIONAL</v>
      </c>
      <c r="F113" s="36" t="str">
        <f>+[1]BDATOS!J111</f>
        <v>2.6.1</v>
      </c>
      <c r="G113" s="38" t="str">
        <f>+[1]BDATOS!K111</f>
        <v>Disponibilidad y acceso a los alimentos</v>
      </c>
      <c r="H113" s="39" t="str">
        <f>+[1]BDATOS!L111</f>
        <v xml:space="preserve">Plan preventivo de riesgos y desastres para productores de alimentos prioritarios diseñados </v>
      </c>
      <c r="I113" s="40">
        <f>+[1]BDATOS!O111</f>
        <v>0</v>
      </c>
      <c r="J113" s="40">
        <f>+[1]BDATOS!P111</f>
        <v>1</v>
      </c>
      <c r="K113" s="40">
        <f>+[1]BDATOS!BC111</f>
        <v>0</v>
      </c>
      <c r="L113" s="41">
        <f>+[1]BDATOS!BT111</f>
        <v>0</v>
      </c>
      <c r="M113" s="41">
        <f>+[1]BDATOS!CG111</f>
        <v>0</v>
      </c>
      <c r="N113" s="41">
        <f>[1]BDATOS!CR111</f>
        <v>1</v>
      </c>
      <c r="O113" s="40">
        <f>+[1]BDATOS!CT111</f>
        <v>1.4</v>
      </c>
      <c r="P113" s="43">
        <f>+[1]BDATOS!DE111</f>
        <v>1</v>
      </c>
      <c r="Q113" s="43">
        <f>+[1]BDATOS!DF111</f>
        <v>1</v>
      </c>
      <c r="R113" s="43">
        <f>+[1]BDATOS!DJ111</f>
        <v>1.4</v>
      </c>
      <c r="S113" s="44" t="str">
        <f>+[1]BDATOS!AD111</f>
        <v xml:space="preserve">DIRECCION GESTION DEL RIESGO </v>
      </c>
      <c r="T113" s="45">
        <v>1</v>
      </c>
    </row>
    <row r="114" spans="2:20" ht="60" x14ac:dyDescent="0.25">
      <c r="B114" s="36">
        <f>+[1]BDATOS!A112</f>
        <v>2</v>
      </c>
      <c r="C114" s="37" t="str">
        <f>+[1]BDATOS!B112</f>
        <v xml:space="preserve">BOLÍVAR SÍ AVANZA, LIBRE DE POBREZA A TRAVÉS DE LA EDUCACIÓN Y LA EQUIDAD </v>
      </c>
      <c r="D114" s="36" t="str">
        <f>+[1]BDATOS!C112</f>
        <v>2.6</v>
      </c>
      <c r="E114" s="37" t="str">
        <f>+[1]BDATOS!D112</f>
        <v>SEGURIDAD ALIMENTARIA Y NUTRICIONAL</v>
      </c>
      <c r="F114" s="36" t="str">
        <f>+[1]BDATOS!J112</f>
        <v>2.6.1</v>
      </c>
      <c r="G114" s="38" t="str">
        <f>+[1]BDATOS!K112</f>
        <v>Disponibilidad y acceso a los alimentos</v>
      </c>
      <c r="H114" s="39" t="str">
        <f>+[1]BDATOS!L112</f>
        <v xml:space="preserve">Municipis con Plan de seguridad alimentaria y Nutricional SAN e implementación de planes de accion conforme a la politica Departamental </v>
      </c>
      <c r="I114" s="40">
        <f>+[1]BDATOS!O112</f>
        <v>8</v>
      </c>
      <c r="J114" s="40">
        <f>+[1]BDATOS!P112</f>
        <v>22</v>
      </c>
      <c r="K114" s="40">
        <f>+[1]BDATOS!BC112</f>
        <v>5</v>
      </c>
      <c r="L114" s="41">
        <f>+[1]BDATOS!BT112</f>
        <v>2</v>
      </c>
      <c r="M114" s="41">
        <f>+[1]BDATOS!CG112</f>
        <v>13</v>
      </c>
      <c r="N114" s="41">
        <f>[1]BDATOS!CR112</f>
        <v>2</v>
      </c>
      <c r="O114" s="40">
        <f>+[1]BDATOS!CT112</f>
        <v>0</v>
      </c>
      <c r="P114" s="43">
        <f>+[1]BDATOS!DE112</f>
        <v>0</v>
      </c>
      <c r="Q114" s="43">
        <f>+[1]BDATOS!DF112</f>
        <v>0.81818181818181823</v>
      </c>
      <c r="R114" s="43">
        <f>+[1]BDATOS!DJ112</f>
        <v>0.22727272727272727</v>
      </c>
      <c r="S114" s="44" t="str">
        <f>+[1]BDATOS!AD112</f>
        <v>SECRETARÍA DE AGRICULTURA</v>
      </c>
      <c r="T114" s="45">
        <v>0</v>
      </c>
    </row>
    <row r="115" spans="2:20" ht="60" x14ac:dyDescent="0.25">
      <c r="B115" s="36">
        <f>+[1]BDATOS!A113</f>
        <v>2</v>
      </c>
      <c r="C115" s="37" t="str">
        <f>+[1]BDATOS!B113</f>
        <v xml:space="preserve">BOLÍVAR SÍ AVANZA, LIBRE DE POBREZA A TRAVÉS DE LA EDUCACIÓN Y LA EQUIDAD </v>
      </c>
      <c r="D115" s="36" t="str">
        <f>+[1]BDATOS!C113</f>
        <v>2.6</v>
      </c>
      <c r="E115" s="37" t="str">
        <f>+[1]BDATOS!D113</f>
        <v>SEGURIDAD ALIMENTARIA Y NUTRICIONAL</v>
      </c>
      <c r="F115" s="36" t="str">
        <f>+[1]BDATOS!J113</f>
        <v>2.6.2</v>
      </c>
      <c r="G115" s="38" t="str">
        <f>+[1]BDATOS!K113</f>
        <v>Consumo y aprovechamiento biológico de los alimentos.</v>
      </c>
      <c r="H115" s="39" t="str">
        <f>+[1]BDATOS!L113</f>
        <v xml:space="preserve">Un programa Departamental de atención prioritaria a niños menores de 5 años con desnutrición crónica en articulación con EAPB y red de IPS implementado </v>
      </c>
      <c r="I115" s="40">
        <f>+[1]BDATOS!O113</f>
        <v>0</v>
      </c>
      <c r="J115" s="40">
        <f>+[1]BDATOS!P113</f>
        <v>1</v>
      </c>
      <c r="K115" s="40">
        <f>+[1]BDATOS!BC113</f>
        <v>0</v>
      </c>
      <c r="L115" s="41">
        <f>+[1]BDATOS!BT113</f>
        <v>0</v>
      </c>
      <c r="M115" s="41">
        <f>+[1]BDATOS!CG113</f>
        <v>1</v>
      </c>
      <c r="N115" s="41">
        <f>[1]BDATOS!CR113</f>
        <v>1</v>
      </c>
      <c r="O115" s="40">
        <f>+[1]BDATOS!CT113</f>
        <v>0</v>
      </c>
      <c r="P115" s="43">
        <f>+[1]BDATOS!DE113</f>
        <v>0</v>
      </c>
      <c r="Q115" s="43">
        <f>+[1]BDATOS!DF113</f>
        <v>1</v>
      </c>
      <c r="R115" s="43">
        <f>+[1]BDATOS!DJ113</f>
        <v>0</v>
      </c>
      <c r="S115" s="44" t="str">
        <f>+[1]BDATOS!AD113</f>
        <v>SECRETARIA DE SALUD</v>
      </c>
      <c r="T115" s="45">
        <v>0</v>
      </c>
    </row>
    <row r="116" spans="2:20" ht="60" x14ac:dyDescent="0.25">
      <c r="B116" s="36">
        <f>+[1]BDATOS!A114</f>
        <v>2</v>
      </c>
      <c r="C116" s="37" t="str">
        <f>+[1]BDATOS!B114</f>
        <v xml:space="preserve">BOLÍVAR SÍ AVANZA, LIBRE DE POBREZA A TRAVÉS DE LA EDUCACIÓN Y LA EQUIDAD </v>
      </c>
      <c r="D116" s="36" t="str">
        <f>+[1]BDATOS!C114</f>
        <v>2.6</v>
      </c>
      <c r="E116" s="37" t="str">
        <f>+[1]BDATOS!D114</f>
        <v>SEGURIDAD ALIMENTARIA Y NUTRICIONAL</v>
      </c>
      <c r="F116" s="36" t="str">
        <f>+[1]BDATOS!J114</f>
        <v>2.6.2</v>
      </c>
      <c r="G116" s="38" t="str">
        <f>+[1]BDATOS!K114</f>
        <v>Consumo y aprovechamiento biológico de los alimentos.</v>
      </c>
      <c r="H116" s="39" t="str">
        <f>+[1]BDATOS!L114</f>
        <v xml:space="preserve">Meses de duración media de lactancia exclusiva en menores de 6 meses incrementada a 2,5 meses </v>
      </c>
      <c r="I116" s="40">
        <f>+[1]BDATOS!O114</f>
        <v>1.3</v>
      </c>
      <c r="J116" s="40">
        <f>+[1]BDATOS!P114</f>
        <v>2.5</v>
      </c>
      <c r="K116" s="40">
        <f>+[1]BDATOS!BC114</f>
        <v>0</v>
      </c>
      <c r="L116" s="41">
        <f>+[1]BDATOS!BT114</f>
        <v>0.5</v>
      </c>
      <c r="M116" s="41">
        <f>+[1]BDATOS!CG114</f>
        <v>1.4</v>
      </c>
      <c r="N116" s="41">
        <f>[1]BDATOS!CR114</f>
        <v>0.5</v>
      </c>
      <c r="O116" s="40">
        <f>+[1]BDATOS!CT114</f>
        <v>1.4</v>
      </c>
      <c r="P116" s="43">
        <f>+[1]BDATOS!DE114</f>
        <v>1</v>
      </c>
      <c r="Q116" s="43">
        <f>+[1]BDATOS!DF114</f>
        <v>1</v>
      </c>
      <c r="R116" s="43">
        <f>+[1]BDATOS!DJ114</f>
        <v>0.55999999999999994</v>
      </c>
      <c r="S116" s="44" t="str">
        <f>+[1]BDATOS!AD114</f>
        <v>SECRETARIA DE SALUD</v>
      </c>
      <c r="T116" s="45">
        <v>1</v>
      </c>
    </row>
    <row r="117" spans="2:20" ht="60" x14ac:dyDescent="0.25">
      <c r="B117" s="36">
        <f>+[1]BDATOS!A115</f>
        <v>2</v>
      </c>
      <c r="C117" s="37" t="str">
        <f>+[1]BDATOS!B115</f>
        <v xml:space="preserve">BOLÍVAR SÍ AVANZA, LIBRE DE POBREZA A TRAVÉS DE LA EDUCACIÓN Y LA EQUIDAD </v>
      </c>
      <c r="D117" s="36" t="str">
        <f>+[1]BDATOS!C115</f>
        <v>2.6</v>
      </c>
      <c r="E117" s="37" t="str">
        <f>+[1]BDATOS!D115</f>
        <v>SEGURIDAD ALIMENTARIA Y NUTRICIONAL</v>
      </c>
      <c r="F117" s="36" t="str">
        <f>+[1]BDATOS!J115</f>
        <v>2.6.2</v>
      </c>
      <c r="G117" s="38" t="str">
        <f>+[1]BDATOS!K115</f>
        <v>Consumo y aprovechamiento biológico de los alimentos.</v>
      </c>
      <c r="H117" s="39" t="str">
        <f>+[1]BDATOS!L115</f>
        <v>25 Centros de desarrollo Integral para a atención de niños entre los 0 y 5 años de edad, construidos y promoviendo estrategias de aprovechamiento biologico de los alimentos, con participacion comunitaria</v>
      </c>
      <c r="I117" s="40" t="str">
        <f>+[1]BDATOS!O115</f>
        <v>ND</v>
      </c>
      <c r="J117" s="40">
        <f>+[1]BDATOS!P115</f>
        <v>25</v>
      </c>
      <c r="K117" s="40">
        <f>+[1]BDATOS!BC115</f>
        <v>0</v>
      </c>
      <c r="L117" s="41">
        <f>+[1]BDATOS!BT115</f>
        <v>2</v>
      </c>
      <c r="M117" s="41">
        <f>+[1]BDATOS!CG115</f>
        <v>0</v>
      </c>
      <c r="N117" s="41">
        <f>[1]BDATOS!CR115</f>
        <v>13</v>
      </c>
      <c r="O117" s="40">
        <f>+[1]BDATOS!CT115</f>
        <v>20</v>
      </c>
      <c r="P117" s="43">
        <f>+[1]BDATOS!DE115</f>
        <v>1</v>
      </c>
      <c r="Q117" s="43">
        <f>+[1]BDATOS!DF115</f>
        <v>0.8</v>
      </c>
      <c r="R117" s="43">
        <f>+[1]BDATOS!DJ115</f>
        <v>0.8</v>
      </c>
      <c r="S117" s="44" t="str">
        <f>+[1]BDATOS!AD115</f>
        <v>SECRETARIA DE INFRAESTRUCTURA</v>
      </c>
      <c r="T117" s="45">
        <v>1</v>
      </c>
    </row>
    <row r="118" spans="2:20" ht="60" x14ac:dyDescent="0.25">
      <c r="B118" s="36">
        <f>+[1]BDATOS!A116</f>
        <v>2</v>
      </c>
      <c r="C118" s="37" t="str">
        <f>+[1]BDATOS!B116</f>
        <v xml:space="preserve">BOLÍVAR SÍ AVANZA, LIBRE DE POBREZA A TRAVÉS DE LA EDUCACIÓN Y LA EQUIDAD </v>
      </c>
      <c r="D118" s="36" t="str">
        <f>+[1]BDATOS!C116</f>
        <v>2.6</v>
      </c>
      <c r="E118" s="37" t="str">
        <f>+[1]BDATOS!D116</f>
        <v>SEGURIDAD ALIMENTARIA Y NUTRICIONAL</v>
      </c>
      <c r="F118" s="36" t="str">
        <f>+[1]BDATOS!J116</f>
        <v>2.6.2</v>
      </c>
      <c r="G118" s="38" t="str">
        <f>+[1]BDATOS!K116</f>
        <v>Consumo y aprovechamiento biológico de los alimentos.</v>
      </c>
      <c r="H118" s="39" t="str">
        <f>+[1]BDATOS!L116</f>
        <v xml:space="preserve">Población de mujeres gestantes, niñas y niños menores de 5 años beneficiaria del programa departamental para la reducción de la anemia nutricional </v>
      </c>
      <c r="I118" s="40">
        <f>+[1]BDATOS!O116</f>
        <v>0</v>
      </c>
      <c r="J118" s="40">
        <f>+[1]BDATOS!P116</f>
        <v>100</v>
      </c>
      <c r="K118" s="40">
        <f>+[1]BDATOS!BC116</f>
        <v>70</v>
      </c>
      <c r="L118" s="41">
        <f>+[1]BDATOS!BT116</f>
        <v>100</v>
      </c>
      <c r="M118" s="41">
        <f>+[1]BDATOS!CG116</f>
        <v>100</v>
      </c>
      <c r="N118" s="41">
        <f>[1]BDATOS!CR116</f>
        <v>100</v>
      </c>
      <c r="O118" s="40">
        <f>+[1]BDATOS!CT116</f>
        <v>0</v>
      </c>
      <c r="P118" s="43">
        <f>+[1]BDATOS!DE116</f>
        <v>0</v>
      </c>
      <c r="Q118" s="43">
        <f>+[1]BDATOS!DF116</f>
        <v>0.58823529411764708</v>
      </c>
      <c r="R118" s="43">
        <f>+[1]BDATOS!DJ116</f>
        <v>0.7</v>
      </c>
      <c r="S118" s="44" t="str">
        <f>+[1]BDATOS!AD116</f>
        <v>SECRETARIA DE SALUD</v>
      </c>
      <c r="T118" s="45">
        <v>0</v>
      </c>
    </row>
    <row r="119" spans="2:20" ht="60" x14ac:dyDescent="0.25">
      <c r="B119" s="36">
        <f>+[1]BDATOS!A117</f>
        <v>2</v>
      </c>
      <c r="C119" s="37" t="str">
        <f>+[1]BDATOS!B117</f>
        <v xml:space="preserve">BOLÍVAR SÍ AVANZA, LIBRE DE POBREZA A TRAVÉS DE LA EDUCACIÓN Y LA EQUIDAD </v>
      </c>
      <c r="D119" s="36" t="str">
        <f>+[1]BDATOS!C117</f>
        <v>2.6</v>
      </c>
      <c r="E119" s="37" t="str">
        <f>+[1]BDATOS!D117</f>
        <v>SEGURIDAD ALIMENTARIA Y NUTRICIONAL</v>
      </c>
      <c r="F119" s="36" t="str">
        <f>+[1]BDATOS!J117</f>
        <v>2.6.2</v>
      </c>
      <c r="G119" s="38" t="str">
        <f>+[1]BDATOS!K117</f>
        <v>Consumo y aprovechamiento biológico de los alimentos.</v>
      </c>
      <c r="H119" s="39" t="str">
        <f>+[1]BDATOS!L117</f>
        <v>EAPB en el 100% de los municipios con mayor porcentaje de bajo peso al nacer, cumplen las metas concertadas de demanda inducida y suplementación nutricional a mujeres gestantes</v>
      </c>
      <c r="I119" s="40">
        <f>+[1]BDATOS!O117</f>
        <v>25</v>
      </c>
      <c r="J119" s="40">
        <f>+[1]BDATOS!P117</f>
        <v>100</v>
      </c>
      <c r="K119" s="40">
        <f>+[1]BDATOS!BC117</f>
        <v>100</v>
      </c>
      <c r="L119" s="41">
        <f>+[1]BDATOS!BT117</f>
        <v>100</v>
      </c>
      <c r="M119" s="41">
        <f>+[1]BDATOS!CG117</f>
        <v>100</v>
      </c>
      <c r="N119" s="41">
        <f>[1]BDATOS!CR117</f>
        <v>100</v>
      </c>
      <c r="O119" s="40">
        <f>+[1]BDATOS!CT117</f>
        <v>0</v>
      </c>
      <c r="P119" s="43">
        <f>+[1]BDATOS!DE117</f>
        <v>0</v>
      </c>
      <c r="Q119" s="43">
        <f>+[1]BDATOS!DF117</f>
        <v>0.5</v>
      </c>
      <c r="R119" s="43">
        <f>+[1]BDATOS!DJ117</f>
        <v>1</v>
      </c>
      <c r="S119" s="44" t="str">
        <f>+[1]BDATOS!AD117</f>
        <v>SECRETARIA DE SALUD</v>
      </c>
      <c r="T119" s="45">
        <v>0</v>
      </c>
    </row>
    <row r="120" spans="2:20" ht="60" x14ac:dyDescent="0.25">
      <c r="B120" s="36">
        <f>+[1]BDATOS!A118</f>
        <v>2</v>
      </c>
      <c r="C120" s="37" t="str">
        <f>+[1]BDATOS!B118</f>
        <v xml:space="preserve">BOLÍVAR SÍ AVANZA, LIBRE DE POBREZA A TRAVÉS DE LA EDUCACIÓN Y LA EQUIDAD </v>
      </c>
      <c r="D120" s="36" t="str">
        <f>+[1]BDATOS!C118</f>
        <v>2.6</v>
      </c>
      <c r="E120" s="37" t="str">
        <f>+[1]BDATOS!D118</f>
        <v>SEGURIDAD ALIMENTARIA Y NUTRICIONAL</v>
      </c>
      <c r="F120" s="36" t="str">
        <f>+[1]BDATOS!J118</f>
        <v>2.6.2</v>
      </c>
      <c r="G120" s="38" t="str">
        <f>+[1]BDATOS!K118</f>
        <v>Consumo y aprovechamiento biológico de los alimentos.</v>
      </c>
      <c r="H120" s="39" t="str">
        <f>+[1]BDATOS!L118</f>
        <v>vigilancia nutricional en los eventos de mortalidad asociados a desnutricion y bajo peso al nacer</v>
      </c>
      <c r="I120" s="40">
        <f>+[1]BDATOS!O118</f>
        <v>30</v>
      </c>
      <c r="J120" s="40">
        <f>+[1]BDATOS!P118</f>
        <v>100</v>
      </c>
      <c r="K120" s="40">
        <f>+[1]BDATOS!BC118</f>
        <v>100</v>
      </c>
      <c r="L120" s="41">
        <f>+[1]BDATOS!BT118</f>
        <v>100</v>
      </c>
      <c r="M120" s="41">
        <f>+[1]BDATOS!CG118</f>
        <v>100</v>
      </c>
      <c r="N120" s="41">
        <f>[1]BDATOS!CR118</f>
        <v>100</v>
      </c>
      <c r="O120" s="40">
        <f>+[1]BDATOS!CT118</f>
        <v>11</v>
      </c>
      <c r="P120" s="43">
        <f>+[1]BDATOS!DE118</f>
        <v>0.11</v>
      </c>
      <c r="Q120" s="43">
        <f>+[1]BDATOS!DF118</f>
        <v>0.47393364928909953</v>
      </c>
      <c r="R120" s="43">
        <f>+[1]BDATOS!DJ118</f>
        <v>1.1100000000000001</v>
      </c>
      <c r="S120" s="44" t="str">
        <f>+[1]BDATOS!AD118</f>
        <v>SECRETARIA DE SALUD</v>
      </c>
      <c r="T120" s="45">
        <v>0.11</v>
      </c>
    </row>
    <row r="121" spans="2:20" ht="60" x14ac:dyDescent="0.25">
      <c r="B121" s="36">
        <f>+[1]BDATOS!A119</f>
        <v>2</v>
      </c>
      <c r="C121" s="37" t="str">
        <f>+[1]BDATOS!B119</f>
        <v xml:space="preserve">BOLÍVAR SÍ AVANZA, LIBRE DE POBREZA A TRAVÉS DE LA EDUCACIÓN Y LA EQUIDAD </v>
      </c>
      <c r="D121" s="36" t="str">
        <f>+[1]BDATOS!C119</f>
        <v>2.6</v>
      </c>
      <c r="E121" s="37" t="str">
        <f>+[1]BDATOS!D119</f>
        <v>SEGURIDAD ALIMENTARIA Y NUTRICIONAL</v>
      </c>
      <c r="F121" s="36" t="str">
        <f>+[1]BDATOS!J119</f>
        <v>2.6.3</v>
      </c>
      <c r="G121" s="38" t="str">
        <f>+[1]BDATOS!K119</f>
        <v xml:space="preserve">Inocuidad y Calidad de los alimentos </v>
      </c>
      <c r="H121" s="39" t="str">
        <f>+[1]BDATOS!L119</f>
        <v>90% de Implementación del modelo de IVC con enfoque de riesgo, establecido por el Instituto Nacional de Medicamentos y Alementos INVIMA</v>
      </c>
      <c r="I121" s="40">
        <f>+[1]BDATOS!O119</f>
        <v>60</v>
      </c>
      <c r="J121" s="40">
        <f>+[1]BDATOS!P119</f>
        <v>90</v>
      </c>
      <c r="K121" s="40">
        <f>+[1]BDATOS!BC119</f>
        <v>100</v>
      </c>
      <c r="L121" s="41">
        <f>+[1]BDATOS!BT119</f>
        <v>67</v>
      </c>
      <c r="M121" s="41">
        <f>+[1]BDATOS!CG119</f>
        <v>100</v>
      </c>
      <c r="N121" s="41">
        <f>[1]BDATOS!CR119</f>
        <v>18</v>
      </c>
      <c r="O121" s="40">
        <f>+[1]BDATOS!CT119</f>
        <v>40</v>
      </c>
      <c r="P121" s="43">
        <f>+[1]BDATOS!DE119</f>
        <v>1</v>
      </c>
      <c r="Q121" s="43">
        <f>+[1]BDATOS!DF119</f>
        <v>1</v>
      </c>
      <c r="R121" s="43">
        <f>+[1]BDATOS!DJ119</f>
        <v>1.5555555555555556</v>
      </c>
      <c r="S121" s="44" t="str">
        <f>+[1]BDATOS!AD119</f>
        <v>SECRETARIA DE SALUD</v>
      </c>
      <c r="T121" s="45">
        <v>1</v>
      </c>
    </row>
    <row r="122" spans="2:20" ht="72" x14ac:dyDescent="0.25">
      <c r="B122" s="36">
        <f>+[1]BDATOS!A120</f>
        <v>2</v>
      </c>
      <c r="C122" s="37" t="str">
        <f>+[1]BDATOS!B120</f>
        <v xml:space="preserve">BOLÍVAR SÍ AVANZA, LIBRE DE POBREZA A TRAVÉS DE LA EDUCACIÓN Y LA EQUIDAD </v>
      </c>
      <c r="D122" s="36" t="str">
        <f>+[1]BDATOS!C120</f>
        <v>2.7</v>
      </c>
      <c r="E122" s="37" t="str">
        <f>+[1]BDATOS!D120</f>
        <v>NIÑOS, NIÑAS, ADOLESCENTES Y FAMILIA</v>
      </c>
      <c r="F122" s="36" t="str">
        <f>+[1]BDATOS!J120</f>
        <v>2.7.1</v>
      </c>
      <c r="G122" s="38" t="str">
        <f>+[1]BDATOS!K120</f>
        <v>Implementar la estrategia de Cero a siempre en los 20 Municipios con CDI en el departamento de Bolívar</v>
      </c>
      <c r="H122" s="39" t="str">
        <f>+[1]BDATOS!L120</f>
        <v>25 CDI con la Estrategia Implementada Implementar la estrategia de Cero a Siempre</v>
      </c>
      <c r="I122" s="40">
        <f>+[1]BDATOS!O120</f>
        <v>6</v>
      </c>
      <c r="J122" s="40">
        <f>+[1]BDATOS!P120</f>
        <v>25</v>
      </c>
      <c r="K122" s="40">
        <f>+[1]BDATOS!BC120</f>
        <v>0</v>
      </c>
      <c r="L122" s="41">
        <f>+[1]BDATOS!BT120</f>
        <v>5</v>
      </c>
      <c r="M122" s="41">
        <f>+[1]BDATOS!CG120</f>
        <v>4.5999999999999996</v>
      </c>
      <c r="N122" s="41">
        <f>[1]BDATOS!CR120</f>
        <v>5</v>
      </c>
      <c r="O122" s="40">
        <f>+[1]BDATOS!CT120</f>
        <v>100</v>
      </c>
      <c r="P122" s="43">
        <f>+[1]BDATOS!DE120</f>
        <v>1</v>
      </c>
      <c r="Q122" s="43">
        <f>+[1]BDATOS!DF120</f>
        <v>1</v>
      </c>
      <c r="R122" s="43">
        <f>+[1]BDATOS!DJ120</f>
        <v>4</v>
      </c>
      <c r="S122" s="44" t="str">
        <f>+[1]BDATOS!AD120</f>
        <v>OFICINA DE GESTION SOCIAL</v>
      </c>
      <c r="T122" s="45">
        <v>1</v>
      </c>
    </row>
    <row r="123" spans="2:20" ht="72" x14ac:dyDescent="0.25">
      <c r="B123" s="36">
        <f>+[1]BDATOS!A121</f>
        <v>2</v>
      </c>
      <c r="C123" s="37" t="str">
        <f>+[1]BDATOS!B121</f>
        <v xml:space="preserve">BOLÍVAR SÍ AVANZA, LIBRE DE POBREZA A TRAVÉS DE LA EDUCACIÓN Y LA EQUIDAD </v>
      </c>
      <c r="D123" s="36" t="str">
        <f>+[1]BDATOS!C121</f>
        <v>2.7</v>
      </c>
      <c r="E123" s="37" t="str">
        <f>+[1]BDATOS!D121</f>
        <v>NIÑOS, NIÑAS, ADOLESCENTES Y FAMILIA</v>
      </c>
      <c r="F123" s="36" t="str">
        <f>+[1]BDATOS!J121</f>
        <v>2.7.2</v>
      </c>
      <c r="G123" s="38" t="str">
        <f>+[1]BDATOS!K121</f>
        <v>Implementación y actualización de la política pública de infancia, adolescencia y familia</v>
      </c>
      <c r="H123" s="39" t="str">
        <f>+[1]BDATOS!L121</f>
        <v>Número de mesas de trabajo realizadas para la actualización de la Política Pública para beneficiar a los NNA de los 45 Municipios</v>
      </c>
      <c r="I123" s="40">
        <f>+[1]BDATOS!O121</f>
        <v>0</v>
      </c>
      <c r="J123" s="40">
        <f>+[1]BDATOS!P121</f>
        <v>5</v>
      </c>
      <c r="K123" s="40">
        <f>+[1]BDATOS!BC121</f>
        <v>1</v>
      </c>
      <c r="L123" s="41">
        <f>+[1]BDATOS!BT121</f>
        <v>2</v>
      </c>
      <c r="M123" s="41">
        <f>+[1]BDATOS!CG121</f>
        <v>2</v>
      </c>
      <c r="N123" s="41">
        <f>[1]BDATOS!CR121</f>
        <v>1</v>
      </c>
      <c r="O123" s="40">
        <f>+[1]BDATOS!CT121</f>
        <v>6</v>
      </c>
      <c r="P123" s="43">
        <f>+[1]BDATOS!DE121</f>
        <v>1</v>
      </c>
      <c r="Q123" s="43">
        <f>+[1]BDATOS!DF121</f>
        <v>1</v>
      </c>
      <c r="R123" s="43">
        <f>+[1]BDATOS!DJ121</f>
        <v>1.4</v>
      </c>
      <c r="S123" s="44" t="str">
        <f>+[1]BDATOS!AD121</f>
        <v>OFICINA DE GESTION SOCIAL</v>
      </c>
      <c r="T123" s="45">
        <v>1</v>
      </c>
    </row>
    <row r="124" spans="2:20" ht="60" x14ac:dyDescent="0.25">
      <c r="B124" s="36">
        <f>+[1]BDATOS!A122</f>
        <v>2</v>
      </c>
      <c r="C124" s="37" t="str">
        <f>+[1]BDATOS!B122</f>
        <v xml:space="preserve">BOLÍVAR SÍ AVANZA, LIBRE DE POBREZA A TRAVÉS DE LA EDUCACIÓN Y LA EQUIDAD </v>
      </c>
      <c r="D124" s="36" t="str">
        <f>+[1]BDATOS!C122</f>
        <v>2.7</v>
      </c>
      <c r="E124" s="37" t="str">
        <f>+[1]BDATOS!D122</f>
        <v>NIÑOS, NIÑAS, ADOLESCENTES Y FAMILIA</v>
      </c>
      <c r="F124" s="36" t="str">
        <f>+[1]BDATOS!J122</f>
        <v>2.7.3</v>
      </c>
      <c r="G124" s="38" t="str">
        <f>+[1]BDATOS!K122</f>
        <v>Construcción y funcionamiento de 5 ludotecas para la construcción de Paz</v>
      </c>
      <c r="H124" s="39" t="str">
        <f>+[1]BDATOS!L122</f>
        <v>Cinco (5) Número de ludotecas  funcionando</v>
      </c>
      <c r="I124" s="40">
        <f>+[1]BDATOS!O122</f>
        <v>0</v>
      </c>
      <c r="J124" s="40">
        <f>+[1]BDATOS!P122</f>
        <v>5</v>
      </c>
      <c r="K124" s="40">
        <f>+[1]BDATOS!BC122</f>
        <v>2</v>
      </c>
      <c r="L124" s="41">
        <f>+[1]BDATOS!BT122</f>
        <v>0</v>
      </c>
      <c r="M124" s="41">
        <f>+[1]BDATOS!CG122</f>
        <v>0</v>
      </c>
      <c r="N124" s="41">
        <f>[1]BDATOS!CR122</f>
        <v>1</v>
      </c>
      <c r="O124" s="40">
        <f>+[1]BDATOS!CT122</f>
        <v>0</v>
      </c>
      <c r="P124" s="43">
        <f>+[1]BDATOS!DE122</f>
        <v>0</v>
      </c>
      <c r="Q124" s="43">
        <f>+[1]BDATOS!DF122</f>
        <v>0.4</v>
      </c>
      <c r="R124" s="43">
        <f>+[1]BDATOS!DJ122</f>
        <v>0.4</v>
      </c>
      <c r="S124" s="44" t="str">
        <f>+[1]BDATOS!AD122</f>
        <v>OFICINA DE GESTION SOCIAL</v>
      </c>
      <c r="T124" s="45">
        <v>0</v>
      </c>
    </row>
    <row r="125" spans="2:20" ht="84" x14ac:dyDescent="0.25">
      <c r="B125" s="36">
        <f>+[1]BDATOS!A123</f>
        <v>2</v>
      </c>
      <c r="C125" s="37" t="str">
        <f>+[1]BDATOS!B123</f>
        <v xml:space="preserve">BOLÍVAR SÍ AVANZA, LIBRE DE POBREZA A TRAVÉS DE LA EDUCACIÓN Y LA EQUIDAD </v>
      </c>
      <c r="D125" s="36" t="str">
        <f>+[1]BDATOS!C123</f>
        <v>2.7</v>
      </c>
      <c r="E125" s="37" t="str">
        <f>+[1]BDATOS!D123</f>
        <v>NIÑOS, NIÑAS, ADOLESCENTES Y FAMILIA</v>
      </c>
      <c r="F125" s="36" t="str">
        <f>+[1]BDATOS!J123</f>
        <v>2.7.4</v>
      </c>
      <c r="G125" s="38" t="str">
        <f>+[1]BDATOS!K123</f>
        <v>Implementar proyectos educativos integrales donde se contemple educación sexual y los DSR.</v>
      </c>
      <c r="H125" s="39" t="str">
        <f>+[1]BDATOS!L123</f>
        <v>45 Municipios con la estrategia de prevención de embarazos implementada</v>
      </c>
      <c r="I125" s="40">
        <f>+[1]BDATOS!O123</f>
        <v>0</v>
      </c>
      <c r="J125" s="40">
        <f>+[1]BDATOS!P123</f>
        <v>45</v>
      </c>
      <c r="K125" s="40">
        <f>+[1]BDATOS!BC123</f>
        <v>10</v>
      </c>
      <c r="L125" s="41">
        <f>+[1]BDATOS!BT123</f>
        <v>10</v>
      </c>
      <c r="M125" s="41">
        <f>+[1]BDATOS!CG123</f>
        <v>4</v>
      </c>
      <c r="N125" s="41">
        <f>[1]BDATOS!CR123</f>
        <v>10</v>
      </c>
      <c r="O125" s="40">
        <f>+[1]BDATOS!CT123</f>
        <v>5</v>
      </c>
      <c r="P125" s="43">
        <f>+[1]BDATOS!DE123</f>
        <v>0.5</v>
      </c>
      <c r="Q125" s="43">
        <f>+[1]BDATOS!DF123</f>
        <v>0.42222222222222222</v>
      </c>
      <c r="R125" s="43">
        <f>+[1]BDATOS!DJ123</f>
        <v>0.33333333333333331</v>
      </c>
      <c r="S125" s="44" t="str">
        <f>+[1]BDATOS!AD123</f>
        <v>OFICINA DE GESTION SOCIAL</v>
      </c>
      <c r="T125" s="45">
        <v>0.5</v>
      </c>
    </row>
    <row r="126" spans="2:20" ht="84" x14ac:dyDescent="0.25">
      <c r="B126" s="36">
        <f>+[1]BDATOS!A124</f>
        <v>2</v>
      </c>
      <c r="C126" s="37" t="str">
        <f>+[1]BDATOS!B124</f>
        <v xml:space="preserve">BOLÍVAR SÍ AVANZA, LIBRE DE POBREZA A TRAVÉS DE LA EDUCACIÓN Y LA EQUIDAD </v>
      </c>
      <c r="D126" s="36" t="str">
        <f>+[1]BDATOS!C124</f>
        <v>2.7</v>
      </c>
      <c r="E126" s="37" t="str">
        <f>+[1]BDATOS!D124</f>
        <v>NIÑOS, NIÑAS, ADOLESCENTES Y FAMILIA</v>
      </c>
      <c r="F126" s="36" t="str">
        <f>+[1]BDATOS!J124</f>
        <v>2.7.4</v>
      </c>
      <c r="G126" s="38" t="str">
        <f>+[1]BDATOS!K124</f>
        <v>Implementar proyectos educativos integrales donde se contemple educación sexual y los DSR.</v>
      </c>
      <c r="H126" s="39" t="str">
        <f>+[1]BDATOS!L124</f>
        <v>Un  Proyecto de prevención de abuso y violencia sexual implementado</v>
      </c>
      <c r="I126" s="40">
        <f>+[1]BDATOS!O124</f>
        <v>0</v>
      </c>
      <c r="J126" s="40">
        <f>+[1]BDATOS!P124</f>
        <v>45</v>
      </c>
      <c r="K126" s="40">
        <f>+[1]BDATOS!BC124</f>
        <v>10</v>
      </c>
      <c r="L126" s="41">
        <f>+[1]BDATOS!BT124</f>
        <v>10</v>
      </c>
      <c r="M126" s="41">
        <f>+[1]BDATOS!CG124</f>
        <v>4</v>
      </c>
      <c r="N126" s="41">
        <f>[1]BDATOS!CR124</f>
        <v>10</v>
      </c>
      <c r="O126" s="40">
        <f>+[1]BDATOS!CT124</f>
        <v>0</v>
      </c>
      <c r="P126" s="43">
        <f>+[1]BDATOS!DE124</f>
        <v>0</v>
      </c>
      <c r="Q126" s="43">
        <f>+[1]BDATOS!DF124</f>
        <v>0.31111111111111112</v>
      </c>
      <c r="R126" s="43">
        <f>+[1]BDATOS!DJ124</f>
        <v>0.22222222222222221</v>
      </c>
      <c r="S126" s="44" t="str">
        <f>+[1]BDATOS!AD124</f>
        <v>OFICINA DE GESTION SOCIAL</v>
      </c>
      <c r="T126" s="45">
        <v>0</v>
      </c>
    </row>
    <row r="127" spans="2:20" ht="60" x14ac:dyDescent="0.25">
      <c r="B127" s="36">
        <f>+[1]BDATOS!A125</f>
        <v>2</v>
      </c>
      <c r="C127" s="37" t="str">
        <f>+[1]BDATOS!B125</f>
        <v xml:space="preserve">BOLÍVAR SÍ AVANZA, LIBRE DE POBREZA A TRAVÉS DE LA EDUCACIÓN Y LA EQUIDAD </v>
      </c>
      <c r="D127" s="36" t="str">
        <f>+[1]BDATOS!C125</f>
        <v>2.7</v>
      </c>
      <c r="E127" s="37" t="str">
        <f>+[1]BDATOS!D125</f>
        <v>NIÑOS, NIÑAS, ADOLESCENTES Y FAMILIA</v>
      </c>
      <c r="F127" s="36" t="str">
        <f>+[1]BDATOS!J125</f>
        <v>2.7.5</v>
      </c>
      <c r="G127" s="38" t="str">
        <f>+[1]BDATOS!K125</f>
        <v>Proyecto de prevención del trabajo infantil</v>
      </c>
      <c r="H127" s="39" t="str">
        <f>+[1]BDATOS!L125</f>
        <v>Diez (10) Municipios con Proyecto de prevención del trabajo infantil implementado</v>
      </c>
      <c r="I127" s="40">
        <f>+[1]BDATOS!O125</f>
        <v>0</v>
      </c>
      <c r="J127" s="40">
        <f>+[1]BDATOS!P125</f>
        <v>10</v>
      </c>
      <c r="K127" s="40">
        <f>+[1]BDATOS!BC125</f>
        <v>2</v>
      </c>
      <c r="L127" s="41">
        <f>+[1]BDATOS!BT125</f>
        <v>2</v>
      </c>
      <c r="M127" s="41">
        <f>+[1]BDATOS!CG125</f>
        <v>0</v>
      </c>
      <c r="N127" s="41">
        <f>[1]BDATOS!CR125</f>
        <v>3</v>
      </c>
      <c r="O127" s="40">
        <f>+[1]BDATOS!CT125</f>
        <v>5</v>
      </c>
      <c r="P127" s="43">
        <f>+[1]BDATOS!DE125</f>
        <v>1</v>
      </c>
      <c r="Q127" s="43">
        <f>+[1]BDATOS!DF125</f>
        <v>0.7</v>
      </c>
      <c r="R127" s="43">
        <f>+[1]BDATOS!DJ125</f>
        <v>0.7</v>
      </c>
      <c r="S127" s="44" t="str">
        <f>+[1]BDATOS!AD125</f>
        <v>OFICINA DE GESTION SOCIAL</v>
      </c>
      <c r="T127" s="45">
        <v>1</v>
      </c>
    </row>
    <row r="128" spans="2:20" ht="84" x14ac:dyDescent="0.25">
      <c r="B128" s="36">
        <f>+[1]BDATOS!A126</f>
        <v>2</v>
      </c>
      <c r="C128" s="37" t="str">
        <f>+[1]BDATOS!B126</f>
        <v xml:space="preserve">BOLÍVAR SÍ AVANZA, LIBRE DE POBREZA A TRAVÉS DE LA EDUCACIÓN Y LA EQUIDAD </v>
      </c>
      <c r="D128" s="36" t="str">
        <f>+[1]BDATOS!C126</f>
        <v>2.7</v>
      </c>
      <c r="E128" s="37" t="str">
        <f>+[1]BDATOS!D126</f>
        <v>NIÑOS, NIÑAS, ADOLESCENTES Y FAMILIA</v>
      </c>
      <c r="F128" s="36" t="str">
        <f>+[1]BDATOS!J126</f>
        <v>2.7.6</v>
      </c>
      <c r="G128" s="38" t="str">
        <f>+[1]BDATOS!K126</f>
        <v>Crear la Instancia departamental para la implementación de programas y atención Infancia, Niños, Niñas y Adolescentes</v>
      </c>
      <c r="H128" s="39" t="str">
        <f>+[1]BDATOS!L126</f>
        <v>Una Instancia departamental para la implementación de programas y atención Infancia, Niños, Niñas y Adolescente</v>
      </c>
      <c r="I128" s="40">
        <f>+[1]BDATOS!O126</f>
        <v>0</v>
      </c>
      <c r="J128" s="40">
        <f>+[1]BDATOS!P126</f>
        <v>1</v>
      </c>
      <c r="K128" s="40">
        <f>+[1]BDATOS!BC126</f>
        <v>0</v>
      </c>
      <c r="L128" s="41">
        <f>+[1]BDATOS!BT126</f>
        <v>0</v>
      </c>
      <c r="M128" s="41">
        <f>+[1]BDATOS!CG126</f>
        <v>0</v>
      </c>
      <c r="N128" s="41">
        <f>[1]BDATOS!CR126</f>
        <v>1</v>
      </c>
      <c r="O128" s="40">
        <f>+[1]BDATOS!CT126</f>
        <v>0</v>
      </c>
      <c r="P128" s="43">
        <f>+[1]BDATOS!DE126</f>
        <v>0</v>
      </c>
      <c r="Q128" s="43">
        <f>+[1]BDATOS!DF126</f>
        <v>0</v>
      </c>
      <c r="R128" s="43">
        <f>+[1]BDATOS!DJ126</f>
        <v>0</v>
      </c>
      <c r="S128" s="44" t="str">
        <f>+[1]BDATOS!AD126</f>
        <v>OFICINA DE GESTION SOCIAL</v>
      </c>
      <c r="T128" s="45">
        <v>0</v>
      </c>
    </row>
    <row r="129" spans="2:20" ht="60" x14ac:dyDescent="0.25">
      <c r="B129" s="36">
        <f>+[1]BDATOS!A127</f>
        <v>2</v>
      </c>
      <c r="C129" s="37" t="str">
        <f>+[1]BDATOS!B127</f>
        <v xml:space="preserve">BOLÍVAR SÍ AVANZA, LIBRE DE POBREZA A TRAVÉS DE LA EDUCACIÓN Y LA EQUIDAD </v>
      </c>
      <c r="D129" s="36" t="str">
        <f>+[1]BDATOS!C127</f>
        <v>2.7</v>
      </c>
      <c r="E129" s="37" t="str">
        <f>+[1]BDATOS!D127</f>
        <v>NIÑOS, NIÑAS, ADOLESCENTES Y FAMILIA</v>
      </c>
      <c r="F129" s="36" t="str">
        <f>+[1]BDATOS!J127</f>
        <v>2.7.7</v>
      </c>
      <c r="G129" s="38" t="str">
        <f>+[1]BDATOS!K127</f>
        <v>Fortalecimiento de la Gestión de los Comisarios de Familia</v>
      </c>
      <c r="H129" s="39" t="str">
        <f>+[1]BDATOS!L127</f>
        <v>45 comisarías de familias municipales apoyadas y atendidas</v>
      </c>
      <c r="I129" s="40">
        <f>+[1]BDATOS!O127</f>
        <v>0</v>
      </c>
      <c r="J129" s="40">
        <f>+[1]BDATOS!P127</f>
        <v>45</v>
      </c>
      <c r="K129" s="40">
        <f>+[1]BDATOS!BC127</f>
        <v>45</v>
      </c>
      <c r="L129" s="41">
        <f>+[1]BDATOS!BT127</f>
        <v>0</v>
      </c>
      <c r="M129" s="41">
        <f>+[1]BDATOS!CG127</f>
        <v>0</v>
      </c>
      <c r="N129" s="41">
        <f>[1]BDATOS!CR127</f>
        <v>7</v>
      </c>
      <c r="O129" s="40">
        <f>+[1]BDATOS!CT127</f>
        <v>7</v>
      </c>
      <c r="P129" s="43">
        <f>+[1]BDATOS!DE127</f>
        <v>1</v>
      </c>
      <c r="Q129" s="43">
        <f>+[1]BDATOS!DF127</f>
        <v>1</v>
      </c>
      <c r="R129" s="43">
        <f>+[1]BDATOS!DJ127</f>
        <v>1.1555555555555554</v>
      </c>
      <c r="S129" s="44" t="str">
        <f>+[1]BDATOS!AD127</f>
        <v>OFICINA DE GESTION SOCIAL</v>
      </c>
      <c r="T129" s="45">
        <v>1</v>
      </c>
    </row>
    <row r="130" spans="2:20" ht="60" x14ac:dyDescent="0.25">
      <c r="B130" s="36">
        <f>+[1]BDATOS!A128</f>
        <v>2</v>
      </c>
      <c r="C130" s="37" t="str">
        <f>+[1]BDATOS!B128</f>
        <v xml:space="preserve">BOLÍVAR SÍ AVANZA, LIBRE DE POBREZA A TRAVÉS DE LA EDUCACIÓN Y LA EQUIDAD </v>
      </c>
      <c r="D130" s="36" t="str">
        <f>+[1]BDATOS!C128</f>
        <v>2.8</v>
      </c>
      <c r="E130" s="37" t="str">
        <f>+[1]BDATOS!D128</f>
        <v xml:space="preserve">OPORTUNIDADES PARA LA JUVENTUD BOLIVARENSE </v>
      </c>
      <c r="F130" s="36" t="str">
        <f>+[1]BDATOS!J128</f>
        <v>2.8.1</v>
      </c>
      <c r="G130" s="38" t="str">
        <f>+[1]BDATOS!K128</f>
        <v>Formulación de la Política Pública para los Jóvenes bolivarenses</v>
      </c>
      <c r="H130" s="39" t="str">
        <f>+[1]BDATOS!L128</f>
        <v>Una Política Pública para la Juventud de Bolívar formulada</v>
      </c>
      <c r="I130" s="40">
        <f>+[1]BDATOS!O128</f>
        <v>0</v>
      </c>
      <c r="J130" s="40">
        <f>+[1]BDATOS!P128</f>
        <v>1</v>
      </c>
      <c r="K130" s="40">
        <f>+[1]BDATOS!BC128</f>
        <v>0</v>
      </c>
      <c r="L130" s="41">
        <f>+[1]BDATOS!BT128</f>
        <v>1</v>
      </c>
      <c r="M130" s="41">
        <f>+[1]BDATOS!CG128</f>
        <v>1</v>
      </c>
      <c r="N130" s="41">
        <f>[1]BDATOS!CR128</f>
        <v>0</v>
      </c>
      <c r="O130" s="40">
        <f>+[1]BDATOS!CT128</f>
        <v>0</v>
      </c>
      <c r="P130" s="43" t="str">
        <f>+[1]BDATOS!DE128</f>
        <v>NP</v>
      </c>
      <c r="Q130" s="43">
        <f>+[1]BDATOS!DF128</f>
        <v>1</v>
      </c>
      <c r="R130" s="43">
        <f>+[1]BDATOS!DJ128</f>
        <v>0</v>
      </c>
      <c r="S130" s="44" t="str">
        <f>+[1]BDATOS!AD128</f>
        <v>SECRETARÍA INTERIOR - JUVENTUDES</v>
      </c>
      <c r="T130" s="45" t="s">
        <v>23</v>
      </c>
    </row>
    <row r="131" spans="2:20" ht="72" x14ac:dyDescent="0.25">
      <c r="B131" s="36">
        <f>+[1]BDATOS!A129</f>
        <v>2</v>
      </c>
      <c r="C131" s="37" t="str">
        <f>+[1]BDATOS!B129</f>
        <v xml:space="preserve">BOLÍVAR SÍ AVANZA, LIBRE DE POBREZA A TRAVÉS DE LA EDUCACIÓN Y LA EQUIDAD </v>
      </c>
      <c r="D131" s="36" t="str">
        <f>+[1]BDATOS!C129</f>
        <v>2.8</v>
      </c>
      <c r="E131" s="37" t="str">
        <f>+[1]BDATOS!D129</f>
        <v xml:space="preserve">OPORTUNIDADES PARA LA JUVENTUD BOLIVARENSE </v>
      </c>
      <c r="F131" s="36" t="str">
        <f>+[1]BDATOS!J129</f>
        <v>2.8.2</v>
      </c>
      <c r="G131" s="38" t="str">
        <f>+[1]BDATOS!K129</f>
        <v>Programa para la sensibilización de los jóvenes en participación política y en el Posconflicto</v>
      </c>
      <c r="H131" s="39" t="str">
        <f>+[1]BDATOS!L129</f>
        <v>54000 Jóvenes beneficiarios del programa de sensibilización en participación política y preparación para el posconflicto</v>
      </c>
      <c r="I131" s="40">
        <f>+[1]BDATOS!O129</f>
        <v>0</v>
      </c>
      <c r="J131" s="40">
        <f>+[1]BDATOS!P129</f>
        <v>54000</v>
      </c>
      <c r="K131" s="40">
        <f>+[1]BDATOS!BC129</f>
        <v>5000</v>
      </c>
      <c r="L131" s="41">
        <f>+[1]BDATOS!BT129</f>
        <v>16333</v>
      </c>
      <c r="M131" s="41">
        <f>+[1]BDATOS!CG129</f>
        <v>16333</v>
      </c>
      <c r="N131" s="41">
        <f>[1]BDATOS!CR129</f>
        <v>16333</v>
      </c>
      <c r="O131" s="40">
        <f>+[1]BDATOS!CT129</f>
        <v>0</v>
      </c>
      <c r="P131" s="43">
        <f>+[1]BDATOS!DE129</f>
        <v>0</v>
      </c>
      <c r="Q131" s="43">
        <f>+[1]BDATOS!DF129</f>
        <v>0.39505555555555555</v>
      </c>
      <c r="R131" s="43">
        <f>+[1]BDATOS!DJ129</f>
        <v>9.2592592592592587E-2</v>
      </c>
      <c r="S131" s="44" t="str">
        <f>+[1]BDATOS!AD129</f>
        <v>SECRETARÍA INTERIOR - JUVENTUDES</v>
      </c>
      <c r="T131" s="45">
        <v>0</v>
      </c>
    </row>
    <row r="132" spans="2:20" ht="72" x14ac:dyDescent="0.25">
      <c r="B132" s="36">
        <f>+[1]BDATOS!A130</f>
        <v>2</v>
      </c>
      <c r="C132" s="37" t="str">
        <f>+[1]BDATOS!B130</f>
        <v xml:space="preserve">BOLÍVAR SÍ AVANZA, LIBRE DE POBREZA A TRAVÉS DE LA EDUCACIÓN Y LA EQUIDAD </v>
      </c>
      <c r="D132" s="36" t="str">
        <f>+[1]BDATOS!C130</f>
        <v>2.8</v>
      </c>
      <c r="E132" s="37" t="str">
        <f>+[1]BDATOS!D130</f>
        <v xml:space="preserve">OPORTUNIDADES PARA LA JUVENTUD BOLIVARENSE </v>
      </c>
      <c r="F132" s="36" t="str">
        <f>+[1]BDATOS!J130</f>
        <v>2.8.3</v>
      </c>
      <c r="G132" s="38" t="str">
        <f>+[1]BDATOS!K130</f>
        <v>Constitución e implementación trimestral de mesas departamentales y municipales de Juventud</v>
      </c>
      <c r="H132" s="39" t="str">
        <f>+[1]BDATOS!L130</f>
        <v>6 mesas municipales de Juventud y 1 mesa departamental de Juventud Constituidas e implementadas</v>
      </c>
      <c r="I132" s="40">
        <f>+[1]BDATOS!O130</f>
        <v>0</v>
      </c>
      <c r="J132" s="40">
        <f>+[1]BDATOS!P130</f>
        <v>6</v>
      </c>
      <c r="K132" s="40">
        <f>+[1]BDATOS!BC130</f>
        <v>0</v>
      </c>
      <c r="L132" s="41">
        <f>+[1]BDATOS!BT130</f>
        <v>1</v>
      </c>
      <c r="M132" s="41">
        <f>+[1]BDATOS!CG130</f>
        <v>1</v>
      </c>
      <c r="N132" s="41">
        <f>[1]BDATOS!CR130</f>
        <v>2</v>
      </c>
      <c r="O132" s="40">
        <f>+[1]BDATOS!CT130</f>
        <v>5</v>
      </c>
      <c r="P132" s="43">
        <f>+[1]BDATOS!DE130</f>
        <v>1</v>
      </c>
      <c r="Q132" s="43">
        <f>+[1]BDATOS!DF130</f>
        <v>1</v>
      </c>
      <c r="R132" s="43">
        <f>+[1]BDATOS!DJ130</f>
        <v>0.83333333333333337</v>
      </c>
      <c r="S132" s="44" t="str">
        <f>+[1]BDATOS!AD130</f>
        <v>SECRETARÍA INTERIOR - JUVENTUDES</v>
      </c>
      <c r="T132" s="45">
        <v>1</v>
      </c>
    </row>
    <row r="133" spans="2:20" ht="60" x14ac:dyDescent="0.25">
      <c r="B133" s="36">
        <f>+[1]BDATOS!A131</f>
        <v>2</v>
      </c>
      <c r="C133" s="37" t="str">
        <f>+[1]BDATOS!B131</f>
        <v xml:space="preserve">BOLÍVAR SÍ AVANZA, LIBRE DE POBREZA A TRAVÉS DE LA EDUCACIÓN Y LA EQUIDAD </v>
      </c>
      <c r="D133" s="36" t="str">
        <f>+[1]BDATOS!C131</f>
        <v>2.8</v>
      </c>
      <c r="E133" s="37" t="str">
        <f>+[1]BDATOS!D131</f>
        <v xml:space="preserve">OPORTUNIDADES PARA LA JUVENTUD BOLIVARENSE </v>
      </c>
      <c r="F133" s="36" t="str">
        <f>+[1]BDATOS!J131</f>
        <v>2.8.4</v>
      </c>
      <c r="G133" s="38" t="str">
        <f>+[1]BDATOS!K131</f>
        <v>Creación del Fondo de Innovación para las Juventudes del Dpto. de Bolívar</v>
      </c>
      <c r="H133" s="39" t="str">
        <f>+[1]BDATOS!L131</f>
        <v>20  Proyectos de Emprendimiento implementados cuyos beneficiarios sean jóvenes</v>
      </c>
      <c r="I133" s="40">
        <f>+[1]BDATOS!O131</f>
        <v>0</v>
      </c>
      <c r="J133" s="40">
        <f>+[1]BDATOS!P131</f>
        <v>20</v>
      </c>
      <c r="K133" s="40">
        <f>+[1]BDATOS!BC131</f>
        <v>12</v>
      </c>
      <c r="L133" s="41">
        <f>+[1]BDATOS!BT131</f>
        <v>0</v>
      </c>
      <c r="M133" s="41">
        <f>+[1]BDATOS!CG131</f>
        <v>0</v>
      </c>
      <c r="N133" s="41">
        <f>[1]BDATOS!CR131</f>
        <v>4</v>
      </c>
      <c r="O133" s="40">
        <f>+[1]BDATOS!CT131</f>
        <v>5</v>
      </c>
      <c r="P133" s="43">
        <f>+[1]BDATOS!DE131</f>
        <v>1</v>
      </c>
      <c r="Q133" s="43">
        <f>+[1]BDATOS!DF131</f>
        <v>0.85</v>
      </c>
      <c r="R133" s="43">
        <f>+[1]BDATOS!DJ131</f>
        <v>0.85</v>
      </c>
      <c r="S133" s="44" t="str">
        <f>+[1]BDATOS!AD131</f>
        <v>SECRETARÍA INTERIOR - JUVENTUDES</v>
      </c>
      <c r="T133" s="45">
        <v>1</v>
      </c>
    </row>
    <row r="134" spans="2:20" ht="72" x14ac:dyDescent="0.25">
      <c r="B134" s="36">
        <f>+[1]BDATOS!A132</f>
        <v>2</v>
      </c>
      <c r="C134" s="37" t="str">
        <f>+[1]BDATOS!B132</f>
        <v xml:space="preserve">BOLÍVAR SÍ AVANZA, LIBRE DE POBREZA A TRAVÉS DE LA EDUCACIÓN Y LA EQUIDAD </v>
      </c>
      <c r="D134" s="36" t="str">
        <f>+[1]BDATOS!C132</f>
        <v>2.8</v>
      </c>
      <c r="E134" s="37" t="str">
        <f>+[1]BDATOS!D132</f>
        <v xml:space="preserve">OPORTUNIDADES PARA LA JUVENTUD BOLIVARENSE </v>
      </c>
      <c r="F134" s="36" t="str">
        <f>+[1]BDATOS!J132</f>
        <v>2.8.5</v>
      </c>
      <c r="G134" s="38" t="str">
        <f>+[1]BDATOS!K132</f>
        <v>Fortalecimiento de alianzas interinstitucionales para la creación de la Tarjeta Joven Bolivarense</v>
      </c>
      <c r="H134" s="39" t="str">
        <f>+[1]BDATOS!L132</f>
        <v>Una Tarjeta Joven creada</v>
      </c>
      <c r="I134" s="40">
        <f>+[1]BDATOS!O132</f>
        <v>0</v>
      </c>
      <c r="J134" s="40">
        <f>+[1]BDATOS!P132</f>
        <v>1</v>
      </c>
      <c r="K134" s="40">
        <f>+[1]BDATOS!BC132</f>
        <v>0</v>
      </c>
      <c r="L134" s="41">
        <f>+[1]BDATOS!BT132</f>
        <v>1</v>
      </c>
      <c r="M134" s="41">
        <f>+[1]BDATOS!CG132</f>
        <v>1</v>
      </c>
      <c r="N134" s="41">
        <f>[1]BDATOS!CR132</f>
        <v>4</v>
      </c>
      <c r="O134" s="40">
        <f>+[1]BDATOS!CT132</f>
        <v>4</v>
      </c>
      <c r="P134" s="43">
        <f>+[1]BDATOS!DE132</f>
        <v>1</v>
      </c>
      <c r="Q134" s="43">
        <f>+[1]BDATOS!DF132</f>
        <v>1</v>
      </c>
      <c r="R134" s="43">
        <f>+[1]BDATOS!DJ132</f>
        <v>4</v>
      </c>
      <c r="S134" s="44" t="str">
        <f>+[1]BDATOS!AD132</f>
        <v>SECRETARÍA INTERIOR - JUVENTUDES</v>
      </c>
      <c r="T134" s="45">
        <v>1</v>
      </c>
    </row>
    <row r="135" spans="2:20" ht="72" x14ac:dyDescent="0.25">
      <c r="B135" s="36">
        <f>+[1]BDATOS!A133</f>
        <v>2</v>
      </c>
      <c r="C135" s="37" t="str">
        <f>+[1]BDATOS!B133</f>
        <v xml:space="preserve">BOLÍVAR SÍ AVANZA, LIBRE DE POBREZA A TRAVÉS DE LA EDUCACIÓN Y LA EQUIDAD </v>
      </c>
      <c r="D135" s="36" t="str">
        <f>+[1]BDATOS!C133</f>
        <v>2.8</v>
      </c>
      <c r="E135" s="37" t="str">
        <f>+[1]BDATOS!D133</f>
        <v xml:space="preserve">OPORTUNIDADES PARA LA JUVENTUD BOLIVARENSE </v>
      </c>
      <c r="F135" s="36" t="str">
        <f>+[1]BDATOS!J133</f>
        <v>2.8.6</v>
      </c>
      <c r="G135" s="38" t="str">
        <f>+[1]BDATOS!K133</f>
        <v>Intervención integral para la disminución de las circunstancias que amenazan a los jóvenes en riesgo</v>
      </c>
      <c r="H135" s="39" t="str">
        <f>+[1]BDATOS!L133</f>
        <v>4800 jóvenes del departamento de Bolívar beneficiados con el programa para la prevención de los riesgos para su desarrollo</v>
      </c>
      <c r="I135" s="40">
        <f>+[1]BDATOS!O133</f>
        <v>9701</v>
      </c>
      <c r="J135" s="40">
        <f>+[1]BDATOS!P133</f>
        <v>4800</v>
      </c>
      <c r="K135" s="40">
        <f>+[1]BDATOS!BC133</f>
        <v>1200</v>
      </c>
      <c r="L135" s="41">
        <f>+[1]BDATOS!BT133</f>
        <v>1200</v>
      </c>
      <c r="M135" s="41">
        <f>+[1]BDATOS!CG133</f>
        <v>1200</v>
      </c>
      <c r="N135" s="41">
        <f>[1]BDATOS!CR133</f>
        <v>1200</v>
      </c>
      <c r="O135" s="40">
        <f>+[1]BDATOS!CT133</f>
        <v>28</v>
      </c>
      <c r="P135" s="43">
        <f>+[1]BDATOS!DE133</f>
        <v>2.3333333333333334E-2</v>
      </c>
      <c r="Q135" s="43">
        <f>+[1]BDATOS!DF133</f>
        <v>0.50583333333333336</v>
      </c>
      <c r="R135" s="43">
        <f>+[1]BDATOS!DJ133</f>
        <v>0.25583333333333336</v>
      </c>
      <c r="S135" s="44" t="str">
        <f>+[1]BDATOS!AD133</f>
        <v>SECRETARÍA INTERIOR - JUVENTUDES</v>
      </c>
      <c r="T135" s="45">
        <v>2.3333333333333334E-2</v>
      </c>
    </row>
    <row r="136" spans="2:20" ht="72" x14ac:dyDescent="0.25">
      <c r="B136" s="36">
        <f>+[1]BDATOS!A134</f>
        <v>2</v>
      </c>
      <c r="C136" s="37" t="str">
        <f>+[1]BDATOS!B134</f>
        <v xml:space="preserve">BOLÍVAR SÍ AVANZA, LIBRE DE POBREZA A TRAVÉS DE LA EDUCACIÓN Y LA EQUIDAD </v>
      </c>
      <c r="D136" s="36" t="str">
        <f>+[1]BDATOS!C134</f>
        <v>2.8</v>
      </c>
      <c r="E136" s="37" t="str">
        <f>+[1]BDATOS!D134</f>
        <v xml:space="preserve">OPORTUNIDADES PARA LA JUVENTUD BOLIVARENSE </v>
      </c>
      <c r="F136" s="36" t="str">
        <f>+[1]BDATOS!J134</f>
        <v>2.8.7</v>
      </c>
      <c r="G136" s="38" t="str">
        <f>+[1]BDATOS!K134</f>
        <v>Realizar e institucionalizar la semana de la Juventud por la Paz en el Dpto. de Bolívar</v>
      </c>
      <c r="H136" s="39" t="str">
        <f>+[1]BDATOS!L134</f>
        <v>Tres (3) Semanas de la juventud por la Paz institucionalizada y realizada (una por año)</v>
      </c>
      <c r="I136" s="40">
        <f>+[1]BDATOS!O134</f>
        <v>0</v>
      </c>
      <c r="J136" s="40">
        <f>+[1]BDATOS!P134</f>
        <v>3</v>
      </c>
      <c r="K136" s="40">
        <f>+[1]BDATOS!BC134</f>
        <v>1</v>
      </c>
      <c r="L136" s="41">
        <f>+[1]BDATOS!BT134</f>
        <v>1</v>
      </c>
      <c r="M136" s="41">
        <f>+[1]BDATOS!CG134</f>
        <v>1</v>
      </c>
      <c r="N136" s="41">
        <f>[1]BDATOS!CR134</f>
        <v>1</v>
      </c>
      <c r="O136" s="40">
        <f>+[1]BDATOS!CT134</f>
        <v>0</v>
      </c>
      <c r="P136" s="43">
        <f>+[1]BDATOS!DE134</f>
        <v>0</v>
      </c>
      <c r="Q136" s="43">
        <f>+[1]BDATOS!DF134</f>
        <v>0.66666666666666663</v>
      </c>
      <c r="R136" s="43">
        <f>+[1]BDATOS!DJ134</f>
        <v>0.33333333333333331</v>
      </c>
      <c r="S136" s="44" t="str">
        <f>+[1]BDATOS!AD134</f>
        <v>SECRETARÍA INTERIOR - JUVENTUDES</v>
      </c>
      <c r="T136" s="45">
        <v>0</v>
      </c>
    </row>
    <row r="137" spans="2:20" ht="108" x14ac:dyDescent="0.25">
      <c r="B137" s="36">
        <f>+[1]BDATOS!A135</f>
        <v>2</v>
      </c>
      <c r="C137" s="37" t="str">
        <f>+[1]BDATOS!B135</f>
        <v xml:space="preserve">BOLÍVAR SÍ AVANZA, LIBRE DE POBREZA A TRAVÉS DE LA EDUCACIÓN Y LA EQUIDAD </v>
      </c>
      <c r="D137" s="36" t="str">
        <f>+[1]BDATOS!C135</f>
        <v>2.8</v>
      </c>
      <c r="E137" s="37" t="str">
        <f>+[1]BDATOS!D135</f>
        <v xml:space="preserve">OPORTUNIDADES PARA LA JUVENTUD BOLIVARENSE </v>
      </c>
      <c r="F137" s="36" t="str">
        <f>+[1]BDATOS!J135</f>
        <v>2.8.8</v>
      </c>
      <c r="G137" s="38" t="str">
        <f>+[1]BDATOS!K135</f>
        <v>Creación y Constitución de la Instancia Departamental Responsable los programas de atención a las Juventudes de Bolívar</v>
      </c>
      <c r="H137" s="39" t="str">
        <f>+[1]BDATOS!L135</f>
        <v>Creación y Constitución de  1 Instancia Departamental Responsable los programas de atención a las Juventudes de Bolívar</v>
      </c>
      <c r="I137" s="40">
        <f>+[1]BDATOS!O135</f>
        <v>0</v>
      </c>
      <c r="J137" s="40">
        <f>+[1]BDATOS!P135</f>
        <v>1</v>
      </c>
      <c r="K137" s="40">
        <f>+[1]BDATOS!BC135</f>
        <v>1</v>
      </c>
      <c r="L137" s="41">
        <f>+[1]BDATOS!BT135</f>
        <v>0</v>
      </c>
      <c r="M137" s="41">
        <f>+[1]BDATOS!CG135</f>
        <v>0</v>
      </c>
      <c r="N137" s="41">
        <f>[1]BDATOS!CR135</f>
        <v>0</v>
      </c>
      <c r="O137" s="40">
        <f>+[1]BDATOS!CT135</f>
        <v>0</v>
      </c>
      <c r="P137" s="43" t="str">
        <f>+[1]BDATOS!DE135</f>
        <v>NP</v>
      </c>
      <c r="Q137" s="43">
        <f>+[1]BDATOS!DF135</f>
        <v>1</v>
      </c>
      <c r="R137" s="43">
        <f>+[1]BDATOS!DJ135</f>
        <v>1</v>
      </c>
      <c r="S137" s="44" t="str">
        <f>+[1]BDATOS!AD135</f>
        <v>SECRETARÍA INTERIOR - JUVENTUDES</v>
      </c>
      <c r="T137" s="45" t="s">
        <v>23</v>
      </c>
    </row>
    <row r="138" spans="2:20" ht="60" x14ac:dyDescent="0.25">
      <c r="B138" s="36">
        <f>+[1]BDATOS!A136</f>
        <v>2</v>
      </c>
      <c r="C138" s="37" t="str">
        <f>+[1]BDATOS!B136</f>
        <v xml:space="preserve">BOLÍVAR SÍ AVANZA, LIBRE DE POBREZA A TRAVÉS DE LA EDUCACIÓN Y LA EQUIDAD </v>
      </c>
      <c r="D138" s="36" t="str">
        <f>+[1]BDATOS!C136</f>
        <v>2.8</v>
      </c>
      <c r="E138" s="37" t="str">
        <f>+[1]BDATOS!D136</f>
        <v xml:space="preserve">OPORTUNIDADES PARA LA JUVENTUD BOLIVARENSE </v>
      </c>
      <c r="F138" s="36" t="str">
        <f>+[1]BDATOS!J136</f>
        <v>2.8.9</v>
      </c>
      <c r="G138" s="38" t="str">
        <f>+[1]BDATOS!K136</f>
        <v>Creación y Constitución de la Dirección de  Juventudes de Bolívar</v>
      </c>
      <c r="H138" s="39" t="str">
        <f>+[1]BDATOS!L136</f>
        <v xml:space="preserve">400 jóvenes gestores de Paz certificados </v>
      </c>
      <c r="I138" s="40">
        <f>+[1]BDATOS!O136</f>
        <v>0</v>
      </c>
      <c r="J138" s="40">
        <f>+[1]BDATOS!P136</f>
        <v>400</v>
      </c>
      <c r="K138" s="40">
        <f>+[1]BDATOS!BC136</f>
        <v>0</v>
      </c>
      <c r="L138" s="41">
        <f>+[1]BDATOS!BT136</f>
        <v>100</v>
      </c>
      <c r="M138" s="41">
        <f>+[1]BDATOS!CG136</f>
        <v>0</v>
      </c>
      <c r="N138" s="41">
        <f>[1]BDATOS!CR136</f>
        <v>200</v>
      </c>
      <c r="O138" s="40">
        <f>+[1]BDATOS!CT136</f>
        <v>0</v>
      </c>
      <c r="P138" s="43">
        <f>+[1]BDATOS!DE136</f>
        <v>0</v>
      </c>
      <c r="Q138" s="43">
        <f>+[1]BDATOS!DF136</f>
        <v>0</v>
      </c>
      <c r="R138" s="43">
        <f>+[1]BDATOS!DJ136</f>
        <v>0</v>
      </c>
      <c r="S138" s="44" t="str">
        <f>+[1]BDATOS!AD136</f>
        <v>SECRETARÍA INTERIOR - JUVENTUDES</v>
      </c>
      <c r="T138" s="45">
        <v>0</v>
      </c>
    </row>
    <row r="139" spans="2:20" ht="60" x14ac:dyDescent="0.25">
      <c r="B139" s="36">
        <f>+[1]BDATOS!A137</f>
        <v>2</v>
      </c>
      <c r="C139" s="37" t="str">
        <f>+[1]BDATOS!B137</f>
        <v xml:space="preserve">BOLÍVAR SÍ AVANZA, LIBRE DE POBREZA A TRAVÉS DE LA EDUCACIÓN Y LA EQUIDAD </v>
      </c>
      <c r="D139" s="36" t="str">
        <f>+[1]BDATOS!C137</f>
        <v>2.8</v>
      </c>
      <c r="E139" s="37" t="str">
        <f>+[1]BDATOS!D137</f>
        <v xml:space="preserve">OPORTUNIDADES PARA LA JUVENTUD BOLIVARENSE </v>
      </c>
      <c r="F139" s="36" t="str">
        <f>+[1]BDATOS!J137</f>
        <v>2.8.10</v>
      </c>
      <c r="G139" s="38" t="str">
        <f>+[1]BDATOS!K137</f>
        <v>Implementación de la Ley Estatutaria 1622 de abril 29 de 2013</v>
      </c>
      <c r="H139" s="39" t="str">
        <f>+[1]BDATOS!L137</f>
        <v>Cuatro (4) Proyectos implementados en el marco de las acciones dispuestas por la ley estatutaria 1622 de abril 29 de 2013</v>
      </c>
      <c r="I139" s="40">
        <f>+[1]BDATOS!O137</f>
        <v>0</v>
      </c>
      <c r="J139" s="40">
        <f>+[1]BDATOS!P137</f>
        <v>4</v>
      </c>
      <c r="K139" s="40">
        <f>+[1]BDATOS!BC137</f>
        <v>2</v>
      </c>
      <c r="L139" s="41">
        <f>+[1]BDATOS!BT137</f>
        <v>1</v>
      </c>
      <c r="M139" s="41">
        <f>+[1]BDATOS!CG137</f>
        <v>1</v>
      </c>
      <c r="N139" s="41">
        <f>[1]BDATOS!CR137</f>
        <v>1</v>
      </c>
      <c r="O139" s="40">
        <f>+[1]BDATOS!CT137</f>
        <v>15</v>
      </c>
      <c r="P139" s="43" t="str">
        <f>+[1]BDATOS!DE137</f>
        <v>NP</v>
      </c>
      <c r="Q139" s="43">
        <f>+[1]BDATOS!DF137</f>
        <v>1</v>
      </c>
      <c r="R139" s="43">
        <f>+[1]BDATOS!DJ137</f>
        <v>4.25</v>
      </c>
      <c r="S139" s="44" t="str">
        <f>+[1]BDATOS!AD137</f>
        <v>SECRETARÍA INTERIOR - JUVENTUDES</v>
      </c>
      <c r="T139" s="45" t="s">
        <v>23</v>
      </c>
    </row>
    <row r="140" spans="2:20" ht="60" x14ac:dyDescent="0.25">
      <c r="B140" s="36">
        <f>+[1]BDATOS!A138</f>
        <v>2</v>
      </c>
      <c r="C140" s="37" t="str">
        <f>+[1]BDATOS!B138</f>
        <v xml:space="preserve">BOLÍVAR SÍ AVANZA, LIBRE DE POBREZA A TRAVÉS DE LA EDUCACIÓN Y LA EQUIDAD </v>
      </c>
      <c r="D140" s="36" t="str">
        <f>+[1]BDATOS!C138</f>
        <v>2.9</v>
      </c>
      <c r="E140" s="37" t="str">
        <f>+[1]BDATOS!D138</f>
        <v xml:space="preserve">MUJER MOTOR PARA EL DESARROLLO </v>
      </c>
      <c r="F140" s="36" t="str">
        <f>+[1]BDATOS!J138</f>
        <v>2.9.1</v>
      </c>
      <c r="G140" s="38" t="str">
        <f>+[1]BDATOS!K138</f>
        <v>Mujeres productivas</v>
      </c>
      <c r="H140" s="39" t="str">
        <f>+[1]BDATOS!L138</f>
        <v>Doscientas (200) Mujeres Productivas beneficiadas</v>
      </c>
      <c r="I140" s="40">
        <f>+[1]BDATOS!O138</f>
        <v>200</v>
      </c>
      <c r="J140" s="40">
        <f>+[1]BDATOS!P138</f>
        <v>800</v>
      </c>
      <c r="K140" s="40">
        <f>+[1]BDATOS!BC138</f>
        <v>400</v>
      </c>
      <c r="L140" s="41">
        <f>+[1]BDATOS!BT138</f>
        <v>200</v>
      </c>
      <c r="M140" s="41">
        <f>+[1]BDATOS!CG138</f>
        <v>80</v>
      </c>
      <c r="N140" s="41">
        <f>[1]BDATOS!CR138</f>
        <v>200</v>
      </c>
      <c r="O140" s="40">
        <f>+[1]BDATOS!CT138</f>
        <v>15</v>
      </c>
      <c r="P140" s="43">
        <f>+[1]BDATOS!DE138</f>
        <v>7.4999999999999997E-2</v>
      </c>
      <c r="Q140" s="43">
        <f>+[1]BDATOS!DF138</f>
        <v>0.61875000000000002</v>
      </c>
      <c r="R140" s="43">
        <f>+[1]BDATOS!DJ138</f>
        <v>0.51875000000000004</v>
      </c>
      <c r="S140" s="44" t="str">
        <f>+[1]BDATOS!AD138</f>
        <v>OFICINA DE GESTION SOCIAL</v>
      </c>
      <c r="T140" s="45">
        <v>7.4999999999999997E-2</v>
      </c>
    </row>
    <row r="141" spans="2:20" ht="60" x14ac:dyDescent="0.25">
      <c r="B141" s="36">
        <f>+[1]BDATOS!A139</f>
        <v>2</v>
      </c>
      <c r="C141" s="37" t="str">
        <f>+[1]BDATOS!B139</f>
        <v xml:space="preserve">BOLÍVAR SÍ AVANZA, LIBRE DE POBREZA A TRAVÉS DE LA EDUCACIÓN Y LA EQUIDAD </v>
      </c>
      <c r="D141" s="36" t="str">
        <f>+[1]BDATOS!C139</f>
        <v>2.9</v>
      </c>
      <c r="E141" s="37" t="str">
        <f>+[1]BDATOS!D139</f>
        <v xml:space="preserve">MUJER MOTOR PARA EL DESARROLLO </v>
      </c>
      <c r="F141" s="36" t="str">
        <f>+[1]BDATOS!J139</f>
        <v>2.9.2</v>
      </c>
      <c r="G141" s="38" t="str">
        <f>+[1]BDATOS!K139</f>
        <v>Escuela de Control Político</v>
      </c>
      <c r="H141" s="39" t="str">
        <f>+[1]BDATOS!L139</f>
        <v>100 Mujeres inscritas a la Escuela de Control Político</v>
      </c>
      <c r="I141" s="40">
        <f>+[1]BDATOS!O139</f>
        <v>0</v>
      </c>
      <c r="J141" s="40">
        <f>+[1]BDATOS!P139</f>
        <v>100</v>
      </c>
      <c r="K141" s="40">
        <f>+[1]BDATOS!BC139</f>
        <v>0</v>
      </c>
      <c r="L141" s="41">
        <f>+[1]BDATOS!BT139</f>
        <v>25</v>
      </c>
      <c r="M141" s="41">
        <f>+[1]BDATOS!CG139</f>
        <v>0</v>
      </c>
      <c r="N141" s="41">
        <f>[1]BDATOS!CR139</f>
        <v>25</v>
      </c>
      <c r="O141" s="40">
        <f>+[1]BDATOS!CT139</f>
        <v>5</v>
      </c>
      <c r="P141" s="43">
        <f>+[1]BDATOS!DE139</f>
        <v>0.2</v>
      </c>
      <c r="Q141" s="43">
        <f>+[1]BDATOS!DF139</f>
        <v>0.05</v>
      </c>
      <c r="R141" s="43">
        <f>+[1]BDATOS!DJ139</f>
        <v>0.05</v>
      </c>
      <c r="S141" s="44" t="str">
        <f>+[1]BDATOS!AD139</f>
        <v>OFICINA DE GESTION SOCIAL</v>
      </c>
      <c r="T141" s="45">
        <v>0.2</v>
      </c>
    </row>
    <row r="142" spans="2:20" ht="60" x14ac:dyDescent="0.25">
      <c r="B142" s="36">
        <f>+[1]BDATOS!A140</f>
        <v>2</v>
      </c>
      <c r="C142" s="37" t="str">
        <f>+[1]BDATOS!B140</f>
        <v xml:space="preserve">BOLÍVAR SÍ AVANZA, LIBRE DE POBREZA A TRAVÉS DE LA EDUCACIÓN Y LA EQUIDAD </v>
      </c>
      <c r="D142" s="36" t="str">
        <f>+[1]BDATOS!C140</f>
        <v>2.9</v>
      </c>
      <c r="E142" s="37" t="str">
        <f>+[1]BDATOS!D140</f>
        <v xml:space="preserve">MUJER MOTOR PARA EL DESARROLLO </v>
      </c>
      <c r="F142" s="36" t="str">
        <f>+[1]BDATOS!J140</f>
        <v>2.9.3</v>
      </c>
      <c r="G142" s="38" t="str">
        <f>+[1]BDATOS!K140</f>
        <v>Mujeres libre de violencia</v>
      </c>
      <c r="H142" s="39" t="str">
        <f>+[1]BDATOS!L140</f>
        <v>Cuatro campañas y/o actividades anuales para la prevención de la violencia de género</v>
      </c>
      <c r="I142" s="40">
        <f>+[1]BDATOS!O140</f>
        <v>1</v>
      </c>
      <c r="J142" s="40">
        <f>+[1]BDATOS!P140</f>
        <v>4</v>
      </c>
      <c r="K142" s="40">
        <f>+[1]BDATOS!BC140</f>
        <v>1</v>
      </c>
      <c r="L142" s="41">
        <f>+[1]BDATOS!BT140</f>
        <v>1</v>
      </c>
      <c r="M142" s="41">
        <f>+[1]BDATOS!CG140</f>
        <v>1</v>
      </c>
      <c r="N142" s="41">
        <f>[1]BDATOS!CR140</f>
        <v>1</v>
      </c>
      <c r="O142" s="40">
        <f>+[1]BDATOS!CT140</f>
        <v>7</v>
      </c>
      <c r="P142" s="43">
        <f>+[1]BDATOS!DE140</f>
        <v>1</v>
      </c>
      <c r="Q142" s="43">
        <f>+[1]BDATOS!DF140</f>
        <v>1</v>
      </c>
      <c r="R142" s="43">
        <f>+[1]BDATOS!DJ140</f>
        <v>2</v>
      </c>
      <c r="S142" s="44" t="str">
        <f>+[1]BDATOS!AD140</f>
        <v>OFICINA DE GESTION SOCIAL</v>
      </c>
      <c r="T142" s="45">
        <v>1</v>
      </c>
    </row>
    <row r="143" spans="2:20" ht="60" x14ac:dyDescent="0.25">
      <c r="B143" s="36">
        <f>+[1]BDATOS!A141</f>
        <v>2</v>
      </c>
      <c r="C143" s="37" t="str">
        <f>+[1]BDATOS!B141</f>
        <v xml:space="preserve">BOLÍVAR SÍ AVANZA, LIBRE DE POBREZA A TRAVÉS DE LA EDUCACIÓN Y LA EQUIDAD </v>
      </c>
      <c r="D143" s="36" t="str">
        <f>+[1]BDATOS!C141</f>
        <v>2.9</v>
      </c>
      <c r="E143" s="37" t="str">
        <f>+[1]BDATOS!D141</f>
        <v xml:space="preserve">MUJER MOTOR PARA EL DESARROLLO </v>
      </c>
      <c r="F143" s="36" t="str">
        <f>+[1]BDATOS!J141</f>
        <v>2.9.4</v>
      </c>
      <c r="G143" s="38" t="str">
        <f>+[1]BDATOS!K141</f>
        <v>Capacitaciones rutas de acceso a la justicia</v>
      </c>
      <c r="H143" s="39" t="str">
        <f>+[1]BDATOS!L141</f>
        <v>Un  Call Center funcionando, de manera exclusiva para atención a mujeres víctimas de violencia basada en género</v>
      </c>
      <c r="I143" s="40">
        <f>+[1]BDATOS!O141</f>
        <v>0</v>
      </c>
      <c r="J143" s="40">
        <f>+[1]BDATOS!P141</f>
        <v>1</v>
      </c>
      <c r="K143" s="40">
        <f>+[1]BDATOS!BC141</f>
        <v>0</v>
      </c>
      <c r="L143" s="41">
        <f>+[1]BDATOS!BT141</f>
        <v>0</v>
      </c>
      <c r="M143" s="41">
        <f>+[1]BDATOS!CG141</f>
        <v>0</v>
      </c>
      <c r="N143" s="41">
        <f>[1]BDATOS!CR141</f>
        <v>1</v>
      </c>
      <c r="O143" s="40">
        <f>+[1]BDATOS!CT141</f>
        <v>7</v>
      </c>
      <c r="P143" s="43">
        <f>+[1]BDATOS!DE141</f>
        <v>1</v>
      </c>
      <c r="Q143" s="43">
        <f>+[1]BDATOS!DF141</f>
        <v>1</v>
      </c>
      <c r="R143" s="43">
        <f>+[1]BDATOS!DJ141</f>
        <v>7</v>
      </c>
      <c r="S143" s="44" t="str">
        <f>+[1]BDATOS!AD141</f>
        <v>OFICINA DE GESTION SOCIAL</v>
      </c>
      <c r="T143" s="45">
        <v>1</v>
      </c>
    </row>
    <row r="144" spans="2:20" ht="60" x14ac:dyDescent="0.25">
      <c r="B144" s="36">
        <f>+[1]BDATOS!A142</f>
        <v>2</v>
      </c>
      <c r="C144" s="37" t="str">
        <f>+[1]BDATOS!B142</f>
        <v xml:space="preserve">BOLÍVAR SÍ AVANZA, LIBRE DE POBREZA A TRAVÉS DE LA EDUCACIÓN Y LA EQUIDAD </v>
      </c>
      <c r="D144" s="36" t="str">
        <f>+[1]BDATOS!C142</f>
        <v>2.9</v>
      </c>
      <c r="E144" s="37" t="str">
        <f>+[1]BDATOS!D142</f>
        <v xml:space="preserve">MUJER MOTOR PARA EL DESARROLLO </v>
      </c>
      <c r="F144" s="36" t="str">
        <f>+[1]BDATOS!J142</f>
        <v>2.9.4</v>
      </c>
      <c r="G144" s="38" t="str">
        <f>+[1]BDATOS!K142</f>
        <v>Capacitaciones rutas de acceso a la justicia</v>
      </c>
      <c r="H144" s="39" t="str">
        <f>+[1]BDATOS!L142</f>
        <v>Noventa y seis (96) Capacitaciones para el acceso a la justicia realizadas</v>
      </c>
      <c r="I144" s="40">
        <f>+[1]BDATOS!O142</f>
        <v>0</v>
      </c>
      <c r="J144" s="40">
        <f>+[1]BDATOS!P142</f>
        <v>96</v>
      </c>
      <c r="K144" s="40">
        <f>+[1]BDATOS!BC142</f>
        <v>16</v>
      </c>
      <c r="L144" s="41">
        <f>+[1]BDATOS!BT142</f>
        <v>4</v>
      </c>
      <c r="M144" s="41">
        <f>+[1]BDATOS!CG142</f>
        <v>4</v>
      </c>
      <c r="N144" s="41">
        <f>[1]BDATOS!CR142</f>
        <v>24</v>
      </c>
      <c r="O144" s="40">
        <f>+[1]BDATOS!CT142</f>
        <v>10</v>
      </c>
      <c r="P144" s="43">
        <f>+[1]BDATOS!DE142</f>
        <v>0.41666666666666669</v>
      </c>
      <c r="Q144" s="43">
        <f>+[1]BDATOS!DF142</f>
        <v>0.3125</v>
      </c>
      <c r="R144" s="43">
        <f>+[1]BDATOS!DJ142</f>
        <v>0.27083333333333331</v>
      </c>
      <c r="S144" s="44" t="str">
        <f>+[1]BDATOS!AD142</f>
        <v>OFICINA DE GESTION SOCIAL</v>
      </c>
      <c r="T144" s="45">
        <v>0.41666666666666669</v>
      </c>
    </row>
    <row r="145" spans="2:20" ht="60" x14ac:dyDescent="0.25">
      <c r="B145" s="36">
        <f>+[1]BDATOS!A143</f>
        <v>2</v>
      </c>
      <c r="C145" s="37" t="str">
        <f>+[1]BDATOS!B143</f>
        <v xml:space="preserve">BOLÍVAR SÍ AVANZA, LIBRE DE POBREZA A TRAVÉS DE LA EDUCACIÓN Y LA EQUIDAD </v>
      </c>
      <c r="D145" s="36" t="str">
        <f>+[1]BDATOS!C143</f>
        <v>2.9</v>
      </c>
      <c r="E145" s="37" t="str">
        <f>+[1]BDATOS!D143</f>
        <v xml:space="preserve">MUJER MOTOR PARA EL DESARROLLO </v>
      </c>
      <c r="F145" s="36" t="str">
        <f>+[1]BDATOS!J143</f>
        <v>2.9.5</v>
      </c>
      <c r="G145" s="38" t="str">
        <f>+[1]BDATOS!K143</f>
        <v>Derechos sexuales y reproductivos de la Mujer</v>
      </c>
      <c r="H145" s="39" t="str">
        <f>+[1]BDATOS!L143</f>
        <v>96 Charlas informativas acerca los derechos sexuales y reproductivos de la Mujer realizadas</v>
      </c>
      <c r="I145" s="40">
        <f>+[1]BDATOS!O143</f>
        <v>0</v>
      </c>
      <c r="J145" s="40">
        <f>+[1]BDATOS!P143</f>
        <v>96</v>
      </c>
      <c r="K145" s="40">
        <f>+[1]BDATOS!BC143</f>
        <v>24</v>
      </c>
      <c r="L145" s="41">
        <f>+[1]BDATOS!BT143</f>
        <v>4</v>
      </c>
      <c r="M145" s="41">
        <f>+[1]BDATOS!CG143</f>
        <v>4</v>
      </c>
      <c r="N145" s="41">
        <f>[1]BDATOS!CR143</f>
        <v>24</v>
      </c>
      <c r="O145" s="40">
        <f>+[1]BDATOS!CT143</f>
        <v>50</v>
      </c>
      <c r="P145" s="43">
        <f>+[1]BDATOS!DE143</f>
        <v>1</v>
      </c>
      <c r="Q145" s="43">
        <f>+[1]BDATOS!DF143</f>
        <v>0.8125</v>
      </c>
      <c r="R145" s="43">
        <f>+[1]BDATOS!DJ143</f>
        <v>0.77083333333333337</v>
      </c>
      <c r="S145" s="44" t="str">
        <f>+[1]BDATOS!AD143</f>
        <v>OFICINA DE GESTION SOCIAL</v>
      </c>
      <c r="T145" s="45">
        <v>1</v>
      </c>
    </row>
    <row r="146" spans="2:20" ht="60" x14ac:dyDescent="0.25">
      <c r="B146" s="36">
        <f>+[1]BDATOS!A144</f>
        <v>2</v>
      </c>
      <c r="C146" s="37" t="str">
        <f>+[1]BDATOS!B144</f>
        <v xml:space="preserve">BOLÍVAR SÍ AVANZA, LIBRE DE POBREZA A TRAVÉS DE LA EDUCACIÓN Y LA EQUIDAD </v>
      </c>
      <c r="D146" s="36" t="str">
        <f>+[1]BDATOS!C144</f>
        <v>2.9</v>
      </c>
      <c r="E146" s="37" t="str">
        <f>+[1]BDATOS!D144</f>
        <v xml:space="preserve">MUJER MOTOR PARA EL DESARROLLO </v>
      </c>
      <c r="F146" s="36" t="str">
        <f>+[1]BDATOS!J144</f>
        <v>2.9.6</v>
      </c>
      <c r="G146" s="38" t="str">
        <f>+[1]BDATOS!K144</f>
        <v>Apoyo técnico a municipios en enfoque de género</v>
      </c>
      <c r="H146" s="39" t="str">
        <f>+[1]BDATOS!L144</f>
        <v xml:space="preserve">45  asesoramientos técnicos rezalizados  a  los municipios del Departamento </v>
      </c>
      <c r="I146" s="40">
        <f>+[1]BDATOS!O144</f>
        <v>0</v>
      </c>
      <c r="J146" s="40">
        <f>+[1]BDATOS!P144</f>
        <v>45</v>
      </c>
      <c r="K146" s="40">
        <f>+[1]BDATOS!BC144</f>
        <v>0</v>
      </c>
      <c r="L146" s="41">
        <f>+[1]BDATOS!BT144</f>
        <v>10</v>
      </c>
      <c r="M146" s="41">
        <f>+[1]BDATOS!CG144</f>
        <v>10</v>
      </c>
      <c r="N146" s="41">
        <f>[1]BDATOS!CR144</f>
        <v>15</v>
      </c>
      <c r="O146" s="40">
        <f>+[1]BDATOS!CT144</f>
        <v>10</v>
      </c>
      <c r="P146" s="43">
        <f>+[1]BDATOS!DE144</f>
        <v>1</v>
      </c>
      <c r="Q146" s="43">
        <f>+[1]BDATOS!DF144</f>
        <v>0.44444444444444442</v>
      </c>
      <c r="R146" s="43">
        <f>+[1]BDATOS!DJ144</f>
        <v>0.22222222222222221</v>
      </c>
      <c r="S146" s="44" t="str">
        <f>+[1]BDATOS!AD144</f>
        <v>OFICINA DE GESTION SOCIAL</v>
      </c>
      <c r="T146" s="45">
        <v>1</v>
      </c>
    </row>
    <row r="147" spans="2:20" ht="60" x14ac:dyDescent="0.25">
      <c r="B147" s="36">
        <f>+[1]BDATOS!A145</f>
        <v>2</v>
      </c>
      <c r="C147" s="37" t="str">
        <f>+[1]BDATOS!B145</f>
        <v xml:space="preserve">BOLÍVAR SÍ AVANZA, LIBRE DE POBREZA A TRAVÉS DE LA EDUCACIÓN Y LA EQUIDAD </v>
      </c>
      <c r="D147" s="36" t="str">
        <f>+[1]BDATOS!C145</f>
        <v>2.9</v>
      </c>
      <c r="E147" s="37" t="str">
        <f>+[1]BDATOS!D145</f>
        <v xml:space="preserve">MUJER MOTOR PARA EL DESARROLLO </v>
      </c>
      <c r="F147" s="36" t="str">
        <f>+[1]BDATOS!J145</f>
        <v>2.9.7</v>
      </c>
      <c r="G147" s="38" t="str">
        <f>+[1]BDATOS!K145</f>
        <v>Fomento de la equidad de género en el ámbito institucional</v>
      </c>
      <c r="H147" s="39" t="str">
        <f>+[1]BDATOS!L145</f>
        <v>Dos (2) campañas institucionales para la equidad de género realizadas</v>
      </c>
      <c r="I147" s="40">
        <f>+[1]BDATOS!O145</f>
        <v>0</v>
      </c>
      <c r="J147" s="40">
        <f>+[1]BDATOS!P145</f>
        <v>2</v>
      </c>
      <c r="K147" s="40">
        <f>+[1]BDATOS!BC145</f>
        <v>0</v>
      </c>
      <c r="L147" s="41">
        <f>+[1]BDATOS!BT145</f>
        <v>1</v>
      </c>
      <c r="M147" s="41">
        <f>+[1]BDATOS!CG145</f>
        <v>1</v>
      </c>
      <c r="N147" s="41">
        <f>[1]BDATOS!CR145</f>
        <v>1</v>
      </c>
      <c r="O147" s="40">
        <f>+[1]BDATOS!CT145</f>
        <v>5</v>
      </c>
      <c r="P147" s="43">
        <f>+[1]BDATOS!DE145</f>
        <v>1</v>
      </c>
      <c r="Q147" s="43">
        <f>+[1]BDATOS!DF145</f>
        <v>1</v>
      </c>
      <c r="R147" s="43">
        <f>+[1]BDATOS!DJ145</f>
        <v>2.5</v>
      </c>
      <c r="S147" s="44" t="str">
        <f>+[1]BDATOS!AD145</f>
        <v>OFICINA DE GESTION SOCIAL</v>
      </c>
      <c r="T147" s="45">
        <v>1</v>
      </c>
    </row>
    <row r="148" spans="2:20" ht="60" x14ac:dyDescent="0.25">
      <c r="B148" s="36">
        <f>+[1]BDATOS!A146</f>
        <v>2</v>
      </c>
      <c r="C148" s="37" t="str">
        <f>+[1]BDATOS!B146</f>
        <v xml:space="preserve">BOLÍVAR SÍ AVANZA, LIBRE DE POBREZA A TRAVÉS DE LA EDUCACIÓN Y LA EQUIDAD </v>
      </c>
      <c r="D148" s="36" t="str">
        <f>+[1]BDATOS!C146</f>
        <v>2.9</v>
      </c>
      <c r="E148" s="37" t="str">
        <f>+[1]BDATOS!D146</f>
        <v xml:space="preserve">MUJER MOTOR PARA EL DESARROLLO </v>
      </c>
      <c r="F148" s="36" t="str">
        <f>+[1]BDATOS!J146</f>
        <v>2.9.8</v>
      </c>
      <c r="G148" s="38" t="str">
        <f>+[1]BDATOS!K146</f>
        <v>Mujeres Gestoras de Paz</v>
      </c>
      <c r="H148" s="39" t="str">
        <f>+[1]BDATOS!L146</f>
        <v>Cien (100) Mujeres Constructoras de Paz certificadas</v>
      </c>
      <c r="I148" s="40">
        <f>+[1]BDATOS!O146</f>
        <v>0</v>
      </c>
      <c r="J148" s="40">
        <f>+[1]BDATOS!P146</f>
        <v>100</v>
      </c>
      <c r="K148" s="40">
        <f>+[1]BDATOS!BC146</f>
        <v>370</v>
      </c>
      <c r="L148" s="41">
        <f>+[1]BDATOS!BT146</f>
        <v>0</v>
      </c>
      <c r="M148" s="41">
        <f>+[1]BDATOS!CG146</f>
        <v>0</v>
      </c>
      <c r="N148" s="41">
        <f>[1]BDATOS!CR146</f>
        <v>3</v>
      </c>
      <c r="O148" s="40">
        <f>+[1]BDATOS!CT146</f>
        <v>3</v>
      </c>
      <c r="P148" s="43">
        <f>+[1]BDATOS!DE146</f>
        <v>1</v>
      </c>
      <c r="Q148" s="43">
        <f>+[1]BDATOS!DF146</f>
        <v>1</v>
      </c>
      <c r="R148" s="43">
        <f>+[1]BDATOS!DJ146</f>
        <v>3.73</v>
      </c>
      <c r="S148" s="44" t="str">
        <f>+[1]BDATOS!AD146</f>
        <v>OFICINA DE GESTION SOCIAL</v>
      </c>
      <c r="T148" s="45">
        <v>1</v>
      </c>
    </row>
    <row r="149" spans="2:20" ht="60" x14ac:dyDescent="0.25">
      <c r="B149" s="36">
        <f>+[1]BDATOS!A147</f>
        <v>2</v>
      </c>
      <c r="C149" s="37" t="str">
        <f>+[1]BDATOS!B147</f>
        <v xml:space="preserve">BOLÍVAR SÍ AVANZA, LIBRE DE POBREZA A TRAVÉS DE LA EDUCACIÓN Y LA EQUIDAD </v>
      </c>
      <c r="D149" s="36" t="str">
        <f>+[1]BDATOS!C147</f>
        <v>2.9</v>
      </c>
      <c r="E149" s="37" t="str">
        <f>+[1]BDATOS!D147</f>
        <v xml:space="preserve">MUJER MOTOR PARA EL DESARROLLO </v>
      </c>
      <c r="F149" s="36" t="str">
        <f>+[1]BDATOS!J147</f>
        <v>2.9.9</v>
      </c>
      <c r="G149" s="38" t="str">
        <f>+[1]BDATOS!K147</f>
        <v>Política Pública de Equidad y Autonomía de la Mujer Bolivarense</v>
      </c>
      <c r="H149" s="39" t="str">
        <f>+[1]BDATOS!L147</f>
        <v>Una actualización de la Política Pública de Equidad de Género y Autonomía de la mujer bolivarense con su plan de acción diseñado</v>
      </c>
      <c r="I149" s="40">
        <f>+[1]BDATOS!O147</f>
        <v>0</v>
      </c>
      <c r="J149" s="40">
        <f>+[1]BDATOS!P147</f>
        <v>1</v>
      </c>
      <c r="K149" s="40">
        <f>+[1]BDATOS!BC147</f>
        <v>0</v>
      </c>
      <c r="L149" s="41">
        <f>+[1]BDATOS!BT147</f>
        <v>0</v>
      </c>
      <c r="M149" s="41">
        <f>+[1]BDATOS!CG147</f>
        <v>0</v>
      </c>
      <c r="N149" s="41">
        <f>[1]BDATOS!CR147</f>
        <v>1</v>
      </c>
      <c r="O149" s="40">
        <f>+[1]BDATOS!CT147</f>
        <v>5</v>
      </c>
      <c r="P149" s="43">
        <f>+[1]BDATOS!DE147</f>
        <v>1</v>
      </c>
      <c r="Q149" s="43">
        <f>+[1]BDATOS!DF147</f>
        <v>1</v>
      </c>
      <c r="R149" s="43">
        <f>+[1]BDATOS!DJ147</f>
        <v>5</v>
      </c>
      <c r="S149" s="44" t="str">
        <f>+[1]BDATOS!AD147</f>
        <v>OFICINA DE GESTION SOCIAL</v>
      </c>
      <c r="T149" s="45">
        <v>1</v>
      </c>
    </row>
    <row r="150" spans="2:20" ht="84" x14ac:dyDescent="0.25">
      <c r="B150" s="36">
        <f>+[1]BDATOS!A148</f>
        <v>2</v>
      </c>
      <c r="C150" s="37" t="str">
        <f>+[1]BDATOS!B148</f>
        <v xml:space="preserve">BOLÍVAR SÍ AVANZA, LIBRE DE POBREZA A TRAVÉS DE LA EDUCACIÓN Y LA EQUIDAD </v>
      </c>
      <c r="D150" s="36" t="str">
        <f>+[1]BDATOS!C148</f>
        <v>2.10</v>
      </c>
      <c r="E150" s="37" t="str">
        <f>+[1]BDATOS!D148</f>
        <v>VIDA DIGNA PARA EL ADULTO MAYOR</v>
      </c>
      <c r="F150" s="36" t="str">
        <f>+[1]BDATOS!J148</f>
        <v>2.10.1</v>
      </c>
      <c r="G150" s="38" t="str">
        <f>+[1]BDATOS!K148</f>
        <v>Integración de la Memoria Histórica del Adulto Mayor con la construcción de Paz en el departamento de Bolívar</v>
      </c>
      <c r="H150" s="39" t="str">
        <f>+[1]BDATOS!L148</f>
        <v>Número de espacios de discusión y socialización generados</v>
      </c>
      <c r="I150" s="40">
        <f>+[1]BDATOS!O148</f>
        <v>0</v>
      </c>
      <c r="J150" s="40">
        <f>+[1]BDATOS!P148</f>
        <v>4</v>
      </c>
      <c r="K150" s="40">
        <f>+[1]BDATOS!BC148</f>
        <v>1</v>
      </c>
      <c r="L150" s="41">
        <f>+[1]BDATOS!BT148</f>
        <v>1</v>
      </c>
      <c r="M150" s="41">
        <f>+[1]BDATOS!CG148</f>
        <v>1</v>
      </c>
      <c r="N150" s="41">
        <f>[1]BDATOS!CR148</f>
        <v>1</v>
      </c>
      <c r="O150" s="40">
        <f>+[1]BDATOS!CT148</f>
        <v>5</v>
      </c>
      <c r="P150" s="43">
        <f>+[1]BDATOS!DE148</f>
        <v>1</v>
      </c>
      <c r="Q150" s="43">
        <f>+[1]BDATOS!DF148</f>
        <v>1</v>
      </c>
      <c r="R150" s="43">
        <f>+[1]BDATOS!DJ148</f>
        <v>1.5</v>
      </c>
      <c r="S150" s="44" t="str">
        <f>+[1]BDATOS!AD148</f>
        <v>OFICINA DE GESTION SOCIAL</v>
      </c>
      <c r="T150" s="45">
        <v>1</v>
      </c>
    </row>
    <row r="151" spans="2:20" ht="60" x14ac:dyDescent="0.25">
      <c r="B151" s="36">
        <f>+[1]BDATOS!A149</f>
        <v>2</v>
      </c>
      <c r="C151" s="37" t="str">
        <f>+[1]BDATOS!B149</f>
        <v xml:space="preserve">BOLÍVAR SÍ AVANZA, LIBRE DE POBREZA A TRAVÉS DE LA EDUCACIÓN Y LA EQUIDAD </v>
      </c>
      <c r="D151" s="36" t="str">
        <f>+[1]BDATOS!C149</f>
        <v>2.10</v>
      </c>
      <c r="E151" s="37" t="str">
        <f>+[1]BDATOS!D149</f>
        <v>VIDA DIGNA PARA EL ADULTO MAYOR</v>
      </c>
      <c r="F151" s="36" t="str">
        <f>+[1]BDATOS!J149</f>
        <v>2.10.2</v>
      </c>
      <c r="G151" s="38" t="str">
        <f>+[1]BDATOS!K149</f>
        <v xml:space="preserve">Encuentros Departamentales Intergeneracionales </v>
      </c>
      <c r="H151" s="39" t="str">
        <f>+[1]BDATOS!L149</f>
        <v>4 Encuentros Departamentales Intergeneracionales realizados</v>
      </c>
      <c r="I151" s="40">
        <f>+[1]BDATOS!O149</f>
        <v>0</v>
      </c>
      <c r="J151" s="40">
        <f>+[1]BDATOS!P149</f>
        <v>4</v>
      </c>
      <c r="K151" s="40">
        <f>+[1]BDATOS!BC149</f>
        <v>2</v>
      </c>
      <c r="L151" s="41">
        <f>+[1]BDATOS!BT149</f>
        <v>1</v>
      </c>
      <c r="M151" s="41">
        <f>+[1]BDATOS!CG149</f>
        <v>1</v>
      </c>
      <c r="N151" s="41">
        <f>[1]BDATOS!CR149</f>
        <v>1</v>
      </c>
      <c r="O151" s="40">
        <f>+[1]BDATOS!CT149</f>
        <v>2</v>
      </c>
      <c r="P151" s="43">
        <f>+[1]BDATOS!DE149</f>
        <v>1</v>
      </c>
      <c r="Q151" s="43">
        <f>+[1]BDATOS!DF149</f>
        <v>1</v>
      </c>
      <c r="R151" s="43">
        <f>+[1]BDATOS!DJ149</f>
        <v>1</v>
      </c>
      <c r="S151" s="44" t="str">
        <f>+[1]BDATOS!AD149</f>
        <v>OFICINA DE GESTION SOCIAL</v>
      </c>
      <c r="T151" s="45">
        <v>1</v>
      </c>
    </row>
    <row r="152" spans="2:20" ht="60" x14ac:dyDescent="0.25">
      <c r="B152" s="36">
        <f>+[1]BDATOS!A150</f>
        <v>2</v>
      </c>
      <c r="C152" s="37" t="str">
        <f>+[1]BDATOS!B150</f>
        <v xml:space="preserve">BOLÍVAR SÍ AVANZA, LIBRE DE POBREZA A TRAVÉS DE LA EDUCACIÓN Y LA EQUIDAD </v>
      </c>
      <c r="D152" s="36" t="str">
        <f>+[1]BDATOS!C150</f>
        <v>2.10</v>
      </c>
      <c r="E152" s="37" t="str">
        <f>+[1]BDATOS!D150</f>
        <v>VIDA DIGNA PARA EL ADULTO MAYOR</v>
      </c>
      <c r="F152" s="36" t="str">
        <f>+[1]BDATOS!J150</f>
        <v>2.10.3</v>
      </c>
      <c r="G152" s="38" t="str">
        <f>+[1]BDATOS!K150</f>
        <v>Sensibilización, visibilización y auto-realización del Adulto Mayor bolivarense</v>
      </c>
      <c r="H152" s="39" t="str">
        <f>+[1]BDATOS!L150</f>
        <v>4 actividades encaminadas a mejorar la dignidad del Adulto Mayor en Bolívar realizadas</v>
      </c>
      <c r="I152" s="40">
        <f>+[1]BDATOS!O150</f>
        <v>0</v>
      </c>
      <c r="J152" s="40">
        <f>+[1]BDATOS!P150</f>
        <v>4</v>
      </c>
      <c r="K152" s="40">
        <f>+[1]BDATOS!BC150</f>
        <v>1</v>
      </c>
      <c r="L152" s="41">
        <f>+[1]BDATOS!BT150</f>
        <v>1</v>
      </c>
      <c r="M152" s="41">
        <f>+[1]BDATOS!CG150</f>
        <v>1</v>
      </c>
      <c r="N152" s="41">
        <f>[1]BDATOS!CR150</f>
        <v>1</v>
      </c>
      <c r="O152" s="40">
        <f>+[1]BDATOS!CT150</f>
        <v>5</v>
      </c>
      <c r="P152" s="43">
        <f>+[1]BDATOS!DE150</f>
        <v>1</v>
      </c>
      <c r="Q152" s="43">
        <f>+[1]BDATOS!DF150</f>
        <v>1</v>
      </c>
      <c r="R152" s="43">
        <f>+[1]BDATOS!DJ150</f>
        <v>1.5</v>
      </c>
      <c r="S152" s="44" t="str">
        <f>+[1]BDATOS!AD150</f>
        <v>OFICINA DE GESTION SOCIAL</v>
      </c>
      <c r="T152" s="45">
        <v>1</v>
      </c>
    </row>
    <row r="153" spans="2:20" ht="108" x14ac:dyDescent="0.25">
      <c r="B153" s="36">
        <f>+[1]BDATOS!A151</f>
        <v>2</v>
      </c>
      <c r="C153" s="37" t="str">
        <f>+[1]BDATOS!B151</f>
        <v xml:space="preserve">BOLÍVAR SÍ AVANZA, LIBRE DE POBREZA A TRAVÉS DE LA EDUCACIÓN Y LA EQUIDAD </v>
      </c>
      <c r="D153" s="36" t="str">
        <f>+[1]BDATOS!C151</f>
        <v>2.10</v>
      </c>
      <c r="E153" s="37" t="str">
        <f>+[1]BDATOS!D151</f>
        <v>VIDA DIGNA PARA EL ADULTO MAYOR</v>
      </c>
      <c r="F153" s="36" t="str">
        <f>+[1]BDATOS!J151</f>
        <v>2.10.4</v>
      </c>
      <c r="G153" s="38" t="str">
        <f>+[1]BDATOS!K151</f>
        <v>Atención presupuestal, a través de la estampilla para el bienestar del Adulto Mayor, a los Centros de Protección del Adulto Mayor</v>
      </c>
      <c r="H153" s="39" t="str">
        <f>+[1]BDATOS!L151</f>
        <v xml:space="preserve">7 Centros de Protección del Departamento de Bolívar, a través de la estampilla Pro Adulto Mayor atendidos </v>
      </c>
      <c r="I153" s="40">
        <f>+[1]BDATOS!O151</f>
        <v>0</v>
      </c>
      <c r="J153" s="40">
        <f>+[1]BDATOS!P151</f>
        <v>7</v>
      </c>
      <c r="K153" s="40">
        <f>+[1]BDATOS!BC151</f>
        <v>8</v>
      </c>
      <c r="L153" s="41">
        <f>+[1]BDATOS!BT151</f>
        <v>7</v>
      </c>
      <c r="M153" s="41">
        <f>+[1]BDATOS!CG151</f>
        <v>8</v>
      </c>
      <c r="N153" s="41">
        <f>[1]BDATOS!CR151</f>
        <v>7</v>
      </c>
      <c r="O153" s="40">
        <f>+[1]BDATOS!CT151</f>
        <v>4</v>
      </c>
      <c r="P153" s="43">
        <f>+[1]BDATOS!DE151</f>
        <v>0.5714285714285714</v>
      </c>
      <c r="Q153" s="43">
        <f>+[1]BDATOS!DF151</f>
        <v>0.35</v>
      </c>
      <c r="R153" s="43">
        <f>+[1]BDATOS!DJ151</f>
        <v>1.7142857142857142</v>
      </c>
      <c r="S153" s="44" t="str">
        <f>+[1]BDATOS!AD151</f>
        <v>OFICINA DE GESTION SOCIAL</v>
      </c>
      <c r="T153" s="45">
        <v>0.5714285714285714</v>
      </c>
    </row>
    <row r="154" spans="2:20" ht="108" x14ac:dyDescent="0.25">
      <c r="B154" s="36">
        <f>+[1]BDATOS!A152</f>
        <v>2</v>
      </c>
      <c r="C154" s="37" t="str">
        <f>+[1]BDATOS!B152</f>
        <v xml:space="preserve">BOLÍVAR SÍ AVANZA, LIBRE DE POBREZA A TRAVÉS DE LA EDUCACIÓN Y LA EQUIDAD </v>
      </c>
      <c r="D154" s="36" t="str">
        <f>+[1]BDATOS!C152</f>
        <v>2.10</v>
      </c>
      <c r="E154" s="37" t="str">
        <f>+[1]BDATOS!D152</f>
        <v>VIDA DIGNA PARA EL ADULTO MAYOR</v>
      </c>
      <c r="F154" s="36" t="str">
        <f>+[1]BDATOS!J152</f>
        <v>2.10.4</v>
      </c>
      <c r="G154" s="38" t="str">
        <f>+[1]BDATOS!K152</f>
        <v>Atención presupuestal, a través de la estampilla para el bienestar del Adulto Mayor, a los Centros de Protección del Adulto Mayor</v>
      </c>
      <c r="H154" s="39" t="str">
        <f>+[1]BDATOS!L152</f>
        <v>45 Centros de Día del Departamento de Bolívar, a través de la estampilla Pro Adulto Mayor Atendidos presupuestalmente</v>
      </c>
      <c r="I154" s="40">
        <f>+[1]BDATOS!O152</f>
        <v>0</v>
      </c>
      <c r="J154" s="40">
        <f>+[1]BDATOS!P152</f>
        <v>45</v>
      </c>
      <c r="K154" s="40">
        <f>+[1]BDATOS!BC152</f>
        <v>46</v>
      </c>
      <c r="L154" s="41">
        <f>+[1]BDATOS!BT152</f>
        <v>45</v>
      </c>
      <c r="M154" s="41">
        <f>+[1]BDATOS!CG152</f>
        <v>45</v>
      </c>
      <c r="N154" s="41">
        <f>[1]BDATOS!CR152</f>
        <v>45</v>
      </c>
      <c r="O154" s="40">
        <f>+[1]BDATOS!CT152</f>
        <v>20</v>
      </c>
      <c r="P154" s="43">
        <f>+[1]BDATOS!DE152</f>
        <v>0.44444444444444442</v>
      </c>
      <c r="Q154" s="43">
        <f>+[1]BDATOS!DF152</f>
        <v>0.40540540540540543</v>
      </c>
      <c r="R154" s="43">
        <f>+[1]BDATOS!DJ152</f>
        <v>1.4666666666666666</v>
      </c>
      <c r="S154" s="44" t="str">
        <f>+[1]BDATOS!AD152</f>
        <v>OFICINA DE GESTION SOCIAL</v>
      </c>
      <c r="T154" s="45">
        <v>0.44444444444444442</v>
      </c>
    </row>
    <row r="155" spans="2:20" ht="60" x14ac:dyDescent="0.25">
      <c r="B155" s="36">
        <f>+[1]BDATOS!A153</f>
        <v>2</v>
      </c>
      <c r="C155" s="37" t="str">
        <f>+[1]BDATOS!B153</f>
        <v xml:space="preserve">BOLÍVAR SÍ AVANZA, LIBRE DE POBREZA A TRAVÉS DE LA EDUCACIÓN Y LA EQUIDAD </v>
      </c>
      <c r="D155" s="36" t="str">
        <f>+[1]BDATOS!C153</f>
        <v>2.10</v>
      </c>
      <c r="E155" s="37" t="str">
        <f>+[1]BDATOS!D153</f>
        <v>VIDA DIGNA PARA EL ADULTO MAYOR</v>
      </c>
      <c r="F155" s="36" t="str">
        <f>+[1]BDATOS!J153</f>
        <v>2.10.5</v>
      </c>
      <c r="G155" s="38" t="str">
        <f>+[1]BDATOS!K153</f>
        <v>Construcción, dotación y funcionamiento de centros de vida en Bolívar</v>
      </c>
      <c r="H155" s="39" t="str">
        <f>+[1]BDATOS!L153</f>
        <v xml:space="preserve">Dos (2) de centros de vida Construidos, dotados  y funcionando </v>
      </c>
      <c r="I155" s="40">
        <f>+[1]BDATOS!O153</f>
        <v>0</v>
      </c>
      <c r="J155" s="40">
        <f>+[1]BDATOS!P153</f>
        <v>2</v>
      </c>
      <c r="K155" s="40">
        <f>+[1]BDATOS!BC153</f>
        <v>0</v>
      </c>
      <c r="L155" s="41">
        <f>+[1]BDATOS!BT153</f>
        <v>1</v>
      </c>
      <c r="M155" s="41">
        <f>+[1]BDATOS!CG153</f>
        <v>1.5</v>
      </c>
      <c r="N155" s="41">
        <f>[1]BDATOS!CR153</f>
        <v>1.2</v>
      </c>
      <c r="O155" s="40">
        <f>+[1]BDATOS!CT153</f>
        <v>1.2</v>
      </c>
      <c r="P155" s="43">
        <f>+[1]BDATOS!DE153</f>
        <v>1</v>
      </c>
      <c r="Q155" s="43">
        <f>+[1]BDATOS!DF153</f>
        <v>1</v>
      </c>
      <c r="R155" s="43">
        <f>+[1]BDATOS!DJ153</f>
        <v>0.6</v>
      </c>
      <c r="S155" s="44" t="str">
        <f>+[1]BDATOS!AD153</f>
        <v>OFICINA DE GESTION SOCIAL</v>
      </c>
      <c r="T155" s="45">
        <v>1</v>
      </c>
    </row>
    <row r="156" spans="2:20" ht="132" x14ac:dyDescent="0.25">
      <c r="B156" s="36">
        <f>+[1]BDATOS!A154</f>
        <v>2</v>
      </c>
      <c r="C156" s="37" t="str">
        <f>+[1]BDATOS!B154</f>
        <v xml:space="preserve">BOLÍVAR SÍ AVANZA, LIBRE DE POBREZA A TRAVÉS DE LA EDUCACIÓN Y LA EQUIDAD </v>
      </c>
      <c r="D156" s="36" t="str">
        <f>+[1]BDATOS!C154</f>
        <v>2.11</v>
      </c>
      <c r="E156" s="37" t="str">
        <f>+[1]BDATOS!D154</f>
        <v>ATENCIÓN POBLACIÓN EN CONDICIÓN DE DISCAPACIDAD</v>
      </c>
      <c r="F156" s="36" t="str">
        <f>+[1]BDATOS!J154</f>
        <v>2.11.1</v>
      </c>
      <c r="G156" s="38" t="str">
        <f>+[1]BDATOS!K154</f>
        <v>Realizar actividades, estrategias y acciones enmarcadas dentro de la Política Pública para las personas con discapacidad del Departamento de Bolívar</v>
      </c>
      <c r="H156" s="39" t="str">
        <f>+[1]BDATOS!L154</f>
        <v xml:space="preserve">Cuatro (4) proyectos anuales enmarcados dentro de la Política Pública para las personas con discapacidad del departamento de Bolívar ejecutados </v>
      </c>
      <c r="I156" s="40">
        <f>+[1]BDATOS!O154</f>
        <v>0</v>
      </c>
      <c r="J156" s="40">
        <f>+[1]BDATOS!P154</f>
        <v>8</v>
      </c>
      <c r="K156" s="40">
        <f>+[1]BDATOS!BC154</f>
        <v>1</v>
      </c>
      <c r="L156" s="41">
        <f>+[1]BDATOS!BT154</f>
        <v>2</v>
      </c>
      <c r="M156" s="41">
        <f>+[1]BDATOS!CG154</f>
        <v>0</v>
      </c>
      <c r="N156" s="41">
        <f>[1]BDATOS!CR154</f>
        <v>2</v>
      </c>
      <c r="O156" s="40">
        <f>+[1]BDATOS!CT154</f>
        <v>3</v>
      </c>
      <c r="P156" s="43">
        <f>+[1]BDATOS!DE154</f>
        <v>1</v>
      </c>
      <c r="Q156" s="43">
        <f>+[1]BDATOS!DF154</f>
        <v>0.5</v>
      </c>
      <c r="R156" s="43">
        <f>+[1]BDATOS!DJ154</f>
        <v>0.5</v>
      </c>
      <c r="S156" s="44" t="str">
        <f>+[1]BDATOS!AD154</f>
        <v>SECRETARIA DEL INTERIOR</v>
      </c>
      <c r="T156" s="45">
        <v>1</v>
      </c>
    </row>
    <row r="157" spans="2:20" ht="60" x14ac:dyDescent="0.25">
      <c r="B157" s="36">
        <f>+[1]BDATOS!A155</f>
        <v>2</v>
      </c>
      <c r="C157" s="37" t="str">
        <f>+[1]BDATOS!B155</f>
        <v xml:space="preserve">BOLÍVAR SÍ AVANZA, LIBRE DE POBREZA A TRAVÉS DE LA EDUCACIÓN Y LA EQUIDAD </v>
      </c>
      <c r="D157" s="36" t="str">
        <f>+[1]BDATOS!C155</f>
        <v>2.11</v>
      </c>
      <c r="E157" s="37" t="str">
        <f>+[1]BDATOS!D155</f>
        <v>ATENCIÓN POBLACIÓN EN CONDICIÓN DE DISCAPACIDAD</v>
      </c>
      <c r="F157" s="36" t="str">
        <f>+[1]BDATOS!J155</f>
        <v>2.11.2</v>
      </c>
      <c r="G157" s="38" t="str">
        <f>+[1]BDATOS!K155</f>
        <v>Implementación de la Estrategia Rehabilitación Basada en Comunidad (RBC)</v>
      </c>
      <c r="H157" s="39" t="str">
        <f>+[1]BDATOS!L155</f>
        <v>25  municipios con estrategia de RBC implementada</v>
      </c>
      <c r="I157" s="40">
        <f>+[1]BDATOS!O155</f>
        <v>4</v>
      </c>
      <c r="J157" s="40">
        <f>+[1]BDATOS!P155</f>
        <v>25</v>
      </c>
      <c r="K157" s="40">
        <f>+[1]BDATOS!BC155</f>
        <v>7</v>
      </c>
      <c r="L157" s="41">
        <f>+[1]BDATOS!BT155</f>
        <v>0</v>
      </c>
      <c r="M157" s="41">
        <f>+[1]BDATOS!CG155</f>
        <v>0</v>
      </c>
      <c r="N157" s="41">
        <f>[1]BDATOS!CR155</f>
        <v>8</v>
      </c>
      <c r="O157" s="40">
        <f>+[1]BDATOS!CT155</f>
        <v>2</v>
      </c>
      <c r="P157" s="43">
        <f>+[1]BDATOS!DE155</f>
        <v>0.25</v>
      </c>
      <c r="Q157" s="43">
        <f>+[1]BDATOS!DF155</f>
        <v>0.36</v>
      </c>
      <c r="R157" s="43">
        <f>+[1]BDATOS!DJ155</f>
        <v>0.36</v>
      </c>
      <c r="S157" s="44" t="str">
        <f>+[1]BDATOS!AD155</f>
        <v>SECRETARIA DEL INTERIOR</v>
      </c>
      <c r="T157" s="45">
        <v>0.25</v>
      </c>
    </row>
    <row r="158" spans="2:20" ht="60" x14ac:dyDescent="0.25">
      <c r="B158" s="36">
        <f>+[1]BDATOS!A156</f>
        <v>2</v>
      </c>
      <c r="C158" s="37" t="str">
        <f>+[1]BDATOS!B156</f>
        <v xml:space="preserve">BOLÍVAR SÍ AVANZA, LIBRE DE POBREZA A TRAVÉS DE LA EDUCACIÓN Y LA EQUIDAD </v>
      </c>
      <c r="D158" s="36" t="str">
        <f>+[1]BDATOS!C156</f>
        <v>2.11</v>
      </c>
      <c r="E158" s="37" t="str">
        <f>+[1]BDATOS!D156</f>
        <v>ATENCIÓN POBLACIÓN EN CONDICIÓN DE DISCAPACIDAD</v>
      </c>
      <c r="F158" s="36" t="str">
        <f>+[1]BDATOS!J156</f>
        <v>2.11.3</v>
      </c>
      <c r="G158" s="38" t="str">
        <f>+[1]BDATOS!K156</f>
        <v>Inclusión laboral de personas con discapacidad en el sector público y privado</v>
      </c>
      <c r="H158" s="39" t="str">
        <f>+[1]BDATOS!L156</f>
        <v>Un pacto de productividad firmado, con vigencia de tres años, con empresas público y privadas que ponga en marcha la inclusión laboral de personas con discapacidad</v>
      </c>
      <c r="I158" s="40">
        <f>+[1]BDATOS!O156</f>
        <v>0</v>
      </c>
      <c r="J158" s="40">
        <f>+[1]BDATOS!P156</f>
        <v>1</v>
      </c>
      <c r="K158" s="40">
        <f>+[1]BDATOS!BC156</f>
        <v>1</v>
      </c>
      <c r="L158" s="41">
        <f>+[1]BDATOS!BT156</f>
        <v>1</v>
      </c>
      <c r="M158" s="41">
        <f>+[1]BDATOS!CG156</f>
        <v>0</v>
      </c>
      <c r="N158" s="41">
        <f>[1]BDATOS!CR156</f>
        <v>1</v>
      </c>
      <c r="O158" s="40">
        <f>+[1]BDATOS!CT156</f>
        <v>1</v>
      </c>
      <c r="P158" s="43">
        <f>+[1]BDATOS!DE156</f>
        <v>1</v>
      </c>
      <c r="Q158" s="43">
        <f>+[1]BDATOS!DF156</f>
        <v>1</v>
      </c>
      <c r="R158" s="43">
        <f>+[1]BDATOS!DJ156</f>
        <v>2</v>
      </c>
      <c r="S158" s="44" t="str">
        <f>+[1]BDATOS!AD156</f>
        <v>SECRETARIA DEL INTERIOR</v>
      </c>
      <c r="T158" s="45">
        <v>1</v>
      </c>
    </row>
    <row r="159" spans="2:20" ht="60" x14ac:dyDescent="0.25">
      <c r="B159" s="36">
        <f>+[1]BDATOS!A157</f>
        <v>2</v>
      </c>
      <c r="C159" s="37" t="str">
        <f>+[1]BDATOS!B157</f>
        <v xml:space="preserve">BOLÍVAR SÍ AVANZA, LIBRE DE POBREZA A TRAVÉS DE LA EDUCACIÓN Y LA EQUIDAD </v>
      </c>
      <c r="D159" s="36" t="str">
        <f>+[1]BDATOS!C157</f>
        <v>2.11</v>
      </c>
      <c r="E159" s="37" t="str">
        <f>+[1]BDATOS!D157</f>
        <v>ATENCIÓN POBLACIÓN EN CONDICIÓN DE DISCAPACIDAD</v>
      </c>
      <c r="F159" s="36" t="str">
        <f>+[1]BDATOS!J157</f>
        <v>2.11.4</v>
      </c>
      <c r="G159" s="38" t="str">
        <f>+[1]BDATOS!K157</f>
        <v>Comité de Discapacidad Municipales conformados y en funcionamiento</v>
      </c>
      <c r="H159" s="39" t="str">
        <f>+[1]BDATOS!L157</f>
        <v>45 Comités municipales de discapacidad conformados y en funcionamiento</v>
      </c>
      <c r="I159" s="40">
        <f>+[1]BDATOS!O157</f>
        <v>38</v>
      </c>
      <c r="J159" s="40">
        <f>+[1]BDATOS!P157</f>
        <v>45</v>
      </c>
      <c r="K159" s="40">
        <f>+[1]BDATOS!BC157</f>
        <v>38</v>
      </c>
      <c r="L159" s="41">
        <f>+[1]BDATOS!BT157</f>
        <v>20</v>
      </c>
      <c r="M159" s="41">
        <f>+[1]BDATOS!CG157</f>
        <v>20</v>
      </c>
      <c r="N159" s="41">
        <f>[1]BDATOS!CR157</f>
        <v>9</v>
      </c>
      <c r="O159" s="40">
        <f>+[1]BDATOS!CT157</f>
        <v>9</v>
      </c>
      <c r="P159" s="43">
        <f>+[1]BDATOS!DE157</f>
        <v>1</v>
      </c>
      <c r="Q159" s="43">
        <f>+[1]BDATOS!DF157</f>
        <v>1</v>
      </c>
      <c r="R159" s="43">
        <f>+[1]BDATOS!DJ157</f>
        <v>1.0444444444444445</v>
      </c>
      <c r="S159" s="44" t="str">
        <f>+[1]BDATOS!AD157</f>
        <v>SECRETARIA DEL INTERIOR</v>
      </c>
      <c r="T159" s="45">
        <v>1</v>
      </c>
    </row>
    <row r="160" spans="2:20" ht="60" x14ac:dyDescent="0.25">
      <c r="B160" s="36">
        <f>+[1]BDATOS!A158</f>
        <v>2</v>
      </c>
      <c r="C160" s="37" t="str">
        <f>+[1]BDATOS!B158</f>
        <v xml:space="preserve">BOLÍVAR SÍ AVANZA, LIBRE DE POBREZA A TRAVÉS DE LA EDUCACIÓN Y LA EQUIDAD </v>
      </c>
      <c r="D160" s="36" t="str">
        <f>+[1]BDATOS!C158</f>
        <v>2.11</v>
      </c>
      <c r="E160" s="37" t="str">
        <f>+[1]BDATOS!D158</f>
        <v>ATENCIÓN POBLACIÓN EN CONDICIÓN DE DISCAPACIDAD</v>
      </c>
      <c r="F160" s="36" t="str">
        <f>+[1]BDATOS!J158</f>
        <v>2.11.5</v>
      </c>
      <c r="G160" s="38" t="str">
        <f>+[1]BDATOS!K158</f>
        <v>Comité departamental de discapacidad en funcionamiento</v>
      </c>
      <c r="H160" s="39" t="str">
        <f>+[1]BDATOS!L158</f>
        <v>14 Sesiones (una trimestral) del comité departamental de discapacidad</v>
      </c>
      <c r="I160" s="40">
        <f>+[1]BDATOS!O158</f>
        <v>0</v>
      </c>
      <c r="J160" s="40">
        <f>+[1]BDATOS!P158</f>
        <v>14</v>
      </c>
      <c r="K160" s="40">
        <f>+[1]BDATOS!BC158</f>
        <v>3</v>
      </c>
      <c r="L160" s="41">
        <f>+[1]BDATOS!BT158</f>
        <v>4</v>
      </c>
      <c r="M160" s="41">
        <f>+[1]BDATOS!CG158</f>
        <v>0</v>
      </c>
      <c r="N160" s="41">
        <f>[1]BDATOS!CR158</f>
        <v>4</v>
      </c>
      <c r="O160" s="40">
        <f>+[1]BDATOS!CT158</f>
        <v>2</v>
      </c>
      <c r="P160" s="43">
        <f>+[1]BDATOS!DE158</f>
        <v>0.5</v>
      </c>
      <c r="Q160" s="43">
        <f>+[1]BDATOS!DF158</f>
        <v>0.35714285714285715</v>
      </c>
      <c r="R160" s="43">
        <f>+[1]BDATOS!DJ158</f>
        <v>0.35714285714285715</v>
      </c>
      <c r="S160" s="44" t="str">
        <f>+[1]BDATOS!AD158</f>
        <v>SECRETARIA DEL INTERIOR</v>
      </c>
      <c r="T160" s="45">
        <v>0.5</v>
      </c>
    </row>
    <row r="161" spans="2:20" ht="108" x14ac:dyDescent="0.25">
      <c r="B161" s="36">
        <f>+[1]BDATOS!A159</f>
        <v>2</v>
      </c>
      <c r="C161" s="37" t="str">
        <f>+[1]BDATOS!B159</f>
        <v xml:space="preserve">BOLÍVAR SÍ AVANZA, LIBRE DE POBREZA A TRAVÉS DE LA EDUCACIÓN Y LA EQUIDAD </v>
      </c>
      <c r="D161" s="36" t="str">
        <f>+[1]BDATOS!C159</f>
        <v>2.11</v>
      </c>
      <c r="E161" s="37" t="str">
        <f>+[1]BDATOS!D159</f>
        <v>ATENCIÓN POBLACIÓN EN CONDICIÓN DE DISCAPACIDAD</v>
      </c>
      <c r="F161" s="36" t="str">
        <f>+[1]BDATOS!J159</f>
        <v>2.11.6</v>
      </c>
      <c r="G161" s="38" t="str">
        <f>+[1]BDATOS!K159</f>
        <v>Adecuación y Construcción de escenarios deportivos y recreativos del Departamento con accesibilidad para personas con discapacidad</v>
      </c>
      <c r="H161" s="39" t="str">
        <f>+[1]BDATOS!L159</f>
        <v>100% de los escenarios deportivos y recreativos del Departamento  adecuados con accesibilidad para las personas con discapacidad</v>
      </c>
      <c r="I161" s="40" t="str">
        <f>+[1]BDATOS!O159</f>
        <v>ND</v>
      </c>
      <c r="J161" s="40">
        <f>+[1]BDATOS!P159</f>
        <v>100</v>
      </c>
      <c r="K161" s="40">
        <f>+[1]BDATOS!BC159</f>
        <v>25</v>
      </c>
      <c r="L161" s="41">
        <f>+[1]BDATOS!BT159</f>
        <v>25</v>
      </c>
      <c r="M161" s="41">
        <f>+[1]BDATOS!CG159</f>
        <v>25</v>
      </c>
      <c r="N161" s="41">
        <f>[1]BDATOS!CR159</f>
        <v>25</v>
      </c>
      <c r="O161" s="40">
        <f>+[1]BDATOS!CT159</f>
        <v>2</v>
      </c>
      <c r="P161" s="43">
        <f>+[1]BDATOS!DE159</f>
        <v>0.08</v>
      </c>
      <c r="Q161" s="43">
        <f>+[1]BDATOS!DF159</f>
        <v>1</v>
      </c>
      <c r="R161" s="43">
        <f>+[1]BDATOS!DJ159</f>
        <v>0.27</v>
      </c>
      <c r="S161" s="44" t="str">
        <f>+[1]BDATOS!AD159</f>
        <v>SECRETARIA DEL INTERIOR</v>
      </c>
      <c r="T161" s="45">
        <v>0.08</v>
      </c>
    </row>
    <row r="162" spans="2:20" ht="60" x14ac:dyDescent="0.25">
      <c r="B162" s="36">
        <f>+[1]BDATOS!A160</f>
        <v>2</v>
      </c>
      <c r="C162" s="37" t="str">
        <f>+[1]BDATOS!B160</f>
        <v xml:space="preserve">BOLÍVAR SÍ AVANZA, LIBRE DE POBREZA A TRAVÉS DE LA EDUCACIÓN Y LA EQUIDAD </v>
      </c>
      <c r="D162" s="36" t="str">
        <f>+[1]BDATOS!C160</f>
        <v>2.12</v>
      </c>
      <c r="E162" s="37" t="str">
        <f>+[1]BDATOS!D160</f>
        <v>BOLÍVAR TERRITORIO PARA TODOS, AFROS E INDIGENAS</v>
      </c>
      <c r="F162" s="36" t="str">
        <f>+[1]BDATOS!J160</f>
        <v>2.12.1</v>
      </c>
      <c r="G162" s="38" t="str">
        <f>+[1]BDATOS!K160</f>
        <v>Consejería Departamental de comunidades étnicas</v>
      </c>
      <c r="H162" s="39" t="str">
        <f>+[1]BDATOS!L160</f>
        <v>N° de Consejeros departamentales de comunidades étnicas nombrado</v>
      </c>
      <c r="I162" s="40">
        <f>+[1]BDATOS!O160</f>
        <v>0</v>
      </c>
      <c r="J162" s="40">
        <f>+[1]BDATOS!P160</f>
        <v>1</v>
      </c>
      <c r="K162" s="40">
        <f>+[1]BDATOS!BC160</f>
        <v>0</v>
      </c>
      <c r="L162" s="41">
        <f>+[1]BDATOS!BT160</f>
        <v>0</v>
      </c>
      <c r="M162" s="41">
        <f>+[1]BDATOS!CG160</f>
        <v>0</v>
      </c>
      <c r="N162" s="41">
        <f>[1]BDATOS!CR160</f>
        <v>2</v>
      </c>
      <c r="O162" s="40">
        <f>+[1]BDATOS!CT160</f>
        <v>2</v>
      </c>
      <c r="P162" s="43">
        <f>+[1]BDATOS!DE160</f>
        <v>1</v>
      </c>
      <c r="Q162" s="43">
        <f>+[1]BDATOS!DF160</f>
        <v>1</v>
      </c>
      <c r="R162" s="43">
        <f>+[1]BDATOS!DJ160</f>
        <v>2</v>
      </c>
      <c r="S162" s="44" t="str">
        <f>+[1]BDATOS!AD160</f>
        <v>SECRETARIA DEL INTERIOR - DIR ASISTENCIA MUNICIPAL</v>
      </c>
      <c r="T162" s="45">
        <v>1</v>
      </c>
    </row>
    <row r="163" spans="2:20" ht="60" x14ac:dyDescent="0.25">
      <c r="B163" s="36">
        <f>+[1]BDATOS!A161</f>
        <v>2</v>
      </c>
      <c r="C163" s="37" t="str">
        <f>+[1]BDATOS!B161</f>
        <v xml:space="preserve">BOLÍVAR SÍ AVANZA, LIBRE DE POBREZA A TRAVÉS DE LA EDUCACIÓN Y LA EQUIDAD </v>
      </c>
      <c r="D163" s="36" t="str">
        <f>+[1]BDATOS!C161</f>
        <v>2.12</v>
      </c>
      <c r="E163" s="37" t="str">
        <f>+[1]BDATOS!D161</f>
        <v>BOLÍVAR TERRITORIO PARA TODOS, AFROS E INDIGENAS</v>
      </c>
      <c r="F163" s="36" t="str">
        <f>+[1]BDATOS!J161</f>
        <v>2.12.1</v>
      </c>
      <c r="G163" s="38" t="str">
        <f>+[1]BDATOS!K161</f>
        <v>Consejería Departamental de comunidades étnicas</v>
      </c>
      <c r="H163" s="39" t="str">
        <f>+[1]BDATOS!L161</f>
        <v>Un Consejo Departamental de comunidades étnicas funcionando</v>
      </c>
      <c r="I163" s="40">
        <f>+[1]BDATOS!O161</f>
        <v>0</v>
      </c>
      <c r="J163" s="40">
        <f>+[1]BDATOS!P161</f>
        <v>1</v>
      </c>
      <c r="K163" s="40">
        <f>+[1]BDATOS!BC161</f>
        <v>0</v>
      </c>
      <c r="L163" s="41">
        <f>+[1]BDATOS!BT161</f>
        <v>0</v>
      </c>
      <c r="M163" s="41">
        <f>+[1]BDATOS!CG161</f>
        <v>0</v>
      </c>
      <c r="N163" s="41">
        <f>[1]BDATOS!CR161</f>
        <v>0</v>
      </c>
      <c r="O163" s="40">
        <f>+[1]BDATOS!CT161</f>
        <v>0</v>
      </c>
      <c r="P163" s="43" t="str">
        <f>+[1]BDATOS!DE161</f>
        <v>NP</v>
      </c>
      <c r="Q163" s="43">
        <f>+[1]BDATOS!DF161</f>
        <v>0</v>
      </c>
      <c r="R163" s="43">
        <f>+[1]BDATOS!DJ161</f>
        <v>0</v>
      </c>
      <c r="S163" s="44" t="str">
        <f>+[1]BDATOS!AD161</f>
        <v>SECRETARIA DEL INTERIOR - DIR ASISTENCIA MUNICIPAL</v>
      </c>
      <c r="T163" s="45" t="s">
        <v>23</v>
      </c>
    </row>
    <row r="164" spans="2:20" ht="60" x14ac:dyDescent="0.25">
      <c r="B164" s="36">
        <f>+[1]BDATOS!A162</f>
        <v>2</v>
      </c>
      <c r="C164" s="37" t="str">
        <f>+[1]BDATOS!B162</f>
        <v xml:space="preserve">BOLÍVAR SÍ AVANZA, LIBRE DE POBREZA A TRAVÉS DE LA EDUCACIÓN Y LA EQUIDAD </v>
      </c>
      <c r="D164" s="36" t="str">
        <f>+[1]BDATOS!C162</f>
        <v>2.12</v>
      </c>
      <c r="E164" s="37" t="str">
        <f>+[1]BDATOS!D162</f>
        <v>BOLÍVAR TERRITORIO PARA TODOS, AFROS E INDIGENAS</v>
      </c>
      <c r="F164" s="36" t="str">
        <f>+[1]BDATOS!J162</f>
        <v>2.12.1</v>
      </c>
      <c r="G164" s="38" t="str">
        <f>+[1]BDATOS!K162</f>
        <v>Consejería Departamental de comunidades étnicas</v>
      </c>
      <c r="H164" s="39" t="str">
        <f>+[1]BDATOS!L162</f>
        <v>N° de Funcionarios por secretarías designados para trabajos en asuntos étnicos</v>
      </c>
      <c r="I164" s="40">
        <f>+[1]BDATOS!O162</f>
        <v>0</v>
      </c>
      <c r="J164" s="40">
        <f>+[1]BDATOS!P162</f>
        <v>20</v>
      </c>
      <c r="K164" s="40">
        <f>+[1]BDATOS!BC162</f>
        <v>0</v>
      </c>
      <c r="L164" s="41">
        <f>+[1]BDATOS!BT162</f>
        <v>0</v>
      </c>
      <c r="M164" s="41">
        <f>+[1]BDATOS!CG162</f>
        <v>0</v>
      </c>
      <c r="N164" s="41">
        <f>[1]BDATOS!CR162</f>
        <v>2</v>
      </c>
      <c r="O164" s="40">
        <f>+[1]BDATOS!CT162</f>
        <v>2</v>
      </c>
      <c r="P164" s="43">
        <f>+[1]BDATOS!DE162</f>
        <v>1</v>
      </c>
      <c r="Q164" s="43">
        <f>+[1]BDATOS!DF162</f>
        <v>0.1</v>
      </c>
      <c r="R164" s="43">
        <f>+[1]BDATOS!DJ162</f>
        <v>0.1</v>
      </c>
      <c r="S164" s="44" t="str">
        <f>+[1]BDATOS!AD162</f>
        <v>SECRETARIA DEL INTERIOR - DIR ASISTENCIA MUNICIPAL</v>
      </c>
      <c r="T164" s="45">
        <v>1</v>
      </c>
    </row>
    <row r="165" spans="2:20" ht="96" x14ac:dyDescent="0.25">
      <c r="B165" s="36">
        <f>+[1]BDATOS!A163</f>
        <v>2</v>
      </c>
      <c r="C165" s="37" t="str">
        <f>+[1]BDATOS!B163</f>
        <v xml:space="preserve">BOLÍVAR SÍ AVANZA, LIBRE DE POBREZA A TRAVÉS DE LA EDUCACIÓN Y LA EQUIDAD </v>
      </c>
      <c r="D165" s="36" t="str">
        <f>+[1]BDATOS!C163</f>
        <v>2.12</v>
      </c>
      <c r="E165" s="37" t="str">
        <f>+[1]BDATOS!D163</f>
        <v>BOLÍVAR TERRITORIO PARA TODOS, AFROS E INDIGENAS</v>
      </c>
      <c r="F165" s="36" t="str">
        <f>+[1]BDATOS!J163</f>
        <v>2.12.2</v>
      </c>
      <c r="G165" s="38" t="str">
        <f>+[1]BDATOS!K163</f>
        <v>Formación de  funcionarios públicos y de  consejos comunitarios y/o organizaciones en Derecho Étnico, Paz y Posconflicto</v>
      </c>
      <c r="H165" s="39" t="str">
        <f>+[1]BDATOS!L163</f>
        <v>Cinco (5)  Capacitaciones comunitarias efectuadas</v>
      </c>
      <c r="I165" s="40">
        <f>+[1]BDATOS!O163</f>
        <v>0</v>
      </c>
      <c r="J165" s="40">
        <f>+[1]BDATOS!P163</f>
        <v>5</v>
      </c>
      <c r="K165" s="40">
        <f>+[1]BDATOS!BC163</f>
        <v>0</v>
      </c>
      <c r="L165" s="41">
        <f>+[1]BDATOS!BT163</f>
        <v>1</v>
      </c>
      <c r="M165" s="41">
        <f>+[1]BDATOS!CG163</f>
        <v>1</v>
      </c>
      <c r="N165" s="41">
        <f>[1]BDATOS!CR163</f>
        <v>1</v>
      </c>
      <c r="O165" s="40">
        <f>+[1]BDATOS!CT163</f>
        <v>20</v>
      </c>
      <c r="P165" s="43">
        <f>+[1]BDATOS!DE163</f>
        <v>1</v>
      </c>
      <c r="Q165" s="43">
        <f>+[1]BDATOS!DF163</f>
        <v>1</v>
      </c>
      <c r="R165" s="43">
        <f>+[1]BDATOS!DJ163</f>
        <v>4</v>
      </c>
      <c r="S165" s="44" t="str">
        <f>+[1]BDATOS!AD163</f>
        <v>SECRETARIA DEL INTERIOR - DIR ASISTENCIA MUNICIPAL</v>
      </c>
      <c r="T165" s="45">
        <v>1</v>
      </c>
    </row>
    <row r="166" spans="2:20" ht="96" x14ac:dyDescent="0.25">
      <c r="B166" s="36">
        <f>+[1]BDATOS!A164</f>
        <v>2</v>
      </c>
      <c r="C166" s="37" t="str">
        <f>+[1]BDATOS!B164</f>
        <v xml:space="preserve">BOLÍVAR SÍ AVANZA, LIBRE DE POBREZA A TRAVÉS DE LA EDUCACIÓN Y LA EQUIDAD </v>
      </c>
      <c r="D166" s="36" t="str">
        <f>+[1]BDATOS!C164</f>
        <v>2.12</v>
      </c>
      <c r="E166" s="37" t="str">
        <f>+[1]BDATOS!D164</f>
        <v>BOLÍVAR TERRITORIO PARA TODOS, AFROS E INDIGENAS</v>
      </c>
      <c r="F166" s="36" t="str">
        <f>+[1]BDATOS!J164</f>
        <v>2.12.2</v>
      </c>
      <c r="G166" s="38" t="str">
        <f>+[1]BDATOS!K164</f>
        <v>Formación de  funcionarios públicos y de  consejos comunitarios y/o organizaciones en Derecho Étnico, Paz y Posconflicto</v>
      </c>
      <c r="H166" s="39" t="str">
        <f>+[1]BDATOS!L164</f>
        <v>200 mujeres empoderadas y participando en espacios de coordinación y representación.</v>
      </c>
      <c r="I166" s="40">
        <f>+[1]BDATOS!O164</f>
        <v>0</v>
      </c>
      <c r="J166" s="40">
        <f>+[1]BDATOS!P164</f>
        <v>200</v>
      </c>
      <c r="K166" s="40">
        <f>+[1]BDATOS!BC164</f>
        <v>0</v>
      </c>
      <c r="L166" s="41">
        <f>+[1]BDATOS!BT164</f>
        <v>100</v>
      </c>
      <c r="M166" s="41">
        <f>+[1]BDATOS!CG164</f>
        <v>272</v>
      </c>
      <c r="N166" s="41">
        <f>[1]BDATOS!CR164</f>
        <v>25</v>
      </c>
      <c r="O166" s="40">
        <f>+[1]BDATOS!CT164</f>
        <v>5</v>
      </c>
      <c r="P166" s="43">
        <f>+[1]BDATOS!DE164</f>
        <v>0.2</v>
      </c>
      <c r="Q166" s="43">
        <f>+[1]BDATOS!DF164</f>
        <v>1</v>
      </c>
      <c r="R166" s="43">
        <f>+[1]BDATOS!DJ164</f>
        <v>2.5000000000000001E-2</v>
      </c>
      <c r="S166" s="44" t="str">
        <f>+[1]BDATOS!AD164</f>
        <v>SECRETARIA DEL INTERIOR - DIR ASISTENCIA MUNICIPAL</v>
      </c>
      <c r="T166" s="45">
        <v>0.2</v>
      </c>
    </row>
    <row r="167" spans="2:20" ht="96" x14ac:dyDescent="0.25">
      <c r="B167" s="36">
        <f>+[1]BDATOS!A165</f>
        <v>2</v>
      </c>
      <c r="C167" s="37" t="str">
        <f>+[1]BDATOS!B165</f>
        <v xml:space="preserve">BOLÍVAR SÍ AVANZA, LIBRE DE POBREZA A TRAVÉS DE LA EDUCACIÓN Y LA EQUIDAD </v>
      </c>
      <c r="D167" s="36" t="str">
        <f>+[1]BDATOS!C165</f>
        <v>2.12</v>
      </c>
      <c r="E167" s="37" t="str">
        <f>+[1]BDATOS!D165</f>
        <v>BOLÍVAR TERRITORIO PARA TODOS, AFROS E INDIGENAS</v>
      </c>
      <c r="F167" s="36" t="str">
        <f>+[1]BDATOS!J165</f>
        <v>2.12.2</v>
      </c>
      <c r="G167" s="38" t="str">
        <f>+[1]BDATOS!K165</f>
        <v>Formación de  funcionarios públicos y de  consejos comunitarios y/o organizaciones en Derecho Étnico, Paz y Posconflicto</v>
      </c>
      <c r="H167" s="39" t="str">
        <f>+[1]BDATOS!L165</f>
        <v>400 Funcionarios formados en derechos étnicos</v>
      </c>
      <c r="I167" s="40">
        <f>+[1]BDATOS!O165</f>
        <v>0</v>
      </c>
      <c r="J167" s="40">
        <f>+[1]BDATOS!P165</f>
        <v>400</v>
      </c>
      <c r="K167" s="40">
        <f>+[1]BDATOS!BC165</f>
        <v>0</v>
      </c>
      <c r="L167" s="41">
        <f>+[1]BDATOS!BT165</f>
        <v>100</v>
      </c>
      <c r="M167" s="41">
        <f>+[1]BDATOS!CG165</f>
        <v>50</v>
      </c>
      <c r="N167" s="41">
        <f>[1]BDATOS!CR165</f>
        <v>100</v>
      </c>
      <c r="O167" s="40">
        <f>+[1]BDATOS!CT165</f>
        <v>0</v>
      </c>
      <c r="P167" s="43">
        <f>+[1]BDATOS!DE165</f>
        <v>0</v>
      </c>
      <c r="Q167" s="43">
        <f>+[1]BDATOS!DF165</f>
        <v>0.125</v>
      </c>
      <c r="R167" s="43">
        <f>+[1]BDATOS!DJ165</f>
        <v>0</v>
      </c>
      <c r="S167" s="44" t="str">
        <f>+[1]BDATOS!AD165</f>
        <v>SECRETARIA DEL INTERIOR - DIR ASISTENCIA MUNICIPAL</v>
      </c>
      <c r="T167" s="45">
        <v>0</v>
      </c>
    </row>
    <row r="168" spans="2:20" ht="72" x14ac:dyDescent="0.25">
      <c r="B168" s="36">
        <f>+[1]BDATOS!A166</f>
        <v>2</v>
      </c>
      <c r="C168" s="37" t="str">
        <f>+[1]BDATOS!B166</f>
        <v xml:space="preserve">BOLÍVAR SÍ AVANZA, LIBRE DE POBREZA A TRAVÉS DE LA EDUCACIÓN Y LA EQUIDAD </v>
      </c>
      <c r="D168" s="36" t="str">
        <f>+[1]BDATOS!C166</f>
        <v>2.12</v>
      </c>
      <c r="E168" s="37" t="str">
        <f>+[1]BDATOS!D166</f>
        <v>BOLÍVAR TERRITORIO PARA TODOS, AFROS E INDIGENAS</v>
      </c>
      <c r="F168" s="36" t="str">
        <f>+[1]BDATOS!J166</f>
        <v>2.12.3</v>
      </c>
      <c r="G168" s="38" t="str">
        <f>+[1]BDATOS!K166</f>
        <v>Caracterización sociocultural de patrimonio inmaterial étnico del Departamento de Bolívar</v>
      </c>
      <c r="H168" s="39" t="str">
        <f>+[1]BDATOS!L166</f>
        <v>Comité de Censo Étnico de Bolívar</v>
      </c>
      <c r="I168" s="40">
        <f>+[1]BDATOS!O166</f>
        <v>0</v>
      </c>
      <c r="J168" s="40">
        <f>+[1]BDATOS!P166</f>
        <v>1</v>
      </c>
      <c r="K168" s="40">
        <f>+[1]BDATOS!BC166</f>
        <v>0</v>
      </c>
      <c r="L168" s="41">
        <f>+[1]BDATOS!BT166</f>
        <v>0</v>
      </c>
      <c r="M168" s="41">
        <f>+[1]BDATOS!CG166</f>
        <v>0</v>
      </c>
      <c r="N168" s="41">
        <f>[1]BDATOS!CR166</f>
        <v>1</v>
      </c>
      <c r="O168" s="40">
        <f>+[1]BDATOS!CT166</f>
        <v>0</v>
      </c>
      <c r="P168" s="43">
        <f>+[1]BDATOS!DE166</f>
        <v>0</v>
      </c>
      <c r="Q168" s="43">
        <f>+[1]BDATOS!DF166</f>
        <v>0</v>
      </c>
      <c r="R168" s="43">
        <f>+[1]BDATOS!DJ166</f>
        <v>0</v>
      </c>
      <c r="S168" s="44" t="str">
        <f>+[1]BDATOS!AD166</f>
        <v>SECRETARIA DEL INTERIOR - DIR ASISTENCIA MUNICIPAL</v>
      </c>
      <c r="T168" s="45">
        <v>0</v>
      </c>
    </row>
    <row r="169" spans="2:20" ht="72" x14ac:dyDescent="0.25">
      <c r="B169" s="36">
        <f>+[1]BDATOS!A167</f>
        <v>2</v>
      </c>
      <c r="C169" s="37" t="str">
        <f>+[1]BDATOS!B167</f>
        <v xml:space="preserve">BOLÍVAR SÍ AVANZA, LIBRE DE POBREZA A TRAVÉS DE LA EDUCACIÓN Y LA EQUIDAD </v>
      </c>
      <c r="D169" s="36" t="str">
        <f>+[1]BDATOS!C167</f>
        <v>2.12</v>
      </c>
      <c r="E169" s="37" t="str">
        <f>+[1]BDATOS!D167</f>
        <v>BOLÍVAR TERRITORIO PARA TODOS, AFROS E INDIGENAS</v>
      </c>
      <c r="F169" s="36" t="str">
        <f>+[1]BDATOS!J167</f>
        <v>2.12.3</v>
      </c>
      <c r="G169" s="38" t="str">
        <f>+[1]BDATOS!K167</f>
        <v>Caracterización sociocultural de patrimonio inmaterial étnico del Departamento de Bolívar</v>
      </c>
      <c r="H169" s="39" t="str">
        <f>+[1]BDATOS!L167</f>
        <v>Un  de documentos de caracterización para el Departamento Formulado</v>
      </c>
      <c r="I169" s="40">
        <f>+[1]BDATOS!O167</f>
        <v>0</v>
      </c>
      <c r="J169" s="40">
        <f>+[1]BDATOS!P167</f>
        <v>1</v>
      </c>
      <c r="K169" s="40">
        <f>+[1]BDATOS!BC167</f>
        <v>0</v>
      </c>
      <c r="L169" s="41">
        <f>+[1]BDATOS!BT167</f>
        <v>0</v>
      </c>
      <c r="M169" s="41">
        <f>+[1]BDATOS!CG167</f>
        <v>0</v>
      </c>
      <c r="N169" s="41">
        <f>[1]BDATOS!CR167</f>
        <v>1</v>
      </c>
      <c r="O169" s="40">
        <f>+[1]BDATOS!CT167</f>
        <v>2</v>
      </c>
      <c r="P169" s="43">
        <f>+[1]BDATOS!DE167</f>
        <v>1</v>
      </c>
      <c r="Q169" s="43">
        <f>+[1]BDATOS!DF167</f>
        <v>1</v>
      </c>
      <c r="R169" s="43">
        <f>+[1]BDATOS!DJ167</f>
        <v>2</v>
      </c>
      <c r="S169" s="44" t="str">
        <f>+[1]BDATOS!AD167</f>
        <v>SECRETARIA DEL INTERIOR - DIR ASISTENCIA MUNICIPAL</v>
      </c>
      <c r="T169" s="45">
        <v>1</v>
      </c>
    </row>
    <row r="170" spans="2:20" ht="72" x14ac:dyDescent="0.25">
      <c r="B170" s="36">
        <f>+[1]BDATOS!A168</f>
        <v>2</v>
      </c>
      <c r="C170" s="37" t="str">
        <f>+[1]BDATOS!B168</f>
        <v xml:space="preserve">BOLÍVAR SÍ AVANZA, LIBRE DE POBREZA A TRAVÉS DE LA EDUCACIÓN Y LA EQUIDAD </v>
      </c>
      <c r="D170" s="36" t="str">
        <f>+[1]BDATOS!C168</f>
        <v>2.12</v>
      </c>
      <c r="E170" s="37" t="str">
        <f>+[1]BDATOS!D168</f>
        <v>BOLÍVAR TERRITORIO PARA TODOS, AFROS E INDIGENAS</v>
      </c>
      <c r="F170" s="36" t="str">
        <f>+[1]BDATOS!J168</f>
        <v>2.12.4</v>
      </c>
      <c r="G170" s="38" t="str">
        <f>+[1]BDATOS!K168</f>
        <v>Palenque Zona de Convivencia Social y Cultural, según ordenanza Departamental 07/2002</v>
      </c>
      <c r="H170" s="39" t="str">
        <f>+[1]BDATOS!L168</f>
        <v>20  Actividades realizadas con cada uno de los entes Departamentales, Locales y Nacionales</v>
      </c>
      <c r="I170" s="40">
        <f>+[1]BDATOS!O168</f>
        <v>0</v>
      </c>
      <c r="J170" s="40">
        <f>+[1]BDATOS!P168</f>
        <v>20</v>
      </c>
      <c r="K170" s="40">
        <f>+[1]BDATOS!BC168</f>
        <v>0</v>
      </c>
      <c r="L170" s="41">
        <f>+[1]BDATOS!BT168</f>
        <v>2</v>
      </c>
      <c r="M170" s="41">
        <f>+[1]BDATOS!CG168</f>
        <v>2</v>
      </c>
      <c r="N170" s="41">
        <f>[1]BDATOS!CR168</f>
        <v>8</v>
      </c>
      <c r="O170" s="40">
        <f>+[1]BDATOS!CT168</f>
        <v>0</v>
      </c>
      <c r="P170" s="43">
        <f>+[1]BDATOS!DE168</f>
        <v>0</v>
      </c>
      <c r="Q170" s="43">
        <f>+[1]BDATOS!DF168</f>
        <v>0.1</v>
      </c>
      <c r="R170" s="43">
        <f>+[1]BDATOS!DJ168</f>
        <v>0</v>
      </c>
      <c r="S170" s="44" t="str">
        <f>+[1]BDATOS!AD168</f>
        <v>SECRETARIA DEL INTERIOR - DIR ASISTENCIA MUNICIPAL</v>
      </c>
      <c r="T170" s="45">
        <v>0</v>
      </c>
    </row>
    <row r="171" spans="2:20" ht="132" x14ac:dyDescent="0.25">
      <c r="B171" s="36">
        <f>+[1]BDATOS!A169</f>
        <v>2</v>
      </c>
      <c r="C171" s="37" t="str">
        <f>+[1]BDATOS!B169</f>
        <v xml:space="preserve">BOLÍVAR SÍ AVANZA, LIBRE DE POBREZA A TRAVÉS DE LA EDUCACIÓN Y LA EQUIDAD </v>
      </c>
      <c r="D171" s="36" t="str">
        <f>+[1]BDATOS!C169</f>
        <v>2.12</v>
      </c>
      <c r="E171" s="37" t="str">
        <f>+[1]BDATOS!D169</f>
        <v>BOLÍVAR TERRITORIO PARA TODOS, AFROS E INDIGENAS</v>
      </c>
      <c r="F171" s="36" t="str">
        <f>+[1]BDATOS!J169</f>
        <v>2.12.5</v>
      </c>
      <c r="G171" s="38" t="str">
        <f>+[1]BDATOS!K169</f>
        <v>Construcción del Centro de Convivencia Ciudadana, para el Fortalecimiento de la guardia cimarrona e Implementación de la justicia ancestral con gestores y promotores de paz.</v>
      </c>
      <c r="H171" s="39" t="str">
        <f>+[1]BDATOS!L169</f>
        <v>un Espacio Físico para promoción de Convivencia ciudadana y fortalecimiento de la guardia cimarrona</v>
      </c>
      <c r="I171" s="40">
        <f>+[1]BDATOS!O169</f>
        <v>0</v>
      </c>
      <c r="J171" s="40">
        <f>+[1]BDATOS!P169</f>
        <v>1</v>
      </c>
      <c r="K171" s="40">
        <f>+[1]BDATOS!BC169</f>
        <v>0</v>
      </c>
      <c r="L171" s="41">
        <f>+[1]BDATOS!BT169</f>
        <v>1</v>
      </c>
      <c r="M171" s="41">
        <f>+[1]BDATOS!CG169</f>
        <v>1</v>
      </c>
      <c r="N171" s="41">
        <f>[1]BDATOS!CR169</f>
        <v>1</v>
      </c>
      <c r="O171" s="40">
        <f>+[1]BDATOS!CT169</f>
        <v>1</v>
      </c>
      <c r="P171" s="43">
        <f>+[1]BDATOS!DE169</f>
        <v>1</v>
      </c>
      <c r="Q171" s="43">
        <f>+[1]BDATOS!DF169</f>
        <v>1</v>
      </c>
      <c r="R171" s="43">
        <f>+[1]BDATOS!DJ169</f>
        <v>1</v>
      </c>
      <c r="S171" s="44" t="str">
        <f>+[1]BDATOS!AD169</f>
        <v>SECRETARIA DEL INTERIOR - DIR ASISTENCIA MUNICIPAL</v>
      </c>
      <c r="T171" s="45">
        <v>1</v>
      </c>
    </row>
    <row r="172" spans="2:20" ht="60" x14ac:dyDescent="0.25">
      <c r="B172" s="36">
        <f>+[1]BDATOS!A170</f>
        <v>2</v>
      </c>
      <c r="C172" s="37" t="str">
        <f>+[1]BDATOS!B170</f>
        <v xml:space="preserve">BOLÍVAR SÍ AVANZA, LIBRE DE POBREZA A TRAVÉS DE LA EDUCACIÓN Y LA EQUIDAD </v>
      </c>
      <c r="D172" s="36" t="str">
        <f>+[1]BDATOS!C170</f>
        <v>2.12</v>
      </c>
      <c r="E172" s="37" t="str">
        <f>+[1]BDATOS!D170</f>
        <v>BOLÍVAR TERRITORIO PARA TODOS, AFROS E INDIGENAS</v>
      </c>
      <c r="F172" s="36" t="str">
        <f>+[1]BDATOS!J170</f>
        <v>2.12.6</v>
      </c>
      <c r="G172" s="38" t="str">
        <f>+[1]BDATOS!K170</f>
        <v>Asuntos Religiosos</v>
      </c>
      <c r="H172" s="39" t="str">
        <f>+[1]BDATOS!L170</f>
        <v>Diez (10)  de Actividades realizadas con cada uno de los entes Departamentales,  Locales y Nacionales</v>
      </c>
      <c r="I172" s="40">
        <f>+[1]BDATOS!O170</f>
        <v>0</v>
      </c>
      <c r="J172" s="40">
        <f>+[1]BDATOS!P170</f>
        <v>10</v>
      </c>
      <c r="K172" s="40">
        <f>+[1]BDATOS!BC170</f>
        <v>0</v>
      </c>
      <c r="L172" s="41">
        <f>+[1]BDATOS!BT170</f>
        <v>0</v>
      </c>
      <c r="M172" s="41">
        <f>+[1]BDATOS!CG170</f>
        <v>0</v>
      </c>
      <c r="N172" s="41">
        <f>[1]BDATOS!CR170</f>
        <v>5</v>
      </c>
      <c r="O172" s="40">
        <f>+[1]BDATOS!CT170</f>
        <v>0</v>
      </c>
      <c r="P172" s="43">
        <f>+[1]BDATOS!DE170</f>
        <v>0</v>
      </c>
      <c r="Q172" s="43">
        <f>+[1]BDATOS!DF170</f>
        <v>0</v>
      </c>
      <c r="R172" s="43">
        <f>+[1]BDATOS!DJ170</f>
        <v>0</v>
      </c>
      <c r="S172" s="44" t="str">
        <f>+[1]BDATOS!AD170</f>
        <v>SECRETARIA DEL INTERIOR - DIR ASISTENCIA MUNICIPAL</v>
      </c>
      <c r="T172" s="45">
        <v>0</v>
      </c>
    </row>
    <row r="173" spans="2:20" ht="60" x14ac:dyDescent="0.25">
      <c r="B173" s="36">
        <f>+[1]BDATOS!A171</f>
        <v>2</v>
      </c>
      <c r="C173" s="37" t="str">
        <f>+[1]BDATOS!B171</f>
        <v xml:space="preserve">BOLÍVAR SÍ AVANZA, LIBRE DE POBREZA A TRAVÉS DE LA EDUCACIÓN Y LA EQUIDAD </v>
      </c>
      <c r="D173" s="36" t="str">
        <f>+[1]BDATOS!C171</f>
        <v>2.13</v>
      </c>
      <c r="E173" s="37" t="str">
        <f>+[1]BDATOS!D171</f>
        <v>BOLÍVAR TOLERANTE Y DIVERSO</v>
      </c>
      <c r="F173" s="36" t="str">
        <f>+[1]BDATOS!J171</f>
        <v>2.13.1</v>
      </c>
      <c r="G173" s="38" t="str">
        <f>+[1]BDATOS!K171</f>
        <v xml:space="preserve">Politica Pública de diversidad sexual </v>
      </c>
      <c r="H173" s="39" t="str">
        <f>+[1]BDATOS!L171</f>
        <v>Política pública de diversidad sexual</v>
      </c>
      <c r="I173" s="40">
        <f>+[1]BDATOS!O171</f>
        <v>0</v>
      </c>
      <c r="J173" s="40">
        <f>+[1]BDATOS!P171</f>
        <v>60</v>
      </c>
      <c r="K173" s="40">
        <f>+[1]BDATOS!BC171</f>
        <v>0</v>
      </c>
      <c r="L173" s="41">
        <f>+[1]BDATOS!BT171</f>
        <v>10</v>
      </c>
      <c r="M173" s="41">
        <f>+[1]BDATOS!CG171</f>
        <v>10</v>
      </c>
      <c r="N173" s="41">
        <f>[1]BDATOS!CR171</f>
        <v>20</v>
      </c>
      <c r="O173" s="40">
        <f>+[1]BDATOS!CT171</f>
        <v>10</v>
      </c>
      <c r="P173" s="43">
        <f>+[1]BDATOS!DE171</f>
        <v>0.5</v>
      </c>
      <c r="Q173" s="43">
        <f>+[1]BDATOS!DF171</f>
        <v>0.33333333333333331</v>
      </c>
      <c r="R173" s="43">
        <f>+[1]BDATOS!DJ171</f>
        <v>0.16666666666666666</v>
      </c>
      <c r="S173" s="44" t="str">
        <f>+[1]BDATOS!AD171</f>
        <v xml:space="preserve">SECRETARIA DEL INTERIOR </v>
      </c>
      <c r="T173" s="45">
        <v>0.5</v>
      </c>
    </row>
    <row r="174" spans="2:20" ht="60" x14ac:dyDescent="0.25">
      <c r="B174" s="36">
        <f>+[1]BDATOS!A172</f>
        <v>2</v>
      </c>
      <c r="C174" s="37" t="str">
        <f>+[1]BDATOS!B172</f>
        <v xml:space="preserve">BOLÍVAR SÍ AVANZA, LIBRE DE POBREZA A TRAVÉS DE LA EDUCACIÓN Y LA EQUIDAD </v>
      </c>
      <c r="D174" s="36" t="str">
        <f>+[1]BDATOS!C172</f>
        <v>2.13</v>
      </c>
      <c r="E174" s="37" t="str">
        <f>+[1]BDATOS!D172</f>
        <v>BOLÍVAR TOLERANTE Y DIVERSO</v>
      </c>
      <c r="F174" s="36" t="str">
        <f>+[1]BDATOS!J172</f>
        <v>2.13.2</v>
      </c>
      <c r="G174" s="38" t="str">
        <f>+[1]BDATOS!K172</f>
        <v> Derecho a la Vida y a la seguridad integral</v>
      </c>
      <c r="H174" s="39" t="str">
        <f>+[1]BDATOS!L172</f>
        <v xml:space="preserve">Catorce (14) actividades de sensibilización para el reconocimiento y respeto de los derechos de las personas LGBTI. (una trimestral) </v>
      </c>
      <c r="I174" s="40">
        <f>+[1]BDATOS!O172</f>
        <v>0</v>
      </c>
      <c r="J174" s="40">
        <f>+[1]BDATOS!P172</f>
        <v>12</v>
      </c>
      <c r="K174" s="40">
        <f>+[1]BDATOS!BC172</f>
        <v>2</v>
      </c>
      <c r="L174" s="41">
        <f>+[1]BDATOS!BT172</f>
        <v>4</v>
      </c>
      <c r="M174" s="41">
        <f>+[1]BDATOS!CG172</f>
        <v>4</v>
      </c>
      <c r="N174" s="41">
        <f>[1]BDATOS!CR172</f>
        <v>4</v>
      </c>
      <c r="O174" s="40">
        <f>+[1]BDATOS!CT172</f>
        <v>5</v>
      </c>
      <c r="P174" s="43">
        <f>+[1]BDATOS!DE172</f>
        <v>1</v>
      </c>
      <c r="Q174" s="43">
        <f>+[1]BDATOS!DF172</f>
        <v>0.91666666666666663</v>
      </c>
      <c r="R174" s="43">
        <f>+[1]BDATOS!DJ172</f>
        <v>0.58333333333333337</v>
      </c>
      <c r="S174" s="44" t="str">
        <f>+[1]BDATOS!AD172</f>
        <v xml:space="preserve">SECRETARIA DEL INTERIOR </v>
      </c>
      <c r="T174" s="45">
        <v>1</v>
      </c>
    </row>
    <row r="175" spans="2:20" ht="60" x14ac:dyDescent="0.25">
      <c r="B175" s="36">
        <f>+[1]BDATOS!A173</f>
        <v>2</v>
      </c>
      <c r="C175" s="37" t="str">
        <f>+[1]BDATOS!B173</f>
        <v xml:space="preserve">BOLÍVAR SÍ AVANZA, LIBRE DE POBREZA A TRAVÉS DE LA EDUCACIÓN Y LA EQUIDAD </v>
      </c>
      <c r="D175" s="36" t="str">
        <f>+[1]BDATOS!C173</f>
        <v>2.13</v>
      </c>
      <c r="E175" s="37" t="str">
        <f>+[1]BDATOS!D173</f>
        <v>BOLÍVAR TOLERANTE Y DIVERSO</v>
      </c>
      <c r="F175" s="36" t="str">
        <f>+[1]BDATOS!J173</f>
        <v>2.13.2</v>
      </c>
      <c r="G175" s="38" t="str">
        <f>+[1]BDATOS!K173</f>
        <v> Derecho a la Vida y a la seguridad integral</v>
      </c>
      <c r="H175" s="39" t="str">
        <f>+[1]BDATOS!L173</f>
        <v>Siete (7) líneas bases construidas en municipios priorizados</v>
      </c>
      <c r="I175" s="40">
        <f>+[1]BDATOS!O173</f>
        <v>0</v>
      </c>
      <c r="J175" s="40">
        <f>+[1]BDATOS!P173</f>
        <v>7</v>
      </c>
      <c r="K175" s="40">
        <f>+[1]BDATOS!BC173</f>
        <v>0</v>
      </c>
      <c r="L175" s="41">
        <f>+[1]BDATOS!BT173</f>
        <v>0</v>
      </c>
      <c r="M175" s="41">
        <f>+[1]BDATOS!CG173</f>
        <v>0</v>
      </c>
      <c r="N175" s="41">
        <f>[1]BDATOS!CR173</f>
        <v>3</v>
      </c>
      <c r="O175" s="40">
        <f>+[1]BDATOS!CT173</f>
        <v>5</v>
      </c>
      <c r="P175" s="43">
        <f>+[1]BDATOS!DE173</f>
        <v>1</v>
      </c>
      <c r="Q175" s="43">
        <f>+[1]BDATOS!DF173</f>
        <v>0.7142857142857143</v>
      </c>
      <c r="R175" s="43">
        <f>+[1]BDATOS!DJ173</f>
        <v>0.7142857142857143</v>
      </c>
      <c r="S175" s="44" t="str">
        <f>+[1]BDATOS!AD173</f>
        <v xml:space="preserve">SECRETARIA DEL INTERIOR </v>
      </c>
      <c r="T175" s="45">
        <v>1</v>
      </c>
    </row>
    <row r="176" spans="2:20" ht="60" x14ac:dyDescent="0.25">
      <c r="B176" s="36">
        <f>+[1]BDATOS!A174</f>
        <v>2</v>
      </c>
      <c r="C176" s="37" t="str">
        <f>+[1]BDATOS!B174</f>
        <v xml:space="preserve">BOLÍVAR SÍ AVANZA, LIBRE DE POBREZA A TRAVÉS DE LA EDUCACIÓN Y LA EQUIDAD </v>
      </c>
      <c r="D176" s="36" t="str">
        <f>+[1]BDATOS!C174</f>
        <v>2.13</v>
      </c>
      <c r="E176" s="37" t="str">
        <f>+[1]BDATOS!D174</f>
        <v>BOLÍVAR TOLERANTE Y DIVERSO</v>
      </c>
      <c r="F176" s="36" t="str">
        <f>+[1]BDATOS!J174</f>
        <v>2.13.3</v>
      </c>
      <c r="G176" s="38" t="str">
        <f>+[1]BDATOS!K174</f>
        <v>Derecho a la Participación  y libre asociación </v>
      </c>
      <c r="H176" s="39" t="str">
        <f>+[1]BDATOS!L174</f>
        <v>Doscientas (200) personas LGBTI en el departamento capacitadas y empoderadas en sus derechos, e incidiendo en espacios políticos, culturales y sociales.</v>
      </c>
      <c r="I176" s="40">
        <f>+[1]BDATOS!O174</f>
        <v>0</v>
      </c>
      <c r="J176" s="40">
        <f>+[1]BDATOS!P174</f>
        <v>200</v>
      </c>
      <c r="K176" s="40">
        <f>+[1]BDATOS!BC174</f>
        <v>50</v>
      </c>
      <c r="L176" s="41">
        <f>+[1]BDATOS!BT174</f>
        <v>150</v>
      </c>
      <c r="M176" s="41">
        <f>+[1]BDATOS!CG174</f>
        <v>150</v>
      </c>
      <c r="N176" s="41">
        <f>[1]BDATOS!CR174</f>
        <v>5</v>
      </c>
      <c r="O176" s="40">
        <f>+[1]BDATOS!CT174</f>
        <v>5</v>
      </c>
      <c r="P176" s="43">
        <f>+[1]BDATOS!DE174</f>
        <v>1</v>
      </c>
      <c r="Q176" s="43">
        <f>+[1]BDATOS!DF174</f>
        <v>1</v>
      </c>
      <c r="R176" s="43">
        <f>+[1]BDATOS!DJ174</f>
        <v>0.27500000000000002</v>
      </c>
      <c r="S176" s="44" t="str">
        <f>+[1]BDATOS!AD174</f>
        <v xml:space="preserve">SECRETARIA DEL INTERIOR </v>
      </c>
      <c r="T176" s="45">
        <v>1</v>
      </c>
    </row>
    <row r="177" spans="2:20" ht="60" x14ac:dyDescent="0.25">
      <c r="B177" s="36">
        <f>+[1]BDATOS!A175</f>
        <v>2</v>
      </c>
      <c r="C177" s="37" t="str">
        <f>+[1]BDATOS!B175</f>
        <v xml:space="preserve">BOLÍVAR SÍ AVANZA, LIBRE DE POBREZA A TRAVÉS DE LA EDUCACIÓN Y LA EQUIDAD </v>
      </c>
      <c r="D177" s="36" t="str">
        <f>+[1]BDATOS!C175</f>
        <v>2.13</v>
      </c>
      <c r="E177" s="37" t="str">
        <f>+[1]BDATOS!D175</f>
        <v>BOLÍVAR TOLERANTE Y DIVERSO</v>
      </c>
      <c r="F177" s="36" t="str">
        <f>+[1]BDATOS!J175</f>
        <v>2.13.3</v>
      </c>
      <c r="G177" s="38" t="str">
        <f>+[1]BDATOS!K175</f>
        <v>Derecho a la Participación  y libre asociación </v>
      </c>
      <c r="H177" s="39" t="str">
        <f>+[1]BDATOS!L175</f>
        <v>Doce (12)  acciones que incentiven el fortalecimiento y la creación de organizaciones sociales LGBTI.</v>
      </c>
      <c r="I177" s="40">
        <f>+[1]BDATOS!O175</f>
        <v>0</v>
      </c>
      <c r="J177" s="40">
        <f>+[1]BDATOS!P175</f>
        <v>12</v>
      </c>
      <c r="K177" s="40">
        <f>+[1]BDATOS!BC175</f>
        <v>1</v>
      </c>
      <c r="L177" s="41">
        <f>+[1]BDATOS!BT175</f>
        <v>4</v>
      </c>
      <c r="M177" s="41">
        <f>+[1]BDATOS!CG175</f>
        <v>4</v>
      </c>
      <c r="N177" s="41">
        <f>[1]BDATOS!CR175</f>
        <v>3</v>
      </c>
      <c r="O177" s="40">
        <f>+[1]BDATOS!CT175</f>
        <v>5</v>
      </c>
      <c r="P177" s="43">
        <f>+[1]BDATOS!DE175</f>
        <v>1</v>
      </c>
      <c r="Q177" s="43">
        <f>+[1]BDATOS!DF175</f>
        <v>0.83333333333333337</v>
      </c>
      <c r="R177" s="43">
        <f>+[1]BDATOS!DJ175</f>
        <v>0.5</v>
      </c>
      <c r="S177" s="44" t="str">
        <f>+[1]BDATOS!AD175</f>
        <v xml:space="preserve">SECRETARIA DEL INTERIOR </v>
      </c>
      <c r="T177" s="45">
        <v>1</v>
      </c>
    </row>
    <row r="178" spans="2:20" ht="60" x14ac:dyDescent="0.25">
      <c r="B178" s="36">
        <f>+[1]BDATOS!A176</f>
        <v>2</v>
      </c>
      <c r="C178" s="37" t="str">
        <f>+[1]BDATOS!B176</f>
        <v xml:space="preserve">BOLÍVAR SÍ AVANZA, LIBRE DE POBREZA A TRAVÉS DE LA EDUCACIÓN Y LA EQUIDAD </v>
      </c>
      <c r="D178" s="36" t="str">
        <f>+[1]BDATOS!C176</f>
        <v>2.13</v>
      </c>
      <c r="E178" s="37" t="str">
        <f>+[1]BDATOS!D176</f>
        <v>BOLÍVAR TOLERANTE Y DIVERSO</v>
      </c>
      <c r="F178" s="36" t="str">
        <f>+[1]BDATOS!J176</f>
        <v>2.13.4</v>
      </c>
      <c r="G178" s="38" t="str">
        <f>+[1]BDATOS!K176</f>
        <v>Acceso a la justicia </v>
      </c>
      <c r="H178" s="39" t="str">
        <f>+[1]BDATOS!L176</f>
        <v>Siete (7)  campañas realizadas para la promoción de la denuncia por parte de las personas LGBTI que son víctimas de violencias que atentan con sus derechos.</v>
      </c>
      <c r="I178" s="40">
        <f>+[1]BDATOS!O176</f>
        <v>0</v>
      </c>
      <c r="J178" s="40">
        <f>+[1]BDATOS!P176</f>
        <v>7</v>
      </c>
      <c r="K178" s="40">
        <f>+[1]BDATOS!BC176</f>
        <v>1</v>
      </c>
      <c r="L178" s="41">
        <f>+[1]BDATOS!BT176</f>
        <v>2</v>
      </c>
      <c r="M178" s="41">
        <f>+[1]BDATOS!CG176</f>
        <v>1</v>
      </c>
      <c r="N178" s="41">
        <f>[1]BDATOS!CR176</f>
        <v>2</v>
      </c>
      <c r="O178" s="40">
        <f>+[1]BDATOS!CT176</f>
        <v>5</v>
      </c>
      <c r="P178" s="43">
        <f>+[1]BDATOS!DE176</f>
        <v>1</v>
      </c>
      <c r="Q178" s="43">
        <f>+[1]BDATOS!DF176</f>
        <v>1</v>
      </c>
      <c r="R178" s="43">
        <f>+[1]BDATOS!DJ176</f>
        <v>0.8571428571428571</v>
      </c>
      <c r="S178" s="44" t="str">
        <f>+[1]BDATOS!AD176</f>
        <v xml:space="preserve">SECRETARIA DEL INTERIOR </v>
      </c>
      <c r="T178" s="45">
        <v>1</v>
      </c>
    </row>
    <row r="179" spans="2:20" ht="60" x14ac:dyDescent="0.25">
      <c r="B179" s="36">
        <f>+[1]BDATOS!A177</f>
        <v>2</v>
      </c>
      <c r="C179" s="37" t="str">
        <f>+[1]BDATOS!B177</f>
        <v xml:space="preserve">BOLÍVAR SÍ AVANZA, LIBRE DE POBREZA A TRAVÉS DE LA EDUCACIÓN Y LA EQUIDAD </v>
      </c>
      <c r="D179" s="36" t="str">
        <f>+[1]BDATOS!C177</f>
        <v>2.13</v>
      </c>
      <c r="E179" s="37" t="str">
        <f>+[1]BDATOS!D177</f>
        <v>BOLÍVAR TOLERANTE Y DIVERSO</v>
      </c>
      <c r="F179" s="36" t="str">
        <f>+[1]BDATOS!J177</f>
        <v>2.13.4</v>
      </c>
      <c r="G179" s="38" t="str">
        <f>+[1]BDATOS!K177</f>
        <v>Acceso a la justicia </v>
      </c>
      <c r="H179" s="39" t="str">
        <f>+[1]BDATOS!L177</f>
        <v>Siete (7)  talleres realizados</v>
      </c>
      <c r="I179" s="40">
        <f>+[1]BDATOS!O177</f>
        <v>0</v>
      </c>
      <c r="J179" s="40">
        <f>+[1]BDATOS!P177</f>
        <v>7</v>
      </c>
      <c r="K179" s="40">
        <f>+[1]BDATOS!BC177</f>
        <v>1</v>
      </c>
      <c r="L179" s="41">
        <f>+[1]BDATOS!BT177</f>
        <v>2</v>
      </c>
      <c r="M179" s="41">
        <f>+[1]BDATOS!CG177</f>
        <v>2</v>
      </c>
      <c r="N179" s="41">
        <f>[1]BDATOS!CR177</f>
        <v>2</v>
      </c>
      <c r="O179" s="40">
        <f>+[1]BDATOS!CT177</f>
        <v>10</v>
      </c>
      <c r="P179" s="43">
        <f>+[1]BDATOS!DE177</f>
        <v>1</v>
      </c>
      <c r="Q179" s="43">
        <f>+[1]BDATOS!DF177</f>
        <v>1</v>
      </c>
      <c r="R179" s="43">
        <f>+[1]BDATOS!DJ177</f>
        <v>1.5714285714285714</v>
      </c>
      <c r="S179" s="44" t="str">
        <f>+[1]BDATOS!AD177</f>
        <v xml:space="preserve">SECRETARIA DEL INTERIOR </v>
      </c>
      <c r="T179" s="45">
        <v>1</v>
      </c>
    </row>
    <row r="180" spans="2:20" ht="60" x14ac:dyDescent="0.25">
      <c r="B180" s="36">
        <f>+[1]BDATOS!A178</f>
        <v>2</v>
      </c>
      <c r="C180" s="37" t="str">
        <f>+[1]BDATOS!B178</f>
        <v xml:space="preserve">BOLÍVAR SÍ AVANZA, LIBRE DE POBREZA A TRAVÉS DE LA EDUCACIÓN Y LA EQUIDAD </v>
      </c>
      <c r="D180" s="36" t="str">
        <f>+[1]BDATOS!C178</f>
        <v>2.13</v>
      </c>
      <c r="E180" s="37" t="str">
        <f>+[1]BDATOS!D178</f>
        <v>BOLÍVAR TOLERANTE Y DIVERSO</v>
      </c>
      <c r="F180" s="36" t="str">
        <f>+[1]BDATOS!J178</f>
        <v>2.13.5</v>
      </c>
      <c r="G180" s="38" t="str">
        <f>+[1]BDATOS!K178</f>
        <v>Trabajo y Empleabilidad</v>
      </c>
      <c r="H180" s="39" t="str">
        <f>+[1]BDATOS!L178</f>
        <v>Cuatro (4) de campañas realizadas dentro de espacios laborales frente al tema de la diversidad sexual.</v>
      </c>
      <c r="I180" s="40">
        <f>+[1]BDATOS!O178</f>
        <v>0</v>
      </c>
      <c r="J180" s="40">
        <f>+[1]BDATOS!P178</f>
        <v>4</v>
      </c>
      <c r="K180" s="40">
        <f>+[1]BDATOS!BC178</f>
        <v>0</v>
      </c>
      <c r="L180" s="41">
        <f>+[1]BDATOS!BT178</f>
        <v>2</v>
      </c>
      <c r="M180" s="41">
        <f>+[1]BDATOS!CG178</f>
        <v>1</v>
      </c>
      <c r="N180" s="41">
        <f>[1]BDATOS!CR178</f>
        <v>1</v>
      </c>
      <c r="O180" s="40">
        <f>+[1]BDATOS!CT178</f>
        <v>7</v>
      </c>
      <c r="P180" s="43">
        <f>+[1]BDATOS!DE178</f>
        <v>1</v>
      </c>
      <c r="Q180" s="43">
        <f>+[1]BDATOS!DF178</f>
        <v>1</v>
      </c>
      <c r="R180" s="43">
        <f>+[1]BDATOS!DJ178</f>
        <v>1.75</v>
      </c>
      <c r="S180" s="44" t="str">
        <f>+[1]BDATOS!AD178</f>
        <v xml:space="preserve">SECRETARIA DEL INTERIOR </v>
      </c>
      <c r="T180" s="45">
        <v>1</v>
      </c>
    </row>
    <row r="181" spans="2:20" ht="60" x14ac:dyDescent="0.25">
      <c r="B181" s="36">
        <f>+[1]BDATOS!A179</f>
        <v>2</v>
      </c>
      <c r="C181" s="37" t="str">
        <f>+[1]BDATOS!B179</f>
        <v xml:space="preserve">BOLÍVAR SÍ AVANZA, LIBRE DE POBREZA A TRAVÉS DE LA EDUCACIÓN Y LA EQUIDAD </v>
      </c>
      <c r="D181" s="36" t="str">
        <f>+[1]BDATOS!C179</f>
        <v>2.13</v>
      </c>
      <c r="E181" s="37" t="str">
        <f>+[1]BDATOS!D179</f>
        <v>BOLÍVAR TOLERANTE Y DIVERSO</v>
      </c>
      <c r="F181" s="36" t="str">
        <f>+[1]BDATOS!J179</f>
        <v>2.13.6</v>
      </c>
      <c r="G181" s="38" t="str">
        <f>+[1]BDATOS!K179</f>
        <v>Atención y protección en salud</v>
      </c>
      <c r="H181" s="39" t="str">
        <f>+[1]BDATOS!L179</f>
        <v>Un Proceso de formacion de funcionarios (as) del sector salud capacitados en materia de derechos y atención a personas LGBTI.</v>
      </c>
      <c r="I181" s="40">
        <f>+[1]BDATOS!O179</f>
        <v>0</v>
      </c>
      <c r="J181" s="40">
        <f>+[1]BDATOS!P179</f>
        <v>1</v>
      </c>
      <c r="K181" s="40">
        <f>+[1]BDATOS!BC179</f>
        <v>0</v>
      </c>
      <c r="L181" s="41">
        <f>+[1]BDATOS!BT179</f>
        <v>1</v>
      </c>
      <c r="M181" s="41">
        <f>+[1]BDATOS!CG179</f>
        <v>1</v>
      </c>
      <c r="N181" s="41">
        <f>[1]BDATOS!CR179</f>
        <v>0</v>
      </c>
      <c r="O181" s="40">
        <f>+[1]BDATOS!CT179</f>
        <v>0</v>
      </c>
      <c r="P181" s="43" t="str">
        <f>+[1]BDATOS!DE179</f>
        <v>NP</v>
      </c>
      <c r="Q181" s="43">
        <f>+[1]BDATOS!DF179</f>
        <v>1</v>
      </c>
      <c r="R181" s="43">
        <f>+[1]BDATOS!DJ179</f>
        <v>0</v>
      </c>
      <c r="S181" s="44" t="str">
        <f>+[1]BDATOS!AD179</f>
        <v xml:space="preserve">SECRETARIA DEL INTERIOR </v>
      </c>
      <c r="T181" s="45" t="s">
        <v>23</v>
      </c>
    </row>
    <row r="182" spans="2:20" ht="60" x14ac:dyDescent="0.25">
      <c r="B182" s="36">
        <f>+[1]BDATOS!A180</f>
        <v>2</v>
      </c>
      <c r="C182" s="37" t="str">
        <f>+[1]BDATOS!B180</f>
        <v xml:space="preserve">BOLÍVAR SÍ AVANZA, LIBRE DE POBREZA A TRAVÉS DE LA EDUCACIÓN Y LA EQUIDAD </v>
      </c>
      <c r="D182" s="36" t="str">
        <f>+[1]BDATOS!C180</f>
        <v>2.13</v>
      </c>
      <c r="E182" s="37" t="str">
        <f>+[1]BDATOS!D180</f>
        <v>BOLÍVAR TOLERANTE Y DIVERSO</v>
      </c>
      <c r="F182" s="36" t="str">
        <f>+[1]BDATOS!J180</f>
        <v>2.13.6</v>
      </c>
      <c r="G182" s="38" t="str">
        <f>+[1]BDATOS!K180</f>
        <v>Atención y protección en salud</v>
      </c>
      <c r="H182" s="39" t="str">
        <f>+[1]BDATOS!L180</f>
        <v>Un  protocolo y rutas de atención diferenciados en el sistema de salud aplicados .</v>
      </c>
      <c r="I182" s="40">
        <f>+[1]BDATOS!O180</f>
        <v>0</v>
      </c>
      <c r="J182" s="40">
        <f>+[1]BDATOS!P180</f>
        <v>1</v>
      </c>
      <c r="K182" s="40">
        <f>+[1]BDATOS!BC180</f>
        <v>0</v>
      </c>
      <c r="L182" s="41">
        <f>+[1]BDATOS!BT180</f>
        <v>0</v>
      </c>
      <c r="M182" s="41">
        <f>+[1]BDATOS!CG180</f>
        <v>0</v>
      </c>
      <c r="N182" s="41">
        <f>[1]BDATOS!CR180</f>
        <v>1</v>
      </c>
      <c r="O182" s="40">
        <f>+[1]BDATOS!CT180</f>
        <v>0</v>
      </c>
      <c r="P182" s="43">
        <f>+[1]BDATOS!DE180</f>
        <v>0</v>
      </c>
      <c r="Q182" s="43">
        <f>+[1]BDATOS!DF180</f>
        <v>0</v>
      </c>
      <c r="R182" s="43">
        <f>+[1]BDATOS!DJ180</f>
        <v>0</v>
      </c>
      <c r="S182" s="44" t="str">
        <f>+[1]BDATOS!AD180</f>
        <v xml:space="preserve">SECRETARIA DEL INTERIOR </v>
      </c>
      <c r="T182" s="45">
        <v>0</v>
      </c>
    </row>
    <row r="183" spans="2:20" ht="60" x14ac:dyDescent="0.25">
      <c r="B183" s="36">
        <f>+[1]BDATOS!A181</f>
        <v>2</v>
      </c>
      <c r="C183" s="37" t="str">
        <f>+[1]BDATOS!B181</f>
        <v xml:space="preserve">BOLÍVAR SÍ AVANZA, LIBRE DE POBREZA A TRAVÉS DE LA EDUCACIÓN Y LA EQUIDAD </v>
      </c>
      <c r="D183" s="36" t="str">
        <f>+[1]BDATOS!C181</f>
        <v>2.14</v>
      </c>
      <c r="E183" s="37" t="str">
        <f>+[1]BDATOS!D181</f>
        <v>CALIDAD EDUCATIVA</v>
      </c>
      <c r="F183" s="36" t="str">
        <f>+[1]BDATOS!J181</f>
        <v>2.14.1</v>
      </c>
      <c r="G183" s="38" t="str">
        <f>+[1]BDATOS!K181</f>
        <v>Jornada Unica</v>
      </c>
      <c r="H183" s="39" t="str">
        <f>+[1]BDATOS!L181</f>
        <v>1.800 nuevos espacios pedagógicos construidos</v>
      </c>
      <c r="I183" s="40">
        <f>+[1]BDATOS!O181</f>
        <v>0</v>
      </c>
      <c r="J183" s="40">
        <f>+[1]BDATOS!P181</f>
        <v>1800</v>
      </c>
      <c r="K183" s="40">
        <f>+[1]BDATOS!BC181</f>
        <v>76</v>
      </c>
      <c r="L183" s="41">
        <f>+[1]BDATOS!BT181</f>
        <v>107</v>
      </c>
      <c r="M183" s="41">
        <f>+[1]BDATOS!CG181</f>
        <v>64</v>
      </c>
      <c r="N183" s="41">
        <f>[1]BDATOS!CR181</f>
        <v>793</v>
      </c>
      <c r="O183" s="40">
        <f>+[1]BDATOS!CT181</f>
        <v>25</v>
      </c>
      <c r="P183" s="43">
        <f>+[1]BDATOS!DE181</f>
        <v>3.1525851197982346E-2</v>
      </c>
      <c r="Q183" s="43">
        <f>+[1]BDATOS!DF181</f>
        <v>9.166666666666666E-2</v>
      </c>
      <c r="R183" s="43">
        <f>+[1]BDATOS!DJ181</f>
        <v>5.6111111111111112E-2</v>
      </c>
      <c r="S183" s="44" t="str">
        <f>+[1]BDATOS!AD181</f>
        <v xml:space="preserve">SECRETARIA DE EDUCACION </v>
      </c>
      <c r="T183" s="45">
        <v>3.1525851197982346E-2</v>
      </c>
    </row>
    <row r="184" spans="2:20" ht="60" x14ac:dyDescent="0.25">
      <c r="B184" s="36">
        <f>+[1]BDATOS!A182</f>
        <v>2</v>
      </c>
      <c r="C184" s="37" t="str">
        <f>+[1]BDATOS!B182</f>
        <v xml:space="preserve">BOLÍVAR SÍ AVANZA, LIBRE DE POBREZA A TRAVÉS DE LA EDUCACIÓN Y LA EQUIDAD </v>
      </c>
      <c r="D184" s="36" t="str">
        <f>+[1]BDATOS!C182</f>
        <v>2.14</v>
      </c>
      <c r="E184" s="37" t="str">
        <f>+[1]BDATOS!D182</f>
        <v>CALIDAD EDUCATIVA</v>
      </c>
      <c r="F184" s="36" t="str">
        <f>+[1]BDATOS!J182</f>
        <v>2.14.1</v>
      </c>
      <c r="G184" s="38" t="str">
        <f>+[1]BDATOS!K182</f>
        <v>Jornada Unica</v>
      </c>
      <c r="H184" s="39" t="str">
        <f>+[1]BDATOS!L182</f>
        <v>262 espacios pedagógicos mejorados</v>
      </c>
      <c r="I184" s="40">
        <f>+[1]BDATOS!O182</f>
        <v>0</v>
      </c>
      <c r="J184" s="40">
        <f>+[1]BDATOS!P182</f>
        <v>262</v>
      </c>
      <c r="K184" s="40">
        <f>+[1]BDATOS!BC182</f>
        <v>0</v>
      </c>
      <c r="L184" s="41">
        <f>+[1]BDATOS!BT182</f>
        <v>38</v>
      </c>
      <c r="M184" s="41">
        <f>+[1]BDATOS!CG182</f>
        <v>38</v>
      </c>
      <c r="N184" s="41">
        <f>[1]BDATOS!CR182</f>
        <v>93</v>
      </c>
      <c r="O184" s="40">
        <f>+[1]BDATOS!CT182</f>
        <v>7</v>
      </c>
      <c r="P184" s="43">
        <f>+[1]BDATOS!DE182</f>
        <v>7.5268817204301078E-2</v>
      </c>
      <c r="Q184" s="43">
        <f>+[1]BDATOS!DF182</f>
        <v>0.1717557251908397</v>
      </c>
      <c r="R184" s="43">
        <f>+[1]BDATOS!DJ182</f>
        <v>2.6717557251908396E-2</v>
      </c>
      <c r="S184" s="44" t="str">
        <f>+[1]BDATOS!AD182</f>
        <v xml:space="preserve">SECRETARIA DE EDUCACION </v>
      </c>
      <c r="T184" s="45">
        <v>7.5268817204301078E-2</v>
      </c>
    </row>
    <row r="185" spans="2:20" ht="60" x14ac:dyDescent="0.25">
      <c r="B185" s="36">
        <f>+[1]BDATOS!A183</f>
        <v>2</v>
      </c>
      <c r="C185" s="37" t="str">
        <f>+[1]BDATOS!B183</f>
        <v xml:space="preserve">BOLÍVAR SÍ AVANZA, LIBRE DE POBREZA A TRAVÉS DE LA EDUCACIÓN Y LA EQUIDAD </v>
      </c>
      <c r="D185" s="36" t="str">
        <f>+[1]BDATOS!C183</f>
        <v>2.14</v>
      </c>
      <c r="E185" s="37" t="str">
        <f>+[1]BDATOS!D183</f>
        <v>CALIDAD EDUCATIVA</v>
      </c>
      <c r="F185" s="36" t="str">
        <f>+[1]BDATOS!J183</f>
        <v>2.14.1</v>
      </c>
      <c r="G185" s="38" t="str">
        <f>+[1]BDATOS!K183</f>
        <v>Jornada Unica</v>
      </c>
      <c r="H185" s="39" t="str">
        <f>+[1]BDATOS!L183</f>
        <v>38 Establecimientos educativos con dotación básica</v>
      </c>
      <c r="I185" s="40">
        <f>+[1]BDATOS!O183</f>
        <v>0</v>
      </c>
      <c r="J185" s="40">
        <f>+[1]BDATOS!P183</f>
        <v>38</v>
      </c>
      <c r="K185" s="40">
        <f>+[1]BDATOS!BC183</f>
        <v>6</v>
      </c>
      <c r="L185" s="41">
        <f>+[1]BDATOS!BT183</f>
        <v>1</v>
      </c>
      <c r="M185" s="41">
        <f>+[1]BDATOS!CG183</f>
        <v>0</v>
      </c>
      <c r="N185" s="41">
        <f>[1]BDATOS!CR183</f>
        <v>14</v>
      </c>
      <c r="O185" s="40">
        <f>+[1]BDATOS!CT183</f>
        <v>0</v>
      </c>
      <c r="P185" s="43">
        <f>+[1]BDATOS!DE183</f>
        <v>0</v>
      </c>
      <c r="Q185" s="43">
        <f>+[1]BDATOS!DF183</f>
        <v>0.15789473684210525</v>
      </c>
      <c r="R185" s="43">
        <f>+[1]BDATOS!DJ183</f>
        <v>0.15789473684210525</v>
      </c>
      <c r="S185" s="44" t="str">
        <f>+[1]BDATOS!AD183</f>
        <v xml:space="preserve">SECRETARIA DE EDUCACION </v>
      </c>
      <c r="T185" s="45">
        <v>0</v>
      </c>
    </row>
    <row r="186" spans="2:20" ht="60" x14ac:dyDescent="0.25">
      <c r="B186" s="36">
        <f>+[1]BDATOS!A184</f>
        <v>2</v>
      </c>
      <c r="C186" s="37" t="str">
        <f>+[1]BDATOS!B184</f>
        <v xml:space="preserve">BOLÍVAR SÍ AVANZA, LIBRE DE POBREZA A TRAVÉS DE LA EDUCACIÓN Y LA EQUIDAD </v>
      </c>
      <c r="D186" s="36" t="str">
        <f>+[1]BDATOS!C184</f>
        <v>2.14</v>
      </c>
      <c r="E186" s="37" t="str">
        <f>+[1]BDATOS!D184</f>
        <v>CALIDAD EDUCATIVA</v>
      </c>
      <c r="F186" s="36" t="str">
        <f>+[1]BDATOS!J184</f>
        <v>2.14.1</v>
      </c>
      <c r="G186" s="38" t="str">
        <f>+[1]BDATOS!K184</f>
        <v>Jornada Unica</v>
      </c>
      <c r="H186" s="39" t="str">
        <f>+[1]BDATOS!L184</f>
        <v>38 establecimientos educativos con dotación especializada</v>
      </c>
      <c r="I186" s="40">
        <f>+[1]BDATOS!O184</f>
        <v>0</v>
      </c>
      <c r="J186" s="40">
        <f>+[1]BDATOS!P184</f>
        <v>25</v>
      </c>
      <c r="K186" s="40">
        <f>+[1]BDATOS!BC184</f>
        <v>0</v>
      </c>
      <c r="L186" s="41">
        <f>+[1]BDATOS!BT184</f>
        <v>0</v>
      </c>
      <c r="M186" s="41">
        <f>+[1]BDATOS!CG184</f>
        <v>0</v>
      </c>
      <c r="N186" s="41">
        <f>[1]BDATOS!CR184</f>
        <v>10</v>
      </c>
      <c r="O186" s="40">
        <f>+[1]BDATOS!CT184</f>
        <v>0</v>
      </c>
      <c r="P186" s="43">
        <f>+[1]BDATOS!DE184</f>
        <v>0</v>
      </c>
      <c r="Q186" s="43">
        <f>+[1]BDATOS!DF184</f>
        <v>0</v>
      </c>
      <c r="R186" s="43">
        <f>+[1]BDATOS!DJ184</f>
        <v>0</v>
      </c>
      <c r="S186" s="44" t="str">
        <f>+[1]BDATOS!AD184</f>
        <v xml:space="preserve">SECRETARIA DE EDUCACION </v>
      </c>
      <c r="T186" s="45">
        <v>0</v>
      </c>
    </row>
    <row r="187" spans="2:20" ht="60" x14ac:dyDescent="0.25">
      <c r="B187" s="36">
        <f>+[1]BDATOS!A185</f>
        <v>2</v>
      </c>
      <c r="C187" s="37" t="str">
        <f>+[1]BDATOS!B185</f>
        <v xml:space="preserve">BOLÍVAR SÍ AVANZA, LIBRE DE POBREZA A TRAVÉS DE LA EDUCACIÓN Y LA EQUIDAD </v>
      </c>
      <c r="D187" s="36" t="str">
        <f>+[1]BDATOS!C185</f>
        <v>2.14</v>
      </c>
      <c r="E187" s="37" t="str">
        <f>+[1]BDATOS!D185</f>
        <v>CALIDAD EDUCATIVA</v>
      </c>
      <c r="F187" s="36" t="str">
        <f>+[1]BDATOS!J185</f>
        <v>2.14.1</v>
      </c>
      <c r="G187" s="38" t="str">
        <f>+[1]BDATOS!K185</f>
        <v>Jornada Unica</v>
      </c>
      <c r="H187" s="39" t="str">
        <f>+[1]BDATOS!L185</f>
        <v>414.143 Niños, Niñas y jóvenes atendidos a través de la estrategia de Alimentación Escolar</v>
      </c>
      <c r="I187" s="46">
        <f>+[1]BDATOS!O185</f>
        <v>120.652</v>
      </c>
      <c r="J187" s="47">
        <f>+[1]BDATOS!P185</f>
        <v>414143</v>
      </c>
      <c r="K187" s="47">
        <f>+[1]BDATOS!BC185</f>
        <v>103535</v>
      </c>
      <c r="L187" s="48">
        <f>+[1]BDATOS!BT185</f>
        <v>103536</v>
      </c>
      <c r="M187" s="41">
        <f>+[1]BDATOS!CG185</f>
        <v>103536</v>
      </c>
      <c r="N187" s="41">
        <f>[1]BDATOS!CR185</f>
        <v>103536</v>
      </c>
      <c r="O187" s="47">
        <f>+[1]BDATOS!CT185</f>
        <v>95</v>
      </c>
      <c r="P187" s="43">
        <f>+[1]BDATOS!DE185</f>
        <v>9.1755524648431464E-4</v>
      </c>
      <c r="Q187" s="43">
        <f>+[1]BDATOS!DF185</f>
        <v>0.50022818205305897</v>
      </c>
      <c r="R187" s="43">
        <f>+[1]BDATOS!DJ185</f>
        <v>0.25022757839683396</v>
      </c>
      <c r="S187" s="44" t="str">
        <f>+[1]BDATOS!AD185</f>
        <v xml:space="preserve">SECRETARIA DE EDUCACION </v>
      </c>
      <c r="T187" s="45">
        <v>9.1755524648431464E-4</v>
      </c>
    </row>
    <row r="188" spans="2:20" ht="60" x14ac:dyDescent="0.25">
      <c r="B188" s="36">
        <f>+[1]BDATOS!A186</f>
        <v>2</v>
      </c>
      <c r="C188" s="37" t="str">
        <f>+[1]BDATOS!B186</f>
        <v xml:space="preserve">BOLÍVAR SÍ AVANZA, LIBRE DE POBREZA A TRAVÉS DE LA EDUCACIÓN Y LA EQUIDAD </v>
      </c>
      <c r="D188" s="36" t="str">
        <f>+[1]BDATOS!C186</f>
        <v>2.14</v>
      </c>
      <c r="E188" s="37" t="str">
        <f>+[1]BDATOS!D186</f>
        <v>CALIDAD EDUCATIVA</v>
      </c>
      <c r="F188" s="36" t="str">
        <f>+[1]BDATOS!J186</f>
        <v>2.14.1</v>
      </c>
      <c r="G188" s="38" t="str">
        <f>+[1]BDATOS!K186</f>
        <v>Jornada Unica</v>
      </c>
      <c r="H188" s="39" t="str">
        <f>+[1]BDATOS!L186</f>
        <v>600 docentes nuevos viabilizados en planta de la Sedbolivar</v>
      </c>
      <c r="I188" s="40">
        <f>+[1]BDATOS!O186</f>
        <v>8.7550000000000008</v>
      </c>
      <c r="J188" s="40">
        <f>+[1]BDATOS!P186</f>
        <v>600</v>
      </c>
      <c r="K188" s="40">
        <f>+[1]BDATOS!BC186</f>
        <v>0</v>
      </c>
      <c r="L188" s="41">
        <f>+[1]BDATOS!BT186</f>
        <v>465</v>
      </c>
      <c r="M188" s="41">
        <f>+[1]BDATOS!CG186</f>
        <v>465</v>
      </c>
      <c r="N188" s="41">
        <f>[1]BDATOS!CR186</f>
        <v>62</v>
      </c>
      <c r="O188" s="40">
        <f>+[1]BDATOS!CT186</f>
        <v>62</v>
      </c>
      <c r="P188" s="43">
        <f>+[1]BDATOS!DE186</f>
        <v>1</v>
      </c>
      <c r="Q188" s="43">
        <f>+[1]BDATOS!DF186</f>
        <v>0.8783333333333333</v>
      </c>
      <c r="R188" s="43">
        <f>+[1]BDATOS!DJ186</f>
        <v>0.10333333333333333</v>
      </c>
      <c r="S188" s="44" t="str">
        <f>+[1]BDATOS!AD186</f>
        <v xml:space="preserve">SECRETARIA DE EDUCACION </v>
      </c>
      <c r="T188" s="45">
        <v>1</v>
      </c>
    </row>
    <row r="189" spans="2:20" ht="60" x14ac:dyDescent="0.25">
      <c r="B189" s="36">
        <f>+[1]BDATOS!A187</f>
        <v>2</v>
      </c>
      <c r="C189" s="37" t="str">
        <f>+[1]BDATOS!B187</f>
        <v xml:space="preserve">BOLÍVAR SÍ AVANZA, LIBRE DE POBREZA A TRAVÉS DE LA EDUCACIÓN Y LA EQUIDAD </v>
      </c>
      <c r="D189" s="36" t="str">
        <f>+[1]BDATOS!C187</f>
        <v>2.14</v>
      </c>
      <c r="E189" s="37" t="str">
        <f>+[1]BDATOS!D187</f>
        <v>CALIDAD EDUCATIVA</v>
      </c>
      <c r="F189" s="36" t="str">
        <f>+[1]BDATOS!J187</f>
        <v>2.14.2</v>
      </c>
      <c r="G189" s="38" t="str">
        <f>+[1]BDATOS!K187</f>
        <v>Con El Mejoramiento De La Calidad Educativa Bolivar Avanzar</v>
      </c>
      <c r="H189" s="39" t="str">
        <f>+[1]BDATOS!L187</f>
        <v>70 % las Establecimientos Educativos  del Programa Todos Aprender mejoraron la resultados  en las Pruebas Saber</v>
      </c>
      <c r="I189" s="40">
        <f>+[1]BDATOS!O187</f>
        <v>0</v>
      </c>
      <c r="J189" s="40">
        <f>+[1]BDATOS!P187</f>
        <v>70</v>
      </c>
      <c r="K189" s="40">
        <f>+[1]BDATOS!BC187</f>
        <v>1.53</v>
      </c>
      <c r="L189" s="41">
        <f>+[1]BDATOS!BT187</f>
        <v>60</v>
      </c>
      <c r="M189" s="41">
        <f>+[1]BDATOS!CG187</f>
        <v>62</v>
      </c>
      <c r="N189" s="41">
        <f>[1]BDATOS!CR187</f>
        <v>43</v>
      </c>
      <c r="O189" s="40">
        <f>+[1]BDATOS!CT187</f>
        <v>43</v>
      </c>
      <c r="P189" s="43">
        <f>+[1]BDATOS!DE187</f>
        <v>1</v>
      </c>
      <c r="Q189" s="43">
        <f>+[1]BDATOS!DF187</f>
        <v>1</v>
      </c>
      <c r="R189" s="43">
        <f>+[1]BDATOS!DJ187</f>
        <v>0.63614285714285712</v>
      </c>
      <c r="S189" s="44" t="str">
        <f>+[1]BDATOS!AD187</f>
        <v xml:space="preserve">SECRETARIA DE EDUCACION </v>
      </c>
      <c r="T189" s="45">
        <v>1</v>
      </c>
    </row>
    <row r="190" spans="2:20" ht="60" x14ac:dyDescent="0.25">
      <c r="B190" s="36">
        <f>+[1]BDATOS!A188</f>
        <v>2</v>
      </c>
      <c r="C190" s="37" t="str">
        <f>+[1]BDATOS!B188</f>
        <v xml:space="preserve">BOLÍVAR SÍ AVANZA, LIBRE DE POBREZA A TRAVÉS DE LA EDUCACIÓN Y LA EQUIDAD </v>
      </c>
      <c r="D190" s="36" t="str">
        <f>+[1]BDATOS!C188</f>
        <v>2.14</v>
      </c>
      <c r="E190" s="37" t="str">
        <f>+[1]BDATOS!D188</f>
        <v>CALIDAD EDUCATIVA</v>
      </c>
      <c r="F190" s="36" t="str">
        <f>+[1]BDATOS!J188</f>
        <v>2.14.2</v>
      </c>
      <c r="G190" s="38" t="str">
        <f>+[1]BDATOS!K188</f>
        <v>Con El Mejoramiento De La Calidad Educativa Bolivar Avanzar</v>
      </c>
      <c r="H190" s="39" t="str">
        <f>+[1]BDATOS!L188</f>
        <v xml:space="preserve"> 300 docentes de preescolar en competencias de educación inicial calificados </v>
      </c>
      <c r="I190" s="40">
        <f>+[1]BDATOS!O188</f>
        <v>140</v>
      </c>
      <c r="J190" s="40">
        <f>+[1]BDATOS!P188</f>
        <v>300</v>
      </c>
      <c r="K190" s="40">
        <f>+[1]BDATOS!BC188</f>
        <v>0</v>
      </c>
      <c r="L190" s="41">
        <f>+[1]BDATOS!BT188</f>
        <v>0</v>
      </c>
      <c r="M190" s="41">
        <f>+[1]BDATOS!CG188</f>
        <v>0</v>
      </c>
      <c r="N190" s="41">
        <f>[1]BDATOS!CR188</f>
        <v>150</v>
      </c>
      <c r="O190" s="40">
        <f>+[1]BDATOS!CT188</f>
        <v>20</v>
      </c>
      <c r="P190" s="43">
        <f>+[1]BDATOS!DE188</f>
        <v>0.13333333333333333</v>
      </c>
      <c r="Q190" s="43">
        <f>+[1]BDATOS!DF188</f>
        <v>6.6666666666666666E-2</v>
      </c>
      <c r="R190" s="43">
        <f>+[1]BDATOS!DJ188</f>
        <v>6.6666666666666666E-2</v>
      </c>
      <c r="S190" s="44" t="str">
        <f>+[1]BDATOS!AD188</f>
        <v xml:space="preserve">SECRETARIA DE EDUCACION </v>
      </c>
      <c r="T190" s="45">
        <v>0.13333333333333333</v>
      </c>
    </row>
    <row r="191" spans="2:20" ht="60" x14ac:dyDescent="0.25">
      <c r="B191" s="36">
        <f>+[1]BDATOS!A189</f>
        <v>2</v>
      </c>
      <c r="C191" s="37" t="str">
        <f>+[1]BDATOS!B189</f>
        <v xml:space="preserve">BOLÍVAR SÍ AVANZA, LIBRE DE POBREZA A TRAVÉS DE LA EDUCACIÓN Y LA EQUIDAD </v>
      </c>
      <c r="D191" s="36" t="str">
        <f>+[1]BDATOS!C189</f>
        <v>2.14</v>
      </c>
      <c r="E191" s="37" t="str">
        <f>+[1]BDATOS!D189</f>
        <v>CALIDAD EDUCATIVA</v>
      </c>
      <c r="F191" s="36" t="str">
        <f>+[1]BDATOS!J189</f>
        <v>2.14.2</v>
      </c>
      <c r="G191" s="38" t="str">
        <f>+[1]BDATOS!K189</f>
        <v>Con El Mejoramiento De La Calidad Educativa Bolivar Avanzar</v>
      </c>
      <c r="H191" s="39" t="str">
        <f>+[1]BDATOS!L189</f>
        <v xml:space="preserve">20 alianzas estratégicas o convenios para formación de educación media técnica realizados  </v>
      </c>
      <c r="I191" s="40">
        <f>+[1]BDATOS!O189</f>
        <v>5</v>
      </c>
      <c r="J191" s="40">
        <f>+[1]BDATOS!P189</f>
        <v>20</v>
      </c>
      <c r="K191" s="40">
        <f>+[1]BDATOS!BC189</f>
        <v>3</v>
      </c>
      <c r="L191" s="41">
        <f>+[1]BDATOS!BT189</f>
        <v>1</v>
      </c>
      <c r="M191" s="41">
        <f>+[1]BDATOS!CG189</f>
        <v>1</v>
      </c>
      <c r="N191" s="41">
        <f>[1]BDATOS!CR189</f>
        <v>8</v>
      </c>
      <c r="O191" s="40">
        <f>+[1]BDATOS!CT189</f>
        <v>45</v>
      </c>
      <c r="P191" s="43">
        <f>+[1]BDATOS!DE189</f>
        <v>1</v>
      </c>
      <c r="Q191" s="43">
        <f>+[1]BDATOS!DF189</f>
        <v>1</v>
      </c>
      <c r="R191" s="43">
        <f>+[1]BDATOS!DJ189</f>
        <v>2.4</v>
      </c>
      <c r="S191" s="44" t="str">
        <f>+[1]BDATOS!AD189</f>
        <v xml:space="preserve">SECRETARIA DE EDUCACION </v>
      </c>
      <c r="T191" s="45">
        <v>1</v>
      </c>
    </row>
    <row r="192" spans="2:20" ht="60" x14ac:dyDescent="0.25">
      <c r="B192" s="36">
        <f>+[1]BDATOS!A190</f>
        <v>2</v>
      </c>
      <c r="C192" s="37" t="str">
        <f>+[1]BDATOS!B190</f>
        <v xml:space="preserve">BOLÍVAR SÍ AVANZA, LIBRE DE POBREZA A TRAVÉS DE LA EDUCACIÓN Y LA EQUIDAD </v>
      </c>
      <c r="D192" s="36" t="str">
        <f>+[1]BDATOS!C190</f>
        <v>2.14</v>
      </c>
      <c r="E192" s="37" t="str">
        <f>+[1]BDATOS!D190</f>
        <v>CALIDAD EDUCATIVA</v>
      </c>
      <c r="F192" s="36" t="str">
        <f>+[1]BDATOS!J190</f>
        <v>2.14.2</v>
      </c>
      <c r="G192" s="38" t="str">
        <f>+[1]BDATOS!K190</f>
        <v>Con El Mejoramiento De La Calidad Educativa Bolivar Avanzar</v>
      </c>
      <c r="H192" s="39" t="str">
        <f>+[1]BDATOS!L190</f>
        <v>216 Instituciones Educativas  con programas de fortalecimiento de estudiantes de la media con miras a la educación superior</v>
      </c>
      <c r="I192" s="40">
        <f>+[1]BDATOS!O190</f>
        <v>102</v>
      </c>
      <c r="J192" s="40">
        <f>+[1]BDATOS!P190</f>
        <v>216</v>
      </c>
      <c r="K192" s="40">
        <f>+[1]BDATOS!BC190</f>
        <v>14</v>
      </c>
      <c r="L192" s="41">
        <f>+[1]BDATOS!BT190</f>
        <v>0</v>
      </c>
      <c r="M192" s="41">
        <f>+[1]BDATOS!CG190</f>
        <v>0</v>
      </c>
      <c r="N192" s="41">
        <f>[1]BDATOS!CR190</f>
        <v>100</v>
      </c>
      <c r="O192" s="40">
        <f>+[1]BDATOS!CT190</f>
        <v>97</v>
      </c>
      <c r="P192" s="43">
        <f>+[1]BDATOS!DE190</f>
        <v>0.97</v>
      </c>
      <c r="Q192" s="43">
        <f>+[1]BDATOS!DF190</f>
        <v>0.51388888888888884</v>
      </c>
      <c r="R192" s="43">
        <f>+[1]BDATOS!DJ190</f>
        <v>0.51388888888888884</v>
      </c>
      <c r="S192" s="44" t="str">
        <f>+[1]BDATOS!AD190</f>
        <v xml:space="preserve">SECRETARIA DE EDUCACION </v>
      </c>
      <c r="T192" s="45">
        <v>0.97</v>
      </c>
    </row>
    <row r="193" spans="2:20" ht="60" x14ac:dyDescent="0.25">
      <c r="B193" s="36">
        <f>+[1]BDATOS!A191</f>
        <v>2</v>
      </c>
      <c r="C193" s="37" t="str">
        <f>+[1]BDATOS!B191</f>
        <v xml:space="preserve">BOLÍVAR SÍ AVANZA, LIBRE DE POBREZA A TRAVÉS DE LA EDUCACIÓN Y LA EQUIDAD </v>
      </c>
      <c r="D193" s="36" t="str">
        <f>+[1]BDATOS!C191</f>
        <v>2.14</v>
      </c>
      <c r="E193" s="37" t="str">
        <f>+[1]BDATOS!D191</f>
        <v>CALIDAD EDUCATIVA</v>
      </c>
      <c r="F193" s="36" t="str">
        <f>+[1]BDATOS!J191</f>
        <v>2.14.2</v>
      </c>
      <c r="G193" s="38" t="str">
        <f>+[1]BDATOS!K191</f>
        <v>Con El Mejoramiento De La Calidad Educativa Bolivar Avanzar</v>
      </c>
      <c r="H193" s="39" t="str">
        <f>+[1]BDATOS!L191</f>
        <v>24 talleres de socialización por Zodes realizados sobre estándares y Derechos Básicos de Aprendizaje.</v>
      </c>
      <c r="I193" s="40">
        <f>+[1]BDATOS!O191</f>
        <v>0</v>
      </c>
      <c r="J193" s="40">
        <f>+[1]BDATOS!P191</f>
        <v>24</v>
      </c>
      <c r="K193" s="40">
        <f>+[1]BDATOS!BC191</f>
        <v>6</v>
      </c>
      <c r="L193" s="41">
        <f>+[1]BDATOS!BT191</f>
        <v>6</v>
      </c>
      <c r="M193" s="41">
        <f>+[1]BDATOS!CG191</f>
        <v>6</v>
      </c>
      <c r="N193" s="41">
        <f>[1]BDATOS!CR191</f>
        <v>6</v>
      </c>
      <c r="O193" s="40">
        <f>+[1]BDATOS!CT191</f>
        <v>25</v>
      </c>
      <c r="P193" s="43">
        <f>+[1]BDATOS!DE191</f>
        <v>1</v>
      </c>
      <c r="Q193" s="43">
        <f>+[1]BDATOS!DF191</f>
        <v>1</v>
      </c>
      <c r="R193" s="43">
        <f>+[1]BDATOS!DJ191</f>
        <v>1.2916666666666667</v>
      </c>
      <c r="S193" s="44" t="str">
        <f>+[1]BDATOS!AD191</f>
        <v xml:space="preserve">SECRETARIA DE EDUCACION </v>
      </c>
      <c r="T193" s="45">
        <v>1</v>
      </c>
    </row>
    <row r="194" spans="2:20" ht="60" x14ac:dyDescent="0.25">
      <c r="B194" s="36">
        <f>+[1]BDATOS!A192</f>
        <v>2</v>
      </c>
      <c r="C194" s="37" t="str">
        <f>+[1]BDATOS!B192</f>
        <v xml:space="preserve">BOLÍVAR SÍ AVANZA, LIBRE DE POBREZA A TRAVÉS DE LA EDUCACIÓN Y LA EQUIDAD </v>
      </c>
      <c r="D194" s="36" t="str">
        <f>+[1]BDATOS!C192</f>
        <v>2.14</v>
      </c>
      <c r="E194" s="37" t="str">
        <f>+[1]BDATOS!D192</f>
        <v>CALIDAD EDUCATIVA</v>
      </c>
      <c r="F194" s="36" t="str">
        <f>+[1]BDATOS!J192</f>
        <v>2.14.2</v>
      </c>
      <c r="G194" s="38" t="str">
        <f>+[1]BDATOS!K192</f>
        <v>Con El Mejoramiento De La Calidad Educativa Bolivar Avanzar</v>
      </c>
      <c r="H194" s="39" t="str">
        <f>+[1]BDATOS!L192</f>
        <v>224  Establecimientos Educativos con  Acuerdos por la Excelencia del día E</v>
      </c>
      <c r="I194" s="40">
        <f>+[1]BDATOS!O192</f>
        <v>21</v>
      </c>
      <c r="J194" s="40">
        <f>+[1]BDATOS!P192</f>
        <v>224</v>
      </c>
      <c r="K194" s="40">
        <f>+[1]BDATOS!BC192</f>
        <v>114</v>
      </c>
      <c r="L194" s="41">
        <f>+[1]BDATOS!BT192</f>
        <v>224</v>
      </c>
      <c r="M194" s="41">
        <f>+[1]BDATOS!CG192</f>
        <v>185</v>
      </c>
      <c r="N194" s="41">
        <f>[1]BDATOS!CR192</f>
        <v>224</v>
      </c>
      <c r="O194" s="40">
        <f>+[1]BDATOS!CT192</f>
        <v>25</v>
      </c>
      <c r="P194" s="43">
        <f>+[1]BDATOS!DE192</f>
        <v>0.11160714285714286</v>
      </c>
      <c r="Q194" s="43">
        <f>+[1]BDATOS!DF192</f>
        <v>0.69135802469135799</v>
      </c>
      <c r="R194" s="43">
        <f>+[1]BDATOS!DJ192</f>
        <v>0.6205357142857143</v>
      </c>
      <c r="S194" s="44" t="str">
        <f>+[1]BDATOS!AD192</f>
        <v xml:space="preserve">SECRETARIA DE EDUCACION </v>
      </c>
      <c r="T194" s="45">
        <v>0.11160714285714286</v>
      </c>
    </row>
    <row r="195" spans="2:20" ht="60" x14ac:dyDescent="0.25">
      <c r="B195" s="36">
        <f>+[1]BDATOS!A193</f>
        <v>2</v>
      </c>
      <c r="C195" s="37" t="str">
        <f>+[1]BDATOS!B193</f>
        <v xml:space="preserve">BOLÍVAR SÍ AVANZA, LIBRE DE POBREZA A TRAVÉS DE LA EDUCACIÓN Y LA EQUIDAD </v>
      </c>
      <c r="D195" s="36" t="str">
        <f>+[1]BDATOS!C193</f>
        <v>2.14</v>
      </c>
      <c r="E195" s="37" t="str">
        <f>+[1]BDATOS!D193</f>
        <v>CALIDAD EDUCATIVA</v>
      </c>
      <c r="F195" s="36" t="str">
        <f>+[1]BDATOS!J193</f>
        <v>2.14.2</v>
      </c>
      <c r="G195" s="38" t="str">
        <f>+[1]BDATOS!K193</f>
        <v>Con El Mejoramiento De La Calidad Educativa Bolivar Avanzar</v>
      </c>
      <c r="H195" s="39" t="str">
        <f>+[1]BDATOS!L193</f>
        <v>224 EE  con control y seguimiento a las que mejoren su ISCE</v>
      </c>
      <c r="I195" s="40">
        <f>+[1]BDATOS!O193</f>
        <v>0</v>
      </c>
      <c r="J195" s="40">
        <f>+[1]BDATOS!P193</f>
        <v>224</v>
      </c>
      <c r="K195" s="40">
        <f>+[1]BDATOS!BC193</f>
        <v>200</v>
      </c>
      <c r="L195" s="41">
        <f>+[1]BDATOS!BT193</f>
        <v>224</v>
      </c>
      <c r="M195" s="41">
        <f>+[1]BDATOS!CG193</f>
        <v>112</v>
      </c>
      <c r="N195" s="41">
        <f>[1]BDATOS!CR193</f>
        <v>224</v>
      </c>
      <c r="O195" s="40">
        <f>+[1]BDATOS!CT193</f>
        <v>0</v>
      </c>
      <c r="P195" s="43">
        <f>+[1]BDATOS!DE193</f>
        <v>0</v>
      </c>
      <c r="Q195" s="43">
        <f>+[1]BDATOS!DF193</f>
        <v>0.71794871794871795</v>
      </c>
      <c r="R195" s="43">
        <f>+[1]BDATOS!DJ193</f>
        <v>0.8928571428571429</v>
      </c>
      <c r="S195" s="44" t="str">
        <f>+[1]BDATOS!AD193</f>
        <v xml:space="preserve">SECRETARIA DE EDUCACION </v>
      </c>
      <c r="T195" s="45">
        <v>0</v>
      </c>
    </row>
    <row r="196" spans="2:20" ht="60" x14ac:dyDescent="0.25">
      <c r="B196" s="36">
        <f>+[1]BDATOS!A194</f>
        <v>2</v>
      </c>
      <c r="C196" s="37" t="str">
        <f>+[1]BDATOS!B194</f>
        <v xml:space="preserve">BOLÍVAR SÍ AVANZA, LIBRE DE POBREZA A TRAVÉS DE LA EDUCACIÓN Y LA EQUIDAD </v>
      </c>
      <c r="D196" s="36" t="str">
        <f>+[1]BDATOS!C194</f>
        <v>2.14</v>
      </c>
      <c r="E196" s="37" t="str">
        <f>+[1]BDATOS!D194</f>
        <v>CALIDAD EDUCATIVA</v>
      </c>
      <c r="F196" s="36" t="str">
        <f>+[1]BDATOS!J194</f>
        <v>2.14.2</v>
      </c>
      <c r="G196" s="38" t="str">
        <f>+[1]BDATOS!K194</f>
        <v>Con El Mejoramiento De La Calidad Educativa Bolivar Avanzar</v>
      </c>
      <c r="H196" s="39" t="str">
        <f>+[1]BDATOS!L194</f>
        <v>224 Establecimientos educativos con asistencia técnica y apoyados en actividades pedagógicas, lúdicas, recreativas y culturales</v>
      </c>
      <c r="I196" s="40">
        <f>+[1]BDATOS!O194</f>
        <v>224</v>
      </c>
      <c r="J196" s="40">
        <f>+[1]BDATOS!P194</f>
        <v>224</v>
      </c>
      <c r="K196" s="40">
        <f>+[1]BDATOS!BC194</f>
        <v>190</v>
      </c>
      <c r="L196" s="41">
        <f>+[1]BDATOS!BT194</f>
        <v>224</v>
      </c>
      <c r="M196" s="41">
        <f>+[1]BDATOS!CG194</f>
        <v>112</v>
      </c>
      <c r="N196" s="41">
        <f>[1]BDATOS!CR194</f>
        <v>224</v>
      </c>
      <c r="O196" s="40">
        <f>+[1]BDATOS!CT194</f>
        <v>0</v>
      </c>
      <c r="P196" s="43">
        <f>+[1]BDATOS!DE194</f>
        <v>0</v>
      </c>
      <c r="Q196" s="43">
        <f>+[1]BDATOS!DF194</f>
        <v>0.74172185430463577</v>
      </c>
      <c r="R196" s="43">
        <f>+[1]BDATOS!DJ194</f>
        <v>0.8482142857142857</v>
      </c>
      <c r="S196" s="44" t="str">
        <f>+[1]BDATOS!AD194</f>
        <v xml:space="preserve">SECRETARIA DE EDUCACION </v>
      </c>
      <c r="T196" s="45">
        <v>0</v>
      </c>
    </row>
    <row r="197" spans="2:20" ht="60" x14ac:dyDescent="0.25">
      <c r="B197" s="36">
        <f>+[1]BDATOS!A195</f>
        <v>2</v>
      </c>
      <c r="C197" s="37" t="str">
        <f>+[1]BDATOS!B195</f>
        <v xml:space="preserve">BOLÍVAR SÍ AVANZA, LIBRE DE POBREZA A TRAVÉS DE LA EDUCACIÓN Y LA EQUIDAD </v>
      </c>
      <c r="D197" s="36" t="str">
        <f>+[1]BDATOS!C195</f>
        <v>2.14</v>
      </c>
      <c r="E197" s="37" t="str">
        <f>+[1]BDATOS!D195</f>
        <v>CALIDAD EDUCATIVA</v>
      </c>
      <c r="F197" s="36" t="str">
        <f>+[1]BDATOS!J195</f>
        <v>2.14.2</v>
      </c>
      <c r="G197" s="38" t="str">
        <f>+[1]BDATOS!K195</f>
        <v>Con El Mejoramiento De La Calidad Educativa Bolivar Avanzar</v>
      </c>
      <c r="H197" s="39" t="str">
        <f>+[1]BDATOS!L195</f>
        <v>224 P.E.I. con Proyectos Transversales y manuales de convivencia</v>
      </c>
      <c r="I197" s="40">
        <f>+[1]BDATOS!O195</f>
        <v>224</v>
      </c>
      <c r="J197" s="40">
        <f>+[1]BDATOS!P195</f>
        <v>224</v>
      </c>
      <c r="K197" s="40">
        <f>+[1]BDATOS!BC195</f>
        <v>90</v>
      </c>
      <c r="L197" s="41">
        <f>+[1]BDATOS!BT195</f>
        <v>224</v>
      </c>
      <c r="M197" s="41">
        <f>+[1]BDATOS!CG195</f>
        <v>120</v>
      </c>
      <c r="N197" s="41">
        <f>[1]BDATOS!CR195</f>
        <v>224</v>
      </c>
      <c r="O197" s="40">
        <f>+[1]BDATOS!CT195</f>
        <v>0</v>
      </c>
      <c r="P197" s="43">
        <f>+[1]BDATOS!DE195</f>
        <v>0</v>
      </c>
      <c r="Q197" s="43">
        <f>+[1]BDATOS!DF195</f>
        <v>1</v>
      </c>
      <c r="R197" s="43">
        <f>+[1]BDATOS!DJ195</f>
        <v>0.4017857142857143</v>
      </c>
      <c r="S197" s="44" t="str">
        <f>+[1]BDATOS!AD195</f>
        <v xml:space="preserve">SECRETARIA DE EDUCACION </v>
      </c>
      <c r="T197" s="45">
        <v>0</v>
      </c>
    </row>
    <row r="198" spans="2:20" ht="60" x14ac:dyDescent="0.25">
      <c r="B198" s="36">
        <f>+[1]BDATOS!A196</f>
        <v>2</v>
      </c>
      <c r="C198" s="37" t="str">
        <f>+[1]BDATOS!B196</f>
        <v xml:space="preserve">BOLÍVAR SÍ AVANZA, LIBRE DE POBREZA A TRAVÉS DE LA EDUCACIÓN Y LA EQUIDAD </v>
      </c>
      <c r="D198" s="36" t="str">
        <f>+[1]BDATOS!C196</f>
        <v>2.14</v>
      </c>
      <c r="E198" s="37" t="str">
        <f>+[1]BDATOS!D196</f>
        <v>CALIDAD EDUCATIVA</v>
      </c>
      <c r="F198" s="36" t="str">
        <f>+[1]BDATOS!J196</f>
        <v>2.14.2</v>
      </c>
      <c r="G198" s="38" t="str">
        <f>+[1]BDATOS!K196</f>
        <v>Con El Mejoramiento De La Calidad Educativa Bolivar Avanzar</v>
      </c>
      <c r="H198" s="39" t="str">
        <f>+[1]BDATOS!L196</f>
        <v>96 docentes Capacitados  y certificados en  inglés internacionalmente en nivel de B2.</v>
      </c>
      <c r="I198" s="40">
        <f>+[1]BDATOS!O196</f>
        <v>30</v>
      </c>
      <c r="J198" s="40">
        <f>+[1]BDATOS!P196</f>
        <v>96</v>
      </c>
      <c r="K198" s="40">
        <f>+[1]BDATOS!BC196</f>
        <v>5</v>
      </c>
      <c r="L198" s="41">
        <f>+[1]BDATOS!BT196</f>
        <v>24</v>
      </c>
      <c r="M198" s="41">
        <f>+[1]BDATOS!CG196</f>
        <v>0</v>
      </c>
      <c r="N198" s="41">
        <f>[1]BDATOS!CR196</f>
        <v>24</v>
      </c>
      <c r="O198" s="40">
        <f>+[1]BDATOS!CT196</f>
        <v>0</v>
      </c>
      <c r="P198" s="43">
        <f>+[1]BDATOS!DE196</f>
        <v>0</v>
      </c>
      <c r="Q198" s="43">
        <f>+[1]BDATOS!DF196</f>
        <v>5.2083333333333336E-2</v>
      </c>
      <c r="R198" s="43">
        <f>+[1]BDATOS!DJ196</f>
        <v>5.2083333333333336E-2</v>
      </c>
      <c r="S198" s="44" t="str">
        <f>+[1]BDATOS!AD196</f>
        <v xml:space="preserve">SECRETARIA DE EDUCACION </v>
      </c>
      <c r="T198" s="45">
        <v>0</v>
      </c>
    </row>
    <row r="199" spans="2:20" ht="60" x14ac:dyDescent="0.25">
      <c r="B199" s="36">
        <f>+[1]BDATOS!A197</f>
        <v>2</v>
      </c>
      <c r="C199" s="37" t="str">
        <f>+[1]BDATOS!B197</f>
        <v xml:space="preserve">BOLÍVAR SÍ AVANZA, LIBRE DE POBREZA A TRAVÉS DE LA EDUCACIÓN Y LA EQUIDAD </v>
      </c>
      <c r="D199" s="36" t="str">
        <f>+[1]BDATOS!C197</f>
        <v>2.14</v>
      </c>
      <c r="E199" s="37" t="str">
        <f>+[1]BDATOS!D197</f>
        <v>CALIDAD EDUCATIVA</v>
      </c>
      <c r="F199" s="36" t="str">
        <f>+[1]BDATOS!J197</f>
        <v>2.14.2</v>
      </c>
      <c r="G199" s="38" t="str">
        <f>+[1]BDATOS!K197</f>
        <v>Con El Mejoramiento De La Calidad Educativa Bolivar Avanzar</v>
      </c>
      <c r="H199" s="39" t="str">
        <f>+[1]BDATOS!L197</f>
        <v>55 docentes que suben de un nivel a otro. Certificación internacional.</v>
      </c>
      <c r="I199" s="40">
        <f>+[1]BDATOS!O197</f>
        <v>0</v>
      </c>
      <c r="J199" s="40">
        <f>+[1]BDATOS!P197</f>
        <v>55</v>
      </c>
      <c r="K199" s="40">
        <f>+[1]BDATOS!BC197</f>
        <v>17</v>
      </c>
      <c r="L199" s="41">
        <f>+[1]BDATOS!BT197</f>
        <v>10</v>
      </c>
      <c r="M199" s="41">
        <f>+[1]BDATOS!CG197</f>
        <v>0</v>
      </c>
      <c r="N199" s="41">
        <f>[1]BDATOS!CR197</f>
        <v>15</v>
      </c>
      <c r="O199" s="40">
        <f>+[1]BDATOS!CT197</f>
        <v>0</v>
      </c>
      <c r="P199" s="43">
        <f>+[1]BDATOS!DE197</f>
        <v>0</v>
      </c>
      <c r="Q199" s="43">
        <f>+[1]BDATOS!DF197</f>
        <v>0.30909090909090908</v>
      </c>
      <c r="R199" s="43">
        <f>+[1]BDATOS!DJ197</f>
        <v>0.30909090909090908</v>
      </c>
      <c r="S199" s="44" t="str">
        <f>+[1]BDATOS!AD197</f>
        <v xml:space="preserve">SECRETARIA DE EDUCACION </v>
      </c>
      <c r="T199" s="45">
        <v>0</v>
      </c>
    </row>
    <row r="200" spans="2:20" ht="60" x14ac:dyDescent="0.25">
      <c r="B200" s="36">
        <f>+[1]BDATOS!A198</f>
        <v>2</v>
      </c>
      <c r="C200" s="37" t="str">
        <f>+[1]BDATOS!B198</f>
        <v xml:space="preserve">BOLÍVAR SÍ AVANZA, LIBRE DE POBREZA A TRAVÉS DE LA EDUCACIÓN Y LA EQUIDAD </v>
      </c>
      <c r="D200" s="36" t="str">
        <f>+[1]BDATOS!C198</f>
        <v>2.14</v>
      </c>
      <c r="E200" s="37" t="str">
        <f>+[1]BDATOS!D198</f>
        <v>CALIDAD EDUCATIVA</v>
      </c>
      <c r="F200" s="36" t="str">
        <f>+[1]BDATOS!J198</f>
        <v>2.14.2</v>
      </c>
      <c r="G200" s="38" t="str">
        <f>+[1]BDATOS!K198</f>
        <v>Con El Mejoramiento De La Calidad Educativa Bolivar Avanzar</v>
      </c>
      <c r="H200" s="39" t="str">
        <f>+[1]BDATOS!L198</f>
        <v>32 instituciones educativas dotadas  con laboratorio de bilingüismo</v>
      </c>
      <c r="I200" s="40">
        <f>+[1]BDATOS!O198</f>
        <v>0</v>
      </c>
      <c r="J200" s="40">
        <f>+[1]BDATOS!P198</f>
        <v>32</v>
      </c>
      <c r="K200" s="40">
        <f>+[1]BDATOS!BC198</f>
        <v>0</v>
      </c>
      <c r="L200" s="41">
        <f>+[1]BDATOS!BT198</f>
        <v>8</v>
      </c>
      <c r="M200" s="41">
        <f>+[1]BDATOS!CG198</f>
        <v>0</v>
      </c>
      <c r="N200" s="41">
        <f>[1]BDATOS!CR198</f>
        <v>8</v>
      </c>
      <c r="O200" s="40">
        <f>+[1]BDATOS!CT198</f>
        <v>25</v>
      </c>
      <c r="P200" s="43">
        <f>+[1]BDATOS!DE198</f>
        <v>1</v>
      </c>
      <c r="Q200" s="43">
        <f>+[1]BDATOS!DF198</f>
        <v>0.78125</v>
      </c>
      <c r="R200" s="43">
        <f>+[1]BDATOS!DJ198</f>
        <v>0.78125</v>
      </c>
      <c r="S200" s="44" t="str">
        <f>+[1]BDATOS!AD198</f>
        <v xml:space="preserve">SECRETARIA DE EDUCACION </v>
      </c>
      <c r="T200" s="45">
        <v>1</v>
      </c>
    </row>
    <row r="201" spans="2:20" ht="60" x14ac:dyDescent="0.25">
      <c r="B201" s="36">
        <f>+[1]BDATOS!A199</f>
        <v>2</v>
      </c>
      <c r="C201" s="37" t="str">
        <f>+[1]BDATOS!B199</f>
        <v xml:space="preserve">BOLÍVAR SÍ AVANZA, LIBRE DE POBREZA A TRAVÉS DE LA EDUCACIÓN Y LA EQUIDAD </v>
      </c>
      <c r="D201" s="36" t="str">
        <f>+[1]BDATOS!C199</f>
        <v>2.14</v>
      </c>
      <c r="E201" s="37" t="str">
        <f>+[1]BDATOS!D199</f>
        <v>CALIDAD EDUCATIVA</v>
      </c>
      <c r="F201" s="36" t="str">
        <f>+[1]BDATOS!J199</f>
        <v>2.14.2</v>
      </c>
      <c r="G201" s="38" t="str">
        <f>+[1]BDATOS!K199</f>
        <v>Con El Mejoramiento De La Calidad Educativa Bolivar Avanzar</v>
      </c>
      <c r="H201" s="39" t="str">
        <f>+[1]BDATOS!L199</f>
        <v>112 instituciones educativas del departamento con experiencias significativas en lectura y escritura</v>
      </c>
      <c r="I201" s="40">
        <f>+[1]BDATOS!O199</f>
        <v>60</v>
      </c>
      <c r="J201" s="40">
        <f>+[1]BDATOS!P199</f>
        <v>112</v>
      </c>
      <c r="K201" s="40">
        <f>+[1]BDATOS!BC199</f>
        <v>25</v>
      </c>
      <c r="L201" s="41">
        <f>+[1]BDATOS!BT199</f>
        <v>28</v>
      </c>
      <c r="M201" s="41">
        <f>+[1]BDATOS!CG199</f>
        <v>5</v>
      </c>
      <c r="N201" s="41">
        <f>[1]BDATOS!CR199</f>
        <v>28</v>
      </c>
      <c r="O201" s="40">
        <f>+[1]BDATOS!CT199</f>
        <v>25</v>
      </c>
      <c r="P201" s="43">
        <f>+[1]BDATOS!DE199</f>
        <v>0.8928571428571429</v>
      </c>
      <c r="Q201" s="43">
        <f>+[1]BDATOS!DF199</f>
        <v>0.49107142857142855</v>
      </c>
      <c r="R201" s="43">
        <f>+[1]BDATOS!DJ199</f>
        <v>0.44642857142857145</v>
      </c>
      <c r="S201" s="44" t="str">
        <f>+[1]BDATOS!AD199</f>
        <v xml:space="preserve">SECRETARIA DE EDUCACION </v>
      </c>
      <c r="T201" s="45">
        <v>0.8928571428571429</v>
      </c>
    </row>
    <row r="202" spans="2:20" ht="60" x14ac:dyDescent="0.25">
      <c r="B202" s="36">
        <f>+[1]BDATOS!A200</f>
        <v>2</v>
      </c>
      <c r="C202" s="37" t="str">
        <f>+[1]BDATOS!B200</f>
        <v xml:space="preserve">BOLÍVAR SÍ AVANZA, LIBRE DE POBREZA A TRAVÉS DE LA EDUCACIÓN Y LA EQUIDAD </v>
      </c>
      <c r="D202" s="36" t="str">
        <f>+[1]BDATOS!C200</f>
        <v>2.14</v>
      </c>
      <c r="E202" s="37" t="str">
        <f>+[1]BDATOS!D200</f>
        <v>CALIDAD EDUCATIVA</v>
      </c>
      <c r="F202" s="36" t="str">
        <f>+[1]BDATOS!J200</f>
        <v>2.14.2</v>
      </c>
      <c r="G202" s="38" t="str">
        <f>+[1]BDATOS!K200</f>
        <v>Con El Mejoramiento De La Calidad Educativa Bolivar Avanzar</v>
      </c>
      <c r="H202" s="39" t="str">
        <f>+[1]BDATOS!L200</f>
        <v xml:space="preserve">100 estudiantes talentosos con notas superiores en pruebas saber, y que no sean becados por gobierno nacional a través para la formación superior apoyados con Becas </v>
      </c>
      <c r="I202" s="40">
        <f>+[1]BDATOS!O200</f>
        <v>0</v>
      </c>
      <c r="J202" s="40">
        <f>+[1]BDATOS!P200</f>
        <v>100</v>
      </c>
      <c r="K202" s="40">
        <f>+[1]BDATOS!BC200</f>
        <v>0</v>
      </c>
      <c r="L202" s="41">
        <f>+[1]BDATOS!BT200</f>
        <v>10</v>
      </c>
      <c r="M202" s="41">
        <f>+[1]BDATOS!CG200</f>
        <v>10</v>
      </c>
      <c r="N202" s="41">
        <f>[1]BDATOS!CR200</f>
        <v>40</v>
      </c>
      <c r="O202" s="40">
        <f>+[1]BDATOS!CT200</f>
        <v>54</v>
      </c>
      <c r="P202" s="43">
        <f>+[1]BDATOS!DE200</f>
        <v>1</v>
      </c>
      <c r="Q202" s="43">
        <f>+[1]BDATOS!DF200</f>
        <v>0.64</v>
      </c>
      <c r="R202" s="43">
        <f>+[1]BDATOS!DJ200</f>
        <v>0.54</v>
      </c>
      <c r="S202" s="44" t="str">
        <f>+[1]BDATOS!AD200</f>
        <v xml:space="preserve">SECRETARIA DE EDUCACION </v>
      </c>
      <c r="T202" s="45">
        <v>1</v>
      </c>
    </row>
    <row r="203" spans="2:20" ht="60" x14ac:dyDescent="0.25">
      <c r="B203" s="36">
        <f>+[1]BDATOS!A201</f>
        <v>2</v>
      </c>
      <c r="C203" s="37" t="str">
        <f>+[1]BDATOS!B201</f>
        <v xml:space="preserve">BOLÍVAR SÍ AVANZA, LIBRE DE POBREZA A TRAVÉS DE LA EDUCACIÓN Y LA EQUIDAD </v>
      </c>
      <c r="D203" s="36" t="str">
        <f>+[1]BDATOS!C201</f>
        <v>2.14</v>
      </c>
      <c r="E203" s="37" t="str">
        <f>+[1]BDATOS!D201</f>
        <v>CALIDAD EDUCATIVA</v>
      </c>
      <c r="F203" s="36" t="str">
        <f>+[1]BDATOS!J201</f>
        <v>2.14.2</v>
      </c>
      <c r="G203" s="38" t="str">
        <f>+[1]BDATOS!K201</f>
        <v>Con El Mejoramiento De La Calidad Educativa Bolivar Avanzar</v>
      </c>
      <c r="H203" s="39" t="str">
        <f>+[1]BDATOS!L201</f>
        <v xml:space="preserve">3.031 estudiantes con discapacidad atendidos </v>
      </c>
      <c r="I203" s="40">
        <f>+[1]BDATOS!O201</f>
        <v>641</v>
      </c>
      <c r="J203" s="40">
        <f>+[1]BDATOS!P201</f>
        <v>3031</v>
      </c>
      <c r="K203" s="40">
        <f>+[1]BDATOS!BC201</f>
        <v>2856</v>
      </c>
      <c r="L203" s="41">
        <f>+[1]BDATOS!BT201</f>
        <v>0</v>
      </c>
      <c r="M203" s="41">
        <f>+[1]BDATOS!CG201</f>
        <v>0</v>
      </c>
      <c r="N203" s="41">
        <f>[1]BDATOS!CR201</f>
        <v>175</v>
      </c>
      <c r="O203" s="40">
        <f>+[1]BDATOS!CT201</f>
        <v>0</v>
      </c>
      <c r="P203" s="43">
        <f>+[1]BDATOS!DE201</f>
        <v>0</v>
      </c>
      <c r="Q203" s="43">
        <f>+[1]BDATOS!DF201</f>
        <v>0.94226327944572752</v>
      </c>
      <c r="R203" s="43">
        <f>+[1]BDATOS!DJ201</f>
        <v>0.94226327944572752</v>
      </c>
      <c r="S203" s="44" t="str">
        <f>+[1]BDATOS!AD201</f>
        <v xml:space="preserve">SECRETARIA DE EDUCACION </v>
      </c>
      <c r="T203" s="45">
        <v>0</v>
      </c>
    </row>
    <row r="204" spans="2:20" ht="60" x14ac:dyDescent="0.25">
      <c r="B204" s="36">
        <f>+[1]BDATOS!A202</f>
        <v>2</v>
      </c>
      <c r="C204" s="37" t="str">
        <f>+[1]BDATOS!B202</f>
        <v xml:space="preserve">BOLÍVAR SÍ AVANZA, LIBRE DE POBREZA A TRAVÉS DE LA EDUCACIÓN Y LA EQUIDAD </v>
      </c>
      <c r="D204" s="36" t="str">
        <f>+[1]BDATOS!C202</f>
        <v>2.14</v>
      </c>
      <c r="E204" s="37" t="str">
        <f>+[1]BDATOS!D202</f>
        <v>CALIDAD EDUCATIVA</v>
      </c>
      <c r="F204" s="36" t="str">
        <f>+[1]BDATOS!J202</f>
        <v>2.14.2</v>
      </c>
      <c r="G204" s="38" t="str">
        <f>+[1]BDATOS!K202</f>
        <v>Con El Mejoramiento De La Calidad Educativa Bolivar Avanzar</v>
      </c>
      <c r="H204" s="39" t="str">
        <f>+[1]BDATOS!L202</f>
        <v xml:space="preserve">426 estudiantes con talentos excepcionales atendidos </v>
      </c>
      <c r="I204" s="40">
        <f>+[1]BDATOS!O202</f>
        <v>88</v>
      </c>
      <c r="J204" s="40">
        <f>+[1]BDATOS!P202</f>
        <v>426</v>
      </c>
      <c r="K204" s="40">
        <f>+[1]BDATOS!BC202</f>
        <v>401</v>
      </c>
      <c r="L204" s="41">
        <f>+[1]BDATOS!BT202</f>
        <v>0</v>
      </c>
      <c r="M204" s="41">
        <f>+[1]BDATOS!CG202</f>
        <v>0</v>
      </c>
      <c r="N204" s="41">
        <f>[1]BDATOS!CR202</f>
        <v>25</v>
      </c>
      <c r="O204" s="40">
        <f>+[1]BDATOS!CT202</f>
        <v>63</v>
      </c>
      <c r="P204" s="43">
        <f>+[1]BDATOS!DE202</f>
        <v>1</v>
      </c>
      <c r="Q204" s="43">
        <f>+[1]BDATOS!DF202</f>
        <v>1</v>
      </c>
      <c r="R204" s="43">
        <f>+[1]BDATOS!DJ202</f>
        <v>1.0892018779342723</v>
      </c>
      <c r="S204" s="44" t="str">
        <f>+[1]BDATOS!AD202</f>
        <v xml:space="preserve">SECRETARIA DE EDUCACION </v>
      </c>
      <c r="T204" s="45">
        <v>1</v>
      </c>
    </row>
    <row r="205" spans="2:20" ht="60" x14ac:dyDescent="0.25">
      <c r="B205" s="36">
        <f>+[1]BDATOS!A203</f>
        <v>2</v>
      </c>
      <c r="C205" s="37" t="str">
        <f>+[1]BDATOS!B203</f>
        <v xml:space="preserve">BOLÍVAR SÍ AVANZA, LIBRE DE POBREZA A TRAVÉS DE LA EDUCACIÓN Y LA EQUIDAD </v>
      </c>
      <c r="D205" s="36" t="str">
        <f>+[1]BDATOS!C203</f>
        <v>2.14</v>
      </c>
      <c r="E205" s="37" t="str">
        <f>+[1]BDATOS!D203</f>
        <v>CALIDAD EDUCATIVA</v>
      </c>
      <c r="F205" s="36" t="str">
        <f>+[1]BDATOS!J203</f>
        <v>2.14.2</v>
      </c>
      <c r="G205" s="38" t="str">
        <f>+[1]BDATOS!K203</f>
        <v>Con El Mejoramiento De La Calidad Educativa Bolivar Avanzar</v>
      </c>
      <c r="H205" s="39" t="str">
        <f>+[1]BDATOS!L203</f>
        <v>20 las instituciones educativas focalizadas en su PEI como etnoeducativas fortalecidos</v>
      </c>
      <c r="I205" s="40">
        <f>+[1]BDATOS!O203</f>
        <v>12</v>
      </c>
      <c r="J205" s="40">
        <f>+[1]BDATOS!P203</f>
        <v>20</v>
      </c>
      <c r="K205" s="40">
        <f>+[1]BDATOS!BC203</f>
        <v>0</v>
      </c>
      <c r="L205" s="41">
        <f>+[1]BDATOS!BT203</f>
        <v>5</v>
      </c>
      <c r="M205" s="41">
        <f>+[1]BDATOS!CG203</f>
        <v>5</v>
      </c>
      <c r="N205" s="41">
        <f>[1]BDATOS!CR203</f>
        <v>1</v>
      </c>
      <c r="O205" s="40">
        <f>+[1]BDATOS!CT203</f>
        <v>27</v>
      </c>
      <c r="P205" s="43">
        <f>+[1]BDATOS!DE203</f>
        <v>1</v>
      </c>
      <c r="Q205" s="43">
        <f>+[1]BDATOS!DF203</f>
        <v>1</v>
      </c>
      <c r="R205" s="43">
        <f>+[1]BDATOS!DJ203</f>
        <v>1.35</v>
      </c>
      <c r="S205" s="44" t="str">
        <f>+[1]BDATOS!AD203</f>
        <v xml:space="preserve">SECRETARIA DE EDUCACION </v>
      </c>
      <c r="T205" s="45">
        <v>1</v>
      </c>
    </row>
    <row r="206" spans="2:20" ht="60" x14ac:dyDescent="0.25">
      <c r="B206" s="36">
        <f>+[1]BDATOS!A204</f>
        <v>2</v>
      </c>
      <c r="C206" s="37" t="str">
        <f>+[1]BDATOS!B204</f>
        <v xml:space="preserve">BOLÍVAR SÍ AVANZA, LIBRE DE POBREZA A TRAVÉS DE LA EDUCACIÓN Y LA EQUIDAD </v>
      </c>
      <c r="D206" s="36" t="str">
        <f>+[1]BDATOS!C204</f>
        <v>2.14</v>
      </c>
      <c r="E206" s="37" t="str">
        <f>+[1]BDATOS!D204</f>
        <v>CALIDAD EDUCATIVA</v>
      </c>
      <c r="F206" s="36" t="str">
        <f>+[1]BDATOS!J204</f>
        <v>2.14.3</v>
      </c>
      <c r="G206" s="38" t="str">
        <f>+[1]BDATOS!K204</f>
        <v>Evaluamos Para Avanzar</v>
      </c>
      <c r="H206" s="39" t="str">
        <f>+[1]BDATOS!L204</f>
        <v>224 D.D. capacitados en los sistemas de evaluación de la calidad, SIGCE, Humano, SIMAT y otros disponibles</v>
      </c>
      <c r="I206" s="40">
        <f>+[1]BDATOS!O204</f>
        <v>100</v>
      </c>
      <c r="J206" s="40">
        <f>+[1]BDATOS!P204</f>
        <v>224</v>
      </c>
      <c r="K206" s="40">
        <f>+[1]BDATOS!BC204</f>
        <v>0</v>
      </c>
      <c r="L206" s="41">
        <f>+[1]BDATOS!BT204</f>
        <v>224</v>
      </c>
      <c r="M206" s="41">
        <f>+[1]BDATOS!CG204</f>
        <v>224</v>
      </c>
      <c r="N206" s="41">
        <f>[1]BDATOS!CR204</f>
        <v>50</v>
      </c>
      <c r="O206" s="40">
        <f>+[1]BDATOS!CT204</f>
        <v>50</v>
      </c>
      <c r="P206" s="43">
        <f>+[1]BDATOS!DE204</f>
        <v>1</v>
      </c>
      <c r="Q206" s="43">
        <f>+[1]BDATOS!DF204</f>
        <v>1</v>
      </c>
      <c r="R206" s="43">
        <f>+[1]BDATOS!DJ204</f>
        <v>0.22321428571428573</v>
      </c>
      <c r="S206" s="44" t="str">
        <f>+[1]BDATOS!AD204</f>
        <v xml:space="preserve">SECRETARIA DE EDUCACION </v>
      </c>
      <c r="T206" s="45">
        <v>1</v>
      </c>
    </row>
    <row r="207" spans="2:20" ht="60" x14ac:dyDescent="0.25">
      <c r="B207" s="36">
        <f>+[1]BDATOS!A205</f>
        <v>2</v>
      </c>
      <c r="C207" s="37" t="str">
        <f>+[1]BDATOS!B205</f>
        <v xml:space="preserve">BOLÍVAR SÍ AVANZA, LIBRE DE POBREZA A TRAVÉS DE LA EDUCACIÓN Y LA EQUIDAD </v>
      </c>
      <c r="D207" s="36" t="str">
        <f>+[1]BDATOS!C205</f>
        <v>2.14</v>
      </c>
      <c r="E207" s="37" t="str">
        <f>+[1]BDATOS!D205</f>
        <v>CALIDAD EDUCATIVA</v>
      </c>
      <c r="F207" s="36" t="str">
        <f>+[1]BDATOS!J205</f>
        <v>2.14.3</v>
      </c>
      <c r="G207" s="38" t="str">
        <f>+[1]BDATOS!K205</f>
        <v>Evaluamos Para Avanzar</v>
      </c>
      <c r="H207" s="39" t="str">
        <f>+[1]BDATOS!L205</f>
        <v>Un sistema informático para el seguimiento y análisis comparativo de las evaluaciones internas de los EE de Bolívar implementado y alimentado</v>
      </c>
      <c r="I207" s="40">
        <f>+[1]BDATOS!O205</f>
        <v>0</v>
      </c>
      <c r="J207" s="40">
        <f>+[1]BDATOS!P205</f>
        <v>1</v>
      </c>
      <c r="K207" s="40">
        <f>+[1]BDATOS!BC205</f>
        <v>0</v>
      </c>
      <c r="L207" s="41">
        <f>+[1]BDATOS!BT205</f>
        <v>0</v>
      </c>
      <c r="M207" s="41">
        <f>+[1]BDATOS!CG205</f>
        <v>0</v>
      </c>
      <c r="N207" s="41">
        <f>[1]BDATOS!CR205</f>
        <v>1</v>
      </c>
      <c r="O207" s="40">
        <f>+[1]BDATOS!CT205</f>
        <v>0</v>
      </c>
      <c r="P207" s="43">
        <f>+[1]BDATOS!DE205</f>
        <v>0</v>
      </c>
      <c r="Q207" s="43">
        <f>+[1]BDATOS!DF205</f>
        <v>0</v>
      </c>
      <c r="R207" s="43">
        <f>+[1]BDATOS!DJ205</f>
        <v>0</v>
      </c>
      <c r="S207" s="44" t="str">
        <f>+[1]BDATOS!AD205</f>
        <v xml:space="preserve">SECRETARIA DE EDUCACION </v>
      </c>
      <c r="T207" s="45">
        <v>0</v>
      </c>
    </row>
    <row r="208" spans="2:20" ht="60" x14ac:dyDescent="0.25">
      <c r="B208" s="36">
        <f>+[1]BDATOS!A206</f>
        <v>2</v>
      </c>
      <c r="C208" s="37" t="str">
        <f>+[1]BDATOS!B206</f>
        <v xml:space="preserve">BOLÍVAR SÍ AVANZA, LIBRE DE POBREZA A TRAVÉS DE LA EDUCACIÓN Y LA EQUIDAD </v>
      </c>
      <c r="D208" s="36" t="str">
        <f>+[1]BDATOS!C206</f>
        <v>2.14</v>
      </c>
      <c r="E208" s="37" t="str">
        <f>+[1]BDATOS!D206</f>
        <v>CALIDAD EDUCATIVA</v>
      </c>
      <c r="F208" s="36" t="str">
        <f>+[1]BDATOS!J206</f>
        <v>2.14.3</v>
      </c>
      <c r="G208" s="38" t="str">
        <f>+[1]BDATOS!K206</f>
        <v>Evaluamos Para Avanzar</v>
      </c>
      <c r="H208" s="39" t="str">
        <f>+[1]BDATOS!L206</f>
        <v>224 D.D.  de las IE de Bolívar capacitados en la interpretación y manejo de los resultados de las Pruebas Saber para la formulación de planes de mejoramiento</v>
      </c>
      <c r="I208" s="40">
        <f>+[1]BDATOS!O206</f>
        <v>100</v>
      </c>
      <c r="J208" s="40">
        <f>+[1]BDATOS!P206</f>
        <v>224</v>
      </c>
      <c r="K208" s="40">
        <f>+[1]BDATOS!BC206</f>
        <v>224</v>
      </c>
      <c r="L208" s="41">
        <f>+[1]BDATOS!BT206</f>
        <v>224</v>
      </c>
      <c r="M208" s="41">
        <f>+[1]BDATOS!CG206</f>
        <v>224</v>
      </c>
      <c r="N208" s="41">
        <f>[1]BDATOS!CR206</f>
        <v>224</v>
      </c>
      <c r="O208" s="40">
        <f>+[1]BDATOS!CT206</f>
        <v>0</v>
      </c>
      <c r="P208" s="43">
        <f>+[1]BDATOS!DE206</f>
        <v>0</v>
      </c>
      <c r="Q208" s="43">
        <f>+[1]BDATOS!DF206</f>
        <v>0.5</v>
      </c>
      <c r="R208" s="43">
        <f>+[1]BDATOS!DJ206</f>
        <v>1</v>
      </c>
      <c r="S208" s="44" t="str">
        <f>+[1]BDATOS!AD206</f>
        <v xml:space="preserve">SECRETARIA DE EDUCACION </v>
      </c>
      <c r="T208" s="45">
        <v>0</v>
      </c>
    </row>
    <row r="209" spans="2:20" ht="60" x14ac:dyDescent="0.25">
      <c r="B209" s="36">
        <f>+[1]BDATOS!A207</f>
        <v>2</v>
      </c>
      <c r="C209" s="37" t="str">
        <f>+[1]BDATOS!B207</f>
        <v xml:space="preserve">BOLÍVAR SÍ AVANZA, LIBRE DE POBREZA A TRAVÉS DE LA EDUCACIÓN Y LA EQUIDAD </v>
      </c>
      <c r="D209" s="36" t="str">
        <f>+[1]BDATOS!C207</f>
        <v>2.14</v>
      </c>
      <c r="E209" s="37" t="str">
        <f>+[1]BDATOS!D207</f>
        <v>CALIDAD EDUCATIVA</v>
      </c>
      <c r="F209" s="36" t="str">
        <f>+[1]BDATOS!J207</f>
        <v>2.14.4</v>
      </c>
      <c r="G209" s="38" t="str">
        <f>+[1]BDATOS!K207</f>
        <v>Bolívar Avanza En La Formación De Alto Nivel Para La Excelencia Educativa</v>
      </c>
      <c r="H209" s="39" t="str">
        <f>+[1]BDATOS!L207</f>
        <v xml:space="preserve">Un  observatorio de calidad de la educación creado </v>
      </c>
      <c r="I209" s="40">
        <f>+[1]BDATOS!O207</f>
        <v>0</v>
      </c>
      <c r="J209" s="40">
        <f>+[1]BDATOS!P207</f>
        <v>1</v>
      </c>
      <c r="K209" s="40">
        <f>+[1]BDATOS!BC207</f>
        <v>0</v>
      </c>
      <c r="L209" s="41">
        <f>+[1]BDATOS!BT207</f>
        <v>0</v>
      </c>
      <c r="M209" s="41">
        <f>+[1]BDATOS!CG207</f>
        <v>0</v>
      </c>
      <c r="N209" s="41">
        <f>[1]BDATOS!CR207</f>
        <v>1</v>
      </c>
      <c r="O209" s="40">
        <f>+[1]BDATOS!CT207</f>
        <v>0</v>
      </c>
      <c r="P209" s="43">
        <f>+[1]BDATOS!DE207</f>
        <v>0</v>
      </c>
      <c r="Q209" s="43">
        <f>+[1]BDATOS!DF207</f>
        <v>0</v>
      </c>
      <c r="R209" s="43">
        <f>+[1]BDATOS!DJ207</f>
        <v>0</v>
      </c>
      <c r="S209" s="44" t="str">
        <f>+[1]BDATOS!AD207</f>
        <v xml:space="preserve">SECRETARIA DE EDUCACION </v>
      </c>
      <c r="T209" s="45">
        <v>0</v>
      </c>
    </row>
    <row r="210" spans="2:20" ht="60" x14ac:dyDescent="0.25">
      <c r="B210" s="36">
        <f>+[1]BDATOS!A208</f>
        <v>2</v>
      </c>
      <c r="C210" s="37" t="str">
        <f>+[1]BDATOS!B208</f>
        <v xml:space="preserve">BOLÍVAR SÍ AVANZA, LIBRE DE POBREZA A TRAVÉS DE LA EDUCACIÓN Y LA EQUIDAD </v>
      </c>
      <c r="D210" s="36" t="str">
        <f>+[1]BDATOS!C208</f>
        <v>2.14</v>
      </c>
      <c r="E210" s="37" t="str">
        <f>+[1]BDATOS!D208</f>
        <v>CALIDAD EDUCATIVA</v>
      </c>
      <c r="F210" s="36" t="str">
        <f>+[1]BDATOS!J208</f>
        <v>2.14.4</v>
      </c>
      <c r="G210" s="38" t="str">
        <f>+[1]BDATOS!K208</f>
        <v>Bolívar Avanza En La Formación De Alto Nivel Para La Excelencia Educativa</v>
      </c>
      <c r="H210" s="39" t="str">
        <f>+[1]BDATOS!L208</f>
        <v>60% de establecimientos Educativos  liderando investigaciones educativas</v>
      </c>
      <c r="I210" s="40">
        <f>+[1]BDATOS!O208</f>
        <v>0</v>
      </c>
      <c r="J210" s="40">
        <f>+[1]BDATOS!P208</f>
        <v>60</v>
      </c>
      <c r="K210" s="40">
        <f>+[1]BDATOS!BC208</f>
        <v>4</v>
      </c>
      <c r="L210" s="41">
        <f>+[1]BDATOS!BT208</f>
        <v>0</v>
      </c>
      <c r="M210" s="41">
        <f>+[1]BDATOS!CG208</f>
        <v>0</v>
      </c>
      <c r="N210" s="41">
        <f>[1]BDATOS!CR208</f>
        <v>30</v>
      </c>
      <c r="O210" s="40">
        <f>+[1]BDATOS!CT208</f>
        <v>0</v>
      </c>
      <c r="P210" s="43">
        <f>+[1]BDATOS!DE208</f>
        <v>0</v>
      </c>
      <c r="Q210" s="43">
        <f>+[1]BDATOS!DF208</f>
        <v>6.6666666666666666E-2</v>
      </c>
      <c r="R210" s="43">
        <f>+[1]BDATOS!DJ208</f>
        <v>6.6666666666666666E-2</v>
      </c>
      <c r="S210" s="44" t="str">
        <f>+[1]BDATOS!AD208</f>
        <v xml:space="preserve">SECRETARIA DE EDUCACION </v>
      </c>
      <c r="T210" s="45">
        <v>0</v>
      </c>
    </row>
    <row r="211" spans="2:20" ht="60" x14ac:dyDescent="0.25">
      <c r="B211" s="36">
        <f>+[1]BDATOS!A209</f>
        <v>2</v>
      </c>
      <c r="C211" s="37" t="str">
        <f>+[1]BDATOS!B209</f>
        <v xml:space="preserve">BOLÍVAR SÍ AVANZA, LIBRE DE POBREZA A TRAVÉS DE LA EDUCACIÓN Y LA EQUIDAD </v>
      </c>
      <c r="D211" s="36" t="str">
        <f>+[1]BDATOS!C209</f>
        <v>2.14</v>
      </c>
      <c r="E211" s="37" t="str">
        <f>+[1]BDATOS!D209</f>
        <v>CALIDAD EDUCATIVA</v>
      </c>
      <c r="F211" s="36" t="str">
        <f>+[1]BDATOS!J209</f>
        <v>2.14.4</v>
      </c>
      <c r="G211" s="38" t="str">
        <f>+[1]BDATOS!K209</f>
        <v>Bolívar Avanza En La Formación De Alto Nivel Para La Excelencia Educativa</v>
      </c>
      <c r="H211" s="39" t="str">
        <f>+[1]BDATOS!L209</f>
        <v>350  personas de la  planta educativa formados en programas de alto nivel (docentes y directivos docentes</v>
      </c>
      <c r="I211" s="40">
        <f>+[1]BDATOS!O209</f>
        <v>20</v>
      </c>
      <c r="J211" s="40">
        <f>+[1]BDATOS!P209</f>
        <v>350</v>
      </c>
      <c r="K211" s="40">
        <f>+[1]BDATOS!BC209</f>
        <v>109</v>
      </c>
      <c r="L211" s="41">
        <f>+[1]BDATOS!BT209</f>
        <v>0</v>
      </c>
      <c r="M211" s="41">
        <f>+[1]BDATOS!CG209</f>
        <v>0</v>
      </c>
      <c r="N211" s="41">
        <f>[1]BDATOS!CR209</f>
        <v>120</v>
      </c>
      <c r="O211" s="40">
        <f>+[1]BDATOS!CT209</f>
        <v>0</v>
      </c>
      <c r="P211" s="43">
        <f>+[1]BDATOS!DE209</f>
        <v>0</v>
      </c>
      <c r="Q211" s="43">
        <f>+[1]BDATOS!DF209</f>
        <v>0.31142857142857144</v>
      </c>
      <c r="R211" s="43">
        <f>+[1]BDATOS!DJ209</f>
        <v>0.31142857142857144</v>
      </c>
      <c r="S211" s="44" t="str">
        <f>+[1]BDATOS!AD209</f>
        <v xml:space="preserve">SECRETARIA DE EDUCACION </v>
      </c>
      <c r="T211" s="45">
        <v>0</v>
      </c>
    </row>
    <row r="212" spans="2:20" ht="60" x14ac:dyDescent="0.25">
      <c r="B212" s="36">
        <f>+[1]BDATOS!A210</f>
        <v>2</v>
      </c>
      <c r="C212" s="37" t="str">
        <f>+[1]BDATOS!B210</f>
        <v xml:space="preserve">BOLÍVAR SÍ AVANZA, LIBRE DE POBREZA A TRAVÉS DE LA EDUCACIÓN Y LA EQUIDAD </v>
      </c>
      <c r="D212" s="36" t="str">
        <f>+[1]BDATOS!C210</f>
        <v>2.14</v>
      </c>
      <c r="E212" s="37" t="str">
        <f>+[1]BDATOS!D210</f>
        <v>CALIDAD EDUCATIVA</v>
      </c>
      <c r="F212" s="36" t="str">
        <f>+[1]BDATOS!J210</f>
        <v>2.14.5</v>
      </c>
      <c r="G212" s="38" t="str">
        <f>+[1]BDATOS!K210</f>
        <v>Bolivar Si Avanza En Oportundiades Para La Educacion Superior</v>
      </c>
      <c r="H212" s="39" t="str">
        <f>+[1]BDATOS!L210</f>
        <v xml:space="preserve">20 alianzas estratégicas para formación de educación media técnica realizadas </v>
      </c>
      <c r="I212" s="40">
        <f>+[1]BDATOS!O210</f>
        <v>6</v>
      </c>
      <c r="J212" s="40">
        <f>+[1]BDATOS!P210</f>
        <v>20</v>
      </c>
      <c r="K212" s="40">
        <f>+[1]BDATOS!BC210</f>
        <v>1</v>
      </c>
      <c r="L212" s="41">
        <f>+[1]BDATOS!BT210</f>
        <v>1</v>
      </c>
      <c r="M212" s="41">
        <f>+[1]BDATOS!CG210</f>
        <v>1</v>
      </c>
      <c r="N212" s="41">
        <f>[1]BDATOS!CR210</f>
        <v>9</v>
      </c>
      <c r="O212" s="40">
        <f>+[1]BDATOS!CT210</f>
        <v>0</v>
      </c>
      <c r="P212" s="43">
        <f>+[1]BDATOS!DE210</f>
        <v>0</v>
      </c>
      <c r="Q212" s="43">
        <f>+[1]BDATOS!DF210</f>
        <v>0.1</v>
      </c>
      <c r="R212" s="43">
        <f>+[1]BDATOS!DJ210</f>
        <v>0.05</v>
      </c>
      <c r="S212" s="44" t="str">
        <f>+[1]BDATOS!AD210</f>
        <v xml:space="preserve">SECRETARIA DE EDUCACION </v>
      </c>
      <c r="T212" s="45">
        <v>0</v>
      </c>
    </row>
    <row r="213" spans="2:20" ht="60" x14ac:dyDescent="0.25">
      <c r="B213" s="36">
        <f>+[1]BDATOS!A211</f>
        <v>2</v>
      </c>
      <c r="C213" s="37" t="str">
        <f>+[1]BDATOS!B211</f>
        <v xml:space="preserve">BOLÍVAR SÍ AVANZA, LIBRE DE POBREZA A TRAVÉS DE LA EDUCACIÓN Y LA EQUIDAD </v>
      </c>
      <c r="D213" s="36" t="str">
        <f>+[1]BDATOS!C211</f>
        <v>2.14</v>
      </c>
      <c r="E213" s="37" t="str">
        <f>+[1]BDATOS!D211</f>
        <v>CALIDAD EDUCATIVA</v>
      </c>
      <c r="F213" s="36" t="str">
        <f>+[1]BDATOS!J211</f>
        <v>2.14.5</v>
      </c>
      <c r="G213" s="38" t="str">
        <f>+[1]BDATOS!K211</f>
        <v>Bolivar Si Avanza En Oportundiades Para La Educacion Superior</v>
      </c>
      <c r="H213" s="39" t="str">
        <f>+[1]BDATOS!L211</f>
        <v>224 EE  fortalecidas para mejorar las capacidades de los estudiantes de la media con miras a la educación superior del departamento</v>
      </c>
      <c r="I213" s="40">
        <f>+[1]BDATOS!O211</f>
        <v>0</v>
      </c>
      <c r="J213" s="40">
        <f>+[1]BDATOS!P211</f>
        <v>224</v>
      </c>
      <c r="K213" s="40">
        <f>+[1]BDATOS!BC211</f>
        <v>14</v>
      </c>
      <c r="L213" s="41">
        <f>+[1]BDATOS!BT211</f>
        <v>0</v>
      </c>
      <c r="M213" s="41">
        <f>+[1]BDATOS!CG211</f>
        <v>0</v>
      </c>
      <c r="N213" s="41">
        <f>[1]BDATOS!CR211</f>
        <v>100</v>
      </c>
      <c r="O213" s="40">
        <f>+[1]BDATOS!CT211</f>
        <v>0</v>
      </c>
      <c r="P213" s="43">
        <f>+[1]BDATOS!DE211</f>
        <v>0</v>
      </c>
      <c r="Q213" s="43">
        <f>+[1]BDATOS!DF211</f>
        <v>6.25E-2</v>
      </c>
      <c r="R213" s="43">
        <f>+[1]BDATOS!DJ211</f>
        <v>6.25E-2</v>
      </c>
      <c r="S213" s="44" t="str">
        <f>+[1]BDATOS!AD211</f>
        <v xml:space="preserve">SECRETARIA DE EDUCACION </v>
      </c>
      <c r="T213" s="45">
        <v>0</v>
      </c>
    </row>
    <row r="214" spans="2:20" ht="60" x14ac:dyDescent="0.25">
      <c r="B214" s="36">
        <f>+[1]BDATOS!A212</f>
        <v>2</v>
      </c>
      <c r="C214" s="37" t="str">
        <f>+[1]BDATOS!B212</f>
        <v xml:space="preserve">BOLÍVAR SÍ AVANZA, LIBRE DE POBREZA A TRAVÉS DE LA EDUCACIÓN Y LA EQUIDAD </v>
      </c>
      <c r="D214" s="36" t="str">
        <f>+[1]BDATOS!C212</f>
        <v>2.14</v>
      </c>
      <c r="E214" s="37" t="str">
        <f>+[1]BDATOS!D212</f>
        <v>CALIDAD EDUCATIVA</v>
      </c>
      <c r="F214" s="36" t="str">
        <f>+[1]BDATOS!J212</f>
        <v>2.14.5</v>
      </c>
      <c r="G214" s="38" t="str">
        <f>+[1]BDATOS!K212</f>
        <v>Bolivar Si Avanza En Oportundiades Para La Educacion Superior</v>
      </c>
      <c r="H214" s="39" t="str">
        <f>+[1]BDATOS!L212</f>
        <v>Tres (3) nuevos centros de formación construidos en los municipios en alianza con el SENA</v>
      </c>
      <c r="I214" s="40">
        <f>+[1]BDATOS!O212</f>
        <v>0</v>
      </c>
      <c r="J214" s="40">
        <f>+[1]BDATOS!P212</f>
        <v>3</v>
      </c>
      <c r="K214" s="40">
        <f>+[1]BDATOS!BC212</f>
        <v>0</v>
      </c>
      <c r="L214" s="41">
        <f>+[1]BDATOS!BT212</f>
        <v>0</v>
      </c>
      <c r="M214" s="41">
        <f>+[1]BDATOS!CG212</f>
        <v>0</v>
      </c>
      <c r="N214" s="41">
        <f>[1]BDATOS!CR212</f>
        <v>1</v>
      </c>
      <c r="O214" s="40">
        <f>+[1]BDATOS!CT212</f>
        <v>0</v>
      </c>
      <c r="P214" s="43">
        <f>+[1]BDATOS!DE212</f>
        <v>0</v>
      </c>
      <c r="Q214" s="43">
        <f>+[1]BDATOS!DF212</f>
        <v>0</v>
      </c>
      <c r="R214" s="43">
        <f>+[1]BDATOS!DJ212</f>
        <v>0</v>
      </c>
      <c r="S214" s="44" t="str">
        <f>+[1]BDATOS!AD212</f>
        <v xml:space="preserve">SECRETARIA DE EDUCACION </v>
      </c>
      <c r="T214" s="45">
        <v>0</v>
      </c>
    </row>
    <row r="215" spans="2:20" ht="60" x14ac:dyDescent="0.25">
      <c r="B215" s="36">
        <f>+[1]BDATOS!A213</f>
        <v>2</v>
      </c>
      <c r="C215" s="37" t="str">
        <f>+[1]BDATOS!B213</f>
        <v xml:space="preserve">BOLÍVAR SÍ AVANZA, LIBRE DE POBREZA A TRAVÉS DE LA EDUCACIÓN Y LA EQUIDAD </v>
      </c>
      <c r="D215" s="36" t="str">
        <f>+[1]BDATOS!C213</f>
        <v>2.14</v>
      </c>
      <c r="E215" s="37" t="str">
        <f>+[1]BDATOS!D213</f>
        <v>CALIDAD EDUCATIVA</v>
      </c>
      <c r="F215" s="36" t="str">
        <f>+[1]BDATOS!J213</f>
        <v>2.14.5</v>
      </c>
      <c r="G215" s="38" t="str">
        <f>+[1]BDATOS!K213</f>
        <v>Bolivar Si Avanza En Oportundiades Para La Educacion Superior</v>
      </c>
      <c r="H215" s="39" t="str">
        <f>+[1]BDATOS!L213</f>
        <v>Dos (2)  proyectos implementados para la ampliación de la oferta educativa en la Universidad de Cartagena en los municipios de Bolívar</v>
      </c>
      <c r="I215" s="40">
        <f>+[1]BDATOS!O213</f>
        <v>0</v>
      </c>
      <c r="J215" s="40">
        <f>+[1]BDATOS!P213</f>
        <v>2</v>
      </c>
      <c r="K215" s="40">
        <f>+[1]BDATOS!BC213</f>
        <v>0</v>
      </c>
      <c r="L215" s="41">
        <f>+[1]BDATOS!BT213</f>
        <v>0</v>
      </c>
      <c r="M215" s="41">
        <f>+[1]BDATOS!CG213</f>
        <v>0</v>
      </c>
      <c r="N215" s="41">
        <f>[1]BDATOS!CR213</f>
        <v>1</v>
      </c>
      <c r="O215" s="40">
        <f>+[1]BDATOS!CT213</f>
        <v>0</v>
      </c>
      <c r="P215" s="43">
        <f>+[1]BDATOS!DE213</f>
        <v>0</v>
      </c>
      <c r="Q215" s="43">
        <f>+[1]BDATOS!DF213</f>
        <v>0</v>
      </c>
      <c r="R215" s="43">
        <f>+[1]BDATOS!DJ213</f>
        <v>0</v>
      </c>
      <c r="S215" s="44" t="str">
        <f>+[1]BDATOS!AD213</f>
        <v xml:space="preserve">SECRETARIA DE EDUCACION </v>
      </c>
      <c r="T215" s="45">
        <v>0</v>
      </c>
    </row>
    <row r="216" spans="2:20" ht="60" x14ac:dyDescent="0.25">
      <c r="B216" s="36">
        <f>+[1]BDATOS!A214</f>
        <v>2</v>
      </c>
      <c r="C216" s="37" t="str">
        <f>+[1]BDATOS!B214</f>
        <v xml:space="preserve">BOLÍVAR SÍ AVANZA, LIBRE DE POBREZA A TRAVÉS DE LA EDUCACIÓN Y LA EQUIDAD </v>
      </c>
      <c r="D216" s="36" t="str">
        <f>+[1]BDATOS!C214</f>
        <v>2.14</v>
      </c>
      <c r="E216" s="37" t="str">
        <f>+[1]BDATOS!D214</f>
        <v>CALIDAD EDUCATIVA</v>
      </c>
      <c r="F216" s="36" t="str">
        <f>+[1]BDATOS!J214</f>
        <v>2.14.6</v>
      </c>
      <c r="G216" s="38" t="str">
        <f>+[1]BDATOS!K214</f>
        <v>Transformacion Del Sistema Educativo Para Fortalecer, Investigacion, Ciencia, Tecnologia</v>
      </c>
      <c r="H216" s="39" t="str">
        <f>+[1]BDATOS!L214</f>
        <v xml:space="preserve">224 establecimientos fortalecidos en competencias científicas </v>
      </c>
      <c r="I216" s="40">
        <f>+[1]BDATOS!O214</f>
        <v>10</v>
      </c>
      <c r="J216" s="40">
        <f>+[1]BDATOS!P214</f>
        <v>224</v>
      </c>
      <c r="K216" s="40">
        <f>+[1]BDATOS!BC214</f>
        <v>4</v>
      </c>
      <c r="L216" s="41">
        <f>+[1]BDATOS!BT214</f>
        <v>0</v>
      </c>
      <c r="M216" s="41">
        <f>+[1]BDATOS!CG214</f>
        <v>0</v>
      </c>
      <c r="N216" s="41">
        <f>[1]BDATOS!CR214</f>
        <v>100</v>
      </c>
      <c r="O216" s="40">
        <f>+[1]BDATOS!CT214</f>
        <v>0</v>
      </c>
      <c r="P216" s="43">
        <f>+[1]BDATOS!DE214</f>
        <v>0</v>
      </c>
      <c r="Q216" s="43">
        <f>+[1]BDATOS!DF214</f>
        <v>1.7857142857142856E-2</v>
      </c>
      <c r="R216" s="43">
        <f>+[1]BDATOS!DJ214</f>
        <v>1.7857142857142856E-2</v>
      </c>
      <c r="S216" s="44" t="str">
        <f>+[1]BDATOS!AD214</f>
        <v xml:space="preserve">SECRETARIA DE EDUCACION </v>
      </c>
      <c r="T216" s="45">
        <v>0</v>
      </c>
    </row>
    <row r="217" spans="2:20" ht="60" x14ac:dyDescent="0.25">
      <c r="B217" s="36">
        <f>+[1]BDATOS!A215</f>
        <v>2</v>
      </c>
      <c r="C217" s="37" t="str">
        <f>+[1]BDATOS!B215</f>
        <v xml:space="preserve">BOLÍVAR SÍ AVANZA, LIBRE DE POBREZA A TRAVÉS DE LA EDUCACIÓN Y LA EQUIDAD </v>
      </c>
      <c r="D217" s="36" t="str">
        <f>+[1]BDATOS!C215</f>
        <v>2.14</v>
      </c>
      <c r="E217" s="37" t="str">
        <f>+[1]BDATOS!D215</f>
        <v>CALIDAD EDUCATIVA</v>
      </c>
      <c r="F217" s="36" t="str">
        <f>+[1]BDATOS!J215</f>
        <v>2.14.6</v>
      </c>
      <c r="G217" s="38" t="str">
        <f>+[1]BDATOS!K215</f>
        <v>Transformacion Del Sistema Educativo Para Fortalecer, Investigacion, Ciencia, Tecnologia</v>
      </c>
      <c r="H217" s="39" t="str">
        <f>+[1]BDATOS!L215</f>
        <v xml:space="preserve">224 EE con currículos implementados con tic </v>
      </c>
      <c r="I217" s="40">
        <f>+[1]BDATOS!O215</f>
        <v>3</v>
      </c>
      <c r="J217" s="40">
        <f>+[1]BDATOS!P215</f>
        <v>224</v>
      </c>
      <c r="K217" s="40">
        <f>+[1]BDATOS!BC215</f>
        <v>3</v>
      </c>
      <c r="L217" s="41">
        <f>+[1]BDATOS!BT215</f>
        <v>10</v>
      </c>
      <c r="M217" s="41">
        <f>+[1]BDATOS!CG215</f>
        <v>10</v>
      </c>
      <c r="N217" s="41">
        <f>[1]BDATOS!CR215</f>
        <v>104</v>
      </c>
      <c r="O217" s="40">
        <f>+[1]BDATOS!CT215</f>
        <v>0</v>
      </c>
      <c r="P217" s="43">
        <f>+[1]BDATOS!DE215</f>
        <v>0</v>
      </c>
      <c r="Q217" s="43">
        <f>+[1]BDATOS!DF215</f>
        <v>5.8035714285714288E-2</v>
      </c>
      <c r="R217" s="43">
        <f>+[1]BDATOS!DJ215</f>
        <v>1.3392857142857142E-2</v>
      </c>
      <c r="S217" s="44" t="str">
        <f>+[1]BDATOS!AD215</f>
        <v xml:space="preserve">SECRETARIA DE EDUCACION </v>
      </c>
      <c r="T217" s="45">
        <v>0</v>
      </c>
    </row>
    <row r="218" spans="2:20" ht="60" x14ac:dyDescent="0.25">
      <c r="B218" s="36">
        <f>+[1]BDATOS!A216</f>
        <v>2</v>
      </c>
      <c r="C218" s="37" t="str">
        <f>+[1]BDATOS!B216</f>
        <v xml:space="preserve">BOLÍVAR SÍ AVANZA, LIBRE DE POBREZA A TRAVÉS DE LA EDUCACIÓN Y LA EQUIDAD </v>
      </c>
      <c r="D218" s="36" t="str">
        <f>+[1]BDATOS!C216</f>
        <v>2.14</v>
      </c>
      <c r="E218" s="37" t="str">
        <f>+[1]BDATOS!D216</f>
        <v>CALIDAD EDUCATIVA</v>
      </c>
      <c r="F218" s="36" t="str">
        <f>+[1]BDATOS!J216</f>
        <v>2.14.6</v>
      </c>
      <c r="G218" s="38" t="str">
        <f>+[1]BDATOS!K216</f>
        <v>Transformacion Del Sistema Educativo Para Fortalecer, Investigacion, Ciencia, Tecnologia</v>
      </c>
      <c r="H218" s="39" t="str">
        <f>+[1]BDATOS!L216</f>
        <v>224 establecimientos intervenidos en programas de fortalecimiento de la cultura innovación y emprendimiento</v>
      </c>
      <c r="I218" s="40">
        <f>+[1]BDATOS!O216</f>
        <v>0</v>
      </c>
      <c r="J218" s="40">
        <f>+[1]BDATOS!P216</f>
        <v>224</v>
      </c>
      <c r="K218" s="40">
        <f>+[1]BDATOS!BC216</f>
        <v>4</v>
      </c>
      <c r="L218" s="41">
        <f>+[1]BDATOS!BT216</f>
        <v>0</v>
      </c>
      <c r="M218" s="41">
        <f>+[1]BDATOS!CG216</f>
        <v>0</v>
      </c>
      <c r="N218" s="41">
        <f>[1]BDATOS!CR216</f>
        <v>110</v>
      </c>
      <c r="O218" s="40">
        <f>+[1]BDATOS!CT216</f>
        <v>0</v>
      </c>
      <c r="P218" s="43">
        <f>+[1]BDATOS!DE216</f>
        <v>0</v>
      </c>
      <c r="Q218" s="43">
        <f>+[1]BDATOS!DF216</f>
        <v>1.7857142857142856E-2</v>
      </c>
      <c r="R218" s="43">
        <f>+[1]BDATOS!DJ216</f>
        <v>1.7857142857142856E-2</v>
      </c>
      <c r="S218" s="44" t="str">
        <f>+[1]BDATOS!AD216</f>
        <v xml:space="preserve">SECRETARIA DE EDUCACION </v>
      </c>
      <c r="T218" s="45">
        <v>0</v>
      </c>
    </row>
    <row r="219" spans="2:20" ht="60" x14ac:dyDescent="0.25">
      <c r="B219" s="36">
        <f>+[1]BDATOS!A217</f>
        <v>2</v>
      </c>
      <c r="C219" s="37" t="str">
        <f>+[1]BDATOS!B217</f>
        <v xml:space="preserve">BOLÍVAR SÍ AVANZA, LIBRE DE POBREZA A TRAVÉS DE LA EDUCACIÓN Y LA EQUIDAD </v>
      </c>
      <c r="D219" s="36" t="str">
        <f>+[1]BDATOS!C217</f>
        <v>2.14</v>
      </c>
      <c r="E219" s="37" t="str">
        <f>+[1]BDATOS!D217</f>
        <v>CALIDAD EDUCATIVA</v>
      </c>
      <c r="F219" s="36" t="str">
        <f>+[1]BDATOS!J217</f>
        <v>2.14.7</v>
      </c>
      <c r="G219" s="38" t="str">
        <f>+[1]BDATOS!K217</f>
        <v>Educando Para La Paz Y El Posconflicto</v>
      </c>
      <c r="H219" s="39" t="str">
        <f>+[1]BDATOS!L217</f>
        <v>20 convenios  desarrollados de formación de programas de fortalecimiento  de  competencias de educación para la paz, convivencia y democracia</v>
      </c>
      <c r="I219" s="40">
        <f>+[1]BDATOS!O217</f>
        <v>0</v>
      </c>
      <c r="J219" s="40">
        <f>+[1]BDATOS!P217</f>
        <v>20</v>
      </c>
      <c r="K219" s="40">
        <f>+[1]BDATOS!BC217</f>
        <v>0</v>
      </c>
      <c r="L219" s="41">
        <f>+[1]BDATOS!BT217</f>
        <v>0</v>
      </c>
      <c r="M219" s="41">
        <f>+[1]BDATOS!CG217</f>
        <v>2</v>
      </c>
      <c r="N219" s="41">
        <f>[1]BDATOS!CR217</f>
        <v>10</v>
      </c>
      <c r="O219" s="40">
        <f>+[1]BDATOS!CT217</f>
        <v>0</v>
      </c>
      <c r="P219" s="43">
        <f>+[1]BDATOS!DE217</f>
        <v>0</v>
      </c>
      <c r="Q219" s="43">
        <f>+[1]BDATOS!DF217</f>
        <v>0.1</v>
      </c>
      <c r="R219" s="43">
        <f>+[1]BDATOS!DJ217</f>
        <v>0</v>
      </c>
      <c r="S219" s="44" t="str">
        <f>+[1]BDATOS!AD217</f>
        <v xml:space="preserve">SECRETARIA DE EDUCACION </v>
      </c>
      <c r="T219" s="45">
        <v>0</v>
      </c>
    </row>
    <row r="220" spans="2:20" ht="60" x14ac:dyDescent="0.25">
      <c r="B220" s="36">
        <f>+[1]BDATOS!A218</f>
        <v>2</v>
      </c>
      <c r="C220" s="37" t="str">
        <f>+[1]BDATOS!B218</f>
        <v xml:space="preserve">BOLÍVAR SÍ AVANZA, LIBRE DE POBREZA A TRAVÉS DE LA EDUCACIÓN Y LA EQUIDAD </v>
      </c>
      <c r="D220" s="36" t="str">
        <f>+[1]BDATOS!C218</f>
        <v>2.15</v>
      </c>
      <c r="E220" s="37" t="str">
        <f>+[1]BDATOS!D218</f>
        <v>EDUCACIÓN PARA TODOS, COBERTURA EDUCATIVA Y PERTINENCIA</v>
      </c>
      <c r="F220" s="36" t="str">
        <f>+[1]BDATOS!J218</f>
        <v>2.15.1</v>
      </c>
      <c r="G220" s="38" t="str">
        <f>+[1]BDATOS!K218</f>
        <v>Todos A Las Aulas</v>
      </c>
      <c r="H220" s="39" t="str">
        <f>+[1]BDATOS!L218</f>
        <v>55.816 estudiantes atendidos con matriculas contratada.</v>
      </c>
      <c r="I220" s="49">
        <f>+[1]BDATOS!O218</f>
        <v>18.143999999999998</v>
      </c>
      <c r="J220" s="49">
        <f>+[1]BDATOS!P218</f>
        <v>55816</v>
      </c>
      <c r="K220" s="49">
        <f>+[1]BDATOS!BC218</f>
        <v>16369</v>
      </c>
      <c r="L220" s="50">
        <f>+[1]BDATOS!BT218</f>
        <v>13954</v>
      </c>
      <c r="M220" s="41">
        <f>+[1]BDATOS!CG218</f>
        <v>790</v>
      </c>
      <c r="N220" s="41">
        <f>[1]BDATOS!CR218</f>
        <v>13954</v>
      </c>
      <c r="O220" s="49">
        <f>+[1]BDATOS!CT218</f>
        <v>0</v>
      </c>
      <c r="P220" s="43">
        <f>+[1]BDATOS!DE218</f>
        <v>0</v>
      </c>
      <c r="Q220" s="43">
        <f>+[1]BDATOS!DF218</f>
        <v>0.30742081123692133</v>
      </c>
      <c r="R220" s="43">
        <f>+[1]BDATOS!DJ218</f>
        <v>0.29326716353733695</v>
      </c>
      <c r="S220" s="44" t="str">
        <f>+[1]BDATOS!AD218</f>
        <v xml:space="preserve">SECRETARIA DE EDUCACION </v>
      </c>
      <c r="T220" s="45">
        <v>0</v>
      </c>
    </row>
    <row r="221" spans="2:20" ht="60" x14ac:dyDescent="0.25">
      <c r="B221" s="36">
        <f>+[1]BDATOS!A219</f>
        <v>2</v>
      </c>
      <c r="C221" s="37" t="str">
        <f>+[1]BDATOS!B219</f>
        <v xml:space="preserve">BOLÍVAR SÍ AVANZA, LIBRE DE POBREZA A TRAVÉS DE LA EDUCACIÓN Y LA EQUIDAD </v>
      </c>
      <c r="D221" s="36" t="str">
        <f>+[1]BDATOS!C219</f>
        <v>2.15</v>
      </c>
      <c r="E221" s="37" t="str">
        <f>+[1]BDATOS!D219</f>
        <v>EDUCACIÓN PARA TODOS, COBERTURA EDUCATIVA Y PERTINENCIA</v>
      </c>
      <c r="F221" s="36" t="str">
        <f>+[1]BDATOS!J219</f>
        <v>2.15.1</v>
      </c>
      <c r="G221" s="38" t="str">
        <f>+[1]BDATOS!K219</f>
        <v>Todos A Las Aulas</v>
      </c>
      <c r="H221" s="39" t="str">
        <f>+[1]BDATOS!L219</f>
        <v>Cuatro (4)  campañas de difusión  y fomento en  la Matricula en los municipios de Bolívar(una por año).</v>
      </c>
      <c r="I221" s="40">
        <f>+[1]BDATOS!O219</f>
        <v>1</v>
      </c>
      <c r="J221" s="40">
        <f>+[1]BDATOS!P219</f>
        <v>4</v>
      </c>
      <c r="K221" s="40">
        <f>+[1]BDATOS!BC219</f>
        <v>0</v>
      </c>
      <c r="L221" s="41">
        <f>+[1]BDATOS!BT219</f>
        <v>1</v>
      </c>
      <c r="M221" s="41">
        <f>+[1]BDATOS!CG219</f>
        <v>1</v>
      </c>
      <c r="N221" s="41">
        <f>[1]BDATOS!CR219</f>
        <v>2</v>
      </c>
      <c r="O221" s="40">
        <f>+[1]BDATOS!CT219</f>
        <v>0</v>
      </c>
      <c r="P221" s="43">
        <f>+[1]BDATOS!DE219</f>
        <v>0</v>
      </c>
      <c r="Q221" s="43">
        <f>+[1]BDATOS!DF219</f>
        <v>0.25</v>
      </c>
      <c r="R221" s="43">
        <f>+[1]BDATOS!DJ219</f>
        <v>0</v>
      </c>
      <c r="S221" s="44" t="str">
        <f>+[1]BDATOS!AD219</f>
        <v xml:space="preserve">SECRETARIA DE EDUCACION </v>
      </c>
      <c r="T221" s="45">
        <v>0</v>
      </c>
    </row>
    <row r="222" spans="2:20" ht="60" x14ac:dyDescent="0.25">
      <c r="B222" s="36">
        <f>+[1]BDATOS!A220</f>
        <v>2</v>
      </c>
      <c r="C222" s="37" t="str">
        <f>+[1]BDATOS!B220</f>
        <v xml:space="preserve">BOLÍVAR SÍ AVANZA, LIBRE DE POBREZA A TRAVÉS DE LA EDUCACIÓN Y LA EQUIDAD </v>
      </c>
      <c r="D222" s="36" t="str">
        <f>+[1]BDATOS!C220</f>
        <v>2.15</v>
      </c>
      <c r="E222" s="37" t="str">
        <f>+[1]BDATOS!D220</f>
        <v>EDUCACIÓN PARA TODOS, COBERTURA EDUCATIVA Y PERTINENCIA</v>
      </c>
      <c r="F222" s="36" t="str">
        <f>+[1]BDATOS!J220</f>
        <v>2.15.1</v>
      </c>
      <c r="G222" s="38" t="str">
        <f>+[1]BDATOS!K220</f>
        <v>Todos A Las Aulas</v>
      </c>
      <c r="H222" s="39" t="str">
        <f>+[1]BDATOS!L220</f>
        <v>10,000 nuevos cupos en Educación de Adultos y Alfabetización atendidos</v>
      </c>
      <c r="I222" s="40">
        <f>+[1]BDATOS!O220</f>
        <v>3300</v>
      </c>
      <c r="J222" s="40">
        <f>+[1]BDATOS!P220</f>
        <v>10000</v>
      </c>
      <c r="K222" s="40">
        <f>+[1]BDATOS!BC220</f>
        <v>2000</v>
      </c>
      <c r="L222" s="41">
        <f>+[1]BDATOS!BT220</f>
        <v>0</v>
      </c>
      <c r="M222" s="41">
        <f>+[1]BDATOS!CG220</f>
        <v>1047</v>
      </c>
      <c r="N222" s="41">
        <f>[1]BDATOS!CR220</f>
        <v>2700</v>
      </c>
      <c r="O222" s="40">
        <f>+[1]BDATOS!CT220</f>
        <v>0</v>
      </c>
      <c r="P222" s="43">
        <f>+[1]BDATOS!DE220</f>
        <v>0</v>
      </c>
      <c r="Q222" s="43">
        <f>+[1]BDATOS!DF220</f>
        <v>0.30470000000000003</v>
      </c>
      <c r="R222" s="43">
        <f>+[1]BDATOS!DJ220</f>
        <v>0.2</v>
      </c>
      <c r="S222" s="44" t="str">
        <f>+[1]BDATOS!AD220</f>
        <v xml:space="preserve">SECRETARIA DE EDUCACION </v>
      </c>
      <c r="T222" s="45">
        <v>0</v>
      </c>
    </row>
    <row r="223" spans="2:20" ht="60" x14ac:dyDescent="0.25">
      <c r="B223" s="36">
        <f>+[1]BDATOS!A221</f>
        <v>2</v>
      </c>
      <c r="C223" s="37" t="str">
        <f>+[1]BDATOS!B221</f>
        <v xml:space="preserve">BOLÍVAR SÍ AVANZA, LIBRE DE POBREZA A TRAVÉS DE LA EDUCACIÓN Y LA EQUIDAD </v>
      </c>
      <c r="D223" s="36" t="str">
        <f>+[1]BDATOS!C221</f>
        <v>2.15</v>
      </c>
      <c r="E223" s="37" t="str">
        <f>+[1]BDATOS!D221</f>
        <v>EDUCACIÓN PARA TODOS, COBERTURA EDUCATIVA Y PERTINENCIA</v>
      </c>
      <c r="F223" s="36" t="str">
        <f>+[1]BDATOS!J221</f>
        <v>2.15.1</v>
      </c>
      <c r="G223" s="38" t="str">
        <f>+[1]BDATOS!K221</f>
        <v>Todos A Las Aulas</v>
      </c>
      <c r="H223" s="39" t="str">
        <f>+[1]BDATOS!L221</f>
        <v>652  experiencias con modelos flexibles. Implementadas (escuela nueva, grupos juveniles creativos, aceleración del aprendizaje, media rural)</v>
      </c>
      <c r="I223" s="40">
        <f>+[1]BDATOS!O221</f>
        <v>350</v>
      </c>
      <c r="J223" s="40">
        <f>+[1]BDATOS!P221</f>
        <v>652</v>
      </c>
      <c r="K223" s="40">
        <f>+[1]BDATOS!BC221</f>
        <v>0</v>
      </c>
      <c r="L223" s="41">
        <f>+[1]BDATOS!BT221</f>
        <v>0</v>
      </c>
      <c r="M223" s="41">
        <f>+[1]BDATOS!CG221</f>
        <v>0</v>
      </c>
      <c r="N223" s="41">
        <f>[1]BDATOS!CR221</f>
        <v>326</v>
      </c>
      <c r="O223" s="40">
        <f>+[1]BDATOS!CT221</f>
        <v>0</v>
      </c>
      <c r="P223" s="43">
        <f>+[1]BDATOS!DE221</f>
        <v>0</v>
      </c>
      <c r="Q223" s="43">
        <f>+[1]BDATOS!DF221</f>
        <v>0</v>
      </c>
      <c r="R223" s="43">
        <f>+[1]BDATOS!DJ221</f>
        <v>0</v>
      </c>
      <c r="S223" s="44" t="str">
        <f>+[1]BDATOS!AD221</f>
        <v xml:space="preserve">SECRETARIA DE EDUCACION </v>
      </c>
      <c r="T223" s="45">
        <v>0</v>
      </c>
    </row>
    <row r="224" spans="2:20" ht="60" x14ac:dyDescent="0.25">
      <c r="B224" s="36">
        <f>+[1]BDATOS!A222</f>
        <v>2</v>
      </c>
      <c r="C224" s="37" t="str">
        <f>+[1]BDATOS!B222</f>
        <v xml:space="preserve">BOLÍVAR SÍ AVANZA, LIBRE DE POBREZA A TRAVÉS DE LA EDUCACIÓN Y LA EQUIDAD </v>
      </c>
      <c r="D224" s="36" t="str">
        <f>+[1]BDATOS!C222</f>
        <v>2.15</v>
      </c>
      <c r="E224" s="37" t="str">
        <f>+[1]BDATOS!D222</f>
        <v>EDUCACIÓN PARA TODOS, COBERTURA EDUCATIVA Y PERTINENCIA</v>
      </c>
      <c r="F224" s="36" t="str">
        <f>+[1]BDATOS!J222</f>
        <v>2.15.2</v>
      </c>
      <c r="G224" s="38" t="str">
        <f>+[1]BDATOS!K222</f>
        <v>Avanza Quedandote En El Aula</v>
      </c>
      <c r="H224" s="39" t="str">
        <f>+[1]BDATOS!L222</f>
        <v>5.000 Niños, Niñas y jóvenes atendidos  a través de la estrategia de Transporte Escolar</v>
      </c>
      <c r="I224" s="40" t="str">
        <f>+[1]BDATOS!O222</f>
        <v>ND</v>
      </c>
      <c r="J224" s="40">
        <f>+[1]BDATOS!P222</f>
        <v>5000</v>
      </c>
      <c r="K224" s="40">
        <f>+[1]BDATOS!BC222</f>
        <v>0</v>
      </c>
      <c r="L224" s="41">
        <f>+[1]BDATOS!BT222</f>
        <v>1000</v>
      </c>
      <c r="M224" s="41">
        <f>+[1]BDATOS!CG222</f>
        <v>1000</v>
      </c>
      <c r="N224" s="41">
        <f>[1]BDATOS!CR222</f>
        <v>2000</v>
      </c>
      <c r="O224" s="40">
        <f>+[1]BDATOS!CT222</f>
        <v>0</v>
      </c>
      <c r="P224" s="43">
        <f>+[1]BDATOS!DE222</f>
        <v>0</v>
      </c>
      <c r="Q224" s="43">
        <f>+[1]BDATOS!DF222</f>
        <v>0.2</v>
      </c>
      <c r="R224" s="43">
        <f>+[1]BDATOS!DJ222</f>
        <v>0</v>
      </c>
      <c r="S224" s="44" t="str">
        <f>+[1]BDATOS!AD222</f>
        <v xml:space="preserve">SECRETARIA DE EDUCACION </v>
      </c>
      <c r="T224" s="45">
        <v>0</v>
      </c>
    </row>
    <row r="225" spans="2:20" ht="60" x14ac:dyDescent="0.25">
      <c r="B225" s="36">
        <f>+[1]BDATOS!A223</f>
        <v>2</v>
      </c>
      <c r="C225" s="37" t="str">
        <f>+[1]BDATOS!B223</f>
        <v xml:space="preserve">BOLÍVAR SÍ AVANZA, LIBRE DE POBREZA A TRAVÉS DE LA EDUCACIÓN Y LA EQUIDAD </v>
      </c>
      <c r="D225" s="36" t="str">
        <f>+[1]BDATOS!C223</f>
        <v>2.15</v>
      </c>
      <c r="E225" s="37" t="str">
        <f>+[1]BDATOS!D223</f>
        <v>EDUCACIÓN PARA TODOS, COBERTURA EDUCATIVA Y PERTINENCIA</v>
      </c>
      <c r="F225" s="36" t="str">
        <f>+[1]BDATOS!J223</f>
        <v>2.15.2</v>
      </c>
      <c r="G225" s="38" t="str">
        <f>+[1]BDATOS!K223</f>
        <v>Avanza Quedandote En El Aula</v>
      </c>
      <c r="H225" s="39" t="str">
        <f>+[1]BDATOS!L223</f>
        <v>414,143 Niños atendidos con alimentación escolar</v>
      </c>
      <c r="I225" s="47">
        <f>+[1]BDATOS!O223</f>
        <v>120562</v>
      </c>
      <c r="J225" s="47">
        <f>+[1]BDATOS!P223</f>
        <v>414143</v>
      </c>
      <c r="K225" s="47">
        <f>+[1]BDATOS!BC223</f>
        <v>103535</v>
      </c>
      <c r="L225" s="48">
        <f>+[1]BDATOS!BT223</f>
        <v>103536</v>
      </c>
      <c r="M225" s="41">
        <f>+[1]BDATOS!CG223</f>
        <v>103356</v>
      </c>
      <c r="N225" s="41">
        <f>[1]BDATOS!CR223</f>
        <v>103536</v>
      </c>
      <c r="O225" s="47">
        <f>+[1]BDATOS!CT223</f>
        <v>0</v>
      </c>
      <c r="P225" s="43">
        <f>+[1]BDATOS!DE223</f>
        <v>0</v>
      </c>
      <c r="Q225" s="43">
        <f>+[1]BDATOS!DF223</f>
        <v>0.49956416020553285</v>
      </c>
      <c r="R225" s="43">
        <f>+[1]BDATOS!DJ223</f>
        <v>0.24999818903132492</v>
      </c>
      <c r="S225" s="44" t="str">
        <f>+[1]BDATOS!AD223</f>
        <v xml:space="preserve">SECRETARIA DE EDUCACION </v>
      </c>
      <c r="T225" s="45">
        <v>0</v>
      </c>
    </row>
    <row r="226" spans="2:20" ht="60" x14ac:dyDescent="0.25">
      <c r="B226" s="36">
        <f>+[1]BDATOS!A224</f>
        <v>2</v>
      </c>
      <c r="C226" s="37" t="str">
        <f>+[1]BDATOS!B224</f>
        <v xml:space="preserve">BOLÍVAR SÍ AVANZA, LIBRE DE POBREZA A TRAVÉS DE LA EDUCACIÓN Y LA EQUIDAD </v>
      </c>
      <c r="D226" s="36" t="str">
        <f>+[1]BDATOS!C224</f>
        <v>2.15</v>
      </c>
      <c r="E226" s="37" t="str">
        <f>+[1]BDATOS!D224</f>
        <v>EDUCACIÓN PARA TODOS, COBERTURA EDUCATIVA Y PERTINENCIA</v>
      </c>
      <c r="F226" s="36" t="str">
        <f>+[1]BDATOS!J224</f>
        <v>2.15.2</v>
      </c>
      <c r="G226" s="38" t="str">
        <f>+[1]BDATOS!K224</f>
        <v>Avanza Quedandote En El Aula</v>
      </c>
      <c r="H226" s="39" t="str">
        <f>+[1]BDATOS!L224</f>
        <v>820.000 Niños, Niñas y jóvenes atendidos  a través de la estrategia de Seguros Estudiantiles</v>
      </c>
      <c r="I226" s="47">
        <f>+[1]BDATOS!O224</f>
        <v>0</v>
      </c>
      <c r="J226" s="47">
        <f>+[1]BDATOS!P224</f>
        <v>820000</v>
      </c>
      <c r="K226" s="47">
        <f>+[1]BDATOS!BC224</f>
        <v>201000</v>
      </c>
      <c r="L226" s="48">
        <f>+[1]BDATOS!BT224</f>
        <v>205000</v>
      </c>
      <c r="M226" s="41">
        <f>+[1]BDATOS!CG224</f>
        <v>20500</v>
      </c>
      <c r="N226" s="41">
        <f>[1]BDATOS!CR224</f>
        <v>205000</v>
      </c>
      <c r="O226" s="47">
        <f>+[1]BDATOS!CT224</f>
        <v>0</v>
      </c>
      <c r="P226" s="43">
        <f>+[1]BDATOS!DE224</f>
        <v>0</v>
      </c>
      <c r="Q226" s="43">
        <f>+[1]BDATOS!DF224</f>
        <v>0.27012195121951221</v>
      </c>
      <c r="R226" s="43">
        <f>+[1]BDATOS!DJ224</f>
        <v>0.24512195121951219</v>
      </c>
      <c r="S226" s="44" t="str">
        <f>+[1]BDATOS!AD224</f>
        <v xml:space="preserve">SECRETARIA DE EDUCACION </v>
      </c>
      <c r="T226" s="45">
        <v>0</v>
      </c>
    </row>
    <row r="227" spans="2:20" ht="60" x14ac:dyDescent="0.25">
      <c r="B227" s="36">
        <f>+[1]BDATOS!A225</f>
        <v>2</v>
      </c>
      <c r="C227" s="37" t="str">
        <f>+[1]BDATOS!B225</f>
        <v xml:space="preserve">BOLÍVAR SÍ AVANZA, LIBRE DE POBREZA A TRAVÉS DE LA EDUCACIÓN Y LA EQUIDAD </v>
      </c>
      <c r="D227" s="36" t="str">
        <f>+[1]BDATOS!C225</f>
        <v>2.15</v>
      </c>
      <c r="E227" s="37" t="str">
        <f>+[1]BDATOS!D225</f>
        <v>EDUCACIÓN PARA TODOS, COBERTURA EDUCATIVA Y PERTINENCIA</v>
      </c>
      <c r="F227" s="36" t="str">
        <f>+[1]BDATOS!J225</f>
        <v>2.15.2</v>
      </c>
      <c r="G227" s="38" t="str">
        <f>+[1]BDATOS!K225</f>
        <v>Avanza Quedandote En El Aula</v>
      </c>
      <c r="H227" s="39" t="str">
        <f>+[1]BDATOS!L225</f>
        <v xml:space="preserve">10.000 niños, niñas y jóvenes Dotados con material educativo </v>
      </c>
      <c r="I227" s="40">
        <f>+[1]BDATOS!O225</f>
        <v>0</v>
      </c>
      <c r="J227" s="40">
        <f>+[1]BDATOS!P225</f>
        <v>10000</v>
      </c>
      <c r="K227" s="40">
        <f>+[1]BDATOS!BC225</f>
        <v>4357</v>
      </c>
      <c r="L227" s="41">
        <f>+[1]BDATOS!BT225</f>
        <v>0</v>
      </c>
      <c r="M227" s="41">
        <f>+[1]BDATOS!CG225</f>
        <v>0</v>
      </c>
      <c r="N227" s="41">
        <f>[1]BDATOS!CR225</f>
        <v>2821</v>
      </c>
      <c r="O227" s="40">
        <f>+[1]BDATOS!CT225</f>
        <v>0</v>
      </c>
      <c r="P227" s="43">
        <f>+[1]BDATOS!DE225</f>
        <v>0</v>
      </c>
      <c r="Q227" s="43">
        <f>+[1]BDATOS!DF225</f>
        <v>0.43569999999999998</v>
      </c>
      <c r="R227" s="43">
        <f>+[1]BDATOS!DJ225</f>
        <v>0.43569999999999998</v>
      </c>
      <c r="S227" s="44" t="str">
        <f>+[1]BDATOS!AD225</f>
        <v xml:space="preserve">SECRETARIA DE EDUCACION </v>
      </c>
      <c r="T227" s="45">
        <v>0</v>
      </c>
    </row>
    <row r="228" spans="2:20" ht="60" x14ac:dyDescent="0.25">
      <c r="B228" s="36">
        <f>+[1]BDATOS!A226</f>
        <v>2</v>
      </c>
      <c r="C228" s="37" t="str">
        <f>+[1]BDATOS!B226</f>
        <v xml:space="preserve">BOLÍVAR SÍ AVANZA, LIBRE DE POBREZA A TRAVÉS DE LA EDUCACIÓN Y LA EQUIDAD </v>
      </c>
      <c r="D228" s="36" t="str">
        <f>+[1]BDATOS!C226</f>
        <v>2.16</v>
      </c>
      <c r="E228" s="37" t="str">
        <f>+[1]BDATOS!D226</f>
        <v>EFICIENCIA Y FORTALECIMIENTO INSTITUCIONAL DE LA EDUCACIÓN</v>
      </c>
      <c r="F228" s="36" t="str">
        <f>+[1]BDATOS!J226</f>
        <v>2.16.1</v>
      </c>
      <c r="G228" s="38" t="str">
        <f>+[1]BDATOS!K226</f>
        <v>Fortalecimiento De La Modernización Y La Gestión Institucional</v>
      </c>
      <c r="H228" s="39" t="str">
        <f>+[1]BDATOS!L226</f>
        <v>Cuatro (4) procesos recertificación encobertura, talento humano, atención al ciudadano y calidad) Y tres (3) procesos  adicionales certificados  en el SGC de los de la Secretaría de Educación.</v>
      </c>
      <c r="I228" s="40">
        <f>+[1]BDATOS!O226</f>
        <v>4</v>
      </c>
      <c r="J228" s="40">
        <f>+[1]BDATOS!P226</f>
        <v>4</v>
      </c>
      <c r="K228" s="40">
        <f>+[1]BDATOS!BC226</f>
        <v>4</v>
      </c>
      <c r="L228" s="41">
        <f>+[1]BDATOS!BT226</f>
        <v>1</v>
      </c>
      <c r="M228" s="41">
        <f>+[1]BDATOS!CG226</f>
        <v>1</v>
      </c>
      <c r="N228" s="41">
        <f>[1]BDATOS!CR226</f>
        <v>1</v>
      </c>
      <c r="O228" s="40">
        <f>+[1]BDATOS!CT226</f>
        <v>0</v>
      </c>
      <c r="P228" s="43">
        <f>+[1]BDATOS!DE226</f>
        <v>0</v>
      </c>
      <c r="Q228" s="43">
        <f>+[1]BDATOS!DF226</f>
        <v>1</v>
      </c>
      <c r="R228" s="43">
        <f>+[1]BDATOS!DJ226</f>
        <v>1</v>
      </c>
      <c r="S228" s="44" t="str">
        <f>+[1]BDATOS!AD226</f>
        <v xml:space="preserve">SECRETARIA DE EDUCACION </v>
      </c>
      <c r="T228" s="45">
        <v>0</v>
      </c>
    </row>
    <row r="229" spans="2:20" ht="60" x14ac:dyDescent="0.25">
      <c r="B229" s="36">
        <f>+[1]BDATOS!A227</f>
        <v>2</v>
      </c>
      <c r="C229" s="37" t="str">
        <f>+[1]BDATOS!B227</f>
        <v xml:space="preserve">BOLÍVAR SÍ AVANZA, LIBRE DE POBREZA A TRAVÉS DE LA EDUCACIÓN Y LA EQUIDAD </v>
      </c>
      <c r="D229" s="36" t="str">
        <f>+[1]BDATOS!C227</f>
        <v>2.16</v>
      </c>
      <c r="E229" s="37" t="str">
        <f>+[1]BDATOS!D227</f>
        <v>EFICIENCIA Y FORTALECIMIENTO INSTITUCIONAL DE LA EDUCACIÓN</v>
      </c>
      <c r="F229" s="36" t="str">
        <f>+[1]BDATOS!J227</f>
        <v>2.16.1</v>
      </c>
      <c r="G229" s="38" t="str">
        <f>+[1]BDATOS!K227</f>
        <v>Fortalecimiento De La Modernización Y La Gestión Institucional</v>
      </c>
      <c r="H229" s="39" t="str">
        <f>+[1]BDATOS!L227</f>
        <v>140  funcionarios fortalecidos en desarrollo de habilidades y emprendimiento empresarial</v>
      </c>
      <c r="I229" s="40">
        <f>+[1]BDATOS!O227</f>
        <v>0</v>
      </c>
      <c r="J229" s="40">
        <f>+[1]BDATOS!P227</f>
        <v>132</v>
      </c>
      <c r="K229" s="40">
        <f>+[1]BDATOS!BC227</f>
        <v>0</v>
      </c>
      <c r="L229" s="41">
        <f>+[1]BDATOS!BT227</f>
        <v>0</v>
      </c>
      <c r="M229" s="41">
        <f>+[1]BDATOS!CG227</f>
        <v>0</v>
      </c>
      <c r="N229" s="41">
        <f>[1]BDATOS!CR227</f>
        <v>66</v>
      </c>
      <c r="O229" s="40">
        <f>+[1]BDATOS!CT227</f>
        <v>0</v>
      </c>
      <c r="P229" s="43">
        <f>+[1]BDATOS!DE227</f>
        <v>0</v>
      </c>
      <c r="Q229" s="43">
        <f>+[1]BDATOS!DF227</f>
        <v>0</v>
      </c>
      <c r="R229" s="43">
        <f>+[1]BDATOS!DJ227</f>
        <v>0</v>
      </c>
      <c r="S229" s="44" t="str">
        <f>+[1]BDATOS!AD227</f>
        <v xml:space="preserve">SECRETARIA DE EDUCACION </v>
      </c>
      <c r="T229" s="45">
        <v>0</v>
      </c>
    </row>
    <row r="230" spans="2:20" ht="60" x14ac:dyDescent="0.25">
      <c r="B230" s="36">
        <f>+[1]BDATOS!A228</f>
        <v>2</v>
      </c>
      <c r="C230" s="37" t="str">
        <f>+[1]BDATOS!B228</f>
        <v xml:space="preserve">BOLÍVAR SÍ AVANZA, LIBRE DE POBREZA A TRAVÉS DE LA EDUCACIÓN Y LA EQUIDAD </v>
      </c>
      <c r="D230" s="36" t="str">
        <f>+[1]BDATOS!C228</f>
        <v>2.16</v>
      </c>
      <c r="E230" s="37" t="str">
        <f>+[1]BDATOS!D228</f>
        <v>EFICIENCIA Y FORTALECIMIENTO INSTITUCIONAL DE LA EDUCACIÓN</v>
      </c>
      <c r="F230" s="36" t="str">
        <f>+[1]BDATOS!J228</f>
        <v>2.16.1</v>
      </c>
      <c r="G230" s="38" t="str">
        <f>+[1]BDATOS!K228</f>
        <v>Fortalecimiento De La Modernización Y La Gestión Institucional</v>
      </c>
      <c r="H230" s="39" t="str">
        <f>+[1]BDATOS!L228</f>
        <v xml:space="preserve">100 funcionarios del sector educativo departamental con  formación  empresarial en gestión de la calidad </v>
      </c>
      <c r="I230" s="40">
        <f>+[1]BDATOS!O228</f>
        <v>0</v>
      </c>
      <c r="J230" s="40">
        <f>+[1]BDATOS!P228</f>
        <v>100</v>
      </c>
      <c r="K230" s="40">
        <f>+[1]BDATOS!BC228</f>
        <v>0</v>
      </c>
      <c r="L230" s="41">
        <f>+[1]BDATOS!BT228</f>
        <v>0</v>
      </c>
      <c r="M230" s="41">
        <f>+[1]BDATOS!CG228</f>
        <v>0</v>
      </c>
      <c r="N230" s="41">
        <f>[1]BDATOS!CR228</f>
        <v>50</v>
      </c>
      <c r="O230" s="40">
        <f>+[1]BDATOS!CT228</f>
        <v>0</v>
      </c>
      <c r="P230" s="43">
        <f>+[1]BDATOS!DE228</f>
        <v>0</v>
      </c>
      <c r="Q230" s="43">
        <f>+[1]BDATOS!DF228</f>
        <v>0</v>
      </c>
      <c r="R230" s="43">
        <f>+[1]BDATOS!DJ228</f>
        <v>0</v>
      </c>
      <c r="S230" s="44" t="str">
        <f>+[1]BDATOS!AD228</f>
        <v xml:space="preserve">SECRETARIA DE EDUCACION </v>
      </c>
      <c r="T230" s="45">
        <v>0</v>
      </c>
    </row>
    <row r="231" spans="2:20" ht="60" x14ac:dyDescent="0.25">
      <c r="B231" s="36">
        <f>+[1]BDATOS!A229</f>
        <v>2</v>
      </c>
      <c r="C231" s="37" t="str">
        <f>+[1]BDATOS!B229</f>
        <v xml:space="preserve">BOLÍVAR SÍ AVANZA, LIBRE DE POBREZA A TRAVÉS DE LA EDUCACIÓN Y LA EQUIDAD </v>
      </c>
      <c r="D231" s="36" t="str">
        <f>+[1]BDATOS!C229</f>
        <v>2.16</v>
      </c>
      <c r="E231" s="37" t="str">
        <f>+[1]BDATOS!D229</f>
        <v>EFICIENCIA Y FORTALECIMIENTO INSTITUCIONAL DE LA EDUCACIÓN</v>
      </c>
      <c r="F231" s="36" t="str">
        <f>+[1]BDATOS!J229</f>
        <v>2.16.1</v>
      </c>
      <c r="G231" s="38" t="str">
        <f>+[1]BDATOS!K229</f>
        <v>Fortalecimiento De La Modernización Y La Gestión Institucional</v>
      </c>
      <c r="H231" s="39" t="str">
        <f>+[1]BDATOS!L229</f>
        <v xml:space="preserve">140 funcionarios de la secretaría de educación de bolívar con espacios de trabajo mejorados </v>
      </c>
      <c r="I231" s="40">
        <f>+[1]BDATOS!O229</f>
        <v>0</v>
      </c>
      <c r="J231" s="40">
        <f>+[1]BDATOS!P229</f>
        <v>140</v>
      </c>
      <c r="K231" s="40">
        <f>+[1]BDATOS!BC229</f>
        <v>0</v>
      </c>
      <c r="L231" s="41">
        <f>+[1]BDATOS!BT229</f>
        <v>140</v>
      </c>
      <c r="M231" s="41">
        <f>+[1]BDATOS!CG229</f>
        <v>140</v>
      </c>
      <c r="N231" s="41">
        <f>[1]BDATOS!CR229</f>
        <v>0</v>
      </c>
      <c r="O231" s="40">
        <f>+[1]BDATOS!CT229</f>
        <v>0</v>
      </c>
      <c r="P231" s="43" t="str">
        <f>+[1]BDATOS!DE229</f>
        <v>NP</v>
      </c>
      <c r="Q231" s="43">
        <f>+[1]BDATOS!DF229</f>
        <v>1</v>
      </c>
      <c r="R231" s="43">
        <f>+[1]BDATOS!DJ229</f>
        <v>0</v>
      </c>
      <c r="S231" s="44" t="str">
        <f>+[1]BDATOS!AD229</f>
        <v xml:space="preserve">SECRETARIA DE EDUCACION </v>
      </c>
      <c r="T231" s="45" t="s">
        <v>23</v>
      </c>
    </row>
    <row r="232" spans="2:20" ht="60" x14ac:dyDescent="0.25">
      <c r="B232" s="36">
        <f>+[1]BDATOS!A230</f>
        <v>2</v>
      </c>
      <c r="C232" s="37" t="str">
        <f>+[1]BDATOS!B230</f>
        <v xml:space="preserve">BOLÍVAR SÍ AVANZA, LIBRE DE POBREZA A TRAVÉS DE LA EDUCACIÓN Y LA EQUIDAD </v>
      </c>
      <c r="D232" s="36" t="str">
        <f>+[1]BDATOS!C230</f>
        <v>2.16</v>
      </c>
      <c r="E232" s="37" t="str">
        <f>+[1]BDATOS!D230</f>
        <v>EFICIENCIA Y FORTALECIMIENTO INSTITUCIONAL DE LA EDUCACIÓN</v>
      </c>
      <c r="F232" s="36" t="str">
        <f>+[1]BDATOS!J230</f>
        <v>2.16.1</v>
      </c>
      <c r="G232" s="38" t="str">
        <f>+[1]BDATOS!K230</f>
        <v>Fortalecimiento De La Modernización Y La Gestión Institucional</v>
      </c>
      <c r="H232" s="39" t="str">
        <f>+[1]BDATOS!L230</f>
        <v>11 unidades de gestión de la secretaría de educación de bolívar  con dotación de herramientas tecnológicas a las</v>
      </c>
      <c r="I232" s="40">
        <f>+[1]BDATOS!O230</f>
        <v>0</v>
      </c>
      <c r="J232" s="40">
        <f>+[1]BDATOS!P230</f>
        <v>11</v>
      </c>
      <c r="K232" s="40">
        <f>+[1]BDATOS!BC230</f>
        <v>0</v>
      </c>
      <c r="L232" s="41">
        <f>+[1]BDATOS!BT230</f>
        <v>0</v>
      </c>
      <c r="M232" s="41">
        <f>+[1]BDATOS!CG230</f>
        <v>0</v>
      </c>
      <c r="N232" s="41">
        <f>[1]BDATOS!CR230</f>
        <v>5</v>
      </c>
      <c r="O232" s="40">
        <f>+[1]BDATOS!CT230</f>
        <v>0</v>
      </c>
      <c r="P232" s="43">
        <f>+[1]BDATOS!DE230</f>
        <v>0</v>
      </c>
      <c r="Q232" s="43">
        <f>+[1]BDATOS!DF230</f>
        <v>0</v>
      </c>
      <c r="R232" s="43">
        <f>+[1]BDATOS!DJ230</f>
        <v>0</v>
      </c>
      <c r="S232" s="44" t="str">
        <f>+[1]BDATOS!AD230</f>
        <v xml:space="preserve">SECRETARIA DE EDUCACION </v>
      </c>
      <c r="T232" s="45">
        <v>0</v>
      </c>
    </row>
    <row r="233" spans="2:20" ht="60" x14ac:dyDescent="0.25">
      <c r="B233" s="36">
        <f>+[1]BDATOS!A231</f>
        <v>2</v>
      </c>
      <c r="C233" s="37" t="str">
        <f>+[1]BDATOS!B231</f>
        <v xml:space="preserve">BOLÍVAR SÍ AVANZA, LIBRE DE POBREZA A TRAVÉS DE LA EDUCACIÓN Y LA EQUIDAD </v>
      </c>
      <c r="D233" s="36" t="str">
        <f>+[1]BDATOS!C231</f>
        <v>2.16</v>
      </c>
      <c r="E233" s="37" t="str">
        <f>+[1]BDATOS!D231</f>
        <v>EFICIENCIA Y FORTALECIMIENTO INSTITUCIONAL DE LA EDUCACIÓN</v>
      </c>
      <c r="F233" s="36" t="str">
        <f>+[1]BDATOS!J231</f>
        <v>2.16.2</v>
      </c>
      <c r="G233" s="38" t="str">
        <f>+[1]BDATOS!K231</f>
        <v>Bolivar Tic,S Avanza</v>
      </c>
      <c r="H233" s="39" t="str">
        <f>+[1]BDATOS!L231</f>
        <v>Dos (2) estudiantes por  Terminales.</v>
      </c>
      <c r="I233" s="40">
        <f>+[1]BDATOS!O231</f>
        <v>9</v>
      </c>
      <c r="J233" s="40">
        <f>+[1]BDATOS!P231</f>
        <v>2</v>
      </c>
      <c r="K233" s="40">
        <f>+[1]BDATOS!BC231</f>
        <v>0</v>
      </c>
      <c r="L233" s="41">
        <f>+[1]BDATOS!BT231</f>
        <v>7</v>
      </c>
      <c r="M233" s="41">
        <f>+[1]BDATOS!CG231</f>
        <v>7</v>
      </c>
      <c r="N233" s="41">
        <f>[1]BDATOS!CR231</f>
        <v>5</v>
      </c>
      <c r="O233" s="40">
        <f>+[1]BDATOS!CT231</f>
        <v>5</v>
      </c>
      <c r="P233" s="43">
        <f>+[1]BDATOS!DE231</f>
        <v>1</v>
      </c>
      <c r="Q233" s="43">
        <f>+[1]BDATOS!DF231</f>
        <v>1</v>
      </c>
      <c r="R233" s="43">
        <f>+[1]BDATOS!DJ231</f>
        <v>2.5</v>
      </c>
      <c r="S233" s="44" t="str">
        <f>+[1]BDATOS!AD231</f>
        <v xml:space="preserve">SECRETARIA DE EDUCACION </v>
      </c>
      <c r="T233" s="45">
        <v>1</v>
      </c>
    </row>
    <row r="234" spans="2:20" ht="60" x14ac:dyDescent="0.25">
      <c r="B234" s="36">
        <f>+[1]BDATOS!A232</f>
        <v>2</v>
      </c>
      <c r="C234" s="37" t="str">
        <f>+[1]BDATOS!B232</f>
        <v xml:space="preserve">BOLÍVAR SÍ AVANZA, LIBRE DE POBREZA A TRAVÉS DE LA EDUCACIÓN Y LA EQUIDAD </v>
      </c>
      <c r="D234" s="36" t="str">
        <f>+[1]BDATOS!C232</f>
        <v>2.16</v>
      </c>
      <c r="E234" s="37" t="str">
        <f>+[1]BDATOS!D232</f>
        <v>EFICIENCIA Y FORTALECIMIENTO INSTITUCIONAL DE LA EDUCACIÓN</v>
      </c>
      <c r="F234" s="36" t="str">
        <f>+[1]BDATOS!J232</f>
        <v>2.16.2</v>
      </c>
      <c r="G234" s="38" t="str">
        <f>+[1]BDATOS!K232</f>
        <v>Bolivar Tic,S Avanza</v>
      </c>
      <c r="H234" s="39" t="str">
        <f>+[1]BDATOS!L232</f>
        <v>100%   de la Población Estudiantil Matriculada en los Establecimientos Educativos Principales accediendo a internet</v>
      </c>
      <c r="I234" s="40">
        <f>+[1]BDATOS!O232</f>
        <v>28</v>
      </c>
      <c r="J234" s="40">
        <f>+[1]BDATOS!P232</f>
        <v>100</v>
      </c>
      <c r="K234" s="40">
        <f>+[1]BDATOS!BC232</f>
        <v>58</v>
      </c>
      <c r="L234" s="41">
        <f>+[1]BDATOS!BT232</f>
        <v>0</v>
      </c>
      <c r="M234" s="41">
        <f>+[1]BDATOS!CG232</f>
        <v>0</v>
      </c>
      <c r="N234" s="41">
        <f>[1]BDATOS!CR232</f>
        <v>20</v>
      </c>
      <c r="O234" s="40">
        <f>+[1]BDATOS!CT232</f>
        <v>100</v>
      </c>
      <c r="P234" s="43">
        <f>+[1]BDATOS!DE232</f>
        <v>1</v>
      </c>
      <c r="Q234" s="43">
        <f>+[1]BDATOS!DF232</f>
        <v>1</v>
      </c>
      <c r="R234" s="43">
        <f>+[1]BDATOS!DJ232</f>
        <v>1.58</v>
      </c>
      <c r="S234" s="44" t="str">
        <f>+[1]BDATOS!AD232</f>
        <v xml:space="preserve">SECRETARIA DE EDUCACION </v>
      </c>
      <c r="T234" s="45">
        <v>1</v>
      </c>
    </row>
    <row r="235" spans="2:20" ht="60" x14ac:dyDescent="0.25">
      <c r="B235" s="36">
        <f>+[1]BDATOS!A233</f>
        <v>2</v>
      </c>
      <c r="C235" s="37" t="str">
        <f>+[1]BDATOS!B233</f>
        <v xml:space="preserve">BOLÍVAR SÍ AVANZA, LIBRE DE POBREZA A TRAVÉS DE LA EDUCACIÓN Y LA EQUIDAD </v>
      </c>
      <c r="D235" s="36" t="str">
        <f>+[1]BDATOS!C233</f>
        <v>2.16</v>
      </c>
      <c r="E235" s="37" t="str">
        <f>+[1]BDATOS!D233</f>
        <v>EFICIENCIA Y FORTALECIMIENTO INSTITUCIONAL DE LA EDUCACIÓN</v>
      </c>
      <c r="F235" s="36" t="str">
        <f>+[1]BDATOS!J233</f>
        <v>2.16.2</v>
      </c>
      <c r="G235" s="38" t="str">
        <f>+[1]BDATOS!K233</f>
        <v>Bolivar Tic,S Avanza</v>
      </c>
      <c r="H235" s="39" t="str">
        <f>+[1]BDATOS!L233</f>
        <v>4.000 docentes formados en uso y apropiación de Tics</v>
      </c>
      <c r="I235" s="40">
        <f>+[1]BDATOS!O233</f>
        <v>1200</v>
      </c>
      <c r="J235" s="40">
        <f>+[1]BDATOS!P233</f>
        <v>4000</v>
      </c>
      <c r="K235" s="40">
        <f>+[1]BDATOS!BC233</f>
        <v>1172</v>
      </c>
      <c r="L235" s="41">
        <f>+[1]BDATOS!BT233</f>
        <v>602</v>
      </c>
      <c r="M235" s="41">
        <f>+[1]BDATOS!CG233</f>
        <v>602</v>
      </c>
      <c r="N235" s="41">
        <f>[1]BDATOS!CR233</f>
        <v>812</v>
      </c>
      <c r="O235" s="40">
        <f>+[1]BDATOS!CT233</f>
        <v>812</v>
      </c>
      <c r="P235" s="43">
        <f>+[1]BDATOS!DE233</f>
        <v>1</v>
      </c>
      <c r="Q235" s="43">
        <f>+[1]BDATOS!DF233</f>
        <v>0.64649999999999996</v>
      </c>
      <c r="R235" s="43">
        <f>+[1]BDATOS!DJ233</f>
        <v>0.496</v>
      </c>
      <c r="S235" s="44" t="str">
        <f>+[1]BDATOS!AD233</f>
        <v xml:space="preserve">SECRETARIA DE EDUCACION </v>
      </c>
      <c r="T235" s="45">
        <v>1</v>
      </c>
    </row>
    <row r="236" spans="2:20" ht="60" x14ac:dyDescent="0.25">
      <c r="B236" s="36">
        <f>+[1]BDATOS!A234</f>
        <v>2</v>
      </c>
      <c r="C236" s="37" t="str">
        <f>+[1]BDATOS!B234</f>
        <v xml:space="preserve">BOLÍVAR SÍ AVANZA, LIBRE DE POBREZA A TRAVÉS DE LA EDUCACIÓN Y LA EQUIDAD </v>
      </c>
      <c r="D236" s="36" t="str">
        <f>+[1]BDATOS!C234</f>
        <v>2.16</v>
      </c>
      <c r="E236" s="37" t="str">
        <f>+[1]BDATOS!D234</f>
        <v>EFICIENCIA Y FORTALECIMIENTO INSTITUCIONAL DE LA EDUCACIÓN</v>
      </c>
      <c r="F236" s="36" t="str">
        <f>+[1]BDATOS!J234</f>
        <v>2.16.2</v>
      </c>
      <c r="G236" s="38" t="str">
        <f>+[1]BDATOS!K234</f>
        <v>Bolivar Tic,S Avanza</v>
      </c>
      <c r="H236" s="39" t="str">
        <f>+[1]BDATOS!L234</f>
        <v xml:space="preserve">600 grupos de investigación incentivados para la investigación como estrategia pedagógica apoyadas en las TICs  </v>
      </c>
      <c r="I236" s="40">
        <f>+[1]BDATOS!O234</f>
        <v>65</v>
      </c>
      <c r="J236" s="40">
        <f>+[1]BDATOS!P234</f>
        <v>600</v>
      </c>
      <c r="K236" s="40">
        <f>+[1]BDATOS!BC234</f>
        <v>57</v>
      </c>
      <c r="L236" s="41">
        <f>+[1]BDATOS!BT234</f>
        <v>0</v>
      </c>
      <c r="M236" s="41">
        <f>+[1]BDATOS!CG234</f>
        <v>0</v>
      </c>
      <c r="N236" s="41">
        <f>[1]BDATOS!CR234</f>
        <v>271</v>
      </c>
      <c r="O236" s="40">
        <f>+[1]BDATOS!CT234</f>
        <v>271</v>
      </c>
      <c r="P236" s="43">
        <f>+[1]BDATOS!DE234</f>
        <v>1</v>
      </c>
      <c r="Q236" s="43">
        <f>+[1]BDATOS!DF234</f>
        <v>0.54666666666666663</v>
      </c>
      <c r="R236" s="43">
        <f>+[1]BDATOS!DJ234</f>
        <v>0.54666666666666663</v>
      </c>
      <c r="S236" s="44" t="str">
        <f>+[1]BDATOS!AD234</f>
        <v xml:space="preserve">SECRETARIA DE EDUCACION </v>
      </c>
      <c r="T236" s="45">
        <v>1</v>
      </c>
    </row>
    <row r="237" spans="2:20" ht="60" x14ac:dyDescent="0.25">
      <c r="B237" s="36">
        <f>+[1]BDATOS!A235</f>
        <v>2</v>
      </c>
      <c r="C237" s="37" t="str">
        <f>+[1]BDATOS!B235</f>
        <v xml:space="preserve">BOLÍVAR SÍ AVANZA, LIBRE DE POBREZA A TRAVÉS DE LA EDUCACIÓN Y LA EQUIDAD </v>
      </c>
      <c r="D237" s="36" t="str">
        <f>+[1]BDATOS!C235</f>
        <v>2.16</v>
      </c>
      <c r="E237" s="37" t="str">
        <f>+[1]BDATOS!D235</f>
        <v>EFICIENCIA Y FORTALECIMIENTO INSTITUCIONAL DE LA EDUCACIÓN</v>
      </c>
      <c r="F237" s="36" t="str">
        <f>+[1]BDATOS!J235</f>
        <v>2.16.2</v>
      </c>
      <c r="G237" s="38" t="str">
        <f>+[1]BDATOS!K235</f>
        <v>Bolivar Tic,S Avanza</v>
      </c>
      <c r="H237" s="39" t="str">
        <f>+[1]BDATOS!L235</f>
        <v>224 establecimientos educativos participando en proyectos colaborativos en red</v>
      </c>
      <c r="I237" s="40">
        <f>+[1]BDATOS!O235</f>
        <v>0</v>
      </c>
      <c r="J237" s="40">
        <f>+[1]BDATOS!P235</f>
        <v>224</v>
      </c>
      <c r="K237" s="40">
        <f>+[1]BDATOS!BC235</f>
        <v>10</v>
      </c>
      <c r="L237" s="41">
        <f>+[1]BDATOS!BT235</f>
        <v>0</v>
      </c>
      <c r="M237" s="41">
        <f>+[1]BDATOS!CG235</f>
        <v>0</v>
      </c>
      <c r="N237" s="41">
        <f>[1]BDATOS!CR235</f>
        <v>100</v>
      </c>
      <c r="O237" s="40">
        <f>+[1]BDATOS!CT235</f>
        <v>100</v>
      </c>
      <c r="P237" s="43">
        <f>+[1]BDATOS!DE235</f>
        <v>1</v>
      </c>
      <c r="Q237" s="43">
        <f>+[1]BDATOS!DF235</f>
        <v>0.49107142857142855</v>
      </c>
      <c r="R237" s="43">
        <f>+[1]BDATOS!DJ235</f>
        <v>0.49107142857142855</v>
      </c>
      <c r="S237" s="44" t="str">
        <f>+[1]BDATOS!AD235</f>
        <v xml:space="preserve">SECRETARIA DE EDUCACION </v>
      </c>
      <c r="T237" s="45">
        <v>1</v>
      </c>
    </row>
    <row r="238" spans="2:20" ht="60" x14ac:dyDescent="0.25">
      <c r="B238" s="36">
        <f>+[1]BDATOS!A236</f>
        <v>2</v>
      </c>
      <c r="C238" s="37" t="str">
        <f>+[1]BDATOS!B236</f>
        <v xml:space="preserve">BOLÍVAR SÍ AVANZA, LIBRE DE POBREZA A TRAVÉS DE LA EDUCACIÓN Y LA EQUIDAD </v>
      </c>
      <c r="D238" s="36" t="str">
        <f>+[1]BDATOS!C236</f>
        <v>2.16</v>
      </c>
      <c r="E238" s="37" t="str">
        <f>+[1]BDATOS!D236</f>
        <v>EFICIENCIA Y FORTALECIMIENTO INSTITUCIONAL DE LA EDUCACIÓN</v>
      </c>
      <c r="F238" s="36" t="str">
        <f>+[1]BDATOS!J236</f>
        <v>2.16.2</v>
      </c>
      <c r="G238" s="38" t="str">
        <f>+[1]BDATOS!K236</f>
        <v>Bolivar Tic,S Avanza</v>
      </c>
      <c r="H238" s="39" t="str">
        <f>+[1]BDATOS!L236</f>
        <v>Crear cuatros (4) centros de innovación a la comunidad educativa para mejorar la educación</v>
      </c>
      <c r="I238" s="40">
        <f>+[1]BDATOS!O236</f>
        <v>0</v>
      </c>
      <c r="J238" s="40">
        <f>+[1]BDATOS!P236</f>
        <v>4</v>
      </c>
      <c r="K238" s="40">
        <f>+[1]BDATOS!BC236</f>
        <v>1</v>
      </c>
      <c r="L238" s="41">
        <f>+[1]BDATOS!BT236</f>
        <v>0</v>
      </c>
      <c r="M238" s="41">
        <f>+[1]BDATOS!CG236</f>
        <v>0</v>
      </c>
      <c r="N238" s="41">
        <f>[1]BDATOS!CR236</f>
        <v>2</v>
      </c>
      <c r="O238" s="40">
        <f>+[1]BDATOS!CT236</f>
        <v>2</v>
      </c>
      <c r="P238" s="43">
        <f>+[1]BDATOS!DE236</f>
        <v>1</v>
      </c>
      <c r="Q238" s="43">
        <f>+[1]BDATOS!DF236</f>
        <v>0.75</v>
      </c>
      <c r="R238" s="43">
        <f>+[1]BDATOS!DJ236</f>
        <v>0.75</v>
      </c>
      <c r="S238" s="44" t="str">
        <f>+[1]BDATOS!AD236</f>
        <v xml:space="preserve">SECRETARIA DE EDUCACION </v>
      </c>
      <c r="T238" s="45">
        <v>1</v>
      </c>
    </row>
    <row r="239" spans="2:20" ht="60" x14ac:dyDescent="0.25">
      <c r="B239" s="36">
        <f>+[1]BDATOS!A237</f>
        <v>2</v>
      </c>
      <c r="C239" s="37" t="str">
        <f>+[1]BDATOS!B237</f>
        <v xml:space="preserve">BOLÍVAR SÍ AVANZA, LIBRE DE POBREZA A TRAVÉS DE LA EDUCACIÓN Y LA EQUIDAD </v>
      </c>
      <c r="D239" s="36" t="str">
        <f>+[1]BDATOS!C237</f>
        <v>2.16</v>
      </c>
      <c r="E239" s="37" t="str">
        <f>+[1]BDATOS!D237</f>
        <v>EFICIENCIA Y FORTALECIMIENTO INSTITUCIONAL DE LA EDUCACIÓN</v>
      </c>
      <c r="F239" s="36" t="str">
        <f>+[1]BDATOS!J237</f>
        <v>2.16.3</v>
      </c>
      <c r="G239" s="38" t="str">
        <f>+[1]BDATOS!K237</f>
        <v>Gestion Eficiente De Los Fondos De Servicios Educativos</v>
      </c>
      <c r="H239" s="39" t="str">
        <f>+[1]BDATOS!L237</f>
        <v>224 establecimientos educativos oficiales en seguimiento anual y con asistencia técnica en la ejecución de los recursos de gratuidad</v>
      </c>
      <c r="I239" s="40">
        <f>+[1]BDATOS!O237</f>
        <v>133</v>
      </c>
      <c r="J239" s="40">
        <f>+[1]BDATOS!P237</f>
        <v>224</v>
      </c>
      <c r="K239" s="40">
        <f>+[1]BDATOS!BC237</f>
        <v>43</v>
      </c>
      <c r="L239" s="41">
        <f>+[1]BDATOS!BT237</f>
        <v>6</v>
      </c>
      <c r="M239" s="41">
        <f>+[1]BDATOS!CG237</f>
        <v>6</v>
      </c>
      <c r="N239" s="41">
        <f>[1]BDATOS!CR237</f>
        <v>85</v>
      </c>
      <c r="O239" s="40">
        <f>+[1]BDATOS!CT237</f>
        <v>221</v>
      </c>
      <c r="P239" s="43">
        <f>+[1]BDATOS!DE237</f>
        <v>1</v>
      </c>
      <c r="Q239" s="43">
        <f>+[1]BDATOS!DF237</f>
        <v>1</v>
      </c>
      <c r="R239" s="43">
        <f>+[1]BDATOS!DJ237</f>
        <v>1.1785714285714286</v>
      </c>
      <c r="S239" s="44" t="str">
        <f>+[1]BDATOS!AD237</f>
        <v xml:space="preserve">SECRETARIA DE EDUCACION </v>
      </c>
      <c r="T239" s="45">
        <v>1</v>
      </c>
    </row>
    <row r="240" spans="2:20" ht="60" x14ac:dyDescent="0.25">
      <c r="B240" s="36">
        <f>+[1]BDATOS!A238</f>
        <v>2</v>
      </c>
      <c r="C240" s="37" t="str">
        <f>+[1]BDATOS!B238</f>
        <v xml:space="preserve">BOLÍVAR SÍ AVANZA, LIBRE DE POBREZA A TRAVÉS DE LA EDUCACIÓN Y LA EQUIDAD </v>
      </c>
      <c r="D240" s="36" t="str">
        <f>+[1]BDATOS!C238</f>
        <v>2.16</v>
      </c>
      <c r="E240" s="37" t="str">
        <f>+[1]BDATOS!D238</f>
        <v>EFICIENCIA Y FORTALECIMIENTO INSTITUCIONAL DE LA EDUCACIÓN</v>
      </c>
      <c r="F240" s="36" t="str">
        <f>+[1]BDATOS!J238</f>
        <v>2.16.4</v>
      </c>
      <c r="G240" s="38" t="str">
        <f>+[1]BDATOS!K238</f>
        <v>Plan De Bienestar Laboral Sedbolivar</v>
      </c>
      <c r="H240" s="39" t="str">
        <f>+[1]BDATOS!L238</f>
        <v>4 Planes Departamental De Bienestar Laboral De La Sedbolivar Formulado y Ejecutado (1 por año)</v>
      </c>
      <c r="I240" s="40">
        <f>+[1]BDATOS!O238</f>
        <v>1</v>
      </c>
      <c r="J240" s="40">
        <f>+[1]BDATOS!P238</f>
        <v>4</v>
      </c>
      <c r="K240" s="40">
        <f>+[1]BDATOS!BC238</f>
        <v>1</v>
      </c>
      <c r="L240" s="41">
        <f>+[1]BDATOS!BT238</f>
        <v>1</v>
      </c>
      <c r="M240" s="41">
        <f>+[1]BDATOS!CG238</f>
        <v>1</v>
      </c>
      <c r="N240" s="41">
        <f>[1]BDATOS!CR238</f>
        <v>1</v>
      </c>
      <c r="O240" s="40">
        <f>+[1]BDATOS!CT238</f>
        <v>0</v>
      </c>
      <c r="P240" s="43">
        <f>+[1]BDATOS!DE238</f>
        <v>0</v>
      </c>
      <c r="Q240" s="43">
        <f>+[1]BDATOS!DF238</f>
        <v>0.5</v>
      </c>
      <c r="R240" s="43">
        <f>+[1]BDATOS!DJ238</f>
        <v>0.25</v>
      </c>
      <c r="S240" s="44" t="str">
        <f>+[1]BDATOS!AD238</f>
        <v xml:space="preserve">SECRETARIA DE EDUCACION </v>
      </c>
      <c r="T240" s="45">
        <v>0</v>
      </c>
    </row>
    <row r="241" spans="2:20" ht="60" x14ac:dyDescent="0.25">
      <c r="B241" s="36">
        <f>+[1]BDATOS!A239</f>
        <v>2</v>
      </c>
      <c r="C241" s="37" t="str">
        <f>+[1]BDATOS!B239</f>
        <v xml:space="preserve">BOLÍVAR SÍ AVANZA, LIBRE DE POBREZA A TRAVÉS DE LA EDUCACIÓN Y LA EQUIDAD </v>
      </c>
      <c r="D241" s="36" t="str">
        <f>+[1]BDATOS!C239</f>
        <v>2.17</v>
      </c>
      <c r="E241" s="37" t="str">
        <f>+[1]BDATOS!D239</f>
        <v>EDUCACIÓN SUPERIOR PARA EL DESARROLLO DEL ARTE Y CULTURA</v>
      </c>
      <c r="F241" s="36" t="str">
        <f>+[1]BDATOS!J239</f>
        <v>2.17.1</v>
      </c>
      <c r="G241" s="38" t="str">
        <f>+[1]BDATOS!K239</f>
        <v>Bolívar Si Avanza en Educación para el Desarrollo - UNIBAC</v>
      </c>
      <c r="H241" s="39" t="str">
        <f>+[1]BDATOS!L239</f>
        <v>1 nuevos programas académicos</v>
      </c>
      <c r="I241" s="40">
        <f>+[1]BDATOS!O239</f>
        <v>6</v>
      </c>
      <c r="J241" s="40">
        <f>+[1]BDATOS!P239</f>
        <v>1</v>
      </c>
      <c r="K241" s="40">
        <f>+[1]BDATOS!BC239</f>
        <v>0</v>
      </c>
      <c r="L241" s="41">
        <f>+[1]BDATOS!BT239</f>
        <v>0</v>
      </c>
      <c r="M241" s="41">
        <f>+[1]BDATOS!CG239</f>
        <v>0</v>
      </c>
      <c r="N241" s="41">
        <f>[1]BDATOS!CR239</f>
        <v>1</v>
      </c>
      <c r="O241" s="40">
        <f>+[1]BDATOS!CT239</f>
        <v>0</v>
      </c>
      <c r="P241" s="43">
        <f>+[1]BDATOS!DE239</f>
        <v>0</v>
      </c>
      <c r="Q241" s="43">
        <f>+[1]BDATOS!DF239</f>
        <v>0</v>
      </c>
      <c r="R241" s="43">
        <f>+[1]BDATOS!DJ239</f>
        <v>0</v>
      </c>
      <c r="S241" s="44" t="str">
        <f>+[1]BDATOS!AD239</f>
        <v>UNIBAC</v>
      </c>
      <c r="T241" s="45">
        <v>0</v>
      </c>
    </row>
    <row r="242" spans="2:20" ht="60" x14ac:dyDescent="0.25">
      <c r="B242" s="36">
        <f>+[1]BDATOS!A240</f>
        <v>2</v>
      </c>
      <c r="C242" s="37" t="str">
        <f>+[1]BDATOS!B240</f>
        <v xml:space="preserve">BOLÍVAR SÍ AVANZA, LIBRE DE POBREZA A TRAVÉS DE LA EDUCACIÓN Y LA EQUIDAD </v>
      </c>
      <c r="D242" s="36" t="str">
        <f>+[1]BDATOS!C240</f>
        <v>2.17</v>
      </c>
      <c r="E242" s="37" t="str">
        <f>+[1]BDATOS!D240</f>
        <v>EDUCACIÓN SUPERIOR PARA EL DESARROLLO DEL ARTE Y CULTURA</v>
      </c>
      <c r="F242" s="36" t="str">
        <f>+[1]BDATOS!J240</f>
        <v>2.17.1</v>
      </c>
      <c r="G242" s="38" t="str">
        <f>+[1]BDATOS!K240</f>
        <v>Bolívar Si Avanza en Educación para el Desarrollo - UNIBAC</v>
      </c>
      <c r="H242" s="39" t="str">
        <f>+[1]BDATOS!L240</f>
        <v xml:space="preserve">16 Proyectos de proyeccion social </v>
      </c>
      <c r="I242" s="40" t="str">
        <f>+[1]BDATOS!O240</f>
        <v>ND</v>
      </c>
      <c r="J242" s="40">
        <f>+[1]BDATOS!P240</f>
        <v>16</v>
      </c>
      <c r="K242" s="40">
        <f>+[1]BDATOS!BC240</f>
        <v>4</v>
      </c>
      <c r="L242" s="41">
        <f>+[1]BDATOS!BT240</f>
        <v>2</v>
      </c>
      <c r="M242" s="41">
        <f>+[1]BDATOS!CG240</f>
        <v>4</v>
      </c>
      <c r="N242" s="41">
        <f>[1]BDATOS!CR240</f>
        <v>5</v>
      </c>
      <c r="O242" s="40">
        <f>+[1]BDATOS!CT240</f>
        <v>4</v>
      </c>
      <c r="P242" s="43">
        <f>+[1]BDATOS!DE240</f>
        <v>0.8</v>
      </c>
      <c r="Q242" s="43">
        <f>+[1]BDATOS!DF240</f>
        <v>0.75</v>
      </c>
      <c r="R242" s="43">
        <f>+[1]BDATOS!DJ240</f>
        <v>0.5</v>
      </c>
      <c r="S242" s="44" t="str">
        <f>+[1]BDATOS!AD240</f>
        <v>UNIBAC</v>
      </c>
      <c r="T242" s="45">
        <v>0.8</v>
      </c>
    </row>
    <row r="243" spans="2:20" ht="60" x14ac:dyDescent="0.25">
      <c r="B243" s="36">
        <f>+[1]BDATOS!A241</f>
        <v>2</v>
      </c>
      <c r="C243" s="37" t="str">
        <f>+[1]BDATOS!B241</f>
        <v xml:space="preserve">BOLÍVAR SÍ AVANZA, LIBRE DE POBREZA A TRAVÉS DE LA EDUCACIÓN Y LA EQUIDAD </v>
      </c>
      <c r="D243" s="36" t="str">
        <f>+[1]BDATOS!C241</f>
        <v>2.17</v>
      </c>
      <c r="E243" s="37" t="str">
        <f>+[1]BDATOS!D241</f>
        <v>EDUCACIÓN SUPERIOR PARA EL DESARROLLO DEL ARTE Y CULTURA</v>
      </c>
      <c r="F243" s="36" t="str">
        <f>+[1]BDATOS!J241</f>
        <v>2.17.1</v>
      </c>
      <c r="G243" s="38" t="str">
        <f>+[1]BDATOS!K241</f>
        <v>Bolívar Si Avanza en Educación para el Desarrollo - UNIBAC</v>
      </c>
      <c r="H243" s="39" t="str">
        <f>+[1]BDATOS!L241</f>
        <v>4 proyectos de mejoramiento en infraestructura física</v>
      </c>
      <c r="I243" s="40" t="str">
        <f>+[1]BDATOS!O241</f>
        <v>ND</v>
      </c>
      <c r="J243" s="40">
        <f>+[1]BDATOS!P241</f>
        <v>4</v>
      </c>
      <c r="K243" s="40">
        <f>+[1]BDATOS!BC241</f>
        <v>3</v>
      </c>
      <c r="L243" s="41">
        <f>+[1]BDATOS!BT241</f>
        <v>1</v>
      </c>
      <c r="M243" s="41">
        <f>+[1]BDATOS!CG241</f>
        <v>1</v>
      </c>
      <c r="N243" s="41">
        <f>[1]BDATOS!CR241</f>
        <v>1</v>
      </c>
      <c r="O243" s="40">
        <f>+[1]BDATOS!CT241</f>
        <v>1</v>
      </c>
      <c r="P243" s="43">
        <f>+[1]BDATOS!DE241</f>
        <v>1</v>
      </c>
      <c r="Q243" s="43">
        <f>+[1]BDATOS!DF241</f>
        <v>1</v>
      </c>
      <c r="R243" s="43">
        <f>+[1]BDATOS!DJ241</f>
        <v>1</v>
      </c>
      <c r="S243" s="44" t="str">
        <f>+[1]BDATOS!AD241</f>
        <v>UNIBAC</v>
      </c>
      <c r="T243" s="45">
        <v>1</v>
      </c>
    </row>
    <row r="244" spans="2:20" ht="60" x14ac:dyDescent="0.25">
      <c r="B244" s="36">
        <f>+[1]BDATOS!A242</f>
        <v>2</v>
      </c>
      <c r="C244" s="37" t="str">
        <f>+[1]BDATOS!B242</f>
        <v xml:space="preserve">BOLÍVAR SÍ AVANZA, LIBRE DE POBREZA A TRAVÉS DE LA EDUCACIÓN Y LA EQUIDAD </v>
      </c>
      <c r="D244" s="36" t="str">
        <f>+[1]BDATOS!C242</f>
        <v>2.17</v>
      </c>
      <c r="E244" s="37" t="str">
        <f>+[1]BDATOS!D242</f>
        <v>EDUCACIÓN SUPERIOR PARA EL DESARROLLO DEL ARTE Y CULTURA</v>
      </c>
      <c r="F244" s="36" t="str">
        <f>+[1]BDATOS!J242</f>
        <v>2.17.1</v>
      </c>
      <c r="G244" s="38" t="str">
        <f>+[1]BDATOS!K242</f>
        <v>Bolívar Si Avanza en Educación para el Desarrollo - UNIBAC</v>
      </c>
      <c r="H244" s="39" t="str">
        <f>+[1]BDATOS!L242</f>
        <v>Incrementar cada año durante el cuatrienio los proyectos de mejoramiento y adecuación de infraestructura física y tecnológica en un 25%</v>
      </c>
      <c r="I244" s="40">
        <f>+[1]BDATOS!O242</f>
        <v>0</v>
      </c>
      <c r="J244" s="40">
        <f>+[1]BDATOS!P242</f>
        <v>4</v>
      </c>
      <c r="K244" s="40">
        <f>+[1]BDATOS!BC242</f>
        <v>1</v>
      </c>
      <c r="L244" s="41">
        <f>+[1]BDATOS!BT242</f>
        <v>1</v>
      </c>
      <c r="M244" s="41">
        <f>+[1]BDATOS!CG242</f>
        <v>1</v>
      </c>
      <c r="N244" s="41">
        <f>[1]BDATOS!CR242</f>
        <v>1</v>
      </c>
      <c r="O244" s="40">
        <f>+[1]BDATOS!CT242</f>
        <v>1</v>
      </c>
      <c r="P244" s="43">
        <f>+[1]BDATOS!DE242</f>
        <v>1</v>
      </c>
      <c r="Q244" s="43">
        <f>+[1]BDATOS!DF242</f>
        <v>0.75</v>
      </c>
      <c r="R244" s="43">
        <f>+[1]BDATOS!DJ242</f>
        <v>0.5</v>
      </c>
      <c r="S244" s="44" t="str">
        <f>+[1]BDATOS!AD242</f>
        <v>UNIBAC</v>
      </c>
      <c r="T244" s="45">
        <v>1</v>
      </c>
    </row>
    <row r="245" spans="2:20" ht="60" x14ac:dyDescent="0.25">
      <c r="B245" s="36">
        <f>+[1]BDATOS!A243</f>
        <v>2</v>
      </c>
      <c r="C245" s="37" t="str">
        <f>+[1]BDATOS!B243</f>
        <v xml:space="preserve">BOLÍVAR SÍ AVANZA, LIBRE DE POBREZA A TRAVÉS DE LA EDUCACIÓN Y LA EQUIDAD </v>
      </c>
      <c r="D245" s="36" t="str">
        <f>+[1]BDATOS!C243</f>
        <v>2.17</v>
      </c>
      <c r="E245" s="37" t="str">
        <f>+[1]BDATOS!D243</f>
        <v>EDUCACIÓN SUPERIOR PARA EL DESARROLLO DEL ARTE Y CULTURA</v>
      </c>
      <c r="F245" s="36" t="str">
        <f>+[1]BDATOS!J243</f>
        <v>2.17.1</v>
      </c>
      <c r="G245" s="38" t="str">
        <f>+[1]BDATOS!K243</f>
        <v>Bolívar Si Avanza en Educación para el Desarrollo - UNIBAC</v>
      </c>
      <c r="H245" s="39" t="str">
        <f>+[1]BDATOS!L243</f>
        <v>Disminuir la tasa de deserción estudiantil cada año durante el cuatrienio en un 3%</v>
      </c>
      <c r="I245" s="40">
        <f>+[1]BDATOS!O243</f>
        <v>14.73</v>
      </c>
      <c r="J245" s="40">
        <f>+[1]BDATOS!P243</f>
        <v>12</v>
      </c>
      <c r="K245" s="40">
        <f>+[1]BDATOS!BC243</f>
        <v>1</v>
      </c>
      <c r="L245" s="41">
        <f>+[1]BDATOS!BT243</f>
        <v>3</v>
      </c>
      <c r="M245" s="41">
        <f>+[1]BDATOS!CG243</f>
        <v>3</v>
      </c>
      <c r="N245" s="41">
        <f>[1]BDATOS!CR243</f>
        <v>3</v>
      </c>
      <c r="O245" s="40">
        <f>+[1]BDATOS!CT243</f>
        <v>3</v>
      </c>
      <c r="P245" s="43">
        <f>+[1]BDATOS!DE243</f>
        <v>1</v>
      </c>
      <c r="Q245" s="43">
        <f>+[1]BDATOS!DF243</f>
        <v>1</v>
      </c>
      <c r="R245" s="43">
        <f>+[1]BDATOS!DJ243</f>
        <v>0.33333333333333331</v>
      </c>
      <c r="S245" s="44" t="str">
        <f>+[1]BDATOS!AD243</f>
        <v>UNIBAC</v>
      </c>
      <c r="T245" s="45">
        <v>1</v>
      </c>
    </row>
    <row r="246" spans="2:20" ht="60" x14ac:dyDescent="0.25">
      <c r="B246" s="36">
        <f>+[1]BDATOS!A244</f>
        <v>2</v>
      </c>
      <c r="C246" s="37" t="str">
        <f>+[1]BDATOS!B244</f>
        <v xml:space="preserve">BOLÍVAR SÍ AVANZA, LIBRE DE POBREZA A TRAVÉS DE LA EDUCACIÓN Y LA EQUIDAD </v>
      </c>
      <c r="D246" s="36" t="str">
        <f>+[1]BDATOS!C244</f>
        <v>2.17</v>
      </c>
      <c r="E246" s="37" t="str">
        <f>+[1]BDATOS!D244</f>
        <v>EDUCACIÓN SUPERIOR PARA EL DESARROLLO DEL ARTE Y CULTURA</v>
      </c>
      <c r="F246" s="36" t="str">
        <f>+[1]BDATOS!J244</f>
        <v>2.17.1</v>
      </c>
      <c r="G246" s="38" t="str">
        <f>+[1]BDATOS!K244</f>
        <v>Bolívar Si Avanza en Educación para el Desarrollo - UNIBAC</v>
      </c>
      <c r="H246" s="39" t="str">
        <f>+[1]BDATOS!L244</f>
        <v>Incrementar A20 semilleros o grupos de investigación en la Unibac</v>
      </c>
      <c r="I246" s="40">
        <f>+[1]BDATOS!O244</f>
        <v>8</v>
      </c>
      <c r="J246" s="40">
        <f>+[1]BDATOS!P244</f>
        <v>20</v>
      </c>
      <c r="K246" s="40">
        <f>+[1]BDATOS!BC244</f>
        <v>8</v>
      </c>
      <c r="L246" s="41">
        <f>+[1]BDATOS!BT244</f>
        <v>12</v>
      </c>
      <c r="M246" s="41">
        <f>+[1]BDATOS!CG244</f>
        <v>23</v>
      </c>
      <c r="N246" s="41">
        <f>[1]BDATOS!CR244</f>
        <v>23</v>
      </c>
      <c r="O246" s="40">
        <f>+[1]BDATOS!CT244</f>
        <v>23</v>
      </c>
      <c r="P246" s="43">
        <f>+[1]BDATOS!DE244</f>
        <v>1</v>
      </c>
      <c r="Q246" s="43">
        <f>+[1]BDATOS!DF244</f>
        <v>1</v>
      </c>
      <c r="R246" s="43">
        <f>+[1]BDATOS!DJ244</f>
        <v>1.55</v>
      </c>
      <c r="S246" s="44" t="str">
        <f>+[1]BDATOS!AD244</f>
        <v>UNIBAC</v>
      </c>
      <c r="T246" s="45">
        <v>1</v>
      </c>
    </row>
    <row r="247" spans="2:20" ht="60" x14ac:dyDescent="0.25">
      <c r="B247" s="36">
        <f>+[1]BDATOS!A245</f>
        <v>2</v>
      </c>
      <c r="C247" s="37" t="str">
        <f>+[1]BDATOS!B245</f>
        <v xml:space="preserve">BOLÍVAR SÍ AVANZA, LIBRE DE POBREZA A TRAVÉS DE LA EDUCACIÓN Y LA EQUIDAD </v>
      </c>
      <c r="D247" s="36" t="str">
        <f>+[1]BDATOS!C245</f>
        <v>2.17</v>
      </c>
      <c r="E247" s="37" t="str">
        <f>+[1]BDATOS!D245</f>
        <v>EDUCACIÓN SUPERIOR PARA EL DESARROLLO DEL ARTE Y CULTURA</v>
      </c>
      <c r="F247" s="36" t="str">
        <f>+[1]BDATOS!J245</f>
        <v>2.17.1</v>
      </c>
      <c r="G247" s="38" t="str">
        <f>+[1]BDATOS!K245</f>
        <v>Bolívar Si Avanza en Educación para el Desarrollo - UNIBAC</v>
      </c>
      <c r="H247" s="39" t="str">
        <f>+[1]BDATOS!L245</f>
        <v xml:space="preserve">26 docentes investigadores </v>
      </c>
      <c r="I247" s="40">
        <f>+[1]BDATOS!O245</f>
        <v>11</v>
      </c>
      <c r="J247" s="40">
        <f>+[1]BDATOS!P245</f>
        <v>26</v>
      </c>
      <c r="K247" s="40">
        <f>+[1]BDATOS!BC245</f>
        <v>20</v>
      </c>
      <c r="L247" s="41">
        <f>+[1]BDATOS!BT245</f>
        <v>6</v>
      </c>
      <c r="M247" s="41">
        <f>+[1]BDATOS!CG245</f>
        <v>26</v>
      </c>
      <c r="N247" s="41">
        <f>[1]BDATOS!CR245</f>
        <v>26</v>
      </c>
      <c r="O247" s="40">
        <f>+[1]BDATOS!CT245</f>
        <v>26</v>
      </c>
      <c r="P247" s="43">
        <f>+[1]BDATOS!DE245</f>
        <v>1</v>
      </c>
      <c r="Q247" s="43">
        <f>+[1]BDATOS!DF245</f>
        <v>1</v>
      </c>
      <c r="R247" s="43">
        <f>+[1]BDATOS!DJ245</f>
        <v>1.7692307692307692</v>
      </c>
      <c r="S247" s="44" t="str">
        <f>+[1]BDATOS!AD245</f>
        <v>UNIBAC</v>
      </c>
      <c r="T247" s="45">
        <v>1</v>
      </c>
    </row>
    <row r="248" spans="2:20" ht="60" x14ac:dyDescent="0.25">
      <c r="B248" s="36">
        <f>+[1]BDATOS!A246</f>
        <v>2</v>
      </c>
      <c r="C248" s="37" t="str">
        <f>+[1]BDATOS!B246</f>
        <v xml:space="preserve">BOLÍVAR SÍ AVANZA, LIBRE DE POBREZA A TRAVÉS DE LA EDUCACIÓN Y LA EQUIDAD </v>
      </c>
      <c r="D248" s="36" t="str">
        <f>+[1]BDATOS!C246</f>
        <v>2.17</v>
      </c>
      <c r="E248" s="37" t="str">
        <f>+[1]BDATOS!D246</f>
        <v>EDUCACIÓN SUPERIOR PARA EL DESARROLLO DEL ARTE Y CULTURA</v>
      </c>
      <c r="F248" s="36" t="str">
        <f>+[1]BDATOS!J246</f>
        <v>2.17.1</v>
      </c>
      <c r="G248" s="38" t="str">
        <f>+[1]BDATOS!K246</f>
        <v>Bolívar Si Avanza en Educación para el Desarrollo - UNIBAC</v>
      </c>
      <c r="H248" s="39" t="str">
        <f>+[1]BDATOS!L246</f>
        <v>25 los productos de investigación y creación</v>
      </c>
      <c r="I248" s="40">
        <f>+[1]BDATOS!O246</f>
        <v>11</v>
      </c>
      <c r="J248" s="40">
        <f>+[1]BDATOS!P246</f>
        <v>25</v>
      </c>
      <c r="K248" s="40">
        <f>+[1]BDATOS!BC246</f>
        <v>5</v>
      </c>
      <c r="L248" s="41">
        <f>+[1]BDATOS!BT246</f>
        <v>14</v>
      </c>
      <c r="M248" s="41">
        <f>+[1]BDATOS!CG246</f>
        <v>14</v>
      </c>
      <c r="N248" s="41">
        <f>[1]BDATOS!CR246</f>
        <v>3</v>
      </c>
      <c r="O248" s="40">
        <f>+[1]BDATOS!CT246</f>
        <v>14</v>
      </c>
      <c r="P248" s="43">
        <f>+[1]BDATOS!DE246</f>
        <v>1</v>
      </c>
      <c r="Q248" s="43">
        <f>+[1]BDATOS!DF246</f>
        <v>1</v>
      </c>
      <c r="R248" s="43">
        <f>+[1]BDATOS!DJ246</f>
        <v>0.76</v>
      </c>
      <c r="S248" s="44" t="str">
        <f>+[1]BDATOS!AD246</f>
        <v>UNIBAC</v>
      </c>
      <c r="T248" s="45">
        <v>1</v>
      </c>
    </row>
    <row r="249" spans="2:20" ht="60" x14ac:dyDescent="0.25">
      <c r="B249" s="36">
        <f>+[1]BDATOS!A247</f>
        <v>2</v>
      </c>
      <c r="C249" s="37" t="str">
        <f>+[1]BDATOS!B247</f>
        <v xml:space="preserve">BOLÍVAR SÍ AVANZA, LIBRE DE POBREZA A TRAVÉS DE LA EDUCACIÓN Y LA EQUIDAD </v>
      </c>
      <c r="D249" s="36" t="str">
        <f>+[1]BDATOS!C247</f>
        <v>2.17</v>
      </c>
      <c r="E249" s="37" t="str">
        <f>+[1]BDATOS!D247</f>
        <v>EDUCACIÓN SUPERIOR PARA EL DESARROLLO DEL ARTE Y CULTURA</v>
      </c>
      <c r="F249" s="36" t="str">
        <f>+[1]BDATOS!J247</f>
        <v>2.17.1</v>
      </c>
      <c r="G249" s="38" t="str">
        <f>+[1]BDATOS!K247</f>
        <v>Bolívar Si Avanza en Educación para el Desarrollo - UNIBAC</v>
      </c>
      <c r="H249" s="39" t="str">
        <f>+[1]BDATOS!L247</f>
        <v>20 estudiantes y docentes de otros paises visitan a UNIBAC</v>
      </c>
      <c r="I249" s="40">
        <f>+[1]BDATOS!O247</f>
        <v>41</v>
      </c>
      <c r="J249" s="40">
        <f>+[1]BDATOS!P247</f>
        <v>20</v>
      </c>
      <c r="K249" s="40">
        <f>+[1]BDATOS!BC247</f>
        <v>4</v>
      </c>
      <c r="L249" s="41">
        <f>+[1]BDATOS!BT247</f>
        <v>15</v>
      </c>
      <c r="M249" s="41">
        <f>+[1]BDATOS!CG247</f>
        <v>30</v>
      </c>
      <c r="N249" s="41">
        <f>[1]BDATOS!CR247</f>
        <v>30</v>
      </c>
      <c r="O249" s="40">
        <f>+[1]BDATOS!CT247</f>
        <v>30</v>
      </c>
      <c r="P249" s="43">
        <f>+[1]BDATOS!DE247</f>
        <v>1</v>
      </c>
      <c r="Q249" s="43">
        <f>+[1]BDATOS!DF247</f>
        <v>1</v>
      </c>
      <c r="R249" s="43">
        <f>+[1]BDATOS!DJ247</f>
        <v>1.7</v>
      </c>
      <c r="S249" s="44" t="str">
        <f>+[1]BDATOS!AD247</f>
        <v>UNIBAC</v>
      </c>
      <c r="T249" s="45">
        <v>1</v>
      </c>
    </row>
    <row r="250" spans="2:20" ht="60" x14ac:dyDescent="0.25">
      <c r="B250" s="36">
        <f>+[1]BDATOS!A248</f>
        <v>2</v>
      </c>
      <c r="C250" s="37" t="str">
        <f>+[1]BDATOS!B248</f>
        <v xml:space="preserve">BOLÍVAR SÍ AVANZA, LIBRE DE POBREZA A TRAVÉS DE LA EDUCACIÓN Y LA EQUIDAD </v>
      </c>
      <c r="D250" s="36" t="str">
        <f>+[1]BDATOS!C248</f>
        <v>2.17</v>
      </c>
      <c r="E250" s="37" t="str">
        <f>+[1]BDATOS!D248</f>
        <v>EDUCACIÓN SUPERIOR PARA EL DESARROLLO DEL ARTE Y CULTURA</v>
      </c>
      <c r="F250" s="36" t="str">
        <f>+[1]BDATOS!J248</f>
        <v>2.17.1</v>
      </c>
      <c r="G250" s="38" t="str">
        <f>+[1]BDATOS!K248</f>
        <v>Bolívar Si Avanza en Educación para el Desarrollo - UNIBAC</v>
      </c>
      <c r="H250" s="39" t="str">
        <f>+[1]BDATOS!L248</f>
        <v xml:space="preserve">20 estudiantes y docentes que viajan a otros paises </v>
      </c>
      <c r="I250" s="40">
        <f>+[1]BDATOS!O248</f>
        <v>64</v>
      </c>
      <c r="J250" s="40">
        <f>+[1]BDATOS!P248</f>
        <v>20</v>
      </c>
      <c r="K250" s="40">
        <f>+[1]BDATOS!BC248</f>
        <v>23</v>
      </c>
      <c r="L250" s="41">
        <f>+[1]BDATOS!BT248</f>
        <v>14</v>
      </c>
      <c r="M250" s="41">
        <f>+[1]BDATOS!CG248</f>
        <v>14</v>
      </c>
      <c r="N250" s="41">
        <f>[1]BDATOS!CR248</f>
        <v>14</v>
      </c>
      <c r="O250" s="40">
        <f>+[1]BDATOS!CT248</f>
        <v>14</v>
      </c>
      <c r="P250" s="43">
        <f>+[1]BDATOS!DE248</f>
        <v>1</v>
      </c>
      <c r="Q250" s="43">
        <f>+[1]BDATOS!DF248</f>
        <v>1</v>
      </c>
      <c r="R250" s="43">
        <f>+[1]BDATOS!DJ248</f>
        <v>1.85</v>
      </c>
      <c r="S250" s="44" t="str">
        <f>+[1]BDATOS!AD248</f>
        <v>UNIBAC</v>
      </c>
      <c r="T250" s="45">
        <v>1</v>
      </c>
    </row>
    <row r="251" spans="2:20" ht="60" x14ac:dyDescent="0.25">
      <c r="B251" s="36">
        <f>+[1]BDATOS!A249</f>
        <v>2</v>
      </c>
      <c r="C251" s="37" t="str">
        <f>+[1]BDATOS!B249</f>
        <v xml:space="preserve">BOLÍVAR SÍ AVANZA, LIBRE DE POBREZA A TRAVÉS DE LA EDUCACIÓN Y LA EQUIDAD </v>
      </c>
      <c r="D251" s="36" t="str">
        <f>+[1]BDATOS!C249</f>
        <v>2.17</v>
      </c>
      <c r="E251" s="37" t="str">
        <f>+[1]BDATOS!D249</f>
        <v>EDUCACIÓN SUPERIOR PARA EL DESARROLLO DEL ARTE Y CULTURA</v>
      </c>
      <c r="F251" s="36" t="str">
        <f>+[1]BDATOS!J249</f>
        <v>2.17.1</v>
      </c>
      <c r="G251" s="38" t="str">
        <f>+[1]BDATOS!K249</f>
        <v>Bolívar Si Avanza en Educación para el Desarrollo - UNIBAC</v>
      </c>
      <c r="H251" s="39" t="str">
        <f>+[1]BDATOS!L249</f>
        <v xml:space="preserve">4 recertificaciones de calidad en todos los procesos </v>
      </c>
      <c r="I251" s="40">
        <f>+[1]BDATOS!O249</f>
        <v>3</v>
      </c>
      <c r="J251" s="40">
        <f>+[1]BDATOS!P249</f>
        <v>4</v>
      </c>
      <c r="K251" s="40">
        <f>+[1]BDATOS!BC249</f>
        <v>1</v>
      </c>
      <c r="L251" s="41">
        <f>+[1]BDATOS!BT249</f>
        <v>1</v>
      </c>
      <c r="M251" s="41">
        <f>+[1]BDATOS!CG249</f>
        <v>1</v>
      </c>
      <c r="N251" s="41">
        <f>[1]BDATOS!CR249</f>
        <v>1</v>
      </c>
      <c r="O251" s="40">
        <f>+[1]BDATOS!CT249</f>
        <v>1</v>
      </c>
      <c r="P251" s="43">
        <f>+[1]BDATOS!DE249</f>
        <v>1</v>
      </c>
      <c r="Q251" s="43">
        <f>+[1]BDATOS!DF249</f>
        <v>0.75</v>
      </c>
      <c r="R251" s="43">
        <f>+[1]BDATOS!DJ249</f>
        <v>0.5</v>
      </c>
      <c r="S251" s="44" t="str">
        <f>+[1]BDATOS!AD249</f>
        <v>UNIBAC</v>
      </c>
      <c r="T251" s="45">
        <v>1</v>
      </c>
    </row>
    <row r="252" spans="2:20" ht="60" x14ac:dyDescent="0.25">
      <c r="B252" s="36">
        <f>+[1]BDATOS!A250</f>
        <v>2</v>
      </c>
      <c r="C252" s="37" t="str">
        <f>+[1]BDATOS!B250</f>
        <v xml:space="preserve">BOLÍVAR SÍ AVANZA, LIBRE DE POBREZA A TRAVÉS DE LA EDUCACIÓN Y LA EQUIDAD </v>
      </c>
      <c r="D252" s="36" t="str">
        <f>+[1]BDATOS!C250</f>
        <v>2.17</v>
      </c>
      <c r="E252" s="37" t="str">
        <f>+[1]BDATOS!D250</f>
        <v>EDUCACIÓN SUPERIOR PARA EL DESARROLLO DEL ARTE Y CULTURA</v>
      </c>
      <c r="F252" s="36" t="str">
        <f>+[1]BDATOS!J250</f>
        <v>2.17.1</v>
      </c>
      <c r="G252" s="38" t="str">
        <f>+[1]BDATOS!K250</f>
        <v>Bolívar Si Avanza en Educación para el Desarrollo - UNIBAC</v>
      </c>
      <c r="H252" s="39" t="str">
        <f>+[1]BDATOS!L250</f>
        <v>Número de colegios de educación media del departamento de Bolívar articulado mediante un programa de estudio equivalente a las asignaturas ofertadas en los programas profesionales de Unibac</v>
      </c>
      <c r="I252" s="40">
        <f>+[1]BDATOS!O250</f>
        <v>0</v>
      </c>
      <c r="J252" s="40">
        <f>+[1]BDATOS!P250</f>
        <v>1</v>
      </c>
      <c r="K252" s="40">
        <f>+[1]BDATOS!BC250</f>
        <v>0</v>
      </c>
      <c r="L252" s="41">
        <f>+[1]BDATOS!BT250</f>
        <v>0</v>
      </c>
      <c r="M252" s="41">
        <f>+[1]BDATOS!CG250</f>
        <v>0</v>
      </c>
      <c r="N252" s="41">
        <f>[1]BDATOS!CR250</f>
        <v>0</v>
      </c>
      <c r="O252" s="40">
        <f>+[1]BDATOS!CT250</f>
        <v>0</v>
      </c>
      <c r="P252" s="43" t="str">
        <f>+[1]BDATOS!DE250</f>
        <v>NP</v>
      </c>
      <c r="Q252" s="43">
        <f>+[1]BDATOS!DF250</f>
        <v>0</v>
      </c>
      <c r="R252" s="43">
        <f>+[1]BDATOS!DJ250</f>
        <v>0</v>
      </c>
      <c r="S252" s="44" t="str">
        <f>+[1]BDATOS!AD250</f>
        <v>UNIBAC</v>
      </c>
      <c r="T252" s="45" t="s">
        <v>23</v>
      </c>
    </row>
    <row r="253" spans="2:20" ht="60" x14ac:dyDescent="0.25">
      <c r="B253" s="36">
        <f>+[1]BDATOS!A251</f>
        <v>2</v>
      </c>
      <c r="C253" s="37" t="str">
        <f>+[1]BDATOS!B251</f>
        <v xml:space="preserve">BOLÍVAR SÍ AVANZA, LIBRE DE POBREZA A TRAVÉS DE LA EDUCACIÓN Y LA EQUIDAD </v>
      </c>
      <c r="D253" s="36" t="str">
        <f>+[1]BDATOS!C251</f>
        <v>2.18</v>
      </c>
      <c r="E253" s="37" t="str">
        <f>+[1]BDATOS!D251</f>
        <v>SALUD AMBIENTAL</v>
      </c>
      <c r="F253" s="36" t="str">
        <f>+[1]BDATOS!J251</f>
        <v>2.18.1</v>
      </c>
      <c r="G253" s="38" t="str">
        <f>+[1]BDATOS!K251</f>
        <v>Habitat Saludable</v>
      </c>
      <c r="H253" s="39" t="str">
        <f>+[1]BDATOS!L251</f>
        <v>23 entidades territoriales con inclusión del componente de salud ambiental en los Planes de Desarrollo Territorial, POT, en coordinación con el COTSA departamental, y Consejo Seccional de Plaguicidas.</v>
      </c>
      <c r="I253" s="40">
        <f>+[1]BDATOS!O251</f>
        <v>0</v>
      </c>
      <c r="J253" s="40">
        <f>+[1]BDATOS!P251</f>
        <v>23</v>
      </c>
      <c r="K253" s="40">
        <f>+[1]BDATOS!BC251</f>
        <v>0</v>
      </c>
      <c r="L253" s="41">
        <f>+[1]BDATOS!BT251</f>
        <v>1</v>
      </c>
      <c r="M253" s="41">
        <f>+[1]BDATOS!CG251</f>
        <v>1</v>
      </c>
      <c r="N253" s="41">
        <f>[1]BDATOS!CR251</f>
        <v>11</v>
      </c>
      <c r="O253" s="40">
        <f>+[1]BDATOS!CT251</f>
        <v>0</v>
      </c>
      <c r="P253" s="43">
        <f>+[1]BDATOS!DE251</f>
        <v>0</v>
      </c>
      <c r="Q253" s="43">
        <f>+[1]BDATOS!DF251</f>
        <v>4.3478260869565216E-2</v>
      </c>
      <c r="R253" s="43">
        <f>+[1]BDATOS!DJ251</f>
        <v>0</v>
      </c>
      <c r="S253" s="44" t="str">
        <f>+[1]BDATOS!AD251</f>
        <v>SECRETARIA DE SALUD</v>
      </c>
      <c r="T253" s="45">
        <v>0</v>
      </c>
    </row>
    <row r="254" spans="2:20" ht="72" x14ac:dyDescent="0.25">
      <c r="B254" s="36">
        <f>+[1]BDATOS!A252</f>
        <v>2</v>
      </c>
      <c r="C254" s="37" t="str">
        <f>+[1]BDATOS!B252</f>
        <v xml:space="preserve">BOLÍVAR SÍ AVANZA, LIBRE DE POBREZA A TRAVÉS DE LA EDUCACIÓN Y LA EQUIDAD </v>
      </c>
      <c r="D254" s="36" t="str">
        <f>+[1]BDATOS!C252</f>
        <v>2.18</v>
      </c>
      <c r="E254" s="37" t="str">
        <f>+[1]BDATOS!D252</f>
        <v>SALUD AMBIENTAL</v>
      </c>
      <c r="F254" s="36" t="str">
        <f>+[1]BDATOS!J252</f>
        <v>2.18.1</v>
      </c>
      <c r="G254" s="38" t="str">
        <f>+[1]BDATOS!K252</f>
        <v>Habitat Saludable</v>
      </c>
      <c r="H254" s="39" t="str">
        <f>+[1]BDATOS!L252</f>
        <v>Un   Programas de educación en salud ambiental con énfasis en la estrategia de entornos saludables diseñado e implementado en el 100% de municipios con altos índices de riesgo ambiental para enfermedades transmisibles.</v>
      </c>
      <c r="I254" s="40">
        <f>+[1]BDATOS!O252</f>
        <v>0</v>
      </c>
      <c r="J254" s="40">
        <f>+[1]BDATOS!P252</f>
        <v>15</v>
      </c>
      <c r="K254" s="40">
        <f>+[1]BDATOS!BC252</f>
        <v>3</v>
      </c>
      <c r="L254" s="41">
        <f>+[1]BDATOS!BT252</f>
        <v>12</v>
      </c>
      <c r="M254" s="41">
        <f>+[1]BDATOS!CG252</f>
        <v>3</v>
      </c>
      <c r="N254" s="41">
        <f>[1]BDATOS!CR252</f>
        <v>0</v>
      </c>
      <c r="O254" s="40">
        <f>+[1]BDATOS!CT252</f>
        <v>0</v>
      </c>
      <c r="P254" s="43" t="str">
        <f>+[1]BDATOS!DE252</f>
        <v>NP</v>
      </c>
      <c r="Q254" s="43">
        <f>+[1]BDATOS!DF252</f>
        <v>0.4</v>
      </c>
      <c r="R254" s="43">
        <f>+[1]BDATOS!DJ252</f>
        <v>0.2</v>
      </c>
      <c r="S254" s="44" t="str">
        <f>+[1]BDATOS!AD252</f>
        <v>SECRETARIA DE SALUD</v>
      </c>
      <c r="T254" s="45" t="s">
        <v>23</v>
      </c>
    </row>
    <row r="255" spans="2:20" ht="60" x14ac:dyDescent="0.25">
      <c r="B255" s="36">
        <f>+[1]BDATOS!A253</f>
        <v>2</v>
      </c>
      <c r="C255" s="37" t="str">
        <f>+[1]BDATOS!B253</f>
        <v xml:space="preserve">BOLÍVAR SÍ AVANZA, LIBRE DE POBREZA A TRAVÉS DE LA EDUCACIÓN Y LA EQUIDAD </v>
      </c>
      <c r="D255" s="36" t="str">
        <f>+[1]BDATOS!C253</f>
        <v>2.18</v>
      </c>
      <c r="E255" s="37" t="str">
        <f>+[1]BDATOS!D253</f>
        <v>SALUD AMBIENTAL</v>
      </c>
      <c r="F255" s="36" t="str">
        <f>+[1]BDATOS!J253</f>
        <v>2.18.2</v>
      </c>
      <c r="G255" s="38" t="str">
        <f>+[1]BDATOS!K253</f>
        <v>Situaciones De Salud Relacionadas Con Condiciones Ambientales</v>
      </c>
      <c r="H255" s="39" t="str">
        <f>+[1]BDATOS!L253</f>
        <v>90% de Cobertura de vacunación canina y felina en el departamento de Bolívar</v>
      </c>
      <c r="I255" s="40">
        <f>+[1]BDATOS!O253</f>
        <v>80</v>
      </c>
      <c r="J255" s="40">
        <f>+[1]BDATOS!P253</f>
        <v>90</v>
      </c>
      <c r="K255" s="40">
        <f>+[1]BDATOS!BC253</f>
        <v>65</v>
      </c>
      <c r="L255" s="41">
        <f>+[1]BDATOS!BT253</f>
        <v>85</v>
      </c>
      <c r="M255" s="41">
        <f>+[1]BDATOS!CG253</f>
        <v>88</v>
      </c>
      <c r="N255" s="41">
        <f>[1]BDATOS!CR253</f>
        <v>90</v>
      </c>
      <c r="O255" s="40">
        <f>+[1]BDATOS!CT253</f>
        <v>11</v>
      </c>
      <c r="P255" s="43">
        <f>+[1]BDATOS!DE253</f>
        <v>0.12222222222222222</v>
      </c>
      <c r="Q255" s="43">
        <f>+[1]BDATOS!DF253</f>
        <v>0.54878048780487809</v>
      </c>
      <c r="R255" s="43">
        <f>+[1]BDATOS!DJ253</f>
        <v>0.84444444444444444</v>
      </c>
      <c r="S255" s="44" t="str">
        <f>+[1]BDATOS!AD253</f>
        <v>SECRETARIA DE SALUD</v>
      </c>
      <c r="T255" s="45">
        <v>0.12222222222222222</v>
      </c>
    </row>
    <row r="256" spans="2:20" ht="60" x14ac:dyDescent="0.25">
      <c r="B256" s="36">
        <f>+[1]BDATOS!A254</f>
        <v>2</v>
      </c>
      <c r="C256" s="37" t="str">
        <f>+[1]BDATOS!B254</f>
        <v xml:space="preserve">BOLÍVAR SÍ AVANZA, LIBRE DE POBREZA A TRAVÉS DE LA EDUCACIÓN Y LA EQUIDAD </v>
      </c>
      <c r="D256" s="36" t="str">
        <f>+[1]BDATOS!C254</f>
        <v>2.18</v>
      </c>
      <c r="E256" s="37" t="str">
        <f>+[1]BDATOS!D254</f>
        <v>SALUD AMBIENTAL</v>
      </c>
      <c r="F256" s="36" t="str">
        <f>+[1]BDATOS!J254</f>
        <v>2.18.2</v>
      </c>
      <c r="G256" s="38" t="str">
        <f>+[1]BDATOS!K254</f>
        <v>Situaciones De Salud Relacionadas Con Condiciones Ambientales</v>
      </c>
      <c r="H256" s="39" t="str">
        <f>+[1]BDATOS!L254</f>
        <v>90% de las  Acciones de Inspección vigilancia y control de factores de riesgo ambientales, ejecutadas.</v>
      </c>
      <c r="I256" s="40">
        <f>+[1]BDATOS!O254</f>
        <v>70</v>
      </c>
      <c r="J256" s="40">
        <f>+[1]BDATOS!P254</f>
        <v>90</v>
      </c>
      <c r="K256" s="40">
        <f>+[1]BDATOS!BC254</f>
        <v>75</v>
      </c>
      <c r="L256" s="41">
        <f>+[1]BDATOS!BT254</f>
        <v>90</v>
      </c>
      <c r="M256" s="41">
        <f>+[1]BDATOS!CG254</f>
        <v>85</v>
      </c>
      <c r="N256" s="41">
        <f>[1]BDATOS!CR254</f>
        <v>90</v>
      </c>
      <c r="O256" s="40">
        <f>+[1]BDATOS!CT254</f>
        <v>40</v>
      </c>
      <c r="P256" s="43">
        <f>+[1]BDATOS!DE254</f>
        <v>0.44444444444444442</v>
      </c>
      <c r="Q256" s="43">
        <f>+[1]BDATOS!DF254</f>
        <v>0.45</v>
      </c>
      <c r="R256" s="43">
        <f>+[1]BDATOS!DJ254</f>
        <v>1.2777777777777777</v>
      </c>
      <c r="S256" s="44" t="str">
        <f>+[1]BDATOS!AD254</f>
        <v>SECRETARIA DE SALUD</v>
      </c>
      <c r="T256" s="45">
        <v>0.44444444444444442</v>
      </c>
    </row>
    <row r="257" spans="2:20" ht="60" x14ac:dyDescent="0.25">
      <c r="B257" s="36">
        <f>+[1]BDATOS!A255</f>
        <v>2</v>
      </c>
      <c r="C257" s="37" t="str">
        <f>+[1]BDATOS!B255</f>
        <v xml:space="preserve">BOLÍVAR SÍ AVANZA, LIBRE DE POBREZA A TRAVÉS DE LA EDUCACIÓN Y LA EQUIDAD </v>
      </c>
      <c r="D257" s="36" t="str">
        <f>+[1]BDATOS!C255</f>
        <v>2.18</v>
      </c>
      <c r="E257" s="37" t="str">
        <f>+[1]BDATOS!D255</f>
        <v>SALUD AMBIENTAL</v>
      </c>
      <c r="F257" s="36" t="str">
        <f>+[1]BDATOS!J255</f>
        <v>2.18.2</v>
      </c>
      <c r="G257" s="38" t="str">
        <f>+[1]BDATOS!K255</f>
        <v>Situaciones De Salud Relacionadas Con Condiciones Ambientales</v>
      </c>
      <c r="H257" s="39" t="str">
        <f>+[1]BDATOS!L255</f>
        <v>Cumplimiento de las Acciones de Vigilancia de la calidad del agua para consumo humano garantizadas en un 90% en cabeceras municipales y 20% en área rural.</v>
      </c>
      <c r="I257" s="40">
        <f>+[1]BDATOS!O255</f>
        <v>60</v>
      </c>
      <c r="J257" s="40">
        <f>+[1]BDATOS!P255</f>
        <v>90</v>
      </c>
      <c r="K257" s="40">
        <f>+[1]BDATOS!BC255</f>
        <v>62</v>
      </c>
      <c r="L257" s="41">
        <f>+[1]BDATOS!BT255</f>
        <v>90</v>
      </c>
      <c r="M257" s="41">
        <f>+[1]BDATOS!CG255</f>
        <v>85</v>
      </c>
      <c r="N257" s="41">
        <f>[1]BDATOS!CR255</f>
        <v>90</v>
      </c>
      <c r="O257" s="40">
        <f>+[1]BDATOS!CT255</f>
        <v>100</v>
      </c>
      <c r="P257" s="43">
        <f>+[1]BDATOS!DE255</f>
        <v>1</v>
      </c>
      <c r="Q257" s="43">
        <f>+[1]BDATOS!DF255</f>
        <v>0.36437246963562753</v>
      </c>
      <c r="R257" s="43">
        <f>+[1]BDATOS!DJ255</f>
        <v>1.8</v>
      </c>
      <c r="S257" s="44" t="str">
        <f>+[1]BDATOS!AD255</f>
        <v>SECRETARIA DE SALUD</v>
      </c>
      <c r="T257" s="45">
        <v>1</v>
      </c>
    </row>
    <row r="258" spans="2:20" ht="60" x14ac:dyDescent="0.25">
      <c r="B258" s="36">
        <f>+[1]BDATOS!A256</f>
        <v>2</v>
      </c>
      <c r="C258" s="37" t="str">
        <f>+[1]BDATOS!B256</f>
        <v xml:space="preserve">BOLÍVAR SÍ AVANZA, LIBRE DE POBREZA A TRAVÉS DE LA EDUCACIÓN Y LA EQUIDAD </v>
      </c>
      <c r="D258" s="36" t="str">
        <f>+[1]BDATOS!C256</f>
        <v>2.18</v>
      </c>
      <c r="E258" s="37" t="str">
        <f>+[1]BDATOS!D256</f>
        <v>SALUD AMBIENTAL</v>
      </c>
      <c r="F258" s="36" t="str">
        <f>+[1]BDATOS!J256</f>
        <v>2.18.2</v>
      </c>
      <c r="G258" s="38" t="str">
        <f>+[1]BDATOS!K256</f>
        <v>Situaciones De Salud Relacionadas Con Condiciones Ambientales</v>
      </c>
      <c r="H258" s="39" t="str">
        <f>+[1]BDATOS!L256</f>
        <v xml:space="preserve">22  Mapas de riesgo de calidad de agua para consumo humano con planes de trabajo correctivos, elaborados. </v>
      </c>
      <c r="I258" s="40">
        <f>+[1]BDATOS!O256</f>
        <v>10</v>
      </c>
      <c r="J258" s="40">
        <f>+[1]BDATOS!P256</f>
        <v>22</v>
      </c>
      <c r="K258" s="40">
        <f>+[1]BDATOS!BC256</f>
        <v>0</v>
      </c>
      <c r="L258" s="41">
        <f>+[1]BDATOS!BT256</f>
        <v>1</v>
      </c>
      <c r="M258" s="41">
        <f>+[1]BDATOS!CG256</f>
        <v>1</v>
      </c>
      <c r="N258" s="41">
        <f>[1]BDATOS!CR256</f>
        <v>5</v>
      </c>
      <c r="O258" s="40">
        <f>+[1]BDATOS!CT256</f>
        <v>6</v>
      </c>
      <c r="P258" s="43">
        <f>+[1]BDATOS!DE256</f>
        <v>1</v>
      </c>
      <c r="Q258" s="43">
        <f>+[1]BDATOS!DF256</f>
        <v>0.31818181818181818</v>
      </c>
      <c r="R258" s="43">
        <f>+[1]BDATOS!DJ256</f>
        <v>0.27272727272727271</v>
      </c>
      <c r="S258" s="44" t="str">
        <f>+[1]BDATOS!AD256</f>
        <v>SECRETARIA DE SALUD</v>
      </c>
      <c r="T258" s="45">
        <v>1</v>
      </c>
    </row>
    <row r="259" spans="2:20" ht="60" x14ac:dyDescent="0.25">
      <c r="B259" s="36">
        <f>+[1]BDATOS!A257</f>
        <v>2</v>
      </c>
      <c r="C259" s="37" t="str">
        <f>+[1]BDATOS!B257</f>
        <v xml:space="preserve">BOLÍVAR SÍ AVANZA, LIBRE DE POBREZA A TRAVÉS DE LA EDUCACIÓN Y LA EQUIDAD </v>
      </c>
      <c r="D259" s="36" t="str">
        <f>+[1]BDATOS!C257</f>
        <v>2.19</v>
      </c>
      <c r="E259" s="37" t="str">
        <f>+[1]BDATOS!D257</f>
        <v>VIDA SALUDABLE Y CONDICIONES NO TRANSMISIBLES</v>
      </c>
      <c r="F259" s="36" t="str">
        <f>+[1]BDATOS!J257</f>
        <v>2.19.1</v>
      </c>
      <c r="G259" s="38" t="str">
        <f>+[1]BDATOS!K257</f>
        <v>Modos condiciones y estilos de vida saludables</v>
      </c>
      <c r="H259" s="39" t="str">
        <f>+[1]BDATOS!L257</f>
        <v>10 Municipios con estrategia nacional 4x4 ampliada, implementada.</v>
      </c>
      <c r="I259" s="40">
        <f>+[1]BDATOS!O257</f>
        <v>0</v>
      </c>
      <c r="J259" s="40">
        <f>+[1]BDATOS!P257</f>
        <v>10</v>
      </c>
      <c r="K259" s="40">
        <f>+[1]BDATOS!BC257</f>
        <v>2</v>
      </c>
      <c r="L259" s="41">
        <f>+[1]BDATOS!BT257</f>
        <v>2</v>
      </c>
      <c r="M259" s="41">
        <f>+[1]BDATOS!CG257</f>
        <v>2</v>
      </c>
      <c r="N259" s="41">
        <f>[1]BDATOS!CR257</f>
        <v>3</v>
      </c>
      <c r="O259" s="40">
        <f>+[1]BDATOS!CT257</f>
        <v>0</v>
      </c>
      <c r="P259" s="43">
        <f>+[1]BDATOS!DE257</f>
        <v>0</v>
      </c>
      <c r="Q259" s="43">
        <f>+[1]BDATOS!DF257</f>
        <v>0.4</v>
      </c>
      <c r="R259" s="43">
        <f>+[1]BDATOS!DJ257</f>
        <v>0.2</v>
      </c>
      <c r="S259" s="44" t="str">
        <f>+[1]BDATOS!AD257</f>
        <v>SECRETARIA DE SALUD</v>
      </c>
      <c r="T259" s="45">
        <v>0</v>
      </c>
    </row>
    <row r="260" spans="2:20" ht="72" x14ac:dyDescent="0.25">
      <c r="B260" s="36">
        <f>+[1]BDATOS!A258</f>
        <v>2</v>
      </c>
      <c r="C260" s="37" t="str">
        <f>+[1]BDATOS!B258</f>
        <v xml:space="preserve">BOLÍVAR SÍ AVANZA, LIBRE DE POBREZA A TRAVÉS DE LA EDUCACIÓN Y LA EQUIDAD </v>
      </c>
      <c r="D260" s="36" t="str">
        <f>+[1]BDATOS!C258</f>
        <v>2.19</v>
      </c>
      <c r="E260" s="37" t="str">
        <f>+[1]BDATOS!D258</f>
        <v>VIDA SALUDABLE Y CONDICIONES NO TRANSMISIBLES</v>
      </c>
      <c r="F260" s="36" t="str">
        <f>+[1]BDATOS!J258</f>
        <v>2.19.1</v>
      </c>
      <c r="G260" s="38" t="str">
        <f>+[1]BDATOS!K258</f>
        <v>Condiciones Crónicas Prevalentes</v>
      </c>
      <c r="H260" s="39" t="str">
        <f>+[1]BDATOS!L258</f>
        <v>80% del Personal del sector salud(médicos, enfermeras, odontólogos, auxiliares de enfermería) y adheridos a guías y protocolos de prevención y manejo de enfermedades crónicas no transmisibles, alteraciones de la salud bucal, visual y auditiva.</v>
      </c>
      <c r="I260" s="40">
        <f>+[1]BDATOS!O258</f>
        <v>20</v>
      </c>
      <c r="J260" s="40">
        <f>+[1]BDATOS!P258</f>
        <v>80</v>
      </c>
      <c r="K260" s="40">
        <f>+[1]BDATOS!BC258</f>
        <v>20</v>
      </c>
      <c r="L260" s="41">
        <f>+[1]BDATOS!BT258</f>
        <v>20</v>
      </c>
      <c r="M260" s="41">
        <f>+[1]BDATOS!CG258</f>
        <v>20</v>
      </c>
      <c r="N260" s="41">
        <f>[1]BDATOS!CR258</f>
        <v>20</v>
      </c>
      <c r="O260" s="40">
        <f>+[1]BDATOS!CT258</f>
        <v>5</v>
      </c>
      <c r="P260" s="43">
        <f>+[1]BDATOS!DE258</f>
        <v>0.25</v>
      </c>
      <c r="Q260" s="43">
        <f>+[1]BDATOS!DF258</f>
        <v>0.5625</v>
      </c>
      <c r="R260" s="43">
        <f>+[1]BDATOS!DJ258</f>
        <v>0.3125</v>
      </c>
      <c r="S260" s="44" t="str">
        <f>+[1]BDATOS!AD258</f>
        <v>SECRETARIA DE SALUD</v>
      </c>
      <c r="T260" s="45">
        <v>0.25</v>
      </c>
    </row>
    <row r="261" spans="2:20" ht="60" x14ac:dyDescent="0.25">
      <c r="B261" s="36">
        <f>+[1]BDATOS!A259</f>
        <v>2</v>
      </c>
      <c r="C261" s="37" t="str">
        <f>+[1]BDATOS!B259</f>
        <v xml:space="preserve">BOLÍVAR SÍ AVANZA, LIBRE DE POBREZA A TRAVÉS DE LA EDUCACIÓN Y LA EQUIDAD </v>
      </c>
      <c r="D261" s="36" t="str">
        <f>+[1]BDATOS!C259</f>
        <v>2.19</v>
      </c>
      <c r="E261" s="37" t="str">
        <f>+[1]BDATOS!D259</f>
        <v>VIDA SALUDABLE Y CONDICIONES NO TRANSMISIBLES</v>
      </c>
      <c r="F261" s="36" t="str">
        <f>+[1]BDATOS!J259</f>
        <v>2.19.1</v>
      </c>
      <c r="G261" s="38" t="str">
        <f>+[1]BDATOS!K259</f>
        <v>Condiciones Crónicas Prevalentes</v>
      </c>
      <c r="H261" s="39" t="str">
        <f>+[1]BDATOS!L259</f>
        <v>32 Municipios con estrategia "Soy generación más sonriente" adoptada y evaluada.</v>
      </c>
      <c r="I261" s="40">
        <f>+[1]BDATOS!O259</f>
        <v>0</v>
      </c>
      <c r="J261" s="40">
        <f>+[1]BDATOS!P259</f>
        <v>32</v>
      </c>
      <c r="K261" s="40">
        <f>+[1]BDATOS!BC259</f>
        <v>13</v>
      </c>
      <c r="L261" s="41">
        <f>+[1]BDATOS!BT259</f>
        <v>12</v>
      </c>
      <c r="M261" s="41">
        <f>+[1]BDATOS!CG259</f>
        <v>13</v>
      </c>
      <c r="N261" s="41">
        <f>[1]BDATOS!CR259</f>
        <v>7</v>
      </c>
      <c r="O261" s="40">
        <f>+[1]BDATOS!CT259</f>
        <v>0</v>
      </c>
      <c r="P261" s="43">
        <f>+[1]BDATOS!DE259</f>
        <v>1</v>
      </c>
      <c r="Q261" s="43">
        <f>+[1]BDATOS!DF259</f>
        <v>1</v>
      </c>
      <c r="R261" s="43">
        <f>+[1]BDATOS!DJ259</f>
        <v>0.40625</v>
      </c>
      <c r="S261" s="44" t="str">
        <f>+[1]BDATOS!AD259</f>
        <v>SECRETARIA DE SALUD</v>
      </c>
      <c r="T261" s="45">
        <v>1</v>
      </c>
    </row>
    <row r="262" spans="2:20" ht="60" x14ac:dyDescent="0.25">
      <c r="B262" s="36">
        <f>+[1]BDATOS!A260</f>
        <v>2</v>
      </c>
      <c r="C262" s="37" t="str">
        <f>+[1]BDATOS!B260</f>
        <v xml:space="preserve">BOLÍVAR SÍ AVANZA, LIBRE DE POBREZA A TRAVÉS DE LA EDUCACIÓN Y LA EQUIDAD </v>
      </c>
      <c r="D262" s="36" t="str">
        <f>+[1]BDATOS!C260</f>
        <v>2.20</v>
      </c>
      <c r="E262" s="37" t="str">
        <f>+[1]BDATOS!D260</f>
        <v>CONVIVENCIA SOCIAL Y SALUD MENTAL</v>
      </c>
      <c r="F262" s="36" t="str">
        <f>+[1]BDATOS!J260</f>
        <v>2.20.1</v>
      </c>
      <c r="G262" s="38" t="str">
        <f>+[1]BDATOS!K260</f>
        <v>Promoción De La Salud Mental Y La Convivencia.</v>
      </c>
      <c r="H262" s="39" t="str">
        <f>+[1]BDATOS!L260</f>
        <v>37 municipios con estrategias intersectoriales en el marco de una política pública municipal de salud mental y convivencia social evaluadas.</v>
      </c>
      <c r="I262" s="40" t="str">
        <f>+[1]BDATOS!O260</f>
        <v>ND</v>
      </c>
      <c r="J262" s="40">
        <f>+[1]BDATOS!P260</f>
        <v>37</v>
      </c>
      <c r="K262" s="40">
        <f>+[1]BDATOS!BC260</f>
        <v>0</v>
      </c>
      <c r="L262" s="41">
        <f>+[1]BDATOS!BT260</f>
        <v>10</v>
      </c>
      <c r="M262" s="41">
        <f>+[1]BDATOS!CG260</f>
        <v>19</v>
      </c>
      <c r="N262" s="41">
        <f>[1]BDATOS!CR260</f>
        <v>10</v>
      </c>
      <c r="O262" s="40">
        <f>+[1]BDATOS!CT260</f>
        <v>5</v>
      </c>
      <c r="P262" s="43">
        <f>+[1]BDATOS!DE260</f>
        <v>0.5</v>
      </c>
      <c r="Q262" s="43">
        <f>+[1]BDATOS!DF260</f>
        <v>0.64864864864864868</v>
      </c>
      <c r="R262" s="43">
        <f>+[1]BDATOS!DJ260</f>
        <v>0.13513513513513514</v>
      </c>
      <c r="S262" s="44" t="str">
        <f>+[1]BDATOS!AD260</f>
        <v>SECRETARIA DE SALUD</v>
      </c>
      <c r="T262" s="45">
        <v>0.5</v>
      </c>
    </row>
    <row r="263" spans="2:20" ht="60" x14ac:dyDescent="0.25">
      <c r="B263" s="36">
        <f>+[1]BDATOS!A261</f>
        <v>2</v>
      </c>
      <c r="C263" s="37" t="str">
        <f>+[1]BDATOS!B261</f>
        <v xml:space="preserve">BOLÍVAR SÍ AVANZA, LIBRE DE POBREZA A TRAVÉS DE LA EDUCACIÓN Y LA EQUIDAD </v>
      </c>
      <c r="D263" s="36" t="str">
        <f>+[1]BDATOS!C261</f>
        <v>2.20</v>
      </c>
      <c r="E263" s="37" t="str">
        <f>+[1]BDATOS!D261</f>
        <v>CONVIVENCIA SOCIAL Y SALUD MENTAL</v>
      </c>
      <c r="F263" s="36" t="str">
        <f>+[1]BDATOS!J261</f>
        <v>2.20.1</v>
      </c>
      <c r="G263" s="38" t="str">
        <f>+[1]BDATOS!K261</f>
        <v>Promoción De La Salud Mental Y La Convivencia.</v>
      </c>
      <c r="H263" s="39" t="str">
        <f>+[1]BDATOS!L261</f>
        <v>22  entidades territoriales de salud reportando los eventos de violencia intrafamiliar de manera oportuna y con calidad.</v>
      </c>
      <c r="I263" s="40">
        <f>+[1]BDATOS!O261</f>
        <v>11</v>
      </c>
      <c r="J263" s="40">
        <f>+[1]BDATOS!P261</f>
        <v>22</v>
      </c>
      <c r="K263" s="40">
        <f>+[1]BDATOS!BC261</f>
        <v>10</v>
      </c>
      <c r="L263" s="41">
        <f>+[1]BDATOS!BT261</f>
        <v>12</v>
      </c>
      <c r="M263" s="41">
        <f>+[1]BDATOS!CG261</f>
        <v>45</v>
      </c>
      <c r="N263" s="41">
        <f>[1]BDATOS!CR261</f>
        <v>0</v>
      </c>
      <c r="O263" s="40">
        <f>+[1]BDATOS!CT261</f>
        <v>0</v>
      </c>
      <c r="P263" s="43" t="str">
        <f>+[1]BDATOS!DE261</f>
        <v>NP</v>
      </c>
      <c r="Q263" s="43">
        <f>+[1]BDATOS!DF261</f>
        <v>1</v>
      </c>
      <c r="R263" s="43">
        <f>+[1]BDATOS!DJ261</f>
        <v>0.45454545454545453</v>
      </c>
      <c r="S263" s="44" t="str">
        <f>+[1]BDATOS!AD261</f>
        <v>SECRETARIA DE SALUD</v>
      </c>
      <c r="T263" s="45" t="s">
        <v>23</v>
      </c>
    </row>
    <row r="264" spans="2:20" ht="60" x14ac:dyDescent="0.25">
      <c r="B264" s="36">
        <f>+[1]BDATOS!A262</f>
        <v>2</v>
      </c>
      <c r="C264" s="37" t="str">
        <f>+[1]BDATOS!B262</f>
        <v xml:space="preserve">BOLÍVAR SÍ AVANZA, LIBRE DE POBREZA A TRAVÉS DE LA EDUCACIÓN Y LA EQUIDAD </v>
      </c>
      <c r="D264" s="36" t="str">
        <f>+[1]BDATOS!C262</f>
        <v>2.20</v>
      </c>
      <c r="E264" s="37" t="str">
        <f>+[1]BDATOS!D262</f>
        <v>CONVIVENCIA SOCIAL Y SALUD MENTAL</v>
      </c>
      <c r="F264" s="36" t="str">
        <f>+[1]BDATOS!J262</f>
        <v>2.20.2</v>
      </c>
      <c r="G264" s="38" t="str">
        <f>+[1]BDATOS!K262</f>
        <v xml:space="preserve">Prevención Integral de  Problemas, Trastornos Mentales </v>
      </c>
      <c r="H264" s="39" t="str">
        <f>+[1]BDATOS!L262</f>
        <v>37  municipios con plan de prevención del consumo de sustancias psicoactivas</v>
      </c>
      <c r="I264" s="40">
        <f>+[1]BDATOS!O262</f>
        <v>22</v>
      </c>
      <c r="J264" s="40">
        <f>+[1]BDATOS!P262</f>
        <v>37</v>
      </c>
      <c r="K264" s="40">
        <f>+[1]BDATOS!BC262</f>
        <v>7</v>
      </c>
      <c r="L264" s="41">
        <f>+[1]BDATOS!BT262</f>
        <v>10</v>
      </c>
      <c r="M264" s="41">
        <f>+[1]BDATOS!CG262</f>
        <v>19</v>
      </c>
      <c r="N264" s="41">
        <f>[1]BDATOS!CR262</f>
        <v>10</v>
      </c>
      <c r="O264" s="40">
        <f>+[1]BDATOS!CT262</f>
        <v>7</v>
      </c>
      <c r="P264" s="43">
        <f>+[1]BDATOS!DE262</f>
        <v>0.7</v>
      </c>
      <c r="Q264" s="43">
        <f>+[1]BDATOS!DF262</f>
        <v>0.89189189189189189</v>
      </c>
      <c r="R264" s="43">
        <f>+[1]BDATOS!DJ262</f>
        <v>0.3783783783783784</v>
      </c>
      <c r="S264" s="44" t="str">
        <f>+[1]BDATOS!AD262</f>
        <v>SECRETARIA DE SALUD</v>
      </c>
      <c r="T264" s="45">
        <v>0.7</v>
      </c>
    </row>
    <row r="265" spans="2:20" ht="60" x14ac:dyDescent="0.25">
      <c r="B265" s="36">
        <f>+[1]BDATOS!A263</f>
        <v>2</v>
      </c>
      <c r="C265" s="37" t="str">
        <f>+[1]BDATOS!B263</f>
        <v xml:space="preserve">BOLÍVAR SÍ AVANZA, LIBRE DE POBREZA A TRAVÉS DE LA EDUCACIÓN Y LA EQUIDAD </v>
      </c>
      <c r="D265" s="36" t="str">
        <f>+[1]BDATOS!C263</f>
        <v>2.20</v>
      </c>
      <c r="E265" s="37" t="str">
        <f>+[1]BDATOS!D263</f>
        <v>CONVIVENCIA SOCIAL Y SALUD MENTAL</v>
      </c>
      <c r="F265" s="36" t="str">
        <f>+[1]BDATOS!J263</f>
        <v>2.20.2</v>
      </c>
      <c r="G265" s="38" t="str">
        <f>+[1]BDATOS!K263</f>
        <v xml:space="preserve">Prevención Integral de  Problemas, Trastornos Mentales </v>
      </c>
      <c r="H265" s="39" t="str">
        <f>+[1]BDATOS!L263</f>
        <v>6  Municipios con programa de familias fuertes implementado</v>
      </c>
      <c r="I265" s="40">
        <f>+[1]BDATOS!O263</f>
        <v>0</v>
      </c>
      <c r="J265" s="40">
        <f>+[1]BDATOS!P263</f>
        <v>6</v>
      </c>
      <c r="K265" s="40">
        <f>+[1]BDATOS!BC263</f>
        <v>0</v>
      </c>
      <c r="L265" s="41">
        <f>+[1]BDATOS!BT263</f>
        <v>3</v>
      </c>
      <c r="M265" s="41">
        <f>+[1]BDATOS!CG263</f>
        <v>3</v>
      </c>
      <c r="N265" s="41">
        <f>[1]BDATOS!CR263</f>
        <v>3</v>
      </c>
      <c r="O265" s="40">
        <f>+[1]BDATOS!CT263</f>
        <v>0</v>
      </c>
      <c r="P265" s="43">
        <f>+[1]BDATOS!DE263</f>
        <v>0</v>
      </c>
      <c r="Q265" s="43">
        <f>+[1]BDATOS!DF263</f>
        <v>0.5</v>
      </c>
      <c r="R265" s="43">
        <f>+[1]BDATOS!DJ263</f>
        <v>0</v>
      </c>
      <c r="S265" s="44" t="str">
        <f>+[1]BDATOS!AD263</f>
        <v>SECRETARIA DE SALUD</v>
      </c>
      <c r="T265" s="45">
        <v>0</v>
      </c>
    </row>
    <row r="266" spans="2:20" ht="60" x14ac:dyDescent="0.25">
      <c r="B266" s="36">
        <f>+[1]BDATOS!A264</f>
        <v>2</v>
      </c>
      <c r="C266" s="37" t="str">
        <f>+[1]BDATOS!B264</f>
        <v xml:space="preserve">BOLÍVAR SÍ AVANZA, LIBRE DE POBREZA A TRAVÉS DE LA EDUCACIÓN Y LA EQUIDAD </v>
      </c>
      <c r="D266" s="36" t="str">
        <f>+[1]BDATOS!C264</f>
        <v>2.20</v>
      </c>
      <c r="E266" s="37" t="str">
        <f>+[1]BDATOS!D264</f>
        <v>CONVIVENCIA SOCIAL Y SALUD MENTAL</v>
      </c>
      <c r="F266" s="36" t="str">
        <f>+[1]BDATOS!J264</f>
        <v>2.20.2</v>
      </c>
      <c r="G266" s="38" t="str">
        <f>+[1]BDATOS!K264</f>
        <v xml:space="preserve">Prevención Integral de  Problemas, Trastornos Mentales </v>
      </c>
      <c r="H266" s="39" t="str">
        <f>+[1]BDATOS!L264</f>
        <v>Doce  Municipios garantizando la atención integral de casos de violencia, problemas y trastornos mentales</v>
      </c>
      <c r="I266" s="40">
        <f>+[1]BDATOS!O264</f>
        <v>5</v>
      </c>
      <c r="J266" s="40">
        <f>+[1]BDATOS!P264</f>
        <v>12</v>
      </c>
      <c r="K266" s="40">
        <f>+[1]BDATOS!BC264</f>
        <v>0</v>
      </c>
      <c r="L266" s="41">
        <f>+[1]BDATOS!BT264</f>
        <v>5</v>
      </c>
      <c r="M266" s="41">
        <f>+[1]BDATOS!CG264</f>
        <v>6</v>
      </c>
      <c r="N266" s="41">
        <f>[1]BDATOS!CR264</f>
        <v>5</v>
      </c>
      <c r="O266" s="40">
        <f>+[1]BDATOS!CT264</f>
        <v>0</v>
      </c>
      <c r="P266" s="43">
        <f>+[1]BDATOS!DE264</f>
        <v>0</v>
      </c>
      <c r="Q266" s="43">
        <f>+[1]BDATOS!DF264</f>
        <v>0.5</v>
      </c>
      <c r="R266" s="43">
        <f>+[1]BDATOS!DJ264</f>
        <v>0</v>
      </c>
      <c r="S266" s="44" t="str">
        <f>+[1]BDATOS!AD264</f>
        <v>SECRETARIA DE SALUD</v>
      </c>
      <c r="T266" s="45">
        <v>0</v>
      </c>
    </row>
    <row r="267" spans="2:20" ht="60" x14ac:dyDescent="0.25">
      <c r="B267" s="36">
        <f>+[1]BDATOS!A265</f>
        <v>2</v>
      </c>
      <c r="C267" s="37" t="str">
        <f>+[1]BDATOS!B265</f>
        <v xml:space="preserve">BOLÍVAR SÍ AVANZA, LIBRE DE POBREZA A TRAVÉS DE LA EDUCACIÓN Y LA EQUIDAD </v>
      </c>
      <c r="D267" s="36" t="str">
        <f>+[1]BDATOS!C265</f>
        <v>2.21</v>
      </c>
      <c r="E267" s="37" t="str">
        <f>+[1]BDATOS!D265</f>
        <v>SEXUALIDAD  DERECHOS SEXUALES Y REPRODUCTIVOS</v>
      </c>
      <c r="F267" s="36" t="str">
        <f>+[1]BDATOS!J265</f>
        <v>2.21.1</v>
      </c>
      <c r="G267" s="38" t="str">
        <f>+[1]BDATOS!K265</f>
        <v>PROMOCIÓN DE DERECHOS SEXUALES Y REPRODUCTIVOS Y EQUIDAD DE GÉNERO</v>
      </c>
      <c r="H267" s="39" t="str">
        <f>+[1]BDATOS!L265</f>
        <v>18 Entidades Territoriales Municipales priorizadas, contaran con espacios transectoriales y comunitarios que coordinaran la promoción y garantía de los derechos sexuales y reproductivos</v>
      </c>
      <c r="I267" s="40">
        <f>+[1]BDATOS!O265</f>
        <v>0</v>
      </c>
      <c r="J267" s="40">
        <f>+[1]BDATOS!P265</f>
        <v>18</v>
      </c>
      <c r="K267" s="40">
        <f>+[1]BDATOS!BC265</f>
        <v>3</v>
      </c>
      <c r="L267" s="41">
        <f>+[1]BDATOS!BT265</f>
        <v>5</v>
      </c>
      <c r="M267" s="41">
        <f>+[1]BDATOS!CG265</f>
        <v>5</v>
      </c>
      <c r="N267" s="41">
        <f>[1]BDATOS!CR265</f>
        <v>5</v>
      </c>
      <c r="O267" s="40">
        <f>+[1]BDATOS!CT265</f>
        <v>5</v>
      </c>
      <c r="P267" s="43">
        <f>+[1]BDATOS!DE265</f>
        <v>1</v>
      </c>
      <c r="Q267" s="43">
        <f>+[1]BDATOS!DF265</f>
        <v>0.72222222222222221</v>
      </c>
      <c r="R267" s="43">
        <f>+[1]BDATOS!DJ265</f>
        <v>0.44444444444444442</v>
      </c>
      <c r="S267" s="44" t="str">
        <f>+[1]BDATOS!AD265</f>
        <v>SECRETARIA DE SALUD</v>
      </c>
      <c r="T267" s="45">
        <v>1</v>
      </c>
    </row>
    <row r="268" spans="2:20" ht="84" x14ac:dyDescent="0.25">
      <c r="B268" s="36">
        <f>+[1]BDATOS!A266</f>
        <v>2</v>
      </c>
      <c r="C268" s="37" t="str">
        <f>+[1]BDATOS!B266</f>
        <v xml:space="preserve">BOLÍVAR SÍ AVANZA, LIBRE DE POBREZA A TRAVÉS DE LA EDUCACIÓN Y LA EQUIDAD </v>
      </c>
      <c r="D268" s="36" t="str">
        <f>+[1]BDATOS!C266</f>
        <v>2.21</v>
      </c>
      <c r="E268" s="37" t="str">
        <f>+[1]BDATOS!D266</f>
        <v>SEXUALIDAD  DERECHOS SEXUALES Y REPRODUCTIVOS</v>
      </c>
      <c r="F268" s="36" t="str">
        <f>+[1]BDATOS!J266</f>
        <v>2.21.2</v>
      </c>
      <c r="G268" s="38" t="str">
        <f>+[1]BDATOS!K266</f>
        <v xml:space="preserve">PREVENCIÓN Y ATENCIÓN INTEGRAL EN SALUD SEXUAL
REPRODUCTIVA DESDE UN ENFOQUE DE DERECHOS.
</v>
      </c>
      <c r="H268" s="39" t="str">
        <f>+[1]BDATOS!L266</f>
        <v>32 Municipios con Estrategia integral para la prevención del embarazo en la infancia y adolescencia, implementada.</v>
      </c>
      <c r="I268" s="40">
        <f>+[1]BDATOS!O266</f>
        <v>0</v>
      </c>
      <c r="J268" s="40">
        <f>+[1]BDATOS!P266</f>
        <v>32</v>
      </c>
      <c r="K268" s="40">
        <f>+[1]BDATOS!BC266</f>
        <v>14</v>
      </c>
      <c r="L268" s="41">
        <f>+[1]BDATOS!BT266</f>
        <v>10</v>
      </c>
      <c r="M268" s="41">
        <f>+[1]BDATOS!CG266</f>
        <v>10</v>
      </c>
      <c r="N268" s="41">
        <f>[1]BDATOS!CR266</f>
        <v>5</v>
      </c>
      <c r="O268" s="40">
        <f>+[1]BDATOS!CT266</f>
        <v>5</v>
      </c>
      <c r="P268" s="43">
        <f>+[1]BDATOS!DE266</f>
        <v>1</v>
      </c>
      <c r="Q268" s="43">
        <f>+[1]BDATOS!DF266</f>
        <v>0.90625</v>
      </c>
      <c r="R268" s="43">
        <f>+[1]BDATOS!DJ266</f>
        <v>0.59375</v>
      </c>
      <c r="S268" s="44" t="str">
        <f>+[1]BDATOS!AD266</f>
        <v>SECRETARIA DE SALUD</v>
      </c>
      <c r="T268" s="45">
        <v>1</v>
      </c>
    </row>
    <row r="269" spans="2:20" ht="84" x14ac:dyDescent="0.25">
      <c r="B269" s="36">
        <f>+[1]BDATOS!A267</f>
        <v>2</v>
      </c>
      <c r="C269" s="37" t="str">
        <f>+[1]BDATOS!B267</f>
        <v xml:space="preserve">BOLÍVAR SÍ AVANZA, LIBRE DE POBREZA A TRAVÉS DE LA EDUCACIÓN Y LA EQUIDAD </v>
      </c>
      <c r="D269" s="36" t="str">
        <f>+[1]BDATOS!C267</f>
        <v>2.21</v>
      </c>
      <c r="E269" s="37" t="str">
        <f>+[1]BDATOS!D267</f>
        <v>SEXUALIDAD  DERECHOS SEXUALES Y REPRODUCTIVOS</v>
      </c>
      <c r="F269" s="36" t="str">
        <f>+[1]BDATOS!J267</f>
        <v>2.21.2</v>
      </c>
      <c r="G269" s="38" t="str">
        <f>+[1]BDATOS!K267</f>
        <v xml:space="preserve">PREVENCIÓN Y ATENCIÓN INTEGRAL EN SALUD SEXUAL
REPRODUCTIVA DESDE UN ENFOQUE DE DERECHOS.
</v>
      </c>
      <c r="H269" s="39" t="str">
        <f>+[1]BDATOS!L267</f>
        <v>22 Municipios con 95% de mujeres gestantes que tengan cuatro o más controles prenatales</v>
      </c>
      <c r="I269" s="40">
        <f>+[1]BDATOS!O267</f>
        <v>0</v>
      </c>
      <c r="J269" s="40">
        <f>+[1]BDATOS!P267</f>
        <v>22</v>
      </c>
      <c r="K269" s="40">
        <f>+[1]BDATOS!BC267</f>
        <v>2</v>
      </c>
      <c r="L269" s="41">
        <f>+[1]BDATOS!BT267</f>
        <v>5</v>
      </c>
      <c r="M269" s="41">
        <f>+[1]BDATOS!CG267</f>
        <v>5</v>
      </c>
      <c r="N269" s="41">
        <f>[1]BDATOS!CR267</f>
        <v>5</v>
      </c>
      <c r="O269" s="40">
        <f>+[1]BDATOS!CT267</f>
        <v>4</v>
      </c>
      <c r="P269" s="43">
        <f>+[1]BDATOS!DE267</f>
        <v>0.8</v>
      </c>
      <c r="Q269" s="43">
        <f>+[1]BDATOS!DF267</f>
        <v>0.5</v>
      </c>
      <c r="R269" s="43">
        <f>+[1]BDATOS!DJ267</f>
        <v>0.27272727272727271</v>
      </c>
      <c r="S269" s="44" t="str">
        <f>+[1]BDATOS!AD267</f>
        <v>SECRETARIA DE SALUD</v>
      </c>
      <c r="T269" s="45">
        <v>0.8</v>
      </c>
    </row>
    <row r="270" spans="2:20" ht="84" x14ac:dyDescent="0.25">
      <c r="B270" s="36">
        <f>+[1]BDATOS!A268</f>
        <v>2</v>
      </c>
      <c r="C270" s="37" t="str">
        <f>+[1]BDATOS!B268</f>
        <v xml:space="preserve">BOLÍVAR SÍ AVANZA, LIBRE DE POBREZA A TRAVÉS DE LA EDUCACIÓN Y LA EQUIDAD </v>
      </c>
      <c r="D270" s="36" t="str">
        <f>+[1]BDATOS!C268</f>
        <v>2.21</v>
      </c>
      <c r="E270" s="37" t="str">
        <f>+[1]BDATOS!D268</f>
        <v>SEXUALIDAD  DERECHOS SEXUALES Y REPRODUCTIVOS</v>
      </c>
      <c r="F270" s="36" t="str">
        <f>+[1]BDATOS!J268</f>
        <v>2.21.2</v>
      </c>
      <c r="G270" s="38" t="str">
        <f>+[1]BDATOS!K268</f>
        <v xml:space="preserve">PREVENCIÓN Y ATENCIÓN INTEGRAL EN SALUD SEXUAL
REPRODUCTIVA DESDE UN ENFOQUE DE DERECHOS.
</v>
      </c>
      <c r="H270" s="39" t="str">
        <f>+[1]BDATOS!L268</f>
        <v>800  Profesionales y auxiliares de salud de prestadores públicos del departamento capacitados y entrenados en la aplicación de guías y protocolos de atención integral y de calidad a la mujer gestante.</v>
      </c>
      <c r="I270" s="40">
        <f>+[1]BDATOS!O268</f>
        <v>200</v>
      </c>
      <c r="J270" s="40">
        <f>+[1]BDATOS!P268</f>
        <v>800</v>
      </c>
      <c r="K270" s="40">
        <f>+[1]BDATOS!BC268</f>
        <v>414</v>
      </c>
      <c r="L270" s="41">
        <f>+[1]BDATOS!BT268</f>
        <v>208</v>
      </c>
      <c r="M270" s="41">
        <f>+[1]BDATOS!CG268</f>
        <v>309</v>
      </c>
      <c r="N270" s="41">
        <f>[1]BDATOS!CR268</f>
        <v>178</v>
      </c>
      <c r="O270" s="40">
        <f>+[1]BDATOS!CT268</f>
        <v>28</v>
      </c>
      <c r="P270" s="43">
        <f>+[1]BDATOS!DE268</f>
        <v>0.15730337078651685</v>
      </c>
      <c r="Q270" s="43">
        <f>+[1]BDATOS!DF268</f>
        <v>1</v>
      </c>
      <c r="R270" s="43">
        <f>+[1]BDATOS!DJ268</f>
        <v>0.55249999999999999</v>
      </c>
      <c r="S270" s="44" t="str">
        <f>+[1]BDATOS!AD268</f>
        <v>SECRETARIA DE SALUD</v>
      </c>
      <c r="T270" s="45">
        <v>0.15730337078651685</v>
      </c>
    </row>
    <row r="271" spans="2:20" ht="84" x14ac:dyDescent="0.25">
      <c r="B271" s="36">
        <f>+[1]BDATOS!A269</f>
        <v>2</v>
      </c>
      <c r="C271" s="37" t="str">
        <f>+[1]BDATOS!B269</f>
        <v xml:space="preserve">BOLÍVAR SÍ AVANZA, LIBRE DE POBREZA A TRAVÉS DE LA EDUCACIÓN Y LA EQUIDAD </v>
      </c>
      <c r="D271" s="36" t="str">
        <f>+[1]BDATOS!C269</f>
        <v>2.21</v>
      </c>
      <c r="E271" s="37" t="str">
        <f>+[1]BDATOS!D269</f>
        <v>SEXUALIDAD  DERECHOS SEXUALES Y REPRODUCTIVOS</v>
      </c>
      <c r="F271" s="36" t="str">
        <f>+[1]BDATOS!J269</f>
        <v>2.21.2</v>
      </c>
      <c r="G271" s="38" t="str">
        <f>+[1]BDATOS!K269</f>
        <v xml:space="preserve">PREVENCIÓN Y ATENCIÓN INTEGRAL EN SALUD SEXUAL
REPRODUCTIVA DESDE UN ENFOQUE DE DERECHOS.
</v>
      </c>
      <c r="H271" s="39" t="str">
        <f>+[1]BDATOS!L269</f>
        <v>6 Casas maternas regionales funcionando en municipios con alta tasa de mortalidad materna, asociada a alta ruralidad</v>
      </c>
      <c r="I271" s="40">
        <f>+[1]BDATOS!O269</f>
        <v>0</v>
      </c>
      <c r="J271" s="40">
        <f>+[1]BDATOS!P269</f>
        <v>6</v>
      </c>
      <c r="K271" s="40">
        <f>+[1]BDATOS!BC269</f>
        <v>0</v>
      </c>
      <c r="L271" s="41">
        <f>+[1]BDATOS!BT269</f>
        <v>0</v>
      </c>
      <c r="M271" s="41">
        <f>+[1]BDATOS!CG269</f>
        <v>0</v>
      </c>
      <c r="N271" s="41">
        <f>[1]BDATOS!CR269</f>
        <v>3</v>
      </c>
      <c r="O271" s="40">
        <f>+[1]BDATOS!CT269</f>
        <v>0</v>
      </c>
      <c r="P271" s="43">
        <f>+[1]BDATOS!DE269</f>
        <v>0</v>
      </c>
      <c r="Q271" s="43">
        <f>+[1]BDATOS!DF269</f>
        <v>0</v>
      </c>
      <c r="R271" s="43">
        <f>+[1]BDATOS!DJ269</f>
        <v>0</v>
      </c>
      <c r="S271" s="44" t="str">
        <f>+[1]BDATOS!AD269</f>
        <v>SECRETARIA DE SALUD</v>
      </c>
      <c r="T271" s="45">
        <v>0</v>
      </c>
    </row>
    <row r="272" spans="2:20" ht="82.5" customHeight="1" x14ac:dyDescent="0.25">
      <c r="B272" s="36">
        <f>+[1]BDATOS!A270</f>
        <v>2</v>
      </c>
      <c r="C272" s="37" t="str">
        <f>+[1]BDATOS!B270</f>
        <v xml:space="preserve">BOLÍVAR SÍ AVANZA, LIBRE DE POBREZA A TRAVÉS DE LA EDUCACIÓN Y LA EQUIDAD </v>
      </c>
      <c r="D272" s="36" t="str">
        <f>+[1]BDATOS!C270</f>
        <v>2.21</v>
      </c>
      <c r="E272" s="37" t="str">
        <f>+[1]BDATOS!D270</f>
        <v>SEXUALIDAD  DERECHOS SEXUALES Y REPRODUCTIVOS</v>
      </c>
      <c r="F272" s="36" t="str">
        <f>+[1]BDATOS!J270</f>
        <v>2.21.2</v>
      </c>
      <c r="G272" s="38" t="str">
        <f>+[1]BDATOS!K270</f>
        <v xml:space="preserve">PREVENCIÓN Y ATENCIÓN INTEGRAL EN SALUD SEXUAL
REPRODUCTIVA DESDE UN ENFOQUE DE DERECHOS.
</v>
      </c>
      <c r="H272" s="39" t="str">
        <f>+[1]BDATOS!L270</f>
        <v xml:space="preserve">15 ESE municipales priorizadas, cumpliendo en un 90% o más, las metas de indicadores del Programa de Auditoría para Mejoramiento de la Calidad en los  servicios de atención materna y neonatal. </v>
      </c>
      <c r="I272" s="40">
        <f>+[1]BDATOS!O270</f>
        <v>0</v>
      </c>
      <c r="J272" s="40">
        <f>+[1]BDATOS!P270</f>
        <v>15</v>
      </c>
      <c r="K272" s="40">
        <f>+[1]BDATOS!BC270</f>
        <v>2</v>
      </c>
      <c r="L272" s="41">
        <f>+[1]BDATOS!BT270</f>
        <v>0</v>
      </c>
      <c r="M272" s="41">
        <f>+[1]BDATOS!CG270</f>
        <v>1</v>
      </c>
      <c r="N272" s="41">
        <f>[1]BDATOS!CR270</f>
        <v>6</v>
      </c>
      <c r="O272" s="40">
        <f>+[1]BDATOS!CT270</f>
        <v>0</v>
      </c>
      <c r="P272" s="43">
        <f>+[1]BDATOS!DE270</f>
        <v>0</v>
      </c>
      <c r="Q272" s="43">
        <f>+[1]BDATOS!DF270</f>
        <v>0.2</v>
      </c>
      <c r="R272" s="43">
        <f>+[1]BDATOS!DJ270</f>
        <v>0.13333333333333333</v>
      </c>
      <c r="S272" s="44" t="str">
        <f>+[1]BDATOS!AD270</f>
        <v>SECRETARIA DE SALUD</v>
      </c>
      <c r="T272" s="45">
        <v>0</v>
      </c>
    </row>
    <row r="273" spans="2:20" ht="84" x14ac:dyDescent="0.25">
      <c r="B273" s="36">
        <f>+[1]BDATOS!A271</f>
        <v>2</v>
      </c>
      <c r="C273" s="37" t="str">
        <f>+[1]BDATOS!B271</f>
        <v xml:space="preserve">BOLÍVAR SÍ AVANZA, LIBRE DE POBREZA A TRAVÉS DE LA EDUCACIÓN Y LA EQUIDAD </v>
      </c>
      <c r="D273" s="36" t="str">
        <f>+[1]BDATOS!C271</f>
        <v>2.21</v>
      </c>
      <c r="E273" s="37" t="str">
        <f>+[1]BDATOS!D271</f>
        <v>SEXUALIDAD  DERECHOS SEXUALES Y REPRODUCTIVOS</v>
      </c>
      <c r="F273" s="36" t="str">
        <f>+[1]BDATOS!J271</f>
        <v>2.21.2</v>
      </c>
      <c r="G273" s="38" t="str">
        <f>+[1]BDATOS!K271</f>
        <v xml:space="preserve">PREVENCIÓN Y ATENCIÓN INTEGRAL EN SALUD SEXUAL
REPRODUCTIVA DESDE UN ENFOQUE DE DERECHOS.
</v>
      </c>
      <c r="H273" s="39" t="str">
        <f>+[1]BDATOS!L271</f>
        <v xml:space="preserve">80 % Ejecución de proyectos de dotación, construcción y/o adecuación de centros y puestos de salud en áreas rurales priorizadas por mortalidad materna, aprobados en  plan bienal de inversiones. </v>
      </c>
      <c r="I273" s="40">
        <f>+[1]BDATOS!O271</f>
        <v>0</v>
      </c>
      <c r="J273" s="40">
        <f>+[1]BDATOS!P271</f>
        <v>80</v>
      </c>
      <c r="K273" s="40">
        <f>+[1]BDATOS!BC271</f>
        <v>0</v>
      </c>
      <c r="L273" s="41">
        <f>+[1]BDATOS!BT271</f>
        <v>0</v>
      </c>
      <c r="M273" s="41">
        <f>+[1]BDATOS!CG271</f>
        <v>20</v>
      </c>
      <c r="N273" s="41">
        <f>[1]BDATOS!CR271</f>
        <v>40</v>
      </c>
      <c r="O273" s="40">
        <f>+[1]BDATOS!CT271</f>
        <v>0</v>
      </c>
      <c r="P273" s="43">
        <f>+[1]BDATOS!DE271</f>
        <v>0</v>
      </c>
      <c r="Q273" s="43">
        <f>+[1]BDATOS!DF271</f>
        <v>0.25</v>
      </c>
      <c r="R273" s="43">
        <f>+[1]BDATOS!DJ271</f>
        <v>0</v>
      </c>
      <c r="S273" s="44" t="str">
        <f>+[1]BDATOS!AD271</f>
        <v>SECRETARIA DE SALUD</v>
      </c>
      <c r="T273" s="45">
        <v>0</v>
      </c>
    </row>
    <row r="274" spans="2:20" ht="80.25" customHeight="1" x14ac:dyDescent="0.25">
      <c r="B274" s="36">
        <f>+[1]BDATOS!A272</f>
        <v>2</v>
      </c>
      <c r="C274" s="37" t="str">
        <f>+[1]BDATOS!B272</f>
        <v xml:space="preserve">BOLÍVAR SÍ AVANZA, LIBRE DE POBREZA A TRAVÉS DE LA EDUCACIÓN Y LA EQUIDAD </v>
      </c>
      <c r="D274" s="36" t="str">
        <f>+[1]BDATOS!C272</f>
        <v>2.21</v>
      </c>
      <c r="E274" s="37" t="str">
        <f>+[1]BDATOS!D272</f>
        <v>SEXUALIDAD  DERECHOS SEXUALES Y REPRODUCTIVOS</v>
      </c>
      <c r="F274" s="36" t="str">
        <f>+[1]BDATOS!J272</f>
        <v>2.21.2</v>
      </c>
      <c r="G274" s="38" t="str">
        <f>+[1]BDATOS!K272</f>
        <v xml:space="preserve">PREVENCIÓN Y ATENCIÓN INTEGRAL EN SALUD SEXUAL
REPRODUCTIVA DESDE UN ENFOQUE DE DERECHOS.
</v>
      </c>
      <c r="H274" s="39" t="str">
        <f>+[1]BDATOS!L272</f>
        <v>37 Municipios con Estrategia para la prevención de las ITS-VIH/SIDA, funcionando de acuerdo con los criterios del Ministerio de Salud</v>
      </c>
      <c r="I274" s="40">
        <f>+[1]BDATOS!O272</f>
        <v>0</v>
      </c>
      <c r="J274" s="40">
        <f>+[1]BDATOS!P272</f>
        <v>37</v>
      </c>
      <c r="K274" s="40">
        <f>+[1]BDATOS!BC272</f>
        <v>7</v>
      </c>
      <c r="L274" s="41">
        <f>+[1]BDATOS!BT272</f>
        <v>10</v>
      </c>
      <c r="M274" s="41">
        <f>+[1]BDATOS!CG272</f>
        <v>10</v>
      </c>
      <c r="N274" s="41">
        <f>[1]BDATOS!CR272</f>
        <v>10</v>
      </c>
      <c r="O274" s="40">
        <f>+[1]BDATOS!CT272</f>
        <v>15</v>
      </c>
      <c r="P274" s="43">
        <f>+[1]BDATOS!DE272</f>
        <v>1</v>
      </c>
      <c r="Q274" s="43">
        <f>+[1]BDATOS!DF272</f>
        <v>0.86486486486486491</v>
      </c>
      <c r="R274" s="43">
        <f>+[1]BDATOS!DJ272</f>
        <v>0.59459459459459463</v>
      </c>
      <c r="S274" s="44" t="str">
        <f>+[1]BDATOS!AD272</f>
        <v>SECRETARIA DE SALUD</v>
      </c>
      <c r="T274" s="45">
        <v>1</v>
      </c>
    </row>
    <row r="275" spans="2:20" ht="84" x14ac:dyDescent="0.25">
      <c r="B275" s="36">
        <f>+[1]BDATOS!A273</f>
        <v>2</v>
      </c>
      <c r="C275" s="37" t="str">
        <f>+[1]BDATOS!B273</f>
        <v xml:space="preserve">BOLÍVAR SÍ AVANZA, LIBRE DE POBREZA A TRAVÉS DE LA EDUCACIÓN Y LA EQUIDAD </v>
      </c>
      <c r="D275" s="36" t="str">
        <f>+[1]BDATOS!C273</f>
        <v>2.21</v>
      </c>
      <c r="E275" s="37" t="str">
        <f>+[1]BDATOS!D273</f>
        <v>SEXUALIDAD  DERECHOS SEXUALES Y REPRODUCTIVOS</v>
      </c>
      <c r="F275" s="36" t="str">
        <f>+[1]BDATOS!J273</f>
        <v>2.21.2</v>
      </c>
      <c r="G275" s="38" t="str">
        <f>+[1]BDATOS!K273</f>
        <v xml:space="preserve">PREVENCIÓN Y ATENCIÓN INTEGRAL EN SALUD SEXUAL
REPRODUCTIVA DESDE UN ENFOQUE DE DERECHOS.
</v>
      </c>
      <c r="H275" s="39" t="str">
        <f>+[1]BDATOS!L273</f>
        <v>37 Municipios con Estrategia para la prevención de transmisión materno-infantil del VIH, funcionando, de acuerdo con los criterios del Ministerio de Salud.</v>
      </c>
      <c r="I275" s="40">
        <f>+[1]BDATOS!O273</f>
        <v>0</v>
      </c>
      <c r="J275" s="40">
        <f>+[1]BDATOS!P273</f>
        <v>37</v>
      </c>
      <c r="K275" s="40">
        <f>+[1]BDATOS!BC273</f>
        <v>7</v>
      </c>
      <c r="L275" s="41">
        <f>+[1]BDATOS!BT273</f>
        <v>10</v>
      </c>
      <c r="M275" s="41">
        <f>+[1]BDATOS!CG273</f>
        <v>10</v>
      </c>
      <c r="N275" s="41">
        <f>[1]BDATOS!CR273</f>
        <v>10</v>
      </c>
      <c r="O275" s="40">
        <f>+[1]BDATOS!CT273</f>
        <v>15</v>
      </c>
      <c r="P275" s="43">
        <f>+[1]BDATOS!DE273</f>
        <v>1</v>
      </c>
      <c r="Q275" s="43">
        <f>+[1]BDATOS!DF273</f>
        <v>0.86486486486486491</v>
      </c>
      <c r="R275" s="43">
        <f>+[1]BDATOS!DJ273</f>
        <v>0.59459459459459463</v>
      </c>
      <c r="S275" s="44" t="str">
        <f>+[1]BDATOS!AD273</f>
        <v>SECRETARIA DE SALUD</v>
      </c>
      <c r="T275" s="45">
        <v>1</v>
      </c>
    </row>
    <row r="276" spans="2:20" ht="84" x14ac:dyDescent="0.25">
      <c r="B276" s="36">
        <f>+[1]BDATOS!A274</f>
        <v>2</v>
      </c>
      <c r="C276" s="37" t="str">
        <f>+[1]BDATOS!B274</f>
        <v xml:space="preserve">BOLÍVAR SÍ AVANZA, LIBRE DE POBREZA A TRAVÉS DE LA EDUCACIÓN Y LA EQUIDAD </v>
      </c>
      <c r="D276" s="36" t="str">
        <f>+[1]BDATOS!C274</f>
        <v>2.21</v>
      </c>
      <c r="E276" s="37" t="str">
        <f>+[1]BDATOS!D274</f>
        <v>SEXUALIDAD  DERECHOS SEXUALES Y REPRODUCTIVOS</v>
      </c>
      <c r="F276" s="36" t="str">
        <f>+[1]BDATOS!J274</f>
        <v>2.21.2</v>
      </c>
      <c r="G276" s="38" t="str">
        <f>+[1]BDATOS!K274</f>
        <v xml:space="preserve">PREVENCIÓN Y ATENCIÓN INTEGRAL EN SALUD SEXUAL
REPRODUCTIVA DESDE UN ENFOQUE DE DERECHOS.
</v>
      </c>
      <c r="H276" s="39" t="str">
        <f>+[1]BDATOS!L274</f>
        <v xml:space="preserve">37 Municipios con Estrategia para la prevención de transmisión materno-infantil de  la sífilis gestacional, funcionando </v>
      </c>
      <c r="I276" s="40">
        <f>+[1]BDATOS!O274</f>
        <v>0</v>
      </c>
      <c r="J276" s="40">
        <f>+[1]BDATOS!P274</f>
        <v>37</v>
      </c>
      <c r="K276" s="40">
        <f>+[1]BDATOS!BC274</f>
        <v>7</v>
      </c>
      <c r="L276" s="41">
        <f>+[1]BDATOS!BT274</f>
        <v>10</v>
      </c>
      <c r="M276" s="41">
        <f>+[1]BDATOS!CG274</f>
        <v>10</v>
      </c>
      <c r="N276" s="41">
        <f>[1]BDATOS!CR274</f>
        <v>10</v>
      </c>
      <c r="O276" s="40">
        <f>+[1]BDATOS!CT274</f>
        <v>5</v>
      </c>
      <c r="P276" s="43">
        <f>+[1]BDATOS!DE274</f>
        <v>0.5</v>
      </c>
      <c r="Q276" s="43">
        <f>+[1]BDATOS!DF274</f>
        <v>0.59459459459459463</v>
      </c>
      <c r="R276" s="43">
        <f>+[1]BDATOS!DJ274</f>
        <v>0.32432432432432434</v>
      </c>
      <c r="S276" s="44" t="str">
        <f>+[1]BDATOS!AD274</f>
        <v>SECRETARIA DE SALUD</v>
      </c>
      <c r="T276" s="45">
        <v>0.5</v>
      </c>
    </row>
    <row r="277" spans="2:20" ht="60" x14ac:dyDescent="0.25">
      <c r="B277" s="36">
        <f>+[1]BDATOS!A275</f>
        <v>2</v>
      </c>
      <c r="C277" s="37" t="str">
        <f>+[1]BDATOS!B275</f>
        <v xml:space="preserve">BOLÍVAR SÍ AVANZA, LIBRE DE POBREZA A TRAVÉS DE LA EDUCACIÓN Y LA EQUIDAD </v>
      </c>
      <c r="D277" s="36" t="str">
        <f>+[1]BDATOS!C275</f>
        <v>2.22</v>
      </c>
      <c r="E277" s="37" t="str">
        <f>+[1]BDATOS!D275</f>
        <v>VIDA SALUDABLE Y ENFERMEDADES TRANSMISIBLES</v>
      </c>
      <c r="F277" s="36" t="str">
        <f>+[1]BDATOS!J275</f>
        <v>2.22.1</v>
      </c>
      <c r="G277" s="38" t="str">
        <f>+[1]BDATOS!K275</f>
        <v>Enfermedades Emergentes, Remergentes Y Desatendidas.</v>
      </c>
      <c r="H277" s="39" t="str">
        <f>+[1]BDATOS!L275</f>
        <v>Trece (13) municipios con Planes estratégicos Para aliviar la carga y sostener las actividades de control de la tuberculosis</v>
      </c>
      <c r="I277" s="40">
        <f>+[1]BDATOS!O275</f>
        <v>6</v>
      </c>
      <c r="J277" s="40">
        <f>+[1]BDATOS!P275</f>
        <v>13</v>
      </c>
      <c r="K277" s="40">
        <f>+[1]BDATOS!BC275</f>
        <v>3</v>
      </c>
      <c r="L277" s="41">
        <f>+[1]BDATOS!BT275</f>
        <v>3</v>
      </c>
      <c r="M277" s="41">
        <f>+[1]BDATOS!CG275</f>
        <v>7</v>
      </c>
      <c r="N277" s="41">
        <f>[1]BDATOS!CR275</f>
        <v>3</v>
      </c>
      <c r="O277" s="40">
        <f>+[1]BDATOS!CT275</f>
        <v>7</v>
      </c>
      <c r="P277" s="43">
        <f>+[1]BDATOS!DE275</f>
        <v>1</v>
      </c>
      <c r="Q277" s="43">
        <f>+[1]BDATOS!DF275</f>
        <v>1</v>
      </c>
      <c r="R277" s="43">
        <f>+[1]BDATOS!DJ275</f>
        <v>0.76923076923076927</v>
      </c>
      <c r="S277" s="44" t="str">
        <f>+[1]BDATOS!AD275</f>
        <v>SECRETARIA DE SALUD</v>
      </c>
      <c r="T277" s="45">
        <v>1</v>
      </c>
    </row>
    <row r="278" spans="2:20" ht="60" x14ac:dyDescent="0.25">
      <c r="B278" s="36">
        <f>+[1]BDATOS!A276</f>
        <v>2</v>
      </c>
      <c r="C278" s="37" t="str">
        <f>+[1]BDATOS!B276</f>
        <v xml:space="preserve">BOLÍVAR SÍ AVANZA, LIBRE DE POBREZA A TRAVÉS DE LA EDUCACIÓN Y LA EQUIDAD </v>
      </c>
      <c r="D278" s="36" t="str">
        <f>+[1]BDATOS!C276</f>
        <v>2.22</v>
      </c>
      <c r="E278" s="37" t="str">
        <f>+[1]BDATOS!D276</f>
        <v>VIDA SALUDABLE Y ENFERMEDADES TRANSMISIBLES</v>
      </c>
      <c r="F278" s="36" t="str">
        <f>+[1]BDATOS!J276</f>
        <v>2.22.1</v>
      </c>
      <c r="G278" s="38" t="str">
        <f>+[1]BDATOS!K276</f>
        <v>Enfermedades Emergentes, Remergentes Y Desatendidas.</v>
      </c>
      <c r="H278" s="39" t="str">
        <f>+[1]BDATOS!L276</f>
        <v>Trece (13) municipios con Planes estratégicos Para aliviar la carga y sostener las actividades de control en Enfermedad de Hansen</v>
      </c>
      <c r="I278" s="40">
        <f>+[1]BDATOS!O276</f>
        <v>6</v>
      </c>
      <c r="J278" s="40">
        <f>+[1]BDATOS!P276</f>
        <v>13</v>
      </c>
      <c r="K278" s="40">
        <f>+[1]BDATOS!BC276</f>
        <v>3</v>
      </c>
      <c r="L278" s="41">
        <f>+[1]BDATOS!BT276</f>
        <v>3</v>
      </c>
      <c r="M278" s="41">
        <f>+[1]BDATOS!CG276</f>
        <v>7</v>
      </c>
      <c r="N278" s="41">
        <f>[1]BDATOS!CR276</f>
        <v>3</v>
      </c>
      <c r="O278" s="40">
        <f>+[1]BDATOS!CT276</f>
        <v>7</v>
      </c>
      <c r="P278" s="43">
        <f>+[1]BDATOS!DE276</f>
        <v>1</v>
      </c>
      <c r="Q278" s="43">
        <f>+[1]BDATOS!DF276</f>
        <v>1</v>
      </c>
      <c r="R278" s="43">
        <f>+[1]BDATOS!DJ276</f>
        <v>0.76923076923076927</v>
      </c>
      <c r="S278" s="44" t="str">
        <f>+[1]BDATOS!AD276</f>
        <v>SECRETARIA DE SALUD</v>
      </c>
      <c r="T278" s="45">
        <v>1</v>
      </c>
    </row>
    <row r="279" spans="2:20" ht="60" x14ac:dyDescent="0.25">
      <c r="B279" s="36">
        <f>+[1]BDATOS!A277</f>
        <v>2</v>
      </c>
      <c r="C279" s="37" t="str">
        <f>+[1]BDATOS!B277</f>
        <v xml:space="preserve">BOLÍVAR SÍ AVANZA, LIBRE DE POBREZA A TRAVÉS DE LA EDUCACIÓN Y LA EQUIDAD </v>
      </c>
      <c r="D279" s="36" t="str">
        <f>+[1]BDATOS!C277</f>
        <v>2.22</v>
      </c>
      <c r="E279" s="37" t="str">
        <f>+[1]BDATOS!D277</f>
        <v>VIDA SALUDABLE Y ENFERMEDADES TRANSMISIBLES</v>
      </c>
      <c r="F279" s="36" t="str">
        <f>+[1]BDATOS!J277</f>
        <v>2.22.2</v>
      </c>
      <c r="G279" s="38" t="str">
        <f>+[1]BDATOS!K277</f>
        <v>Enfermedades Inmunoprevenibles.</v>
      </c>
      <c r="H279" s="39" t="str">
        <f>+[1]BDATOS!L277</f>
        <v>45 municipios con estrategia de vacunación sin barreras implementada</v>
      </c>
      <c r="I279" s="40">
        <f>+[1]BDATOS!O277</f>
        <v>27</v>
      </c>
      <c r="J279" s="40">
        <f>+[1]BDATOS!P277</f>
        <v>45</v>
      </c>
      <c r="K279" s="40">
        <f>+[1]BDATOS!BC277</f>
        <v>15</v>
      </c>
      <c r="L279" s="41">
        <f>+[1]BDATOS!BT277</f>
        <v>10</v>
      </c>
      <c r="M279" s="41">
        <f>+[1]BDATOS!CG277</f>
        <v>10</v>
      </c>
      <c r="N279" s="41">
        <f>[1]BDATOS!CR277</f>
        <v>10</v>
      </c>
      <c r="O279" s="40">
        <f>+[1]BDATOS!CT277</f>
        <v>10</v>
      </c>
      <c r="P279" s="43">
        <f>+[1]BDATOS!DE277</f>
        <v>1</v>
      </c>
      <c r="Q279" s="43">
        <f>+[1]BDATOS!DF277</f>
        <v>0.77777777777777779</v>
      </c>
      <c r="R279" s="43">
        <f>+[1]BDATOS!DJ277</f>
        <v>0.55555555555555558</v>
      </c>
      <c r="S279" s="44" t="str">
        <f>+[1]BDATOS!AD277</f>
        <v>SECRETARIA DE SALUD</v>
      </c>
      <c r="T279" s="45">
        <v>1</v>
      </c>
    </row>
    <row r="280" spans="2:20" ht="60" x14ac:dyDescent="0.25">
      <c r="B280" s="36">
        <f>+[1]BDATOS!A278</f>
        <v>2</v>
      </c>
      <c r="C280" s="37" t="str">
        <f>+[1]BDATOS!B278</f>
        <v xml:space="preserve">BOLÍVAR SÍ AVANZA, LIBRE DE POBREZA A TRAVÉS DE LA EDUCACIÓN Y LA EQUIDAD </v>
      </c>
      <c r="D280" s="36" t="str">
        <f>+[1]BDATOS!C278</f>
        <v>2.22</v>
      </c>
      <c r="E280" s="37" t="str">
        <f>+[1]BDATOS!D278</f>
        <v>VIDA SALUDABLE Y ENFERMEDADES TRANSMISIBLES</v>
      </c>
      <c r="F280" s="36" t="str">
        <f>+[1]BDATOS!J278</f>
        <v>2.22.2</v>
      </c>
      <c r="G280" s="38" t="str">
        <f>+[1]BDATOS!K278</f>
        <v>Enfermedades Inmunoprevenibles.</v>
      </c>
      <c r="H280" s="39" t="str">
        <f>+[1]BDATOS!L278</f>
        <v>100% de EAPB con coberturas  de vacunación de su población  afiliada, igual o mayor al 95% para todos los biológicos que hacen parte del (PAI).</v>
      </c>
      <c r="I280" s="40">
        <f>+[1]BDATOS!O278</f>
        <v>50</v>
      </c>
      <c r="J280" s="40">
        <f>+[1]BDATOS!P278</f>
        <v>100</v>
      </c>
      <c r="K280" s="40">
        <f>+[1]BDATOS!BC278</f>
        <v>60</v>
      </c>
      <c r="L280" s="41">
        <f>+[1]BDATOS!BT278</f>
        <v>100</v>
      </c>
      <c r="M280" s="41">
        <f>+[1]BDATOS!CG278</f>
        <v>100</v>
      </c>
      <c r="N280" s="41">
        <f>[1]BDATOS!CR278</f>
        <v>100</v>
      </c>
      <c r="O280" s="40">
        <f>+[1]BDATOS!CT278</f>
        <v>50</v>
      </c>
      <c r="P280" s="43">
        <f>+[1]BDATOS!DE278</f>
        <v>0.5</v>
      </c>
      <c r="Q280" s="43">
        <f>+[1]BDATOS!DF278</f>
        <v>0.47619047619047616</v>
      </c>
      <c r="R280" s="43">
        <f>+[1]BDATOS!DJ278</f>
        <v>1.1000000000000001</v>
      </c>
      <c r="S280" s="44" t="str">
        <f>+[1]BDATOS!AD278</f>
        <v>SECRETARIA DE SALUD</v>
      </c>
      <c r="T280" s="45">
        <v>0.5</v>
      </c>
    </row>
    <row r="281" spans="2:20" ht="60" x14ac:dyDescent="0.25">
      <c r="B281" s="36">
        <f>+[1]BDATOS!A279</f>
        <v>2</v>
      </c>
      <c r="C281" s="37" t="str">
        <f>+[1]BDATOS!B279</f>
        <v xml:space="preserve">BOLÍVAR SÍ AVANZA, LIBRE DE POBREZA A TRAVÉS DE LA EDUCACIÓN Y LA EQUIDAD </v>
      </c>
      <c r="D281" s="36" t="str">
        <f>+[1]BDATOS!C279</f>
        <v>2.22</v>
      </c>
      <c r="E281" s="37" t="str">
        <f>+[1]BDATOS!D279</f>
        <v>VIDA SALUDABLE Y ENFERMEDADES TRANSMISIBLES</v>
      </c>
      <c r="F281" s="36" t="str">
        <f>+[1]BDATOS!J279</f>
        <v>2.22.2</v>
      </c>
      <c r="G281" s="38" t="str">
        <f>+[1]BDATOS!K279</f>
        <v>Enfermedades Inmunoprevenibles.</v>
      </c>
      <c r="H281" s="39" t="str">
        <f>+[1]BDATOS!L279</f>
        <v>45 Municipios con Sistema de Información Nominal del PAI, implementado.</v>
      </c>
      <c r="I281" s="40">
        <f>+[1]BDATOS!O279</f>
        <v>18</v>
      </c>
      <c r="J281" s="40">
        <f>+[1]BDATOS!P279</f>
        <v>45</v>
      </c>
      <c r="K281" s="40">
        <f>+[1]BDATOS!BC279</f>
        <v>20</v>
      </c>
      <c r="L281" s="41">
        <f>+[1]BDATOS!BT279</f>
        <v>10</v>
      </c>
      <c r="M281" s="41">
        <f>+[1]BDATOS!CG279</f>
        <v>22</v>
      </c>
      <c r="N281" s="41">
        <f>[1]BDATOS!CR279</f>
        <v>10</v>
      </c>
      <c r="O281" s="40">
        <f>+[1]BDATOS!CT279</f>
        <v>10</v>
      </c>
      <c r="P281" s="43">
        <f>+[1]BDATOS!DE279</f>
        <v>1</v>
      </c>
      <c r="Q281" s="43">
        <f>+[1]BDATOS!DF279</f>
        <v>1</v>
      </c>
      <c r="R281" s="43">
        <f>+[1]BDATOS!DJ279</f>
        <v>0.66666666666666663</v>
      </c>
      <c r="S281" s="44" t="str">
        <f>+[1]BDATOS!AD279</f>
        <v>SECRETARIA DE SALUD</v>
      </c>
      <c r="T281" s="45">
        <v>1</v>
      </c>
    </row>
    <row r="282" spans="2:20" ht="60" x14ac:dyDescent="0.25">
      <c r="B282" s="36">
        <f>+[1]BDATOS!A280</f>
        <v>2</v>
      </c>
      <c r="C282" s="37" t="str">
        <f>+[1]BDATOS!B280</f>
        <v xml:space="preserve">BOLÍVAR SÍ AVANZA, LIBRE DE POBREZA A TRAVÉS DE LA EDUCACIÓN Y LA EQUIDAD </v>
      </c>
      <c r="D282" s="36" t="str">
        <f>+[1]BDATOS!C280</f>
        <v>2.22</v>
      </c>
      <c r="E282" s="37" t="str">
        <f>+[1]BDATOS!D280</f>
        <v>VIDA SALUDABLE Y ENFERMEDADES TRANSMISIBLES</v>
      </c>
      <c r="F282" s="36" t="str">
        <f>+[1]BDATOS!J280</f>
        <v>2.22.3</v>
      </c>
      <c r="G282" s="38" t="str">
        <f>+[1]BDATOS!K280</f>
        <v>Enfermedades Endemoepidémicas</v>
      </c>
      <c r="H282" s="39" t="str">
        <f>+[1]BDATOS!L280</f>
        <v>80% de  pacientes  con enfermedades endemoepidemicas atendidos con calidad por las PIS públicas</v>
      </c>
      <c r="I282" s="40" t="str">
        <f>+[1]BDATOS!O280</f>
        <v>ND</v>
      </c>
      <c r="J282" s="40">
        <f>+[1]BDATOS!P280</f>
        <v>80</v>
      </c>
      <c r="K282" s="40">
        <f>+[1]BDATOS!BC280</f>
        <v>20</v>
      </c>
      <c r="L282" s="41">
        <f>+[1]BDATOS!BT280</f>
        <v>20</v>
      </c>
      <c r="M282" s="41">
        <f>+[1]BDATOS!CG280</f>
        <v>20</v>
      </c>
      <c r="N282" s="41">
        <f>[1]BDATOS!CR280</f>
        <v>20</v>
      </c>
      <c r="O282" s="40">
        <f>+[1]BDATOS!CT280</f>
        <v>50</v>
      </c>
      <c r="P282" s="43">
        <f>+[1]BDATOS!DE280</f>
        <v>1</v>
      </c>
      <c r="Q282" s="43">
        <f>+[1]BDATOS!DF280</f>
        <v>1</v>
      </c>
      <c r="R282" s="43">
        <f>+[1]BDATOS!DJ280</f>
        <v>0.875</v>
      </c>
      <c r="S282" s="44" t="str">
        <f>+[1]BDATOS!AD280</f>
        <v>SECRETARIA DE SALUD</v>
      </c>
      <c r="T282" s="45">
        <v>1</v>
      </c>
    </row>
    <row r="283" spans="2:20" ht="60" x14ac:dyDescent="0.25">
      <c r="B283" s="36">
        <f>+[1]BDATOS!A281</f>
        <v>2</v>
      </c>
      <c r="C283" s="37" t="str">
        <f>+[1]BDATOS!B281</f>
        <v xml:space="preserve">BOLÍVAR SÍ AVANZA, LIBRE DE POBREZA A TRAVÉS DE LA EDUCACIÓN Y LA EQUIDAD </v>
      </c>
      <c r="D283" s="36" t="str">
        <f>+[1]BDATOS!C281</f>
        <v>2.22</v>
      </c>
      <c r="E283" s="37" t="str">
        <f>+[1]BDATOS!D281</f>
        <v>VIDA SALUDABLE Y ENFERMEDADES TRANSMISIBLES</v>
      </c>
      <c r="F283" s="36" t="str">
        <f>+[1]BDATOS!J281</f>
        <v>2.22.3</v>
      </c>
      <c r="G283" s="38" t="str">
        <f>+[1]BDATOS!K281</f>
        <v>Enfermedades Endemoepidémicas</v>
      </c>
      <c r="H283" s="39" t="str">
        <f>+[1]BDATOS!L281</f>
        <v xml:space="preserve"> 80% de cobertura de acciones de prevención primaria sostenidas, en 15 Municipios de alto riesgo.</v>
      </c>
      <c r="I283" s="40">
        <f>+[1]BDATOS!O281</f>
        <v>30</v>
      </c>
      <c r="J283" s="40">
        <f>+[1]BDATOS!P281</f>
        <v>80</v>
      </c>
      <c r="K283" s="40">
        <f>+[1]BDATOS!BC281</f>
        <v>60</v>
      </c>
      <c r="L283" s="41">
        <f>+[1]BDATOS!BT281</f>
        <v>10</v>
      </c>
      <c r="M283" s="41">
        <f>+[1]BDATOS!CG281</f>
        <v>10</v>
      </c>
      <c r="N283" s="41">
        <f>[1]BDATOS!CR281</f>
        <v>10</v>
      </c>
      <c r="O283" s="40">
        <f>+[1]BDATOS!CT281</f>
        <v>10</v>
      </c>
      <c r="P283" s="43">
        <f>+[1]BDATOS!DE281</f>
        <v>1</v>
      </c>
      <c r="Q283" s="43">
        <f>+[1]BDATOS!DF281</f>
        <v>1</v>
      </c>
      <c r="R283" s="43">
        <f>+[1]BDATOS!DJ281</f>
        <v>0.875</v>
      </c>
      <c r="S283" s="44" t="str">
        <f>+[1]BDATOS!AD281</f>
        <v>SECRETARIA DE SALUD</v>
      </c>
      <c r="T283" s="45">
        <v>1</v>
      </c>
    </row>
    <row r="284" spans="2:20" ht="60" x14ac:dyDescent="0.25">
      <c r="B284" s="36">
        <f>+[1]BDATOS!A282</f>
        <v>2</v>
      </c>
      <c r="C284" s="37" t="str">
        <f>+[1]BDATOS!B282</f>
        <v xml:space="preserve">BOLÍVAR SÍ AVANZA, LIBRE DE POBREZA A TRAVÉS DE LA EDUCACIÓN Y LA EQUIDAD </v>
      </c>
      <c r="D284" s="36" t="str">
        <f>+[1]BDATOS!C282</f>
        <v>2.23</v>
      </c>
      <c r="E284" s="37" t="str">
        <f>+[1]BDATOS!D282</f>
        <v>SALUD PÚBLICA EN EMERGENCIAS Y DESASTRES</v>
      </c>
      <c r="F284" s="36" t="str">
        <f>+[1]BDATOS!J282</f>
        <v>2.23.1</v>
      </c>
      <c r="G284" s="38" t="str">
        <f>+[1]BDATOS!K282</f>
        <v>Gestión integral del riesgo en emergencias y desastres.</v>
      </c>
      <c r="H284" s="39" t="str">
        <f>+[1]BDATOS!L282</f>
        <v>20 IPS públicas conPlanes Hospitalarios de Gestión Integral del Riesgo de Desastres ajustado a normatividad vigente.</v>
      </c>
      <c r="I284" s="40">
        <f>+[1]BDATOS!O282</f>
        <v>6</v>
      </c>
      <c r="J284" s="40">
        <f>+[1]BDATOS!P282</f>
        <v>20</v>
      </c>
      <c r="K284" s="40">
        <f>+[1]BDATOS!BC282</f>
        <v>14</v>
      </c>
      <c r="L284" s="41">
        <f>+[1]BDATOS!BT282</f>
        <v>6</v>
      </c>
      <c r="M284" s="41">
        <f>+[1]BDATOS!CG282</f>
        <v>14</v>
      </c>
      <c r="N284" s="41">
        <f>[1]BDATOS!CR282</f>
        <v>5</v>
      </c>
      <c r="O284" s="40">
        <f>+[1]BDATOS!CT282</f>
        <v>5</v>
      </c>
      <c r="P284" s="43">
        <f>+[1]BDATOS!DE282</f>
        <v>1</v>
      </c>
      <c r="Q284" s="43">
        <f>+[1]BDATOS!DF282</f>
        <v>1</v>
      </c>
      <c r="R284" s="43">
        <f>+[1]BDATOS!DJ282</f>
        <v>0.95</v>
      </c>
      <c r="S284" s="44" t="str">
        <f>+[1]BDATOS!AD282</f>
        <v>SECRETARIA DE SALUD</v>
      </c>
      <c r="T284" s="45">
        <v>1</v>
      </c>
    </row>
    <row r="285" spans="2:20" ht="60" x14ac:dyDescent="0.25">
      <c r="B285" s="36">
        <f>+[1]BDATOS!A283</f>
        <v>2</v>
      </c>
      <c r="C285" s="37" t="str">
        <f>+[1]BDATOS!B283</f>
        <v xml:space="preserve">BOLÍVAR SÍ AVANZA, LIBRE DE POBREZA A TRAVÉS DE LA EDUCACIÓN Y LA EQUIDAD </v>
      </c>
      <c r="D285" s="36" t="str">
        <f>+[1]BDATOS!C283</f>
        <v>2.23</v>
      </c>
      <c r="E285" s="37" t="str">
        <f>+[1]BDATOS!D283</f>
        <v>SALUD PÚBLICA EN EMERGENCIAS Y DESASTRES</v>
      </c>
      <c r="F285" s="36" t="str">
        <f>+[1]BDATOS!J283</f>
        <v>2.23.1</v>
      </c>
      <c r="G285" s="38" t="str">
        <f>+[1]BDATOS!K283</f>
        <v>Gestión integral del riesgo en emergencias y desastres.</v>
      </c>
      <c r="H285" s="39" t="str">
        <f>+[1]BDATOS!L283</f>
        <v>20 IPS con programa de hospitales seguros frente a desastres evaluado.</v>
      </c>
      <c r="I285" s="40">
        <f>+[1]BDATOS!O283</f>
        <v>0</v>
      </c>
      <c r="J285" s="40">
        <f>+[1]BDATOS!P283</f>
        <v>20</v>
      </c>
      <c r="K285" s="40">
        <f>+[1]BDATOS!BC283</f>
        <v>5</v>
      </c>
      <c r="L285" s="41">
        <f>+[1]BDATOS!BT283</f>
        <v>14</v>
      </c>
      <c r="M285" s="41">
        <f>+[1]BDATOS!CG283</f>
        <v>14</v>
      </c>
      <c r="N285" s="41">
        <f>[1]BDATOS!CR283</f>
        <v>1</v>
      </c>
      <c r="O285" s="40">
        <f>+[1]BDATOS!CT283</f>
        <v>5</v>
      </c>
      <c r="P285" s="43" t="str">
        <f>+[1]BDATOS!DE283</f>
        <v>NP</v>
      </c>
      <c r="Q285" s="43">
        <f>+[1]BDATOS!DF283</f>
        <v>1</v>
      </c>
      <c r="R285" s="43">
        <f>+[1]BDATOS!DJ283</f>
        <v>0.5</v>
      </c>
      <c r="S285" s="44" t="str">
        <f>+[1]BDATOS!AD283</f>
        <v>SECRETARIA DE SALUD</v>
      </c>
      <c r="T285" s="45" t="s">
        <v>23</v>
      </c>
    </row>
    <row r="286" spans="2:20" ht="60" x14ac:dyDescent="0.25">
      <c r="B286" s="36">
        <f>+[1]BDATOS!A284</f>
        <v>2</v>
      </c>
      <c r="C286" s="37" t="str">
        <f>+[1]BDATOS!B284</f>
        <v xml:space="preserve">BOLÍVAR SÍ AVANZA, LIBRE DE POBREZA A TRAVÉS DE LA EDUCACIÓN Y LA EQUIDAD </v>
      </c>
      <c r="D286" s="36" t="str">
        <f>+[1]BDATOS!C284</f>
        <v>2.23</v>
      </c>
      <c r="E286" s="37" t="str">
        <f>+[1]BDATOS!D284</f>
        <v>SALUD PÚBLICA EN EMERGENCIAS Y DESASTRES</v>
      </c>
      <c r="F286" s="36" t="str">
        <f>+[1]BDATOS!J284</f>
        <v>2.23.1</v>
      </c>
      <c r="G286" s="38" t="str">
        <f>+[1]BDATOS!K284</f>
        <v>Gestión integral del riesgo en emergencias y desastres.</v>
      </c>
      <c r="H286" s="39" t="str">
        <f>+[1]BDATOS!L284</f>
        <v>100% de Funcionamiento en óptimas condiciones y articulado con el Distrito de Cartagena, del  Centro Regulador de Urgencias y Emergencias Departamental.</v>
      </c>
      <c r="I286" s="40">
        <f>+[1]BDATOS!O284</f>
        <v>40</v>
      </c>
      <c r="J286" s="40">
        <f>+[1]BDATOS!P284</f>
        <v>100</v>
      </c>
      <c r="K286" s="40">
        <f>+[1]BDATOS!BC284</f>
        <v>60</v>
      </c>
      <c r="L286" s="41">
        <f>+[1]BDATOS!BT284</f>
        <v>10</v>
      </c>
      <c r="M286" s="41">
        <f>+[1]BDATOS!CG284</f>
        <v>10</v>
      </c>
      <c r="N286" s="41">
        <f>[1]BDATOS!CR284</f>
        <v>10</v>
      </c>
      <c r="O286" s="40">
        <f>+[1]BDATOS!CT284</f>
        <v>25</v>
      </c>
      <c r="P286" s="43">
        <f>+[1]BDATOS!DE284</f>
        <v>1</v>
      </c>
      <c r="Q286" s="43">
        <f>+[1]BDATOS!DF284</f>
        <v>0.95</v>
      </c>
      <c r="R286" s="43">
        <f>+[1]BDATOS!DJ284</f>
        <v>0.85</v>
      </c>
      <c r="S286" s="44" t="str">
        <f>+[1]BDATOS!AD284</f>
        <v>SECRETARIA DE SALUD</v>
      </c>
      <c r="T286" s="45">
        <v>1</v>
      </c>
    </row>
    <row r="287" spans="2:20" ht="60" x14ac:dyDescent="0.25">
      <c r="B287" s="36">
        <f>+[1]BDATOS!A285</f>
        <v>2</v>
      </c>
      <c r="C287" s="37" t="str">
        <f>+[1]BDATOS!B285</f>
        <v xml:space="preserve">BOLÍVAR SÍ AVANZA, LIBRE DE POBREZA A TRAVÉS DE LA EDUCACIÓN Y LA EQUIDAD </v>
      </c>
      <c r="D287" s="36" t="str">
        <f>+[1]BDATOS!C285</f>
        <v>2.23</v>
      </c>
      <c r="E287" s="37" t="str">
        <f>+[1]BDATOS!D285</f>
        <v>SALUD PÚBLICA EN EMERGENCIAS Y DESASTRES</v>
      </c>
      <c r="F287" s="36" t="str">
        <f>+[1]BDATOS!J285</f>
        <v>2.23.1</v>
      </c>
      <c r="G287" s="38" t="str">
        <f>+[1]BDATOS!K285</f>
        <v>Gestión integral del riesgo en emergencias y desastres.</v>
      </c>
      <c r="H287" s="39" t="str">
        <f>+[1]BDATOS!L285</f>
        <v>100 % Plan de dotación de ambulancia a Empresas Sociales del Estado ejecutado.</v>
      </c>
      <c r="I287" s="40">
        <f>+[1]BDATOS!O285</f>
        <v>50</v>
      </c>
      <c r="J287" s="40">
        <f>+[1]BDATOS!P285</f>
        <v>100</v>
      </c>
      <c r="K287" s="40">
        <f>+[1]BDATOS!BC285</f>
        <v>60</v>
      </c>
      <c r="L287" s="41">
        <f>+[1]BDATOS!BT285</f>
        <v>0</v>
      </c>
      <c r="M287" s="41">
        <f>+[1]BDATOS!CG285</f>
        <v>10</v>
      </c>
      <c r="N287" s="41">
        <f>[1]BDATOS!CR285</f>
        <v>20</v>
      </c>
      <c r="O287" s="40">
        <f>+[1]BDATOS!CT285</f>
        <v>5</v>
      </c>
      <c r="P287" s="43">
        <f>+[1]BDATOS!DE285</f>
        <v>0.25</v>
      </c>
      <c r="Q287" s="43">
        <f>+[1]BDATOS!DF285</f>
        <v>0.75</v>
      </c>
      <c r="R287" s="43">
        <f>+[1]BDATOS!DJ285</f>
        <v>0.65</v>
      </c>
      <c r="S287" s="44" t="str">
        <f>+[1]BDATOS!AD285</f>
        <v>SECRETARIA DE SALUD</v>
      </c>
      <c r="T287" s="45">
        <v>0.25</v>
      </c>
    </row>
    <row r="288" spans="2:20" ht="60" x14ac:dyDescent="0.25">
      <c r="B288" s="36">
        <f>+[1]BDATOS!A286</f>
        <v>2</v>
      </c>
      <c r="C288" s="37" t="str">
        <f>+[1]BDATOS!B286</f>
        <v xml:space="preserve">BOLÍVAR SÍ AVANZA, LIBRE DE POBREZA A TRAVÉS DE LA EDUCACIÓN Y LA EQUIDAD </v>
      </c>
      <c r="D288" s="36" t="str">
        <f>+[1]BDATOS!C286</f>
        <v>2.24</v>
      </c>
      <c r="E288" s="37" t="str">
        <f>+[1]BDATOS!D286</f>
        <v>SALUD Y ÁMBITO LABORAL</v>
      </c>
      <c r="F288" s="36" t="str">
        <f>+[1]BDATOS!J286</f>
        <v>2.24.1</v>
      </c>
      <c r="G288" s="38" t="str">
        <f>+[1]BDATOS!K286</f>
        <v>Seguridad y Salud en el Trabajo.</v>
      </c>
      <c r="H288" s="39" t="str">
        <f>+[1]BDATOS!L286</f>
        <v xml:space="preserve">12 municipios con programa de educación y sensibilización social para el fomanto de entonos laborales saludables con enfasis en actividades como la Agricultura, muneria, contruccion y mototaxismo </v>
      </c>
      <c r="I288" s="40">
        <f>+[1]BDATOS!O286</f>
        <v>20</v>
      </c>
      <c r="J288" s="40">
        <f>+[1]BDATOS!P286</f>
        <v>12</v>
      </c>
      <c r="K288" s="40">
        <f>+[1]BDATOS!BC286</f>
        <v>3</v>
      </c>
      <c r="L288" s="41">
        <f>+[1]BDATOS!BT286</f>
        <v>0</v>
      </c>
      <c r="M288" s="41">
        <f>+[1]BDATOS!CG286</f>
        <v>0</v>
      </c>
      <c r="N288" s="41">
        <f>[1]BDATOS!CR286</f>
        <v>4</v>
      </c>
      <c r="O288" s="40">
        <f>+[1]BDATOS!CT286</f>
        <v>4</v>
      </c>
      <c r="P288" s="43">
        <f>+[1]BDATOS!DE286</f>
        <v>1</v>
      </c>
      <c r="Q288" s="43">
        <f>+[1]BDATOS!DF286</f>
        <v>0.58333333333333337</v>
      </c>
      <c r="R288" s="43">
        <f>+[1]BDATOS!DJ286</f>
        <v>0.58333333333333337</v>
      </c>
      <c r="S288" s="44" t="str">
        <f>+[1]BDATOS!AD286</f>
        <v>SECRETARIA DE SALUD</v>
      </c>
      <c r="T288" s="45">
        <v>1</v>
      </c>
    </row>
    <row r="289" spans="2:20" ht="60" x14ac:dyDescent="0.25">
      <c r="B289" s="36">
        <f>+[1]BDATOS!A287</f>
        <v>2</v>
      </c>
      <c r="C289" s="37" t="str">
        <f>+[1]BDATOS!B287</f>
        <v xml:space="preserve">BOLÍVAR SÍ AVANZA, LIBRE DE POBREZA A TRAVÉS DE LA EDUCACIÓN Y LA EQUIDAD </v>
      </c>
      <c r="D289" s="36" t="str">
        <f>+[1]BDATOS!C287</f>
        <v>2.24</v>
      </c>
      <c r="E289" s="37" t="str">
        <f>+[1]BDATOS!D287</f>
        <v>SALUD Y ÁMBITO LABORAL</v>
      </c>
      <c r="F289" s="36" t="str">
        <f>+[1]BDATOS!J287</f>
        <v>2.24.1</v>
      </c>
      <c r="G289" s="38" t="str">
        <f>+[1]BDATOS!K287</f>
        <v>Seguridad y Salud en el Trabajo.</v>
      </c>
      <c r="H289" s="39" t="str">
        <f>+[1]BDATOS!L287</f>
        <v xml:space="preserve">100% de las entidades territoriales gestionando la inclusion del componente de salud y ambito laboral en los planes Territoriales de salud </v>
      </c>
      <c r="I289" s="40">
        <f>+[1]BDATOS!O287</f>
        <v>30</v>
      </c>
      <c r="J289" s="40">
        <f>+[1]BDATOS!P287</f>
        <v>100</v>
      </c>
      <c r="K289" s="40">
        <f>+[1]BDATOS!BC287</f>
        <v>53.3</v>
      </c>
      <c r="L289" s="41">
        <f>+[1]BDATOS!BT287</f>
        <v>50</v>
      </c>
      <c r="M289" s="41">
        <f>+[1]BDATOS!CG287</f>
        <v>50</v>
      </c>
      <c r="N289" s="41">
        <f>[1]BDATOS!CR287</f>
        <v>0</v>
      </c>
      <c r="O289" s="40">
        <f>+[1]BDATOS!CT287</f>
        <v>20</v>
      </c>
      <c r="P289" s="43">
        <f>+[1]BDATOS!DE287</f>
        <v>1</v>
      </c>
      <c r="Q289" s="43">
        <f>+[1]BDATOS!DF287</f>
        <v>1</v>
      </c>
      <c r="R289" s="43">
        <f>+[1]BDATOS!DJ287</f>
        <v>0.73299999999999998</v>
      </c>
      <c r="S289" s="44" t="str">
        <f>+[1]BDATOS!AD287</f>
        <v>SECRETARIA DE SALUD</v>
      </c>
      <c r="T289" s="45">
        <v>1</v>
      </c>
    </row>
    <row r="290" spans="2:20" ht="60" x14ac:dyDescent="0.25">
      <c r="B290" s="36">
        <f>+[1]BDATOS!A288</f>
        <v>2</v>
      </c>
      <c r="C290" s="37" t="str">
        <f>+[1]BDATOS!B288</f>
        <v xml:space="preserve">BOLÍVAR SÍ AVANZA, LIBRE DE POBREZA A TRAVÉS DE LA EDUCACIÓN Y LA EQUIDAD </v>
      </c>
      <c r="D290" s="36" t="str">
        <f>+[1]BDATOS!C288</f>
        <v>2.24</v>
      </c>
      <c r="E290" s="37" t="str">
        <f>+[1]BDATOS!D288</f>
        <v>SALUD Y ÁMBITO LABORAL</v>
      </c>
      <c r="F290" s="36" t="str">
        <f>+[1]BDATOS!J288</f>
        <v>2.24.2</v>
      </c>
      <c r="G290" s="38" t="str">
        <f>+[1]BDATOS!K288</f>
        <v>Situaciones Prevalentes De Origen Laboral.</v>
      </c>
      <c r="H290" s="39" t="str">
        <f>+[1]BDATOS!L288</f>
        <v xml:space="preserve">Doce (12) municipios con Implementación del sistema de vigilancia epidemiológica ocupacional en el departamento de Bolívar, con cobertura de 12 municipios.  </v>
      </c>
      <c r="I290" s="40">
        <f>+[1]BDATOS!O288</f>
        <v>0</v>
      </c>
      <c r="J290" s="40">
        <f>+[1]BDATOS!P288</f>
        <v>12</v>
      </c>
      <c r="K290" s="40">
        <f>+[1]BDATOS!BC288</f>
        <v>0</v>
      </c>
      <c r="L290" s="41">
        <f>+[1]BDATOS!BT288</f>
        <v>0</v>
      </c>
      <c r="M290" s="41">
        <f>+[1]BDATOS!CG288</f>
        <v>0</v>
      </c>
      <c r="N290" s="41">
        <f>[1]BDATOS!CR288</f>
        <v>6</v>
      </c>
      <c r="O290" s="40">
        <f>+[1]BDATOS!CT288</f>
        <v>12</v>
      </c>
      <c r="P290" s="43">
        <f>+[1]BDATOS!DE288</f>
        <v>1</v>
      </c>
      <c r="Q290" s="43">
        <f>+[1]BDATOS!DF288</f>
        <v>1</v>
      </c>
      <c r="R290" s="43">
        <f>+[1]BDATOS!DJ288</f>
        <v>1</v>
      </c>
      <c r="S290" s="44" t="str">
        <f>+[1]BDATOS!AD288</f>
        <v>SECRETARIA DE SALUD</v>
      </c>
      <c r="T290" s="45">
        <v>1</v>
      </c>
    </row>
    <row r="291" spans="2:20" ht="60" x14ac:dyDescent="0.25">
      <c r="B291" s="36">
        <f>+[1]BDATOS!A289</f>
        <v>2</v>
      </c>
      <c r="C291" s="37" t="str">
        <f>+[1]BDATOS!B289</f>
        <v xml:space="preserve">BOLÍVAR SÍ AVANZA, LIBRE DE POBREZA A TRAVÉS DE LA EDUCACIÓN Y LA EQUIDAD </v>
      </c>
      <c r="D291" s="36" t="str">
        <f>+[1]BDATOS!C289</f>
        <v>2.24</v>
      </c>
      <c r="E291" s="37" t="str">
        <f>+[1]BDATOS!D289</f>
        <v>SALUD Y ÁMBITO LABORAL</v>
      </c>
      <c r="F291" s="36" t="str">
        <f>+[1]BDATOS!J289</f>
        <v>2.24.2</v>
      </c>
      <c r="G291" s="38" t="str">
        <f>+[1]BDATOS!K289</f>
        <v>Situaciones Prevalentes De Origen Laboral.</v>
      </c>
      <c r="H291" s="39" t="str">
        <f>+[1]BDATOS!L289</f>
        <v>Doce (12) municipios con población trabajadora de grupos poblacionales vulnerables caracterizada y con intervención focalizada.</v>
      </c>
      <c r="I291" s="40">
        <f>+[1]BDATOS!O289</f>
        <v>6</v>
      </c>
      <c r="J291" s="40">
        <f>+[1]BDATOS!P289</f>
        <v>12</v>
      </c>
      <c r="K291" s="40">
        <f>+[1]BDATOS!BC289</f>
        <v>0</v>
      </c>
      <c r="L291" s="41">
        <f>+[1]BDATOS!BT289</f>
        <v>6</v>
      </c>
      <c r="M291" s="41">
        <f>+[1]BDATOS!CG289</f>
        <v>6</v>
      </c>
      <c r="N291" s="41">
        <f>[1]BDATOS!CR289</f>
        <v>6</v>
      </c>
      <c r="O291" s="40">
        <f>+[1]BDATOS!CT289</f>
        <v>3</v>
      </c>
      <c r="P291" s="43">
        <f>+[1]BDATOS!DE289</f>
        <v>0.5</v>
      </c>
      <c r="Q291" s="43">
        <f>+[1]BDATOS!DF289</f>
        <v>0.75</v>
      </c>
      <c r="R291" s="43">
        <f>+[1]BDATOS!DJ289</f>
        <v>0.25</v>
      </c>
      <c r="S291" s="44" t="str">
        <f>+[1]BDATOS!AD289</f>
        <v>SECRETARIA DE SALUD</v>
      </c>
      <c r="T291" s="45">
        <v>0.5</v>
      </c>
    </row>
    <row r="292" spans="2:20" ht="60" x14ac:dyDescent="0.25">
      <c r="B292" s="36">
        <f>+[1]BDATOS!A290</f>
        <v>2</v>
      </c>
      <c r="C292" s="37" t="str">
        <f>+[1]BDATOS!B290</f>
        <v xml:space="preserve">BOLÍVAR SÍ AVANZA, LIBRE DE POBREZA A TRAVÉS DE LA EDUCACIÓN Y LA EQUIDAD </v>
      </c>
      <c r="D292" s="36" t="str">
        <f>+[1]BDATOS!C290</f>
        <v>2.25</v>
      </c>
      <c r="E292" s="37" t="str">
        <f>+[1]BDATOS!D290</f>
        <v>GESTIÓN DIFERENCIAL DE POBLACIONES VULNERABLES AMBIENTAL</v>
      </c>
      <c r="F292" s="36" t="str">
        <f>+[1]BDATOS!J290</f>
        <v>2.25.1</v>
      </c>
      <c r="G292" s="38" t="str">
        <f>+[1]BDATOS!K290</f>
        <v>Desarrollo Integral De Niñas, Niños Y Adolescentes</v>
      </c>
      <c r="H292" s="39" t="str">
        <f>+[1]BDATOS!L290</f>
        <v>45 municipios desarrollando estrategias para fortalecer la vigilancia en salud pública de los eventos de interés de salud materno- infantil.</v>
      </c>
      <c r="I292" s="40">
        <f>+[1]BDATOS!O290</f>
        <v>22</v>
      </c>
      <c r="J292" s="40">
        <f>+[1]BDATOS!P290</f>
        <v>45</v>
      </c>
      <c r="K292" s="40">
        <f>+[1]BDATOS!BC290</f>
        <v>8</v>
      </c>
      <c r="L292" s="41">
        <f>+[1]BDATOS!BT290</f>
        <v>5</v>
      </c>
      <c r="M292" s="41">
        <f>+[1]BDATOS!CG290</f>
        <v>5</v>
      </c>
      <c r="N292" s="41">
        <f>[1]BDATOS!CR290</f>
        <v>5</v>
      </c>
      <c r="O292" s="40">
        <f>+[1]BDATOS!CT290</f>
        <v>2</v>
      </c>
      <c r="P292" s="43">
        <f>+[1]BDATOS!DE290</f>
        <v>0.4</v>
      </c>
      <c r="Q292" s="43">
        <f>+[1]BDATOS!DF290</f>
        <v>0.33333333333333331</v>
      </c>
      <c r="R292" s="43">
        <f>+[1]BDATOS!DJ290</f>
        <v>0.22222222222222221</v>
      </c>
      <c r="S292" s="44" t="str">
        <f>+[1]BDATOS!AD290</f>
        <v>SECRETARIA DE SALUD</v>
      </c>
      <c r="T292" s="45">
        <v>0.4</v>
      </c>
    </row>
    <row r="293" spans="2:20" ht="72" x14ac:dyDescent="0.25">
      <c r="B293" s="36">
        <f>+[1]BDATOS!A291</f>
        <v>2</v>
      </c>
      <c r="C293" s="37" t="str">
        <f>+[1]BDATOS!B291</f>
        <v xml:space="preserve">BOLÍVAR SÍ AVANZA, LIBRE DE POBREZA A TRAVÉS DE LA EDUCACIÓN Y LA EQUIDAD </v>
      </c>
      <c r="D293" s="36" t="str">
        <f>+[1]BDATOS!C291</f>
        <v>2.25</v>
      </c>
      <c r="E293" s="37" t="str">
        <f>+[1]BDATOS!D291</f>
        <v>GESTIÓN DIFERENCIAL DE POBLACIONES VULNERABLES AMBIENTAL</v>
      </c>
      <c r="F293" s="36" t="str">
        <f>+[1]BDATOS!J291</f>
        <v>2.25.1</v>
      </c>
      <c r="G293" s="38" t="str">
        <f>+[1]BDATOS!K291</f>
        <v>Desarrollo Integral De Niñas, Niños Y Adolescentes</v>
      </c>
      <c r="H293" s="39" t="str">
        <f>+[1]BDATOS!L291</f>
        <v>cuatro Instituciones Prestadoras de Servicios de Salud de mediana complejidad del municipio de Magangue, ESE del municipio de Arjona, Mahates y Giovanni Cristini de El Carmen de Bolívar, certificadas como Instituciones Amigas de la Mujer y de la Infancia</v>
      </c>
      <c r="I293" s="40">
        <f>+[1]BDATOS!O291</f>
        <v>0</v>
      </c>
      <c r="J293" s="40">
        <f>+[1]BDATOS!P291</f>
        <v>4</v>
      </c>
      <c r="K293" s="40">
        <f>+[1]BDATOS!BC291</f>
        <v>0</v>
      </c>
      <c r="L293" s="41">
        <f>+[1]BDATOS!BT291</f>
        <v>0</v>
      </c>
      <c r="M293" s="41">
        <f>+[1]BDATOS!CG291</f>
        <v>0</v>
      </c>
      <c r="N293" s="41">
        <f>[1]BDATOS!CR291</f>
        <v>2</v>
      </c>
      <c r="O293" s="40">
        <f>+[1]BDATOS!CT291</f>
        <v>1</v>
      </c>
      <c r="P293" s="43">
        <f>+[1]BDATOS!DE291</f>
        <v>0.5</v>
      </c>
      <c r="Q293" s="43">
        <f>+[1]BDATOS!DF291</f>
        <v>0.25</v>
      </c>
      <c r="R293" s="43">
        <f>+[1]BDATOS!DJ291</f>
        <v>0.25</v>
      </c>
      <c r="S293" s="44" t="str">
        <f>+[1]BDATOS!AD291</f>
        <v>SECRETARIA DE SALUD</v>
      </c>
      <c r="T293" s="45">
        <v>0.5</v>
      </c>
    </row>
    <row r="294" spans="2:20" ht="72" x14ac:dyDescent="0.25">
      <c r="B294" s="36">
        <f>+[1]BDATOS!A292</f>
        <v>2</v>
      </c>
      <c r="C294" s="37" t="str">
        <f>+[1]BDATOS!B292</f>
        <v xml:space="preserve">BOLÍVAR SÍ AVANZA, LIBRE DE POBREZA A TRAVÉS DE LA EDUCACIÓN Y LA EQUIDAD </v>
      </c>
      <c r="D294" s="36" t="str">
        <f>+[1]BDATOS!C292</f>
        <v>2.25</v>
      </c>
      <c r="E294" s="37" t="str">
        <f>+[1]BDATOS!D292</f>
        <v>GESTIÓN DIFERENCIAL DE POBLACIONES VULNERABLES AMBIENTAL</v>
      </c>
      <c r="F294" s="36" t="str">
        <f>+[1]BDATOS!J292</f>
        <v>2.25.1</v>
      </c>
      <c r="G294" s="38" t="str">
        <f>+[1]BDATOS!K292</f>
        <v>Desarrollo Integral De Niñas, Niños Y Adolescentes</v>
      </c>
      <c r="H294" s="39" t="str">
        <f>+[1]BDATOS!L292</f>
        <v>80% de los Equipos de salud de IPS públicas y privadas de municipios priorizados, responsables de la atención materno infantil con adherencia a guías y protocolos de atención materno, articulado con las estrategias AIEPI, IAMI y Mil Primeros Días.</v>
      </c>
      <c r="I294" s="40">
        <f>+[1]BDATOS!O292</f>
        <v>10</v>
      </c>
      <c r="J294" s="40">
        <f>+[1]BDATOS!P292</f>
        <v>80</v>
      </c>
      <c r="K294" s="40">
        <f>+[1]BDATOS!BC292</f>
        <v>10</v>
      </c>
      <c r="L294" s="41">
        <f>+[1]BDATOS!BT292</f>
        <v>20</v>
      </c>
      <c r="M294" s="41">
        <f>+[1]BDATOS!CG292</f>
        <v>20</v>
      </c>
      <c r="N294" s="41">
        <f>[1]BDATOS!CR292</f>
        <v>20</v>
      </c>
      <c r="O294" s="40">
        <f>+[1]BDATOS!CT292</f>
        <v>9</v>
      </c>
      <c r="P294" s="43">
        <f>+[1]BDATOS!DE292</f>
        <v>0.45</v>
      </c>
      <c r="Q294" s="43">
        <f>+[1]BDATOS!DF292</f>
        <v>0.48749999999999999</v>
      </c>
      <c r="R294" s="43">
        <f>+[1]BDATOS!DJ292</f>
        <v>0.23749999999999999</v>
      </c>
      <c r="S294" s="44" t="str">
        <f>+[1]BDATOS!AD292</f>
        <v>SECRETARIA DE SALUD</v>
      </c>
      <c r="T294" s="45">
        <v>0.45</v>
      </c>
    </row>
    <row r="295" spans="2:20" ht="60" x14ac:dyDescent="0.25">
      <c r="B295" s="36">
        <f>+[1]BDATOS!A293</f>
        <v>2</v>
      </c>
      <c r="C295" s="37" t="str">
        <f>+[1]BDATOS!B293</f>
        <v xml:space="preserve">BOLÍVAR SÍ AVANZA, LIBRE DE POBREZA A TRAVÉS DE LA EDUCACIÓN Y LA EQUIDAD </v>
      </c>
      <c r="D295" s="36" t="str">
        <f>+[1]BDATOS!C293</f>
        <v>2.25</v>
      </c>
      <c r="E295" s="37" t="str">
        <f>+[1]BDATOS!D293</f>
        <v>GESTIÓN DIFERENCIAL DE POBLACIONES VULNERABLES AMBIENTAL</v>
      </c>
      <c r="F295" s="36" t="str">
        <f>+[1]BDATOS!J293</f>
        <v>2.25.1</v>
      </c>
      <c r="G295" s="38" t="str">
        <f>+[1]BDATOS!K293</f>
        <v>Desarrollo Integral De Niñas, Niños Y Adolescentes</v>
      </c>
      <c r="H295" s="39" t="str">
        <f>+[1]BDATOS!L293</f>
        <v>12 Municipios con proyectos para la Atención Integral a niñas, niños y adolescentes, evaluados en el marco de una política pública municipal desarrollada en espacios de concertación intersectorial.</v>
      </c>
      <c r="I295" s="40">
        <f>+[1]BDATOS!O293</f>
        <v>0</v>
      </c>
      <c r="J295" s="40">
        <f>+[1]BDATOS!P293</f>
        <v>12</v>
      </c>
      <c r="K295" s="40">
        <f>+[1]BDATOS!BC293</f>
        <v>3</v>
      </c>
      <c r="L295" s="41">
        <f>+[1]BDATOS!BT293</f>
        <v>3</v>
      </c>
      <c r="M295" s="41">
        <f>+[1]BDATOS!CG293</f>
        <v>3</v>
      </c>
      <c r="N295" s="41">
        <f>[1]BDATOS!CR293</f>
        <v>3</v>
      </c>
      <c r="O295" s="40">
        <f>+[1]BDATOS!CT293</f>
        <v>2</v>
      </c>
      <c r="P295" s="43">
        <f>+[1]BDATOS!DE293</f>
        <v>0.66666666666666663</v>
      </c>
      <c r="Q295" s="43">
        <f>+[1]BDATOS!DF293</f>
        <v>0.66666666666666663</v>
      </c>
      <c r="R295" s="43">
        <f>+[1]BDATOS!DJ293</f>
        <v>0.41666666666666669</v>
      </c>
      <c r="S295" s="44" t="str">
        <f>+[1]BDATOS!AD293</f>
        <v>SECRETARIA DE SALUD</v>
      </c>
      <c r="T295" s="45">
        <v>0.66666666666666663</v>
      </c>
    </row>
    <row r="296" spans="2:20" ht="84" x14ac:dyDescent="0.25">
      <c r="B296" s="36">
        <f>+[1]BDATOS!A294</f>
        <v>2</v>
      </c>
      <c r="C296" s="37" t="str">
        <f>+[1]BDATOS!B294</f>
        <v xml:space="preserve">BOLÍVAR SÍ AVANZA, LIBRE DE POBREZA A TRAVÉS DE LA EDUCACIÓN Y LA EQUIDAD </v>
      </c>
      <c r="D296" s="36" t="str">
        <f>+[1]BDATOS!C294</f>
        <v>2.25</v>
      </c>
      <c r="E296" s="37" t="str">
        <f>+[1]BDATOS!D294</f>
        <v>GESTIÓN DIFERENCIAL DE POBLACIONES VULNERABLES AMBIENTAL</v>
      </c>
      <c r="F296" s="36" t="str">
        <f>+[1]BDATOS!J294</f>
        <v>2.25.1</v>
      </c>
      <c r="G296" s="38" t="str">
        <f>+[1]BDATOS!K294</f>
        <v>Desarrollo Integral De Niñas, Niños Y Adolescentes</v>
      </c>
      <c r="H296" s="39" t="str">
        <f>+[1]BDATOS!L294</f>
        <v>8 Programas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v>
      </c>
      <c r="I296" s="40">
        <f>+[1]BDATOS!O294</f>
        <v>0</v>
      </c>
      <c r="J296" s="40">
        <f>+[1]BDATOS!P294</f>
        <v>8</v>
      </c>
      <c r="K296" s="40">
        <f>+[1]BDATOS!BC294</f>
        <v>1</v>
      </c>
      <c r="L296" s="41">
        <f>+[1]BDATOS!BT294</f>
        <v>0</v>
      </c>
      <c r="M296" s="41">
        <f>+[1]BDATOS!CG294</f>
        <v>0</v>
      </c>
      <c r="N296" s="41">
        <f>[1]BDATOS!CR294</f>
        <v>3</v>
      </c>
      <c r="O296" s="40">
        <f>+[1]BDATOS!CT294</f>
        <v>2</v>
      </c>
      <c r="P296" s="43">
        <f>+[1]BDATOS!DE294</f>
        <v>0.66666666666666663</v>
      </c>
      <c r="Q296" s="43">
        <f>+[1]BDATOS!DF294</f>
        <v>0.375</v>
      </c>
      <c r="R296" s="43">
        <f>+[1]BDATOS!DJ294</f>
        <v>0.375</v>
      </c>
      <c r="S296" s="44" t="str">
        <f>+[1]BDATOS!AD294</f>
        <v>SECRETARIA DE SALUD</v>
      </c>
      <c r="T296" s="45">
        <v>0.66666666666666663</v>
      </c>
    </row>
    <row r="297" spans="2:20" ht="60" x14ac:dyDescent="0.25">
      <c r="B297" s="36">
        <f>+[1]BDATOS!A295</f>
        <v>2</v>
      </c>
      <c r="C297" s="37" t="str">
        <f>+[1]BDATOS!B295</f>
        <v xml:space="preserve">BOLÍVAR SÍ AVANZA, LIBRE DE POBREZA A TRAVÉS DE LA EDUCACIÓN Y LA EQUIDAD </v>
      </c>
      <c r="D297" s="36" t="str">
        <f>+[1]BDATOS!C295</f>
        <v>2.25</v>
      </c>
      <c r="E297" s="37" t="str">
        <f>+[1]BDATOS!D295</f>
        <v>GESTIÓN DIFERENCIAL DE POBLACIONES VULNERABLES AMBIENTAL</v>
      </c>
      <c r="F297" s="36" t="str">
        <f>+[1]BDATOS!J295</f>
        <v>2.25.2</v>
      </c>
      <c r="G297" s="38" t="str">
        <f>+[1]BDATOS!K295</f>
        <v>Envejecimiento Y Vejez</v>
      </c>
      <c r="H297" s="39" t="str">
        <f>+[1]BDATOS!L295</f>
        <v>Quince (15) municipios con proceso de   seguimiento y evaluación de políticaspúblicas de envejecimiento y vejez y de apoyo y fortaleciendo a las familias, implementado.</v>
      </c>
      <c r="I297" s="40">
        <f>+[1]BDATOS!O295</f>
        <v>3</v>
      </c>
      <c r="J297" s="40">
        <f>+[1]BDATOS!P295</f>
        <v>15</v>
      </c>
      <c r="K297" s="40">
        <f>+[1]BDATOS!BC295</f>
        <v>3</v>
      </c>
      <c r="L297" s="41">
        <f>+[1]BDATOS!BT295</f>
        <v>2</v>
      </c>
      <c r="M297" s="41">
        <f>+[1]BDATOS!CG295</f>
        <v>7</v>
      </c>
      <c r="N297" s="41">
        <f>[1]BDATOS!CR295</f>
        <v>5</v>
      </c>
      <c r="O297" s="40">
        <f>+[1]BDATOS!CT295</f>
        <v>2</v>
      </c>
      <c r="P297" s="43">
        <f>+[1]BDATOS!DE295</f>
        <v>0.4</v>
      </c>
      <c r="Q297" s="43">
        <f>+[1]BDATOS!DF295</f>
        <v>0.8</v>
      </c>
      <c r="R297" s="43">
        <f>+[1]BDATOS!DJ295</f>
        <v>0.33333333333333331</v>
      </c>
      <c r="S297" s="44" t="str">
        <f>+[1]BDATOS!AD295</f>
        <v>SECRETARIA DE SALUD</v>
      </c>
      <c r="T297" s="45">
        <v>0.4</v>
      </c>
    </row>
    <row r="298" spans="2:20" ht="60" x14ac:dyDescent="0.25">
      <c r="B298" s="36">
        <f>+[1]BDATOS!A296</f>
        <v>2</v>
      </c>
      <c r="C298" s="37" t="str">
        <f>+[1]BDATOS!B296</f>
        <v xml:space="preserve">BOLÍVAR SÍ AVANZA, LIBRE DE POBREZA A TRAVÉS DE LA EDUCACIÓN Y LA EQUIDAD </v>
      </c>
      <c r="D298" s="36" t="str">
        <f>+[1]BDATOS!C296</f>
        <v>2.25</v>
      </c>
      <c r="E298" s="37" t="str">
        <f>+[1]BDATOS!D296</f>
        <v>GESTIÓN DIFERENCIAL DE POBLACIONES VULNERABLES AMBIENTAL</v>
      </c>
      <c r="F298" s="36" t="str">
        <f>+[1]BDATOS!J296</f>
        <v>2.25.2</v>
      </c>
      <c r="G298" s="38" t="str">
        <f>+[1]BDATOS!K296</f>
        <v>Envejecimiento Y Vejez</v>
      </c>
      <c r="H298" s="39" t="str">
        <f>+[1]BDATOS!L296</f>
        <v xml:space="preserve">Cumplimiento de estándares de calidad exigidos por la normatividad vigente, en el 50% o más de Centros vida, día y/o centros de protección para el adulto mayor, existentes en el departamento </v>
      </c>
      <c r="I298" s="40">
        <f>+[1]BDATOS!O296</f>
        <v>5</v>
      </c>
      <c r="J298" s="40">
        <f>+[1]BDATOS!P296</f>
        <v>50</v>
      </c>
      <c r="K298" s="40">
        <f>+[1]BDATOS!BC296</f>
        <v>2</v>
      </c>
      <c r="L298" s="41">
        <f>+[1]BDATOS!BT296</f>
        <v>10</v>
      </c>
      <c r="M298" s="41">
        <f>+[1]BDATOS!CG296</f>
        <v>40</v>
      </c>
      <c r="N298" s="41">
        <f>[1]BDATOS!CR296</f>
        <v>13</v>
      </c>
      <c r="O298" s="40">
        <f>+[1]BDATOS!CT296</f>
        <v>0</v>
      </c>
      <c r="P298" s="43">
        <f>+[1]BDATOS!DE296</f>
        <v>0</v>
      </c>
      <c r="Q298" s="43">
        <f>+[1]BDATOS!DF296</f>
        <v>0.84</v>
      </c>
      <c r="R298" s="43">
        <f>+[1]BDATOS!DJ296</f>
        <v>0.04</v>
      </c>
      <c r="S298" s="44" t="str">
        <f>+[1]BDATOS!AD296</f>
        <v>SECRETARIA DE SALUD</v>
      </c>
      <c r="T298" s="45">
        <v>0</v>
      </c>
    </row>
    <row r="299" spans="2:20" ht="72" x14ac:dyDescent="0.25">
      <c r="B299" s="36">
        <f>+[1]BDATOS!A297</f>
        <v>2</v>
      </c>
      <c r="C299" s="37" t="str">
        <f>+[1]BDATOS!B297</f>
        <v xml:space="preserve">BOLÍVAR SÍ AVANZA, LIBRE DE POBREZA A TRAVÉS DE LA EDUCACIÓN Y LA EQUIDAD </v>
      </c>
      <c r="D299" s="36" t="str">
        <f>+[1]BDATOS!C297</f>
        <v>2.25</v>
      </c>
      <c r="E299" s="37" t="str">
        <f>+[1]BDATOS!D297</f>
        <v>GESTIÓN DIFERENCIAL DE POBLACIONES VULNERABLES AMBIENTAL</v>
      </c>
      <c r="F299" s="36" t="str">
        <f>+[1]BDATOS!J297</f>
        <v>2.25.2</v>
      </c>
      <c r="G299" s="38" t="str">
        <f>+[1]BDATOS!K297</f>
        <v>Envejecimiento Y Vejez</v>
      </c>
      <c r="H299" s="39" t="str">
        <f>+[1]BDATOS!L297</f>
        <v>Municipios con Secretarias de salud, EAPB-IPS y otras entidades, implementando políticas de humanización de los servicios prestados a la población adulto mayor, y procesos administrativos para disminuir las barreras de acceso en la atención en salud.</v>
      </c>
      <c r="I299" s="40">
        <f>+[1]BDATOS!O297</f>
        <v>0</v>
      </c>
      <c r="J299" s="40">
        <f>+[1]BDATOS!P297</f>
        <v>22</v>
      </c>
      <c r="K299" s="40">
        <f>+[1]BDATOS!BC297</f>
        <v>2</v>
      </c>
      <c r="L299" s="41">
        <f>+[1]BDATOS!BT297</f>
        <v>10</v>
      </c>
      <c r="M299" s="41">
        <f>+[1]BDATOS!CG297</f>
        <v>10</v>
      </c>
      <c r="N299" s="41">
        <f>[1]BDATOS!CR297</f>
        <v>10</v>
      </c>
      <c r="O299" s="40">
        <f>+[1]BDATOS!CT297</f>
        <v>2</v>
      </c>
      <c r="P299" s="43">
        <f>+[1]BDATOS!DE297</f>
        <v>0.2</v>
      </c>
      <c r="Q299" s="43">
        <f>+[1]BDATOS!DF297</f>
        <v>0.63636363636363635</v>
      </c>
      <c r="R299" s="43">
        <f>+[1]BDATOS!DJ297</f>
        <v>0.18181818181818182</v>
      </c>
      <c r="S299" s="44" t="str">
        <f>+[1]BDATOS!AD297</f>
        <v>SECRETARIA DE SALUD</v>
      </c>
      <c r="T299" s="45">
        <v>0.2</v>
      </c>
    </row>
    <row r="300" spans="2:20" ht="60" x14ac:dyDescent="0.25">
      <c r="B300" s="36">
        <f>+[1]BDATOS!A298</f>
        <v>2</v>
      </c>
      <c r="C300" s="37" t="str">
        <f>+[1]BDATOS!B298</f>
        <v xml:space="preserve">BOLÍVAR SÍ AVANZA, LIBRE DE POBREZA A TRAVÉS DE LA EDUCACIÓN Y LA EQUIDAD </v>
      </c>
      <c r="D300" s="36" t="str">
        <f>+[1]BDATOS!C298</f>
        <v>2.25</v>
      </c>
      <c r="E300" s="37" t="str">
        <f>+[1]BDATOS!D298</f>
        <v>GESTIÓN DIFERENCIAL DE POBLACIONES VULNERABLES AMBIENTAL</v>
      </c>
      <c r="F300" s="36" t="str">
        <f>+[1]BDATOS!J298</f>
        <v>2.25.3</v>
      </c>
      <c r="G300" s="38" t="str">
        <f>+[1]BDATOS!K298</f>
        <v>Salud Y Género</v>
      </c>
      <c r="H300" s="39" t="str">
        <f>+[1]BDATOS!L298</f>
        <v>100% de consolidación de la base de datos de mujeres violentadas en el marco del conflicto armado.</v>
      </c>
      <c r="I300" s="40" t="str">
        <f>+[1]BDATOS!O298</f>
        <v>ND</v>
      </c>
      <c r="J300" s="40">
        <f>+[1]BDATOS!P298</f>
        <v>100</v>
      </c>
      <c r="K300" s="40">
        <f>+[1]BDATOS!BC298</f>
        <v>25</v>
      </c>
      <c r="L300" s="41">
        <f>+[1]BDATOS!BT298</f>
        <v>0</v>
      </c>
      <c r="M300" s="41">
        <f>+[1]BDATOS!CG298</f>
        <v>0</v>
      </c>
      <c r="N300" s="41">
        <f>[1]BDATOS!CR298</f>
        <v>35</v>
      </c>
      <c r="O300" s="40">
        <f>+[1]BDATOS!CT298</f>
        <v>20</v>
      </c>
      <c r="P300" s="43">
        <f>+[1]BDATOS!DE298</f>
        <v>0.5714285714285714</v>
      </c>
      <c r="Q300" s="43">
        <f>+[1]BDATOS!DF298</f>
        <v>0.45</v>
      </c>
      <c r="R300" s="43">
        <f>+[1]BDATOS!DJ298</f>
        <v>0.45</v>
      </c>
      <c r="S300" s="44" t="str">
        <f>+[1]BDATOS!AD298</f>
        <v>SECRETARIA DE SALUD</v>
      </c>
      <c r="T300" s="45">
        <v>0.5714285714285714</v>
      </c>
    </row>
    <row r="301" spans="2:20" ht="60" x14ac:dyDescent="0.25">
      <c r="B301" s="36">
        <f>+[1]BDATOS!A299</f>
        <v>2</v>
      </c>
      <c r="C301" s="37" t="str">
        <f>+[1]BDATOS!B299</f>
        <v xml:space="preserve">BOLÍVAR SÍ AVANZA, LIBRE DE POBREZA A TRAVÉS DE LA EDUCACIÓN Y LA EQUIDAD </v>
      </c>
      <c r="D301" s="36" t="str">
        <f>+[1]BDATOS!C299</f>
        <v>2.25</v>
      </c>
      <c r="E301" s="37" t="str">
        <f>+[1]BDATOS!D299</f>
        <v>GESTIÓN DIFERENCIAL DE POBLACIONES VULNERABLES AMBIENTAL</v>
      </c>
      <c r="F301" s="36" t="str">
        <f>+[1]BDATOS!J299</f>
        <v>2.25.3</v>
      </c>
      <c r="G301" s="38" t="str">
        <f>+[1]BDATOS!K299</f>
        <v>Salud Y Género</v>
      </c>
      <c r="H301" s="39" t="str">
        <f>+[1]BDATOS!L299</f>
        <v>50%e de Entidades Territoriales cumpliendo los estándares de evaluación establecidos por el Ministerio de Salud, para la atención integral a víctimas de violencia.</v>
      </c>
      <c r="I301" s="40">
        <f>+[1]BDATOS!O299</f>
        <v>0</v>
      </c>
      <c r="J301" s="40">
        <f>+[1]BDATOS!P299</f>
        <v>22</v>
      </c>
      <c r="K301" s="40">
        <f>+[1]BDATOS!BC299</f>
        <v>3</v>
      </c>
      <c r="L301" s="41">
        <f>+[1]BDATOS!BT299</f>
        <v>0</v>
      </c>
      <c r="M301" s="41">
        <f>+[1]BDATOS!CG299</f>
        <v>0</v>
      </c>
      <c r="N301" s="41">
        <f>[1]BDATOS!CR299</f>
        <v>9</v>
      </c>
      <c r="O301" s="40">
        <f>+[1]BDATOS!CT299</f>
        <v>5</v>
      </c>
      <c r="P301" s="43">
        <f>+[1]BDATOS!DE299</f>
        <v>0.55555555555555558</v>
      </c>
      <c r="Q301" s="43">
        <f>+[1]BDATOS!DF299</f>
        <v>0.36363636363636365</v>
      </c>
      <c r="R301" s="43">
        <f>+[1]BDATOS!DJ299</f>
        <v>0.36363636363636365</v>
      </c>
      <c r="S301" s="44" t="str">
        <f>+[1]BDATOS!AD299</f>
        <v>SECRETARIA DE SALUD</v>
      </c>
      <c r="T301" s="45">
        <v>0.55555555555555558</v>
      </c>
    </row>
    <row r="302" spans="2:20" ht="60" x14ac:dyDescent="0.25">
      <c r="B302" s="36">
        <f>+[1]BDATOS!A300</f>
        <v>2</v>
      </c>
      <c r="C302" s="37" t="str">
        <f>+[1]BDATOS!B300</f>
        <v xml:space="preserve">BOLÍVAR SÍ AVANZA, LIBRE DE POBREZA A TRAVÉS DE LA EDUCACIÓN Y LA EQUIDAD </v>
      </c>
      <c r="D302" s="36" t="str">
        <f>+[1]BDATOS!C300</f>
        <v>2.25</v>
      </c>
      <c r="E302" s="37" t="str">
        <f>+[1]BDATOS!D300</f>
        <v>GESTIÓN DIFERENCIAL DE POBLACIONES VULNERABLES AMBIENTAL</v>
      </c>
      <c r="F302" s="36" t="str">
        <f>+[1]BDATOS!J300</f>
        <v>2.25.4</v>
      </c>
      <c r="G302" s="38" t="str">
        <f>+[1]BDATOS!K300</f>
        <v>Salud en Población etnica</v>
      </c>
      <c r="H302" s="39" t="str">
        <f>+[1]BDATOS!L300</f>
        <v>100% de los Planes Municipales de Salud y Planes Institucionales de EPS que tienen afiliados en municipios con asentamientos étnicos, armonizados con el capítulo étnico del Plan Decenal de Salud Pública.</v>
      </c>
      <c r="I302" s="40">
        <f>+[1]BDATOS!O300</f>
        <v>0</v>
      </c>
      <c r="J302" s="40">
        <f>+[1]BDATOS!P300</f>
        <v>100</v>
      </c>
      <c r="K302" s="40">
        <f>+[1]BDATOS!BC300</f>
        <v>0</v>
      </c>
      <c r="L302" s="41">
        <f>+[1]BDATOS!BT300</f>
        <v>0</v>
      </c>
      <c r="M302" s="41">
        <f>+[1]BDATOS!CG300</f>
        <v>0</v>
      </c>
      <c r="N302" s="41">
        <f>[1]BDATOS!CR300</f>
        <v>50</v>
      </c>
      <c r="O302" s="40">
        <f>+[1]BDATOS!CT300</f>
        <v>0</v>
      </c>
      <c r="P302" s="43" t="str">
        <f>+[1]BDATOS!DE300</f>
        <v>NP</v>
      </c>
      <c r="Q302" s="43">
        <f>+[1]BDATOS!DF300</f>
        <v>0</v>
      </c>
      <c r="R302" s="43">
        <f>+[1]BDATOS!DJ300</f>
        <v>0</v>
      </c>
      <c r="S302" s="44" t="str">
        <f>+[1]BDATOS!AD300</f>
        <v>SECRETARIA DE SALUD</v>
      </c>
      <c r="T302" s="45" t="s">
        <v>23</v>
      </c>
    </row>
    <row r="303" spans="2:20" ht="72" x14ac:dyDescent="0.25">
      <c r="B303" s="36">
        <f>+[1]BDATOS!A301</f>
        <v>2</v>
      </c>
      <c r="C303" s="37" t="str">
        <f>+[1]BDATOS!B301</f>
        <v xml:space="preserve">BOLÍVAR SÍ AVANZA, LIBRE DE POBREZA A TRAVÉS DE LA EDUCACIÓN Y LA EQUIDAD </v>
      </c>
      <c r="D303" s="36" t="str">
        <f>+[1]BDATOS!C301</f>
        <v>2.25</v>
      </c>
      <c r="E303" s="37" t="str">
        <f>+[1]BDATOS!D301</f>
        <v>GESTIÓN DIFERENCIAL DE POBLACIONES VULNERABLES AMBIENTAL</v>
      </c>
      <c r="F303" s="36" t="str">
        <f>+[1]BDATOS!J301</f>
        <v>2.25.4</v>
      </c>
      <c r="G303" s="38" t="str">
        <f>+[1]BDATOS!K301</f>
        <v>Salud en Población etnica</v>
      </c>
      <c r="H303" s="39" t="str">
        <f>+[1]BDATOS!L301</f>
        <v>100% de las EPS/IPS garantizando la implementación del modelo y rutas de atención y acceso a los servicios de salud diferenciales, que preserven las raíces culturales de la medicina tradicional, en municipios con asentamientos étnicos.</v>
      </c>
      <c r="I303" s="40">
        <f>+[1]BDATOS!O301</f>
        <v>0</v>
      </c>
      <c r="J303" s="40">
        <f>+[1]BDATOS!P301</f>
        <v>100</v>
      </c>
      <c r="K303" s="40">
        <f>+[1]BDATOS!BC301</f>
        <v>0</v>
      </c>
      <c r="L303" s="41">
        <f>+[1]BDATOS!BT301</f>
        <v>0</v>
      </c>
      <c r="M303" s="41">
        <f>+[1]BDATOS!CG301</f>
        <v>0</v>
      </c>
      <c r="N303" s="41">
        <f>[1]BDATOS!CR301</f>
        <v>50</v>
      </c>
      <c r="O303" s="40">
        <f>+[1]BDATOS!CT301</f>
        <v>0</v>
      </c>
      <c r="P303" s="43">
        <f>+[1]BDATOS!DE301</f>
        <v>0</v>
      </c>
      <c r="Q303" s="43">
        <f>+[1]BDATOS!DF301</f>
        <v>0</v>
      </c>
      <c r="R303" s="43">
        <f>+[1]BDATOS!DJ301</f>
        <v>0</v>
      </c>
      <c r="S303" s="44" t="str">
        <f>+[1]BDATOS!AD301</f>
        <v>SECRETARIA DE SALUD</v>
      </c>
      <c r="T303" s="45">
        <v>0</v>
      </c>
    </row>
    <row r="304" spans="2:20" ht="60" x14ac:dyDescent="0.25">
      <c r="B304" s="36">
        <f>+[1]BDATOS!A302</f>
        <v>2</v>
      </c>
      <c r="C304" s="37" t="str">
        <f>+[1]BDATOS!B302</f>
        <v xml:space="preserve">BOLÍVAR SÍ AVANZA, LIBRE DE POBREZA A TRAVÉS DE LA EDUCACIÓN Y LA EQUIDAD </v>
      </c>
      <c r="D304" s="36" t="str">
        <f>+[1]BDATOS!C302</f>
        <v>2.25</v>
      </c>
      <c r="E304" s="37" t="str">
        <f>+[1]BDATOS!D302</f>
        <v>GESTIÓN DIFERENCIAL DE POBLACIONES VULNERABLES AMBIENTAL</v>
      </c>
      <c r="F304" s="36" t="str">
        <f>+[1]BDATOS!J302</f>
        <v>2.25.5</v>
      </c>
      <c r="G304" s="38" t="str">
        <f>+[1]BDATOS!K302</f>
        <v>Discapacidad</v>
      </c>
      <c r="H304" s="39" t="str">
        <f>+[1]BDATOS!L302</f>
        <v>IPS públicas del departamento cuentan con normas y procedimientos dentro de sus protocolos de atención para la atención inclusiva de personas con discapacidad.</v>
      </c>
      <c r="I304" s="40">
        <f>+[1]BDATOS!O302</f>
        <v>2</v>
      </c>
      <c r="J304" s="40">
        <f>+[1]BDATOS!P302</f>
        <v>18</v>
      </c>
      <c r="K304" s="40">
        <f>+[1]BDATOS!BC302</f>
        <v>1</v>
      </c>
      <c r="L304" s="41">
        <f>+[1]BDATOS!BT302</f>
        <v>10</v>
      </c>
      <c r="M304" s="41">
        <f>+[1]BDATOS!CG302</f>
        <v>0</v>
      </c>
      <c r="N304" s="41">
        <f>[1]BDATOS!CR302</f>
        <v>8</v>
      </c>
      <c r="O304" s="40">
        <f>+[1]BDATOS!CT302</f>
        <v>2</v>
      </c>
      <c r="P304" s="43">
        <f>+[1]BDATOS!DE302</f>
        <v>0.25</v>
      </c>
      <c r="Q304" s="43">
        <f>+[1]BDATOS!DF302</f>
        <v>0.16666666666666666</v>
      </c>
      <c r="R304" s="43">
        <f>+[1]BDATOS!DJ302</f>
        <v>0.16666666666666666</v>
      </c>
      <c r="S304" s="44" t="str">
        <f>+[1]BDATOS!AD302</f>
        <v>SECRETARIA DE SALUD</v>
      </c>
      <c r="T304" s="45">
        <v>0.25</v>
      </c>
    </row>
    <row r="305" spans="2:20" ht="60" x14ac:dyDescent="0.25">
      <c r="B305" s="36">
        <f>+[1]BDATOS!A303</f>
        <v>2</v>
      </c>
      <c r="C305" s="37" t="str">
        <f>+[1]BDATOS!B303</f>
        <v xml:space="preserve">BOLÍVAR SÍ AVANZA, LIBRE DE POBREZA A TRAVÉS DE LA EDUCACIÓN Y LA EQUIDAD </v>
      </c>
      <c r="D305" s="36" t="str">
        <f>+[1]BDATOS!C303</f>
        <v>2.25</v>
      </c>
      <c r="E305" s="37" t="str">
        <f>+[1]BDATOS!D303</f>
        <v>GESTIÓN DIFERENCIAL DE POBLACIONES VULNERABLES AMBIENTAL</v>
      </c>
      <c r="F305" s="36" t="str">
        <f>+[1]BDATOS!J303</f>
        <v>2.25.5</v>
      </c>
      <c r="G305" s="38" t="str">
        <f>+[1]BDATOS!K303</f>
        <v>Discapacidad</v>
      </c>
      <c r="H305" s="39" t="str">
        <f>+[1]BDATOS!L303</f>
        <v>2900 Personas con discapacidad que cuentan con productos de apoyo excluidos del POS, de acuerdo con la caracterización departamental en concurrencia entre el departamento y los municipios.</v>
      </c>
      <c r="I305" s="40">
        <f>+[1]BDATOS!O303</f>
        <v>2300</v>
      </c>
      <c r="J305" s="40">
        <f>+[1]BDATOS!P303</f>
        <v>2900</v>
      </c>
      <c r="K305" s="40">
        <f>+[1]BDATOS!BC303</f>
        <v>0</v>
      </c>
      <c r="L305" s="41">
        <f>+[1]BDATOS!BT303</f>
        <v>0</v>
      </c>
      <c r="M305" s="41">
        <f>+[1]BDATOS!CG303</f>
        <v>0</v>
      </c>
      <c r="N305" s="41">
        <f>[1]BDATOS!CR303</f>
        <v>300</v>
      </c>
      <c r="O305" s="40">
        <f>+[1]BDATOS!CT303</f>
        <v>0</v>
      </c>
      <c r="P305" s="43">
        <f>+[1]BDATOS!DE303</f>
        <v>0</v>
      </c>
      <c r="Q305" s="43">
        <f>+[1]BDATOS!DF303</f>
        <v>0</v>
      </c>
      <c r="R305" s="43">
        <f>+[1]BDATOS!DJ303</f>
        <v>0</v>
      </c>
      <c r="S305" s="44" t="str">
        <f>+[1]BDATOS!AD303</f>
        <v>SECRETARIA DE SALUD</v>
      </c>
      <c r="T305" s="45">
        <v>0</v>
      </c>
    </row>
    <row r="306" spans="2:20" ht="60" x14ac:dyDescent="0.25">
      <c r="B306" s="36">
        <f>+[1]BDATOS!A304</f>
        <v>2</v>
      </c>
      <c r="C306" s="37" t="str">
        <f>+[1]BDATOS!B304</f>
        <v xml:space="preserve">BOLÍVAR SÍ AVANZA, LIBRE DE POBREZA A TRAVÉS DE LA EDUCACIÓN Y LA EQUIDAD </v>
      </c>
      <c r="D306" s="36" t="str">
        <f>+[1]BDATOS!C304</f>
        <v>2.25</v>
      </c>
      <c r="E306" s="37" t="str">
        <f>+[1]BDATOS!D304</f>
        <v>GESTIÓN DIFERENCIAL DE POBLACIONES VULNERABLES AMBIENTAL</v>
      </c>
      <c r="F306" s="36" t="str">
        <f>+[1]BDATOS!J304</f>
        <v>2.25.5</v>
      </c>
      <c r="G306" s="38" t="str">
        <f>+[1]BDATOS!K304</f>
        <v>Discapacidad</v>
      </c>
      <c r="H306" s="39" t="str">
        <f>+[1]BDATOS!L304</f>
        <v>un Centro regional de diagnóstico, atención y rehabilitación integral de personas con discapacidad en la ZODES Montes de María, diseñado y construido.</v>
      </c>
      <c r="I306" s="40">
        <f>+[1]BDATOS!O304</f>
        <v>0</v>
      </c>
      <c r="J306" s="40">
        <f>+[1]BDATOS!P304</f>
        <v>1</v>
      </c>
      <c r="K306" s="40">
        <f>+[1]BDATOS!BC304</f>
        <v>0</v>
      </c>
      <c r="L306" s="41">
        <f>+[1]BDATOS!BT304</f>
        <v>0</v>
      </c>
      <c r="M306" s="41">
        <f>+[1]BDATOS!CG304</f>
        <v>0</v>
      </c>
      <c r="N306" s="41">
        <f>[1]BDATOS!CR304</f>
        <v>1</v>
      </c>
      <c r="O306" s="40">
        <f>+[1]BDATOS!CT304</f>
        <v>1</v>
      </c>
      <c r="P306" s="43">
        <f>+[1]BDATOS!DE304</f>
        <v>1</v>
      </c>
      <c r="Q306" s="43">
        <f>+[1]BDATOS!DF304</f>
        <v>1</v>
      </c>
      <c r="R306" s="43">
        <f>+[1]BDATOS!DJ304</f>
        <v>1</v>
      </c>
      <c r="S306" s="44" t="str">
        <f>+[1]BDATOS!AD304</f>
        <v>SECRETARIA DE SALUD</v>
      </c>
      <c r="T306" s="45">
        <v>1</v>
      </c>
    </row>
    <row r="307" spans="2:20" ht="60" x14ac:dyDescent="0.25">
      <c r="B307" s="36">
        <f>+[1]BDATOS!A305</f>
        <v>2</v>
      </c>
      <c r="C307" s="37" t="str">
        <f>+[1]BDATOS!B305</f>
        <v xml:space="preserve">BOLÍVAR SÍ AVANZA, LIBRE DE POBREZA A TRAVÉS DE LA EDUCACIÓN Y LA EQUIDAD </v>
      </c>
      <c r="D307" s="36" t="str">
        <f>+[1]BDATOS!C305</f>
        <v>2.25</v>
      </c>
      <c r="E307" s="37" t="str">
        <f>+[1]BDATOS!D305</f>
        <v>GESTIÓN DIFERENCIAL DE POBLACIONES VULNERABLES AMBIENTAL</v>
      </c>
      <c r="F307" s="36" t="str">
        <f>+[1]BDATOS!J305</f>
        <v>2.25.5</v>
      </c>
      <c r="G307" s="38" t="str">
        <f>+[1]BDATOS!K305</f>
        <v>Discapacidad</v>
      </c>
      <c r="H307" s="39" t="str">
        <f>+[1]BDATOS!L305</f>
        <v>30 Municipios con estrategia de Rehabilitación Basada en Comunidad, articulada y evaluada en el marco de los comités municipales de discapacidad.</v>
      </c>
      <c r="I307" s="40">
        <f>+[1]BDATOS!O305</f>
        <v>12</v>
      </c>
      <c r="J307" s="40">
        <f>+[1]BDATOS!P305</f>
        <v>30</v>
      </c>
      <c r="K307" s="40">
        <f>+[1]BDATOS!BC305</f>
        <v>2</v>
      </c>
      <c r="L307" s="41">
        <f>+[1]BDATOS!BT305</f>
        <v>8</v>
      </c>
      <c r="M307" s="41">
        <f>+[1]BDATOS!CG305</f>
        <v>6</v>
      </c>
      <c r="N307" s="41">
        <f>[1]BDATOS!CR305</f>
        <v>10</v>
      </c>
      <c r="O307" s="40">
        <f>+[1]BDATOS!CT305</f>
        <v>0</v>
      </c>
      <c r="P307" s="43">
        <f>+[1]BDATOS!DE305</f>
        <v>0</v>
      </c>
      <c r="Q307" s="43">
        <f>+[1]BDATOS!DF305</f>
        <v>0.26666666666666666</v>
      </c>
      <c r="R307" s="43">
        <f>+[1]BDATOS!DJ305</f>
        <v>6.6666666666666666E-2</v>
      </c>
      <c r="S307" s="44" t="str">
        <f>+[1]BDATOS!AD305</f>
        <v>SECRETARIA DE SALUD</v>
      </c>
      <c r="T307" s="45">
        <v>0</v>
      </c>
    </row>
    <row r="308" spans="2:20" ht="60" x14ac:dyDescent="0.25">
      <c r="B308" s="36">
        <f>+[1]BDATOS!A306</f>
        <v>2</v>
      </c>
      <c r="C308" s="37" t="str">
        <f>+[1]BDATOS!B306</f>
        <v xml:space="preserve">BOLÍVAR SÍ AVANZA, LIBRE DE POBREZA A TRAVÉS DE LA EDUCACIÓN Y LA EQUIDAD </v>
      </c>
      <c r="D308" s="36" t="str">
        <f>+[1]BDATOS!C306</f>
        <v>2.25</v>
      </c>
      <c r="E308" s="37" t="str">
        <f>+[1]BDATOS!D306</f>
        <v>GESTIÓN DIFERENCIAL DE POBLACIONES VULNERABLES AMBIENTAL</v>
      </c>
      <c r="F308" s="36" t="str">
        <f>+[1]BDATOS!J306</f>
        <v>2.25.5</v>
      </c>
      <c r="G308" s="38" t="str">
        <f>+[1]BDATOS!K306</f>
        <v>Discapacidad</v>
      </c>
      <c r="H308" s="39" t="str">
        <f>+[1]BDATOS!L306</f>
        <v>95 % de Cobertura del Registro de Localización y Caracterización de personas con Discapacidad, aumentada.</v>
      </c>
      <c r="I308" s="40">
        <f>+[1]BDATOS!O306</f>
        <v>51.4</v>
      </c>
      <c r="J308" s="40">
        <f>+[1]BDATOS!P306</f>
        <v>95</v>
      </c>
      <c r="K308" s="40">
        <f>+[1]BDATOS!BC306</f>
        <v>31</v>
      </c>
      <c r="L308" s="41">
        <f>+[1]BDATOS!BT306</f>
        <v>20</v>
      </c>
      <c r="M308" s="41">
        <f>+[1]BDATOS!CG306</f>
        <v>20</v>
      </c>
      <c r="N308" s="41">
        <f>[1]BDATOS!CR306</f>
        <v>20</v>
      </c>
      <c r="O308" s="40">
        <f>+[1]BDATOS!CT306</f>
        <v>10</v>
      </c>
      <c r="P308" s="43">
        <f>+[1]BDATOS!DE306</f>
        <v>0.5</v>
      </c>
      <c r="Q308" s="43">
        <f>+[1]BDATOS!DF306</f>
        <v>0.64210526315789473</v>
      </c>
      <c r="R308" s="43">
        <f>+[1]BDATOS!DJ306</f>
        <v>0.43157894736842106</v>
      </c>
      <c r="S308" s="44" t="str">
        <f>+[1]BDATOS!AD306</f>
        <v>SECRETARIA DE SALUD</v>
      </c>
      <c r="T308" s="45">
        <v>0.5</v>
      </c>
    </row>
    <row r="309" spans="2:20" ht="60" x14ac:dyDescent="0.25">
      <c r="B309" s="36">
        <f>+[1]BDATOS!A307</f>
        <v>2</v>
      </c>
      <c r="C309" s="37" t="str">
        <f>+[1]BDATOS!B307</f>
        <v xml:space="preserve">BOLÍVAR SÍ AVANZA, LIBRE DE POBREZA A TRAVÉS DE LA EDUCACIÓN Y LA EQUIDAD </v>
      </c>
      <c r="D309" s="36" t="str">
        <f>+[1]BDATOS!C307</f>
        <v>2.25</v>
      </c>
      <c r="E309" s="37" t="str">
        <f>+[1]BDATOS!D307</f>
        <v>GESTIÓN DIFERENCIAL DE POBLACIONES VULNERABLES AMBIENTAL</v>
      </c>
      <c r="F309" s="36" t="str">
        <f>+[1]BDATOS!J307</f>
        <v>2.25.6</v>
      </c>
      <c r="G309" s="38" t="str">
        <f>+[1]BDATOS!K307</f>
        <v>Víctimas Del Conflicto Armado</v>
      </c>
      <c r="H309" s="39" t="str">
        <f>+[1]BDATOS!L307</f>
        <v xml:space="preserve"> 25 de municipios con Programa de Atención Psicosocial y Salud Integral a Víctimas del conflicto armado en el departamento.             </v>
      </c>
      <c r="I309" s="40">
        <f>+[1]BDATOS!O307</f>
        <v>16</v>
      </c>
      <c r="J309" s="40">
        <f>+[1]BDATOS!P307</f>
        <v>25</v>
      </c>
      <c r="K309" s="40">
        <f>+[1]BDATOS!BC307</f>
        <v>16</v>
      </c>
      <c r="L309" s="41">
        <f>+[1]BDATOS!BT307</f>
        <v>0</v>
      </c>
      <c r="M309" s="41">
        <f>+[1]BDATOS!CG307</f>
        <v>9</v>
      </c>
      <c r="N309" s="41">
        <f>[1]BDATOS!CR307</f>
        <v>5</v>
      </c>
      <c r="O309" s="40">
        <f>+[1]BDATOS!CT307</f>
        <v>5</v>
      </c>
      <c r="P309" s="43">
        <f>+[1]BDATOS!DE307</f>
        <v>1</v>
      </c>
      <c r="Q309" s="43">
        <f>+[1]BDATOS!DF307</f>
        <v>1</v>
      </c>
      <c r="R309" s="43">
        <f>+[1]BDATOS!DJ307</f>
        <v>0.84</v>
      </c>
      <c r="S309" s="44" t="str">
        <f>+[1]BDATOS!AD307</f>
        <v>SECRETARIA DE SALUD</v>
      </c>
      <c r="T309" s="45">
        <v>1</v>
      </c>
    </row>
    <row r="310" spans="2:20" ht="60" x14ac:dyDescent="0.25">
      <c r="B310" s="36">
        <f>+[1]BDATOS!A308</f>
        <v>2</v>
      </c>
      <c r="C310" s="37" t="str">
        <f>+[1]BDATOS!B308</f>
        <v xml:space="preserve">BOLÍVAR SÍ AVANZA, LIBRE DE POBREZA A TRAVÉS DE LA EDUCACIÓN Y LA EQUIDAD </v>
      </c>
      <c r="D310" s="36" t="str">
        <f>+[1]BDATOS!C308</f>
        <v>2.25</v>
      </c>
      <c r="E310" s="37" t="str">
        <f>+[1]BDATOS!D308</f>
        <v>GESTIÓN DIFERENCIAL DE POBLACIONES VULNERABLES AMBIENTAL</v>
      </c>
      <c r="F310" s="36" t="str">
        <f>+[1]BDATOS!J308</f>
        <v>2.25.6</v>
      </c>
      <c r="G310" s="38" t="str">
        <f>+[1]BDATOS!K308</f>
        <v>Víctimas Del Conflicto Armado</v>
      </c>
      <c r="H310" s="39" t="str">
        <f>+[1]BDATOS!L308</f>
        <v>100 % Acciones en salud, ordenadas por la Corte Constitucional,  sentencias, tribunales y fallos,  a favor de población con Planes de Reparación Colectiva (PRC) y retornos voluntarios; garantizados.</v>
      </c>
      <c r="I310" s="40">
        <f>+[1]BDATOS!O308</f>
        <v>20</v>
      </c>
      <c r="J310" s="40">
        <f>+[1]BDATOS!P308</f>
        <v>100</v>
      </c>
      <c r="K310" s="40">
        <f>+[1]BDATOS!BC308</f>
        <v>20</v>
      </c>
      <c r="L310" s="41">
        <f>+[1]BDATOS!BT308</f>
        <v>0</v>
      </c>
      <c r="M310" s="41">
        <f>+[1]BDATOS!CG308</f>
        <v>20</v>
      </c>
      <c r="N310" s="41">
        <f>[1]BDATOS!CR308</f>
        <v>40</v>
      </c>
      <c r="O310" s="40">
        <f>+[1]BDATOS!CT308</f>
        <v>5</v>
      </c>
      <c r="P310" s="43">
        <f>+[1]BDATOS!DE308</f>
        <v>0.125</v>
      </c>
      <c r="Q310" s="43">
        <f>+[1]BDATOS!DF308</f>
        <v>0.45</v>
      </c>
      <c r="R310" s="43">
        <f>+[1]BDATOS!DJ308</f>
        <v>0.25</v>
      </c>
      <c r="S310" s="44" t="str">
        <f>+[1]BDATOS!AD308</f>
        <v>SECRETARIA DE SALUD</v>
      </c>
      <c r="T310" s="45">
        <v>0.125</v>
      </c>
    </row>
    <row r="311" spans="2:20" ht="84" x14ac:dyDescent="0.25">
      <c r="B311" s="36">
        <f>+[1]BDATOS!A309</f>
        <v>2</v>
      </c>
      <c r="C311" s="37" t="str">
        <f>+[1]BDATOS!B309</f>
        <v xml:space="preserve">BOLÍVAR SÍ AVANZA, LIBRE DE POBREZA A TRAVÉS DE LA EDUCACIÓN Y LA EQUIDAD </v>
      </c>
      <c r="D311" s="36" t="str">
        <f>+[1]BDATOS!C309</f>
        <v>2.25</v>
      </c>
      <c r="E311" s="37" t="str">
        <f>+[1]BDATOS!D309</f>
        <v>GESTIÓN DIFERENCIAL DE POBLACIONES VULNERABLES AMBIENTAL</v>
      </c>
      <c r="F311" s="36" t="str">
        <f>+[1]BDATOS!J309</f>
        <v>2.25.6</v>
      </c>
      <c r="G311" s="38" t="str">
        <f>+[1]BDATOS!K309</f>
        <v>Víctimas Del Conflicto Armado</v>
      </c>
      <c r="H311" s="39" t="str">
        <f>+[1]BDATOS!L309</f>
        <v>25 municipios con Programa departamental de educación y formación a líderes y población general víctima del conflicto armado para promoción de la salud y gestión del riesgo con énfasis en derechos humanos y derecho internacional humanitario, diseñado e implementado</v>
      </c>
      <c r="I311" s="40">
        <f>+[1]BDATOS!O309</f>
        <v>0</v>
      </c>
      <c r="J311" s="40">
        <f>+[1]BDATOS!P309</f>
        <v>25</v>
      </c>
      <c r="K311" s="40">
        <f>+[1]BDATOS!BC309</f>
        <v>16</v>
      </c>
      <c r="L311" s="41">
        <f>+[1]BDATOS!BT309</f>
        <v>0</v>
      </c>
      <c r="M311" s="41">
        <f>+[1]BDATOS!CG309</f>
        <v>9</v>
      </c>
      <c r="N311" s="41">
        <f>[1]BDATOS!CR309</f>
        <v>5</v>
      </c>
      <c r="O311" s="40">
        <f>+[1]BDATOS!CT309</f>
        <v>5</v>
      </c>
      <c r="P311" s="43">
        <f>+[1]BDATOS!DE309</f>
        <v>1</v>
      </c>
      <c r="Q311" s="43">
        <f>+[1]BDATOS!DF309</f>
        <v>1</v>
      </c>
      <c r="R311" s="43">
        <f>+[1]BDATOS!DJ309</f>
        <v>0.84</v>
      </c>
      <c r="S311" s="44" t="str">
        <f>+[1]BDATOS!AD309</f>
        <v>SECRETARIA DE SALUD</v>
      </c>
      <c r="T311" s="45">
        <v>1</v>
      </c>
    </row>
    <row r="312" spans="2:20" ht="60" x14ac:dyDescent="0.25">
      <c r="B312" s="36">
        <f>+[1]BDATOS!A310</f>
        <v>2</v>
      </c>
      <c r="C312" s="37" t="str">
        <f>+[1]BDATOS!B310</f>
        <v xml:space="preserve">BOLÍVAR SÍ AVANZA, LIBRE DE POBREZA A TRAVÉS DE LA EDUCACIÓN Y LA EQUIDAD </v>
      </c>
      <c r="D312" s="36" t="str">
        <f>+[1]BDATOS!C310</f>
        <v>2.25</v>
      </c>
      <c r="E312" s="37" t="str">
        <f>+[1]BDATOS!D310</f>
        <v>GESTIÓN DIFERENCIAL DE POBLACIONES VULNERABLES AMBIENTAL</v>
      </c>
      <c r="F312" s="36" t="str">
        <f>+[1]BDATOS!J310</f>
        <v>2.25.6</v>
      </c>
      <c r="G312" s="38" t="str">
        <f>+[1]BDATOS!K310</f>
        <v>Víctimas Del Conflicto Armado</v>
      </c>
      <c r="H312" s="39" t="str">
        <f>+[1]BDATOS!L310</f>
        <v>25 Municipios con comités ampliado de justicia transicional, integrados por una o más personas víctimas del conflicto armado</v>
      </c>
      <c r="I312" s="40">
        <f>+[1]BDATOS!O310</f>
        <v>16</v>
      </c>
      <c r="J312" s="40">
        <f>+[1]BDATOS!P310</f>
        <v>25</v>
      </c>
      <c r="K312" s="40">
        <f>+[1]BDATOS!BC310</f>
        <v>16</v>
      </c>
      <c r="L312" s="41">
        <f>+[1]BDATOS!BT310</f>
        <v>0</v>
      </c>
      <c r="M312" s="41">
        <f>+[1]BDATOS!CG310</f>
        <v>9</v>
      </c>
      <c r="N312" s="41">
        <f>[1]BDATOS!CR310</f>
        <v>4</v>
      </c>
      <c r="O312" s="40">
        <f>+[1]BDATOS!CT310</f>
        <v>5</v>
      </c>
      <c r="P312" s="43">
        <f>+[1]BDATOS!DE310</f>
        <v>1</v>
      </c>
      <c r="Q312" s="43">
        <f>+[1]BDATOS!DF310</f>
        <v>1</v>
      </c>
      <c r="R312" s="43">
        <f>+[1]BDATOS!DJ310</f>
        <v>0.84</v>
      </c>
      <c r="S312" s="44" t="str">
        <f>+[1]BDATOS!AD310</f>
        <v>SECRETARIA DE SALUD</v>
      </c>
      <c r="T312" s="45">
        <v>1</v>
      </c>
    </row>
    <row r="313" spans="2:20" ht="60" x14ac:dyDescent="0.25">
      <c r="B313" s="36">
        <f>+[1]BDATOS!A311</f>
        <v>2</v>
      </c>
      <c r="C313" s="37" t="str">
        <f>+[1]BDATOS!B311</f>
        <v xml:space="preserve">BOLÍVAR SÍ AVANZA, LIBRE DE POBREZA A TRAVÉS DE LA EDUCACIÓN Y LA EQUIDAD </v>
      </c>
      <c r="D313" s="36" t="str">
        <f>+[1]BDATOS!C311</f>
        <v>2.26</v>
      </c>
      <c r="E313" s="37" t="str">
        <f>+[1]BDATOS!D311</f>
        <v>FORTALECIMIENTO DE LA AUTORIDAD SANITARIA EN SALUD</v>
      </c>
      <c r="F313" s="36" t="str">
        <f>+[1]BDATOS!J311</f>
        <v>2.26.1</v>
      </c>
      <c r="G313" s="38" t="str">
        <f>+[1]BDATOS!K311</f>
        <v xml:space="preserve">GESTIÓN DEL SISTEMA INTEGRAL DE INFORMACIÓN EN SALUD, E INVESTIGACIÓN </v>
      </c>
      <c r="H313" s="39" t="str">
        <f>+[1]BDATOS!L311</f>
        <v>80% de Implementación del plan de fortalecimiento del Sistema de Información en Salud del Departamento.</v>
      </c>
      <c r="I313" s="40">
        <f>+[1]BDATOS!O311</f>
        <v>40</v>
      </c>
      <c r="J313" s="40">
        <f>+[1]BDATOS!P311</f>
        <v>80</v>
      </c>
      <c r="K313" s="40">
        <f>+[1]BDATOS!BC311</f>
        <v>72</v>
      </c>
      <c r="L313" s="41">
        <f>+[1]BDATOS!BT311</f>
        <v>10</v>
      </c>
      <c r="M313" s="41">
        <f>+[1]BDATOS!CG311</f>
        <v>8</v>
      </c>
      <c r="N313" s="41">
        <f>[1]BDATOS!CR311</f>
        <v>10</v>
      </c>
      <c r="O313" s="40">
        <f>+[1]BDATOS!CT311</f>
        <v>5</v>
      </c>
      <c r="P313" s="43">
        <f>+[1]BDATOS!DE311</f>
        <v>1</v>
      </c>
      <c r="Q313" s="43">
        <f>+[1]BDATOS!DF311</f>
        <v>1</v>
      </c>
      <c r="R313" s="43">
        <f>+[1]BDATOS!DJ311</f>
        <v>0.96250000000000002</v>
      </c>
      <c r="S313" s="44" t="str">
        <f>+[1]BDATOS!AD311</f>
        <v>SECRETARIA DE SALUD</v>
      </c>
      <c r="T313" s="45">
        <v>1</v>
      </c>
    </row>
    <row r="314" spans="2:20" ht="60" x14ac:dyDescent="0.25">
      <c r="B314" s="36">
        <f>+[1]BDATOS!A312</f>
        <v>2</v>
      </c>
      <c r="C314" s="37" t="str">
        <f>+[1]BDATOS!B312</f>
        <v xml:space="preserve">BOLÍVAR SÍ AVANZA, LIBRE DE POBREZA A TRAVÉS DE LA EDUCACIÓN Y LA EQUIDAD </v>
      </c>
      <c r="D314" s="36" t="str">
        <f>+[1]BDATOS!C312</f>
        <v>2.26</v>
      </c>
      <c r="E314" s="37" t="str">
        <f>+[1]BDATOS!D312</f>
        <v>FORTALECIMIENTO DE LA AUTORIDAD SANITARIA EN SALUD</v>
      </c>
      <c r="F314" s="36" t="str">
        <f>+[1]BDATOS!J312</f>
        <v>2.26.2</v>
      </c>
      <c r="G314" s="38" t="str">
        <f>+[1]BDATOS!K312</f>
        <v>DESARROLLO DE CAPACIDADES PARA LA GESTIÓN EN SALUD PÚBLICA</v>
      </c>
      <c r="H314" s="39" t="str">
        <f>+[1]BDATOS!L312</f>
        <v>60 % del Plan de fortalecimiento de la promoción de la salud y desarrollo del modelo de asistencia técnica territorial unificado.</v>
      </c>
      <c r="I314" s="40">
        <f>+[1]BDATOS!O312</f>
        <v>0</v>
      </c>
      <c r="J314" s="40">
        <f>+[1]BDATOS!P312</f>
        <v>60</v>
      </c>
      <c r="K314" s="40">
        <f>+[1]BDATOS!BC312</f>
        <v>10</v>
      </c>
      <c r="L314" s="41">
        <f>+[1]BDATOS!BT312</f>
        <v>10</v>
      </c>
      <c r="M314" s="41">
        <f>+[1]BDATOS!CG312</f>
        <v>10</v>
      </c>
      <c r="N314" s="41">
        <f>[1]BDATOS!CR312</f>
        <v>20</v>
      </c>
      <c r="O314" s="40">
        <f>+[1]BDATOS!CT312</f>
        <v>10</v>
      </c>
      <c r="P314" s="43">
        <f>+[1]BDATOS!DE312</f>
        <v>0.5</v>
      </c>
      <c r="Q314" s="43">
        <f>+[1]BDATOS!DF312</f>
        <v>0.5</v>
      </c>
      <c r="R314" s="43">
        <f>+[1]BDATOS!DJ312</f>
        <v>0.33333333333333331</v>
      </c>
      <c r="S314" s="44" t="str">
        <f>+[1]BDATOS!AD312</f>
        <v>SECRETARIA DE SALUD</v>
      </c>
      <c r="T314" s="45">
        <v>0.5</v>
      </c>
    </row>
    <row r="315" spans="2:20" ht="60" x14ac:dyDescent="0.25">
      <c r="B315" s="36">
        <f>+[1]BDATOS!A313</f>
        <v>2</v>
      </c>
      <c r="C315" s="37" t="str">
        <f>+[1]BDATOS!B313</f>
        <v xml:space="preserve">BOLÍVAR SÍ AVANZA, LIBRE DE POBREZA A TRAVÉS DE LA EDUCACIÓN Y LA EQUIDAD </v>
      </c>
      <c r="D315" s="36" t="str">
        <f>+[1]BDATOS!C313</f>
        <v>2.26</v>
      </c>
      <c r="E315" s="37" t="str">
        <f>+[1]BDATOS!D313</f>
        <v>FORTALECIMIENTO DE LA AUTORIDAD SANITARIA EN SALUD</v>
      </c>
      <c r="F315" s="36" t="str">
        <f>+[1]BDATOS!J313</f>
        <v>2.26.3</v>
      </c>
      <c r="G315" s="38" t="str">
        <f>+[1]BDATOS!K313</f>
        <v>PLANEACIÓN INTEGRAL EN SALUD</v>
      </c>
      <c r="H315" s="39" t="str">
        <f>+[1]BDATOS!L313</f>
        <v>45 municipios con Análisis de Situación en Salud (ASIS) del departamento  elaborados y actualizados, según los términos establecidos por el Ministerio de Salud y Protección Social</v>
      </c>
      <c r="I315" s="40">
        <f>+[1]BDATOS!O313</f>
        <v>16</v>
      </c>
      <c r="J315" s="40">
        <f>+[1]BDATOS!P313</f>
        <v>45</v>
      </c>
      <c r="K315" s="40">
        <f>+[1]BDATOS!BC313</f>
        <v>3</v>
      </c>
      <c r="L315" s="41">
        <f>+[1]BDATOS!BT313</f>
        <v>3</v>
      </c>
      <c r="M315" s="41">
        <f>+[1]BDATOS!CG313</f>
        <v>23</v>
      </c>
      <c r="N315" s="41">
        <f>[1]BDATOS!CR313</f>
        <v>20</v>
      </c>
      <c r="O315" s="40">
        <f>+[1]BDATOS!CT313</f>
        <v>7</v>
      </c>
      <c r="P315" s="43">
        <f>+[1]BDATOS!DE313</f>
        <v>0.35</v>
      </c>
      <c r="Q315" s="43">
        <f>+[1]BDATOS!DF313</f>
        <v>0.73333333333333328</v>
      </c>
      <c r="R315" s="43">
        <f>+[1]BDATOS!DJ313</f>
        <v>0.22222222222222221</v>
      </c>
      <c r="S315" s="44" t="str">
        <f>+[1]BDATOS!AD313</f>
        <v>SECRETARIA DE SALUD</v>
      </c>
      <c r="T315" s="45">
        <v>0.35</v>
      </c>
    </row>
    <row r="316" spans="2:20" ht="60" x14ac:dyDescent="0.25">
      <c r="B316" s="36">
        <f>+[1]BDATOS!A314</f>
        <v>2</v>
      </c>
      <c r="C316" s="37" t="str">
        <f>+[1]BDATOS!B314</f>
        <v xml:space="preserve">BOLÍVAR SÍ AVANZA, LIBRE DE POBREZA A TRAVÉS DE LA EDUCACIÓN Y LA EQUIDAD </v>
      </c>
      <c r="D316" s="36" t="str">
        <f>+[1]BDATOS!C314</f>
        <v>2.26</v>
      </c>
      <c r="E316" s="37" t="str">
        <f>+[1]BDATOS!D314</f>
        <v>FORTALECIMIENTO DE LA AUTORIDAD SANITARIA EN SALUD</v>
      </c>
      <c r="F316" s="36" t="str">
        <f>+[1]BDATOS!J314</f>
        <v>2.26.3</v>
      </c>
      <c r="G316" s="38" t="str">
        <f>+[1]BDATOS!K314</f>
        <v>PLANEACIÓN INTEGRAL EN SALUD</v>
      </c>
      <c r="H316" s="39" t="str">
        <f>+[1]BDATOS!L314</f>
        <v>37 Municipios cumpliendo las metas concertadas para el proceso de gestión de la salud pública, en el cuatrienio 2016 - 2019.</v>
      </c>
      <c r="I316" s="40" t="str">
        <f>+[1]BDATOS!O314</f>
        <v>ND</v>
      </c>
      <c r="J316" s="40">
        <f>+[1]BDATOS!P314</f>
        <v>37</v>
      </c>
      <c r="K316" s="40">
        <f>+[1]BDATOS!BC314</f>
        <v>0</v>
      </c>
      <c r="L316" s="41">
        <f>+[1]BDATOS!BT314</f>
        <v>0</v>
      </c>
      <c r="M316" s="41">
        <f>+[1]BDATOS!CG314</f>
        <v>0</v>
      </c>
      <c r="N316" s="41">
        <f>[1]BDATOS!CR314</f>
        <v>20</v>
      </c>
      <c r="O316" s="40">
        <f>+[1]BDATOS!CT314</f>
        <v>0</v>
      </c>
      <c r="P316" s="43" t="str">
        <f>+[1]BDATOS!DE314</f>
        <v>NP</v>
      </c>
      <c r="Q316" s="43">
        <f>+[1]BDATOS!DF314</f>
        <v>0</v>
      </c>
      <c r="R316" s="43">
        <f>+[1]BDATOS!DJ314</f>
        <v>0</v>
      </c>
      <c r="S316" s="44" t="str">
        <f>+[1]BDATOS!AD314</f>
        <v>SECRETARIA DE SALUD</v>
      </c>
      <c r="T316" s="45" t="s">
        <v>23</v>
      </c>
    </row>
    <row r="317" spans="2:20" ht="60" x14ac:dyDescent="0.25">
      <c r="B317" s="36">
        <f>+[1]BDATOS!A315</f>
        <v>2</v>
      </c>
      <c r="C317" s="37" t="str">
        <f>+[1]BDATOS!B315</f>
        <v xml:space="preserve">BOLÍVAR SÍ AVANZA, LIBRE DE POBREZA A TRAVÉS DE LA EDUCACIÓN Y LA EQUIDAD </v>
      </c>
      <c r="D317" s="36" t="str">
        <f>+[1]BDATOS!C315</f>
        <v>2.26</v>
      </c>
      <c r="E317" s="37" t="str">
        <f>+[1]BDATOS!D315</f>
        <v>FORTALECIMIENTO DE LA AUTORIDAD SANITARIA EN SALUD</v>
      </c>
      <c r="F317" s="36" t="str">
        <f>+[1]BDATOS!J315</f>
        <v>2.26.3</v>
      </c>
      <c r="G317" s="38" t="str">
        <f>+[1]BDATOS!K315</f>
        <v>PLANEACIÓN INTEGRAL EN SALUD</v>
      </c>
      <c r="H317" s="39" t="str">
        <f>+[1]BDATOS!L315</f>
        <v>45 Entidades territoriales de salud municipales con planes territoriales de salud integrales y armonizados con el Plan Decenal de Salud pública.</v>
      </c>
      <c r="I317" s="40">
        <f>+[1]BDATOS!O315</f>
        <v>10</v>
      </c>
      <c r="J317" s="40">
        <f>+[1]BDATOS!P315</f>
        <v>45</v>
      </c>
      <c r="K317" s="40">
        <f>+[1]BDATOS!BC315</f>
        <v>44</v>
      </c>
      <c r="L317" s="41">
        <f>+[1]BDATOS!BT315</f>
        <v>0</v>
      </c>
      <c r="M317" s="41">
        <f>+[1]BDATOS!CG315</f>
        <v>0</v>
      </c>
      <c r="N317" s="41">
        <f>[1]BDATOS!CR315</f>
        <v>0</v>
      </c>
      <c r="O317" s="40">
        <f>+[1]BDATOS!CT315</f>
        <v>0</v>
      </c>
      <c r="P317" s="43" t="str">
        <f>+[1]BDATOS!DE315</f>
        <v>NP</v>
      </c>
      <c r="Q317" s="43">
        <f>+[1]BDATOS!DF315</f>
        <v>0.97777777777777775</v>
      </c>
      <c r="R317" s="43">
        <f>+[1]BDATOS!DJ315</f>
        <v>0.97777777777777775</v>
      </c>
      <c r="S317" s="44" t="str">
        <f>+[1]BDATOS!AD315</f>
        <v>SECRETARIA DE SALUD</v>
      </c>
      <c r="T317" s="45" t="s">
        <v>23</v>
      </c>
    </row>
    <row r="318" spans="2:20" ht="60" x14ac:dyDescent="0.25">
      <c r="B318" s="36">
        <f>+[1]BDATOS!A316</f>
        <v>2</v>
      </c>
      <c r="C318" s="37" t="str">
        <f>+[1]BDATOS!B316</f>
        <v xml:space="preserve">BOLÍVAR SÍ AVANZA, LIBRE DE POBREZA A TRAVÉS DE LA EDUCACIÓN Y LA EQUIDAD </v>
      </c>
      <c r="D318" s="36" t="str">
        <f>+[1]BDATOS!C316</f>
        <v>2.26</v>
      </c>
      <c r="E318" s="37" t="str">
        <f>+[1]BDATOS!D316</f>
        <v>FORTALECIMIENTO DE LA AUTORIDAD SANITARIA EN SALUD</v>
      </c>
      <c r="F318" s="36" t="str">
        <f>+[1]BDATOS!J316</f>
        <v>2.26.4</v>
      </c>
      <c r="G318" s="38" t="str">
        <f>+[1]BDATOS!K316</f>
        <v>GESTIÓN PROGRAMÁTICA DE LA SALUD PÚBLICA</v>
      </c>
      <c r="H318" s="39" t="str">
        <f>+[1]BDATOS!L316</f>
        <v>100 % de acciones de Monitoreo, seguimiento y evaluación del Plan Territorial de Salud garantizado</v>
      </c>
      <c r="I318" s="40">
        <f>+[1]BDATOS!O316</f>
        <v>100</v>
      </c>
      <c r="J318" s="40">
        <f>+[1]BDATOS!P316</f>
        <v>100</v>
      </c>
      <c r="K318" s="40">
        <f>+[1]BDATOS!BC316</f>
        <v>100</v>
      </c>
      <c r="L318" s="41">
        <f>+[1]BDATOS!BT316</f>
        <v>100</v>
      </c>
      <c r="M318" s="41">
        <f>+[1]BDATOS!CG316</f>
        <v>100</v>
      </c>
      <c r="N318" s="41">
        <f>[1]BDATOS!CR316</f>
        <v>100</v>
      </c>
      <c r="O318" s="40">
        <f>+[1]BDATOS!CT316</f>
        <v>25</v>
      </c>
      <c r="P318" s="43">
        <f>+[1]BDATOS!DE316</f>
        <v>0.25</v>
      </c>
      <c r="Q318" s="43">
        <f>+[1]BDATOS!DF316</f>
        <v>0.44444444444444442</v>
      </c>
      <c r="R318" s="43">
        <f>+[1]BDATOS!DJ316</f>
        <v>1.25</v>
      </c>
      <c r="S318" s="44" t="str">
        <f>+[1]BDATOS!AD316</f>
        <v>SECRETARIA DE SALUD</v>
      </c>
      <c r="T318" s="45">
        <v>0.25</v>
      </c>
    </row>
    <row r="319" spans="2:20" ht="60" x14ac:dyDescent="0.25">
      <c r="B319" s="36">
        <f>+[1]BDATOS!A317</f>
        <v>2</v>
      </c>
      <c r="C319" s="37" t="str">
        <f>+[1]BDATOS!B317</f>
        <v xml:space="preserve">BOLÍVAR SÍ AVANZA, LIBRE DE POBREZA A TRAVÉS DE LA EDUCACIÓN Y LA EQUIDAD </v>
      </c>
      <c r="D319" s="36" t="str">
        <f>+[1]BDATOS!C317</f>
        <v>2.26</v>
      </c>
      <c r="E319" s="37" t="str">
        <f>+[1]BDATOS!D317</f>
        <v>FORTALECIMIENTO DE LA AUTORIDAD SANITARIA EN SALUD</v>
      </c>
      <c r="F319" s="36" t="str">
        <f>+[1]BDATOS!J317</f>
        <v>2.26.4</v>
      </c>
      <c r="G319" s="38" t="str">
        <f>+[1]BDATOS!K317</f>
        <v>GESTIÓN PROGRAMÁTICA DE LA SALUD PÚBLICA</v>
      </c>
      <c r="H319" s="39" t="str">
        <f>+[1]BDATOS!L317</f>
        <v xml:space="preserve">80% de  Eficacia y eficiencia de los procesos de la Secretaría de Salud Departamental, garantizada. </v>
      </c>
      <c r="I319" s="40">
        <f>+[1]BDATOS!O317</f>
        <v>40</v>
      </c>
      <c r="J319" s="40">
        <f>+[1]BDATOS!P317</f>
        <v>80</v>
      </c>
      <c r="K319" s="40">
        <f>+[1]BDATOS!BC317</f>
        <v>10</v>
      </c>
      <c r="L319" s="41">
        <f>+[1]BDATOS!BT317</f>
        <v>20</v>
      </c>
      <c r="M319" s="41">
        <f>+[1]BDATOS!CG317</f>
        <v>20</v>
      </c>
      <c r="N319" s="41">
        <f>[1]BDATOS!CR317</f>
        <v>20</v>
      </c>
      <c r="O319" s="40">
        <f>+[1]BDATOS!CT317</f>
        <v>7</v>
      </c>
      <c r="P319" s="43">
        <f>+[1]BDATOS!DE317</f>
        <v>0.35</v>
      </c>
      <c r="Q319" s="43">
        <f>+[1]BDATOS!DF317</f>
        <v>0.46250000000000002</v>
      </c>
      <c r="R319" s="43">
        <f>+[1]BDATOS!DJ317</f>
        <v>0.21249999999999999</v>
      </c>
      <c r="S319" s="44" t="str">
        <f>+[1]BDATOS!AD317</f>
        <v>SECRETARIA DE SALUD</v>
      </c>
      <c r="T319" s="45">
        <v>0.35</v>
      </c>
    </row>
    <row r="320" spans="2:20" ht="72" x14ac:dyDescent="0.25">
      <c r="B320" s="36">
        <f>+[1]BDATOS!A318</f>
        <v>2</v>
      </c>
      <c r="C320" s="37" t="str">
        <f>+[1]BDATOS!B318</f>
        <v xml:space="preserve">BOLÍVAR SÍ AVANZA, LIBRE DE POBREZA A TRAVÉS DE LA EDUCACIÓN Y LA EQUIDAD </v>
      </c>
      <c r="D320" s="36" t="str">
        <f>+[1]BDATOS!C318</f>
        <v>2.26</v>
      </c>
      <c r="E320" s="37" t="str">
        <f>+[1]BDATOS!D318</f>
        <v>FORTALECIMIENTO DE LA AUTORIDAD SANITARIA EN SALUD</v>
      </c>
      <c r="F320" s="36" t="str">
        <f>+[1]BDATOS!J318</f>
        <v>2.26.5</v>
      </c>
      <c r="G320" s="38" t="str">
        <f>+[1]BDATOS!K318</f>
        <v>VIGILANCIA EN SALUD PÚBLICA</v>
      </c>
      <c r="H320" s="39" t="str">
        <f>+[1]BDATOS!L318</f>
        <v xml:space="preserve">80% de Cumplimiento del Plan de recuperación de las capacidades
básicas del sistema de vigilancia y
respuesta en salud pública e IVC para la
seguridad sanitaria
</v>
      </c>
      <c r="I320" s="40">
        <f>+[1]BDATOS!O318</f>
        <v>60</v>
      </c>
      <c r="J320" s="40">
        <f>+[1]BDATOS!P318</f>
        <v>80</v>
      </c>
      <c r="K320" s="40">
        <f>+[1]BDATOS!BC318</f>
        <v>5</v>
      </c>
      <c r="L320" s="41">
        <f>+[1]BDATOS!BT318</f>
        <v>75</v>
      </c>
      <c r="M320" s="41">
        <f>+[1]BDATOS!CG318</f>
        <v>80</v>
      </c>
      <c r="N320" s="41">
        <f>[1]BDATOS!CR318</f>
        <v>0</v>
      </c>
      <c r="O320" s="40">
        <f>+[1]BDATOS!CT318</f>
        <v>0</v>
      </c>
      <c r="P320" s="43">
        <f>+[1]BDATOS!DE318</f>
        <v>1</v>
      </c>
      <c r="Q320" s="43">
        <f>+[1]BDATOS!DF318</f>
        <v>1</v>
      </c>
      <c r="R320" s="43">
        <f>+[1]BDATOS!DJ318</f>
        <v>6.25E-2</v>
      </c>
      <c r="S320" s="44" t="str">
        <f>+[1]BDATOS!AD318</f>
        <v>SECRETARIA DE SALUD</v>
      </c>
      <c r="T320" s="45">
        <v>1</v>
      </c>
    </row>
    <row r="321" spans="2:20" ht="60" x14ac:dyDescent="0.25">
      <c r="B321" s="36">
        <f>+[1]BDATOS!A319</f>
        <v>2</v>
      </c>
      <c r="C321" s="37" t="str">
        <f>+[1]BDATOS!B319</f>
        <v xml:space="preserve">BOLÍVAR SÍ AVANZA, LIBRE DE POBREZA A TRAVÉS DE LA EDUCACIÓN Y LA EQUIDAD </v>
      </c>
      <c r="D321" s="36" t="str">
        <f>+[1]BDATOS!C319</f>
        <v>2.26</v>
      </c>
      <c r="E321" s="37" t="str">
        <f>+[1]BDATOS!D319</f>
        <v>FORTALECIMIENTO DE LA AUTORIDAD SANITARIA EN SALUD</v>
      </c>
      <c r="F321" s="36" t="str">
        <f>+[1]BDATOS!J319</f>
        <v>2.26.5</v>
      </c>
      <c r="G321" s="38" t="str">
        <f>+[1]BDATOS!K319</f>
        <v>VIGILANCIA EN SALUD PÚBLICA</v>
      </c>
      <c r="H321" s="39" t="str">
        <f>+[1]BDATOS!L319</f>
        <v xml:space="preserve">24 Municipios con personal responsable de la vigilancia en salud pública de Secretarías Locales de Salud, certificado en competencias </v>
      </c>
      <c r="I321" s="40">
        <f>+[1]BDATOS!O319</f>
        <v>4</v>
      </c>
      <c r="J321" s="40">
        <f>+[1]BDATOS!P319</f>
        <v>24</v>
      </c>
      <c r="K321" s="40">
        <f>+[1]BDATOS!BC319</f>
        <v>0</v>
      </c>
      <c r="L321" s="41">
        <f>+[1]BDATOS!BT319</f>
        <v>5</v>
      </c>
      <c r="M321" s="41">
        <f>+[1]BDATOS!CG319</f>
        <v>3</v>
      </c>
      <c r="N321" s="41">
        <f>[1]BDATOS!CR319</f>
        <v>10</v>
      </c>
      <c r="O321" s="40">
        <f>+[1]BDATOS!CT319</f>
        <v>0</v>
      </c>
      <c r="P321" s="43">
        <f>+[1]BDATOS!DE319</f>
        <v>0</v>
      </c>
      <c r="Q321" s="43">
        <f>+[1]BDATOS!DF319</f>
        <v>0.125</v>
      </c>
      <c r="R321" s="43">
        <f>+[1]BDATOS!DJ319</f>
        <v>0</v>
      </c>
      <c r="S321" s="44" t="str">
        <f>+[1]BDATOS!AD319</f>
        <v>SECRETARIA DE SALUD</v>
      </c>
      <c r="T321" s="45">
        <v>0</v>
      </c>
    </row>
    <row r="322" spans="2:20" ht="60" x14ac:dyDescent="0.25">
      <c r="B322" s="36">
        <f>+[1]BDATOS!A320</f>
        <v>2</v>
      </c>
      <c r="C322" s="37" t="str">
        <f>+[1]BDATOS!B320</f>
        <v xml:space="preserve">BOLÍVAR SÍ AVANZA, LIBRE DE POBREZA A TRAVÉS DE LA EDUCACIÓN Y LA EQUIDAD </v>
      </c>
      <c r="D322" s="36" t="str">
        <f>+[1]BDATOS!C320</f>
        <v>2.26</v>
      </c>
      <c r="E322" s="37" t="str">
        <f>+[1]BDATOS!D320</f>
        <v>FORTALECIMIENTO DE LA AUTORIDAD SANITARIA EN SALUD</v>
      </c>
      <c r="F322" s="36" t="str">
        <f>+[1]BDATOS!J320</f>
        <v>2.26.5</v>
      </c>
      <c r="G322" s="38" t="str">
        <f>+[1]BDATOS!K320</f>
        <v>VIGILANCIA EN SALUD PÚBLICA</v>
      </c>
      <c r="H322" s="39" t="str">
        <f>+[1]BDATOS!L320</f>
        <v>Análisis del 95% o más de las muertes por eventos de interés de interés en salud pública.</v>
      </c>
      <c r="I322" s="40">
        <f>+[1]BDATOS!O320</f>
        <v>90</v>
      </c>
      <c r="J322" s="40">
        <f>+[1]BDATOS!P320</f>
        <v>95</v>
      </c>
      <c r="K322" s="40">
        <f>+[1]BDATOS!BC320</f>
        <v>97</v>
      </c>
      <c r="L322" s="41">
        <f>+[1]BDATOS!BT320</f>
        <v>95</v>
      </c>
      <c r="M322" s="41">
        <f>+[1]BDATOS!CG320</f>
        <v>100</v>
      </c>
      <c r="N322" s="41">
        <f>[1]BDATOS!CR320</f>
        <v>95</v>
      </c>
      <c r="O322" s="40">
        <f>+[1]BDATOS!CT320</f>
        <v>95</v>
      </c>
      <c r="P322" s="43">
        <f>+[1]BDATOS!DE320</f>
        <v>1</v>
      </c>
      <c r="Q322" s="43">
        <f>+[1]BDATOS!DF320</f>
        <v>1</v>
      </c>
      <c r="R322" s="43">
        <f>+[1]BDATOS!DJ320</f>
        <v>2.0210526315789474</v>
      </c>
      <c r="S322" s="44" t="str">
        <f>+[1]BDATOS!AD320</f>
        <v>SECRETARIA DE SALUD</v>
      </c>
      <c r="T322" s="45">
        <v>1</v>
      </c>
    </row>
    <row r="323" spans="2:20" ht="60" x14ac:dyDescent="0.25">
      <c r="B323" s="36">
        <f>+[1]BDATOS!A321</f>
        <v>2</v>
      </c>
      <c r="C323" s="37" t="str">
        <f>+[1]BDATOS!B321</f>
        <v xml:space="preserve">BOLÍVAR SÍ AVANZA, LIBRE DE POBREZA A TRAVÉS DE LA EDUCACIÓN Y LA EQUIDAD </v>
      </c>
      <c r="D323" s="36" t="str">
        <f>+[1]BDATOS!C321</f>
        <v>2.26</v>
      </c>
      <c r="E323" s="37" t="str">
        <f>+[1]BDATOS!D321</f>
        <v>FORTALECIMIENTO DE LA AUTORIDAD SANITARIA EN SALUD</v>
      </c>
      <c r="F323" s="36" t="str">
        <f>+[1]BDATOS!J321</f>
        <v>2.26.5</v>
      </c>
      <c r="G323" s="38" t="str">
        <f>+[1]BDATOS!K321</f>
        <v>VIGILANCIA EN SALUD PÚBLICA</v>
      </c>
      <c r="H323" s="39" t="str">
        <f>+[1]BDATOS!L321</f>
        <v>100 % de Capacidad resolutiva del Laboratorio Departamental de Salud Pública, garantizada de manera permanente y con calidad.</v>
      </c>
      <c r="I323" s="40">
        <f>+[1]BDATOS!O321</f>
        <v>30</v>
      </c>
      <c r="J323" s="40">
        <f>+[1]BDATOS!P321</f>
        <v>100</v>
      </c>
      <c r="K323" s="40">
        <f>+[1]BDATOS!BC321</f>
        <v>10</v>
      </c>
      <c r="L323" s="41">
        <f>+[1]BDATOS!BT321</f>
        <v>30</v>
      </c>
      <c r="M323" s="41">
        <f>+[1]BDATOS!CG321</f>
        <v>30</v>
      </c>
      <c r="N323" s="41">
        <f>[1]BDATOS!CR321</f>
        <v>30</v>
      </c>
      <c r="O323" s="40">
        <f>+[1]BDATOS!CT321</f>
        <v>62</v>
      </c>
      <c r="P323" s="43">
        <f>+[1]BDATOS!DE321</f>
        <v>1</v>
      </c>
      <c r="Q323" s="43">
        <f>+[1]BDATOS!DF321</f>
        <v>1</v>
      </c>
      <c r="R323" s="43">
        <f>+[1]BDATOS!DJ321</f>
        <v>0.72</v>
      </c>
      <c r="S323" s="44" t="str">
        <f>+[1]BDATOS!AD321</f>
        <v>SECRETARIA DE SALUD</v>
      </c>
      <c r="T323" s="45">
        <v>1</v>
      </c>
    </row>
    <row r="324" spans="2:20" ht="60" x14ac:dyDescent="0.25">
      <c r="B324" s="36">
        <f>+[1]BDATOS!A322</f>
        <v>2</v>
      </c>
      <c r="C324" s="37" t="str">
        <f>+[1]BDATOS!B322</f>
        <v xml:space="preserve">BOLÍVAR SÍ AVANZA, LIBRE DE POBREZA A TRAVÉS DE LA EDUCACIÓN Y LA EQUIDAD </v>
      </c>
      <c r="D324" s="36" t="str">
        <f>+[1]BDATOS!C322</f>
        <v>2.26</v>
      </c>
      <c r="E324" s="37" t="str">
        <f>+[1]BDATOS!D322</f>
        <v>FORTALECIMIENTO DE LA AUTORIDAD SANITARIA EN SALUD</v>
      </c>
      <c r="F324" s="36" t="str">
        <f>+[1]BDATOS!J322</f>
        <v>2.26.5</v>
      </c>
      <c r="G324" s="38" t="str">
        <f>+[1]BDATOS!K322</f>
        <v>VIGILANCIA EN SALUD PÚBLICA</v>
      </c>
      <c r="H324" s="39" t="str">
        <f>+[1]BDATOS!L322</f>
        <v>60 % de Red de laboratorios departamental implementando acciones de vigilancia con calidad y en articulación con otras redes de vigilancia sanitaria.</v>
      </c>
      <c r="I324" s="40">
        <f>+[1]BDATOS!O322</f>
        <v>20</v>
      </c>
      <c r="J324" s="40">
        <f>+[1]BDATOS!P322</f>
        <v>60</v>
      </c>
      <c r="K324" s="40">
        <f>+[1]BDATOS!BC322</f>
        <v>10</v>
      </c>
      <c r="L324" s="41">
        <f>+[1]BDATOS!BT322</f>
        <v>10</v>
      </c>
      <c r="M324" s="41">
        <f>+[1]BDATOS!CG322</f>
        <v>10</v>
      </c>
      <c r="N324" s="41">
        <f>[1]BDATOS!CR322</f>
        <v>10</v>
      </c>
      <c r="O324" s="40">
        <f>+[1]BDATOS!CT322</f>
        <v>43</v>
      </c>
      <c r="P324" s="43">
        <f>+[1]BDATOS!DE322</f>
        <v>1</v>
      </c>
      <c r="Q324" s="43">
        <f>+[1]BDATOS!DF322</f>
        <v>1</v>
      </c>
      <c r="R324" s="43">
        <f>+[1]BDATOS!DJ322</f>
        <v>0.8833333333333333</v>
      </c>
      <c r="S324" s="44" t="str">
        <f>+[1]BDATOS!AD322</f>
        <v>SECRETARIA DE SALUD</v>
      </c>
      <c r="T324" s="45">
        <v>1</v>
      </c>
    </row>
    <row r="325" spans="2:20" ht="60" x14ac:dyDescent="0.25">
      <c r="B325" s="36">
        <f>+[1]BDATOS!A323</f>
        <v>2</v>
      </c>
      <c r="C325" s="37" t="str">
        <f>+[1]BDATOS!B323</f>
        <v xml:space="preserve">BOLÍVAR SÍ AVANZA, LIBRE DE POBREZA A TRAVÉS DE LA EDUCACIÓN Y LA EQUIDAD </v>
      </c>
      <c r="D325" s="36" t="str">
        <f>+[1]BDATOS!C323</f>
        <v>2.26</v>
      </c>
      <c r="E325" s="37" t="str">
        <f>+[1]BDATOS!D323</f>
        <v>FORTALECIMIENTO DE LA AUTORIDAD SANITARIA EN SALUD</v>
      </c>
      <c r="F325" s="36" t="str">
        <f>+[1]BDATOS!J323</f>
        <v>2.26.6</v>
      </c>
      <c r="G325" s="38" t="str">
        <f>+[1]BDATOS!K323</f>
        <v>Aseguramiento En Salud</v>
      </c>
      <c r="H325" s="39" t="str">
        <f>+[1]BDATOS!L323</f>
        <v>100% de  sostenibilidad del Régimen Subsidiado en Salud.</v>
      </c>
      <c r="I325" s="40">
        <f>+[1]BDATOS!O323</f>
        <v>100</v>
      </c>
      <c r="J325" s="40">
        <f>+[1]BDATOS!P323</f>
        <v>100</v>
      </c>
      <c r="K325" s="40">
        <f>+[1]BDATOS!BC323</f>
        <v>100</v>
      </c>
      <c r="L325" s="41">
        <f>+[1]BDATOS!BT323</f>
        <v>100</v>
      </c>
      <c r="M325" s="41">
        <f>+[1]BDATOS!CG323</f>
        <v>100</v>
      </c>
      <c r="N325" s="41">
        <f>[1]BDATOS!CR323</f>
        <v>100</v>
      </c>
      <c r="O325" s="40">
        <f>+[1]BDATOS!CT323</f>
        <v>20</v>
      </c>
      <c r="P325" s="43">
        <f>+[1]BDATOS!DE323</f>
        <v>0.2</v>
      </c>
      <c r="Q325" s="43">
        <f>+[1]BDATOS!DF323</f>
        <v>0.45454545454545453</v>
      </c>
      <c r="R325" s="43">
        <f>+[1]BDATOS!DJ323</f>
        <v>1.2</v>
      </c>
      <c r="S325" s="44" t="str">
        <f>+[1]BDATOS!AD323</f>
        <v>SECRETARIA DE SALUD</v>
      </c>
      <c r="T325" s="45">
        <v>0.2</v>
      </c>
    </row>
    <row r="326" spans="2:20" ht="60" x14ac:dyDescent="0.25">
      <c r="B326" s="36">
        <f>+[1]BDATOS!A324</f>
        <v>2</v>
      </c>
      <c r="C326" s="37" t="str">
        <f>+[1]BDATOS!B324</f>
        <v xml:space="preserve">BOLÍVAR SÍ AVANZA, LIBRE DE POBREZA A TRAVÉS DE LA EDUCACIÓN Y LA EQUIDAD </v>
      </c>
      <c r="D326" s="36" t="str">
        <f>+[1]BDATOS!C324</f>
        <v>2.26</v>
      </c>
      <c r="E326" s="37" t="str">
        <f>+[1]BDATOS!D324</f>
        <v>FORTALECIMIENTO DE LA AUTORIDAD SANITARIA EN SALUD</v>
      </c>
      <c r="F326" s="36" t="str">
        <f>+[1]BDATOS!J324</f>
        <v>2.26.6</v>
      </c>
      <c r="G326" s="38" t="str">
        <f>+[1]BDATOS!K324</f>
        <v>Aseguramiento En Salud</v>
      </c>
      <c r="H326" s="39" t="str">
        <f>+[1]BDATOS!L324</f>
        <v>45 Municipios beneficiados con acciones de desarrollo de capacidades para la gestión eficiente del régimen subsidiado en salud</v>
      </c>
      <c r="I326" s="40">
        <f>+[1]BDATOS!O324</f>
        <v>45</v>
      </c>
      <c r="J326" s="40">
        <f>+[1]BDATOS!P324</f>
        <v>45</v>
      </c>
      <c r="K326" s="40">
        <f>+[1]BDATOS!BC324</f>
        <v>45</v>
      </c>
      <c r="L326" s="41">
        <f>+[1]BDATOS!BT324</f>
        <v>45</v>
      </c>
      <c r="M326" s="41">
        <f>+[1]BDATOS!CG324</f>
        <v>45</v>
      </c>
      <c r="N326" s="41">
        <f>[1]BDATOS!CR324</f>
        <v>45</v>
      </c>
      <c r="O326" s="40">
        <f>+[1]BDATOS!CT324</f>
        <v>45</v>
      </c>
      <c r="P326" s="43">
        <f>+[1]BDATOS!DE324</f>
        <v>1</v>
      </c>
      <c r="Q326" s="43">
        <f>+[1]BDATOS!DF324</f>
        <v>0.33333333333333331</v>
      </c>
      <c r="R326" s="43">
        <f>+[1]BDATOS!DJ324</f>
        <v>2</v>
      </c>
      <c r="S326" s="44" t="str">
        <f>+[1]BDATOS!AD324</f>
        <v>SECRETARIA DE SALUD</v>
      </c>
      <c r="T326" s="45">
        <v>1</v>
      </c>
    </row>
    <row r="327" spans="2:20" ht="60" x14ac:dyDescent="0.25">
      <c r="B327" s="36">
        <f>+[1]BDATOS!A325</f>
        <v>2</v>
      </c>
      <c r="C327" s="37" t="str">
        <f>+[1]BDATOS!B325</f>
        <v xml:space="preserve">BOLÍVAR SÍ AVANZA, LIBRE DE POBREZA A TRAVÉS DE LA EDUCACIÓN Y LA EQUIDAD </v>
      </c>
      <c r="D327" s="36" t="str">
        <f>+[1]BDATOS!C325</f>
        <v>2.26</v>
      </c>
      <c r="E327" s="37" t="str">
        <f>+[1]BDATOS!D325</f>
        <v>FORTALECIMIENTO DE LA AUTORIDAD SANITARIA EN SALUD</v>
      </c>
      <c r="F327" s="36" t="str">
        <f>+[1]BDATOS!J325</f>
        <v>2.26.6</v>
      </c>
      <c r="G327" s="38" t="str">
        <f>+[1]BDATOS!K325</f>
        <v>Aseguramiento En Salud</v>
      </c>
      <c r="H327" s="39" t="str">
        <f>+[1]BDATOS!L325</f>
        <v>97 % de la Base de Datos Única de Afiliados depurada.</v>
      </c>
      <c r="I327" s="40">
        <f>+[1]BDATOS!O325</f>
        <v>86</v>
      </c>
      <c r="J327" s="40">
        <f>+[1]BDATOS!P325</f>
        <v>97</v>
      </c>
      <c r="K327" s="40">
        <f>+[1]BDATOS!BC325</f>
        <v>97</v>
      </c>
      <c r="L327" s="41">
        <f>+[1]BDATOS!BT325</f>
        <v>97</v>
      </c>
      <c r="M327" s="41">
        <f>+[1]BDATOS!CG325</f>
        <v>97</v>
      </c>
      <c r="N327" s="41">
        <f>[1]BDATOS!CR325</f>
        <v>97</v>
      </c>
      <c r="O327" s="40">
        <f>+[1]BDATOS!CT325</f>
        <v>97</v>
      </c>
      <c r="P327" s="43">
        <f>+[1]BDATOS!DE325</f>
        <v>1</v>
      </c>
      <c r="Q327" s="43">
        <f>+[1]BDATOS!DF325</f>
        <v>1</v>
      </c>
      <c r="R327" s="43">
        <f>+[1]BDATOS!DJ325</f>
        <v>2</v>
      </c>
      <c r="S327" s="44" t="str">
        <f>+[1]BDATOS!AD325</f>
        <v>SECRETARIA DE SALUD</v>
      </c>
      <c r="T327" s="45">
        <v>1</v>
      </c>
    </row>
    <row r="328" spans="2:20" ht="60" x14ac:dyDescent="0.25">
      <c r="B328" s="36">
        <f>+[1]BDATOS!A326</f>
        <v>2</v>
      </c>
      <c r="C328" s="37" t="str">
        <f>+[1]BDATOS!B326</f>
        <v xml:space="preserve">BOLÍVAR SÍ AVANZA, LIBRE DE POBREZA A TRAVÉS DE LA EDUCACIÓN Y LA EQUIDAD </v>
      </c>
      <c r="D328" s="36" t="str">
        <f>+[1]BDATOS!C326</f>
        <v>2.26</v>
      </c>
      <c r="E328" s="37" t="str">
        <f>+[1]BDATOS!D326</f>
        <v>FORTALECIMIENTO DE LA AUTORIDAD SANITARIA EN SALUD</v>
      </c>
      <c r="F328" s="36" t="str">
        <f>+[1]BDATOS!J326</f>
        <v>2.26.7</v>
      </c>
      <c r="G328" s="38" t="str">
        <f>+[1]BDATOS!K326</f>
        <v>Prestación y Desarrollo de Servicios de Salud</v>
      </c>
      <c r="H328" s="39" t="str">
        <f>+[1]BDATOS!L326</f>
        <v>100% de los Servicios de Salud contratados, auditados y pagados de manera oportuna.</v>
      </c>
      <c r="I328" s="40">
        <f>+[1]BDATOS!O326</f>
        <v>100</v>
      </c>
      <c r="J328" s="40">
        <f>+[1]BDATOS!P326</f>
        <v>100</v>
      </c>
      <c r="K328" s="40">
        <f>+[1]BDATOS!BC326</f>
        <v>100</v>
      </c>
      <c r="L328" s="41">
        <f>+[1]BDATOS!BT326</f>
        <v>100</v>
      </c>
      <c r="M328" s="41">
        <f>+[1]BDATOS!CG326</f>
        <v>80</v>
      </c>
      <c r="N328" s="41">
        <f>[1]BDATOS!CR326</f>
        <v>100</v>
      </c>
      <c r="O328" s="40">
        <f>+[1]BDATOS!CT326</f>
        <v>25</v>
      </c>
      <c r="P328" s="43">
        <f>+[1]BDATOS!DE326</f>
        <v>0.25</v>
      </c>
      <c r="Q328" s="43">
        <f>+[1]BDATOS!DF326</f>
        <v>0.48780487804878048</v>
      </c>
      <c r="R328" s="43">
        <f>+[1]BDATOS!DJ326</f>
        <v>1.25</v>
      </c>
      <c r="S328" s="44" t="str">
        <f>+[1]BDATOS!AD326</f>
        <v>SECRETARIA DE SALUD</v>
      </c>
      <c r="T328" s="45">
        <v>0.25</v>
      </c>
    </row>
    <row r="329" spans="2:20" ht="84" x14ac:dyDescent="0.25">
      <c r="B329" s="36">
        <f>+[1]BDATOS!A327</f>
        <v>2</v>
      </c>
      <c r="C329" s="37" t="str">
        <f>+[1]BDATOS!B327</f>
        <v xml:space="preserve">BOLÍVAR SÍ AVANZA, LIBRE DE POBREZA A TRAVÉS DE LA EDUCACIÓN Y LA EQUIDAD </v>
      </c>
      <c r="D329" s="36" t="str">
        <f>+[1]BDATOS!C327</f>
        <v>2.26</v>
      </c>
      <c r="E329" s="37" t="str">
        <f>+[1]BDATOS!D327</f>
        <v>FORTALECIMIENTO DE LA AUTORIDAD SANITARIA EN SALUD</v>
      </c>
      <c r="F329" s="36" t="str">
        <f>+[1]BDATOS!J327</f>
        <v>2.26.7</v>
      </c>
      <c r="G329" s="38" t="str">
        <f>+[1]BDATOS!K327</f>
        <v>Prestación y Desarrollo de Servicios de Salud</v>
      </c>
      <c r="H329" s="39" t="str">
        <f>+[1]BDATOS!L327</f>
        <v>Auditoría de calidad y concurrencia al 100% de IPS de la red prestadora de servicios de salud contratada por el departamento, y 80% de auditoría de proceso prioritarios asistenciales, que afectan los indicadores trazadores, garantizada con seguimiento  a planes de mejoramiento</v>
      </c>
      <c r="I329" s="40">
        <f>+[1]BDATOS!O327</f>
        <v>0</v>
      </c>
      <c r="J329" s="40">
        <f>+[1]BDATOS!P327</f>
        <v>100</v>
      </c>
      <c r="K329" s="40">
        <f>+[1]BDATOS!BC327</f>
        <v>100</v>
      </c>
      <c r="L329" s="41">
        <f>+[1]BDATOS!BT327</f>
        <v>100</v>
      </c>
      <c r="M329" s="41">
        <f>+[1]BDATOS!CG327</f>
        <v>50</v>
      </c>
      <c r="N329" s="41">
        <f>[1]BDATOS!CR327</f>
        <v>100</v>
      </c>
      <c r="O329" s="40">
        <f>+[1]BDATOS!CT327</f>
        <v>25</v>
      </c>
      <c r="P329" s="43">
        <f>+[1]BDATOS!DE327</f>
        <v>0.25</v>
      </c>
      <c r="Q329" s="43">
        <f>+[1]BDATOS!DF327</f>
        <v>0.5714285714285714</v>
      </c>
      <c r="R329" s="43">
        <f>+[1]BDATOS!DJ327</f>
        <v>1.25</v>
      </c>
      <c r="S329" s="44" t="str">
        <f>+[1]BDATOS!AD327</f>
        <v>SECRETARIA DE SALUD</v>
      </c>
      <c r="T329" s="45">
        <v>0.25</v>
      </c>
    </row>
    <row r="330" spans="2:20" ht="60" x14ac:dyDescent="0.25">
      <c r="B330" s="36">
        <f>+[1]BDATOS!A328</f>
        <v>2</v>
      </c>
      <c r="C330" s="37" t="str">
        <f>+[1]BDATOS!B328</f>
        <v xml:space="preserve">BOLÍVAR SÍ AVANZA, LIBRE DE POBREZA A TRAVÉS DE LA EDUCACIÓN Y LA EQUIDAD </v>
      </c>
      <c r="D330" s="36" t="str">
        <f>+[1]BDATOS!C328</f>
        <v>2.26</v>
      </c>
      <c r="E330" s="37" t="str">
        <f>+[1]BDATOS!D328</f>
        <v>FORTALECIMIENTO DE LA AUTORIDAD SANITARIA EN SALUD</v>
      </c>
      <c r="F330" s="36" t="str">
        <f>+[1]BDATOS!J328</f>
        <v>2.26.7</v>
      </c>
      <c r="G330" s="38" t="str">
        <f>+[1]BDATOS!K328</f>
        <v>Prestación y Desarrollo de Servicios de Salud</v>
      </c>
      <c r="H330" s="39" t="str">
        <f>+[1]BDATOS!L328</f>
        <v>100 % Sistema de monitoreo y supervisión de acciones individuales de salud pública, a las EAPB, implementado.</v>
      </c>
      <c r="I330" s="40">
        <f>+[1]BDATOS!O328</f>
        <v>10</v>
      </c>
      <c r="J330" s="40">
        <f>+[1]BDATOS!P328</f>
        <v>100</v>
      </c>
      <c r="K330" s="40">
        <f>+[1]BDATOS!BC328</f>
        <v>10</v>
      </c>
      <c r="L330" s="41">
        <f>+[1]BDATOS!BT328</f>
        <v>30</v>
      </c>
      <c r="M330" s="41">
        <f>+[1]BDATOS!CG328</f>
        <v>20</v>
      </c>
      <c r="N330" s="41">
        <f>[1]BDATOS!CR328</f>
        <v>30</v>
      </c>
      <c r="O330" s="40">
        <f>+[1]BDATOS!CT328</f>
        <v>0</v>
      </c>
      <c r="P330" s="43">
        <f>+[1]BDATOS!DE328</f>
        <v>0</v>
      </c>
      <c r="Q330" s="43">
        <f>+[1]BDATOS!DF328</f>
        <v>0.3</v>
      </c>
      <c r="R330" s="43">
        <f>+[1]BDATOS!DJ328</f>
        <v>0.1</v>
      </c>
      <c r="S330" s="44" t="str">
        <f>+[1]BDATOS!AD328</f>
        <v>SECRETARIA DE SALUD</v>
      </c>
      <c r="T330" s="45">
        <v>0</v>
      </c>
    </row>
    <row r="331" spans="2:20" ht="60" x14ac:dyDescent="0.25">
      <c r="B331" s="36">
        <f>+[1]BDATOS!A329</f>
        <v>2</v>
      </c>
      <c r="C331" s="37" t="str">
        <f>+[1]BDATOS!B329</f>
        <v xml:space="preserve">BOLÍVAR SÍ AVANZA, LIBRE DE POBREZA A TRAVÉS DE LA EDUCACIÓN Y LA EQUIDAD </v>
      </c>
      <c r="D331" s="36" t="str">
        <f>+[1]BDATOS!C329</f>
        <v>2.26</v>
      </c>
      <c r="E331" s="37" t="str">
        <f>+[1]BDATOS!D329</f>
        <v>FORTALECIMIENTO DE LA AUTORIDAD SANITARIA EN SALUD</v>
      </c>
      <c r="F331" s="36" t="str">
        <f>+[1]BDATOS!J329</f>
        <v>2.26.7</v>
      </c>
      <c r="G331" s="38" t="str">
        <f>+[1]BDATOS!K329</f>
        <v>Prestación y Desarrollo de Servicios de Salud</v>
      </c>
      <c r="H331" s="39" t="str">
        <f>+[1]BDATOS!L329</f>
        <v>28 Empresas Sociales del Estado cumplen el 100% de metas establecidas para sus procesos contables financieros, y reporte del sistema de información</v>
      </c>
      <c r="I331" s="40">
        <f>+[1]BDATOS!O329</f>
        <v>4</v>
      </c>
      <c r="J331" s="40">
        <f>+[1]BDATOS!P329</f>
        <v>28</v>
      </c>
      <c r="K331" s="40">
        <f>+[1]BDATOS!BC329</f>
        <v>4</v>
      </c>
      <c r="L331" s="41">
        <f>+[1]BDATOS!BT329</f>
        <v>7</v>
      </c>
      <c r="M331" s="41">
        <f>+[1]BDATOS!CG329</f>
        <v>9</v>
      </c>
      <c r="N331" s="41">
        <f>[1]BDATOS!CR329</f>
        <v>7</v>
      </c>
      <c r="O331" s="40">
        <f>+[1]BDATOS!CT329</f>
        <v>0</v>
      </c>
      <c r="P331" s="43">
        <f>+[1]BDATOS!DE329</f>
        <v>0</v>
      </c>
      <c r="Q331" s="43">
        <f>+[1]BDATOS!DF329</f>
        <v>0.4642857142857143</v>
      </c>
      <c r="R331" s="43">
        <f>+[1]BDATOS!DJ329</f>
        <v>0.14285714285714285</v>
      </c>
      <c r="S331" s="44" t="str">
        <f>+[1]BDATOS!AD329</f>
        <v>SECRETARIA DE SALUD</v>
      </c>
      <c r="T331" s="45">
        <v>0</v>
      </c>
    </row>
    <row r="332" spans="2:20" ht="72" x14ac:dyDescent="0.25">
      <c r="B332" s="36">
        <f>+[1]BDATOS!A330</f>
        <v>2</v>
      </c>
      <c r="C332" s="37" t="str">
        <f>+[1]BDATOS!B330</f>
        <v xml:space="preserve">BOLÍVAR SÍ AVANZA, LIBRE DE POBREZA A TRAVÉS DE LA EDUCACIÓN Y LA EQUIDAD </v>
      </c>
      <c r="D332" s="36" t="str">
        <f>+[1]BDATOS!C330</f>
        <v>2.26</v>
      </c>
      <c r="E332" s="37" t="str">
        <f>+[1]BDATOS!D330</f>
        <v>FORTALECIMIENTO DE LA AUTORIDAD SANITARIA EN SALUD</v>
      </c>
      <c r="F332" s="36" t="str">
        <f>+[1]BDATOS!J330</f>
        <v>2.26.7</v>
      </c>
      <c r="G332" s="38" t="str">
        <f>+[1]BDATOS!K330</f>
        <v>Prestación y Desarrollo de Servicios de Salud</v>
      </c>
      <c r="H332" s="39" t="str">
        <f>+[1]BDATOS!L330</f>
        <v>100% de la Red prestadora de servicios de salud de baja y mediana complejidad, funcionando bajo el modelo de atención primaria y redes integrales de salud en los ZODES Magdalena Medio, Mojana. Depresión Momposina y Montes de María.</v>
      </c>
      <c r="I332" s="40">
        <f>+[1]BDATOS!O330</f>
        <v>5</v>
      </c>
      <c r="J332" s="40">
        <f>+[1]BDATOS!P330</f>
        <v>100</v>
      </c>
      <c r="K332" s="40">
        <f>+[1]BDATOS!BC330</f>
        <v>10</v>
      </c>
      <c r="L332" s="41">
        <f>+[1]BDATOS!BT330</f>
        <v>20</v>
      </c>
      <c r="M332" s="41">
        <f>+[1]BDATOS!CG330</f>
        <v>0</v>
      </c>
      <c r="N332" s="41">
        <f>[1]BDATOS!CR330</f>
        <v>30</v>
      </c>
      <c r="O332" s="40">
        <f>+[1]BDATOS!CT330</f>
        <v>0</v>
      </c>
      <c r="P332" s="43">
        <f>+[1]BDATOS!DE330</f>
        <v>0</v>
      </c>
      <c r="Q332" s="43">
        <f>+[1]BDATOS!DF330</f>
        <v>0.1</v>
      </c>
      <c r="R332" s="43">
        <f>+[1]BDATOS!DJ330</f>
        <v>0.1</v>
      </c>
      <c r="S332" s="44" t="str">
        <f>+[1]BDATOS!AD330</f>
        <v>SECRETARIA DE SALUD</v>
      </c>
      <c r="T332" s="45">
        <v>0</v>
      </c>
    </row>
    <row r="333" spans="2:20" ht="60" x14ac:dyDescent="0.25">
      <c r="B333" s="36">
        <f>+[1]BDATOS!A331</f>
        <v>2</v>
      </c>
      <c r="C333" s="37" t="str">
        <f>+[1]BDATOS!B331</f>
        <v xml:space="preserve">BOLÍVAR SÍ AVANZA, LIBRE DE POBREZA A TRAVÉS DE LA EDUCACIÓN Y LA EQUIDAD </v>
      </c>
      <c r="D333" s="36" t="str">
        <f>+[1]BDATOS!C331</f>
        <v>2.26</v>
      </c>
      <c r="E333" s="37" t="str">
        <f>+[1]BDATOS!D331</f>
        <v>FORTALECIMIENTO DE LA AUTORIDAD SANITARIA EN SALUD</v>
      </c>
      <c r="F333" s="36" t="str">
        <f>+[1]BDATOS!J331</f>
        <v>2.26.7</v>
      </c>
      <c r="G333" s="38" t="str">
        <f>+[1]BDATOS!K331</f>
        <v>Prestación y Desarrollo de Servicios de Salud</v>
      </c>
      <c r="H333" s="39" t="str">
        <f>+[1]BDATOS!L331</f>
        <v>12 Servicios de telemedicina implementados en municipios priorizados.</v>
      </c>
      <c r="I333" s="40">
        <f>+[1]BDATOS!O331</f>
        <v>6</v>
      </c>
      <c r="J333" s="40">
        <f>+[1]BDATOS!P331</f>
        <v>12</v>
      </c>
      <c r="K333" s="40">
        <f>+[1]BDATOS!BC331</f>
        <v>6</v>
      </c>
      <c r="L333" s="41">
        <f>+[1]BDATOS!BT331</f>
        <v>2</v>
      </c>
      <c r="M333" s="41">
        <f>+[1]BDATOS!CG331</f>
        <v>0</v>
      </c>
      <c r="N333" s="41">
        <f>[1]BDATOS!CR331</f>
        <v>2</v>
      </c>
      <c r="O333" s="40">
        <f>+[1]BDATOS!CT331</f>
        <v>0</v>
      </c>
      <c r="P333" s="43">
        <f>+[1]BDATOS!DE331</f>
        <v>0</v>
      </c>
      <c r="Q333" s="43">
        <f>+[1]BDATOS!DF331</f>
        <v>0.5</v>
      </c>
      <c r="R333" s="43">
        <f>+[1]BDATOS!DJ331</f>
        <v>0.5</v>
      </c>
      <c r="S333" s="44" t="str">
        <f>+[1]BDATOS!AD331</f>
        <v>SECRETARIA DE SALUD</v>
      </c>
      <c r="T333" s="45">
        <v>0</v>
      </c>
    </row>
    <row r="334" spans="2:20" ht="60" x14ac:dyDescent="0.25">
      <c r="B334" s="36">
        <f>+[1]BDATOS!A332</f>
        <v>2</v>
      </c>
      <c r="C334" s="37" t="str">
        <f>+[1]BDATOS!B332</f>
        <v xml:space="preserve">BOLÍVAR SÍ AVANZA, LIBRE DE POBREZA A TRAVÉS DE LA EDUCACIÓN Y LA EQUIDAD </v>
      </c>
      <c r="D334" s="36" t="str">
        <f>+[1]BDATOS!C332</f>
        <v>2.26</v>
      </c>
      <c r="E334" s="37" t="str">
        <f>+[1]BDATOS!D332</f>
        <v>FORTALECIMIENTO DE LA AUTORIDAD SANITARIA EN SALUD</v>
      </c>
      <c r="F334" s="36" t="str">
        <f>+[1]BDATOS!J332</f>
        <v>2.26.7</v>
      </c>
      <c r="G334" s="38" t="str">
        <f>+[1]BDATOS!K332</f>
        <v>Prestación y Desarrollo de Servicios de Salud</v>
      </c>
      <c r="H334" s="39" t="str">
        <f>+[1]BDATOS!L332</f>
        <v xml:space="preserve">100 % del Plan de mejoramiento de infraestructura y dotación hospitalaria en contribución a la paz y el post conflicto, priorizado dentro del plan bienal de inversiones, ejecutado. </v>
      </c>
      <c r="I334" s="40">
        <f>+[1]BDATOS!O332</f>
        <v>10</v>
      </c>
      <c r="J334" s="40">
        <f>+[1]BDATOS!P332</f>
        <v>100</v>
      </c>
      <c r="K334" s="40">
        <f>+[1]BDATOS!BC332</f>
        <v>10</v>
      </c>
      <c r="L334" s="41">
        <f>+[1]BDATOS!BT332</f>
        <v>20</v>
      </c>
      <c r="M334" s="41">
        <f>+[1]BDATOS!CG332</f>
        <v>5</v>
      </c>
      <c r="N334" s="41">
        <f>[1]BDATOS!CR332</f>
        <v>30</v>
      </c>
      <c r="O334" s="40">
        <f>+[1]BDATOS!CT332</f>
        <v>0</v>
      </c>
      <c r="P334" s="43">
        <f>+[1]BDATOS!DE332</f>
        <v>0</v>
      </c>
      <c r="Q334" s="43">
        <f>+[1]BDATOS!DF332</f>
        <v>0.15</v>
      </c>
      <c r="R334" s="43">
        <f>+[1]BDATOS!DJ332</f>
        <v>0.1</v>
      </c>
      <c r="S334" s="44" t="str">
        <f>+[1]BDATOS!AD332</f>
        <v>SECRETARIA DE SALUD</v>
      </c>
      <c r="T334" s="45">
        <v>0</v>
      </c>
    </row>
    <row r="335" spans="2:20" ht="60" x14ac:dyDescent="0.25">
      <c r="B335" s="36">
        <f>+[1]BDATOS!A333</f>
        <v>2</v>
      </c>
      <c r="C335" s="37" t="str">
        <f>+[1]BDATOS!B333</f>
        <v xml:space="preserve">BOLÍVAR SÍ AVANZA, LIBRE DE POBREZA A TRAVÉS DE LA EDUCACIÓN Y LA EQUIDAD </v>
      </c>
      <c r="D335" s="36" t="str">
        <f>+[1]BDATOS!C333</f>
        <v>2.26</v>
      </c>
      <c r="E335" s="37" t="str">
        <f>+[1]BDATOS!D333</f>
        <v>FORTALECIMIENTO DE LA AUTORIDAD SANITARIA EN SALUD</v>
      </c>
      <c r="F335" s="36" t="str">
        <f>+[1]BDATOS!J333</f>
        <v>2.26.8</v>
      </c>
      <c r="G335" s="38" t="str">
        <f>+[1]BDATOS!K333</f>
        <v>Inspección Vigilancia y Control del Sistema</v>
      </c>
      <c r="H335" s="39" t="str">
        <f>+[1]BDATOS!L333</f>
        <v>100% de las Acciones de Inspección y Vigilancia de medicamentos y de la implementación del Sistema de Farmacovigilancia ejecutadas.</v>
      </c>
      <c r="I335" s="40">
        <f>+[1]BDATOS!O333</f>
        <v>100</v>
      </c>
      <c r="J335" s="40">
        <f>+[1]BDATOS!P333</f>
        <v>100</v>
      </c>
      <c r="K335" s="40">
        <f>+[1]BDATOS!BC333</f>
        <v>100</v>
      </c>
      <c r="L335" s="41">
        <f>+[1]BDATOS!BT333</f>
        <v>100</v>
      </c>
      <c r="M335" s="41">
        <f>+[1]BDATOS!CG333</f>
        <v>100</v>
      </c>
      <c r="N335" s="41">
        <f>[1]BDATOS!CR333</f>
        <v>100</v>
      </c>
      <c r="O335" s="40">
        <f>+[1]BDATOS!CT333</f>
        <v>25</v>
      </c>
      <c r="P335" s="43">
        <f>+[1]BDATOS!DE333</f>
        <v>0.25</v>
      </c>
      <c r="Q335" s="43">
        <f>+[1]BDATOS!DF333</f>
        <v>0.44444444444444442</v>
      </c>
      <c r="R335" s="43">
        <f>+[1]BDATOS!DJ333</f>
        <v>1.25</v>
      </c>
      <c r="S335" s="44" t="str">
        <f>+[1]BDATOS!AD333</f>
        <v>SECRETARIA DE SALUD</v>
      </c>
      <c r="T335" s="45">
        <v>0.25</v>
      </c>
    </row>
    <row r="336" spans="2:20" ht="60" x14ac:dyDescent="0.25">
      <c r="B336" s="36">
        <f>+[1]BDATOS!A334</f>
        <v>2</v>
      </c>
      <c r="C336" s="37" t="str">
        <f>+[1]BDATOS!B334</f>
        <v xml:space="preserve">BOLÍVAR SÍ AVANZA, LIBRE DE POBREZA A TRAVÉS DE LA EDUCACIÓN Y LA EQUIDAD </v>
      </c>
      <c r="D336" s="36" t="str">
        <f>+[1]BDATOS!C334</f>
        <v>2.26</v>
      </c>
      <c r="E336" s="37" t="str">
        <f>+[1]BDATOS!D334</f>
        <v>FORTALECIMIENTO DE LA AUTORIDAD SANITARIA EN SALUD</v>
      </c>
      <c r="F336" s="36" t="str">
        <f>+[1]BDATOS!J334</f>
        <v>2.26.8</v>
      </c>
      <c r="G336" s="38" t="str">
        <f>+[1]BDATOS!K334</f>
        <v>Inspección Vigilancia y Control del Sistema</v>
      </c>
      <c r="H336" s="39" t="str">
        <f>+[1]BDATOS!L334</f>
        <v>100 % de la Administración y control de los medicamentos del Fondo Nacional de Estupefacientes.</v>
      </c>
      <c r="I336" s="40">
        <f>+[1]BDATOS!O334</f>
        <v>100</v>
      </c>
      <c r="J336" s="40">
        <f>+[1]BDATOS!P334</f>
        <v>100</v>
      </c>
      <c r="K336" s="40">
        <f>+[1]BDATOS!BC334</f>
        <v>100</v>
      </c>
      <c r="L336" s="41">
        <f>+[1]BDATOS!BT334</f>
        <v>100</v>
      </c>
      <c r="M336" s="41">
        <f>+[1]BDATOS!CG334</f>
        <v>100</v>
      </c>
      <c r="N336" s="41">
        <f>[1]BDATOS!CR334</f>
        <v>100</v>
      </c>
      <c r="O336" s="40">
        <f>+[1]BDATOS!CT334</f>
        <v>25</v>
      </c>
      <c r="P336" s="43">
        <f>+[1]BDATOS!DE334</f>
        <v>0.25</v>
      </c>
      <c r="Q336" s="43">
        <f>+[1]BDATOS!DF334</f>
        <v>0.44444444444444442</v>
      </c>
      <c r="R336" s="43">
        <f>+[1]BDATOS!DJ334</f>
        <v>1.25</v>
      </c>
      <c r="S336" s="44" t="str">
        <f>+[1]BDATOS!AD334</f>
        <v>SECRETARIA DE SALUD</v>
      </c>
      <c r="T336" s="45">
        <v>0.25</v>
      </c>
    </row>
    <row r="337" spans="2:20" ht="60" x14ac:dyDescent="0.25">
      <c r="B337" s="36">
        <f>+[1]BDATOS!A335</f>
        <v>2</v>
      </c>
      <c r="C337" s="37" t="str">
        <f>+[1]BDATOS!B335</f>
        <v xml:space="preserve">BOLÍVAR SÍ AVANZA, LIBRE DE POBREZA A TRAVÉS DE LA EDUCACIÓN Y LA EQUIDAD </v>
      </c>
      <c r="D337" s="36" t="str">
        <f>+[1]BDATOS!C335</f>
        <v>2.26</v>
      </c>
      <c r="E337" s="37" t="str">
        <f>+[1]BDATOS!D335</f>
        <v>FORTALECIMIENTO DE LA AUTORIDAD SANITARIA EN SALUD</v>
      </c>
      <c r="F337" s="36" t="str">
        <f>+[1]BDATOS!J335</f>
        <v>2.26.8</v>
      </c>
      <c r="G337" s="38" t="str">
        <f>+[1]BDATOS!K335</f>
        <v>Inspección Vigilancia y Control del Sistema</v>
      </c>
      <c r="H337" s="39" t="str">
        <f>+[1]BDATOS!L335</f>
        <v xml:space="preserve">100 % de Acciones de Inspección y Vigilancia  al Sistema Obligatorio de Garantía de la Calidad ejecutadas. </v>
      </c>
      <c r="I337" s="40">
        <f>+[1]BDATOS!O335</f>
        <v>100</v>
      </c>
      <c r="J337" s="40">
        <f>+[1]BDATOS!P335</f>
        <v>100</v>
      </c>
      <c r="K337" s="40">
        <f>+[1]BDATOS!BC335</f>
        <v>100</v>
      </c>
      <c r="L337" s="41">
        <f>+[1]BDATOS!BT335</f>
        <v>100</v>
      </c>
      <c r="M337" s="41">
        <f>+[1]BDATOS!CG335</f>
        <v>88</v>
      </c>
      <c r="N337" s="41">
        <f>[1]BDATOS!CR335</f>
        <v>100</v>
      </c>
      <c r="O337" s="40">
        <f>+[1]BDATOS!CT335</f>
        <v>54</v>
      </c>
      <c r="P337" s="43">
        <f>+[1]BDATOS!DE335</f>
        <v>0.54</v>
      </c>
      <c r="Q337" s="43">
        <f>+[1]BDATOS!DF335</f>
        <v>0.41322314049586778</v>
      </c>
      <c r="R337" s="43">
        <f>+[1]BDATOS!DJ335</f>
        <v>1.54</v>
      </c>
      <c r="S337" s="44" t="str">
        <f>+[1]BDATOS!AD335</f>
        <v>SECRETARIA DE SALUD</v>
      </c>
      <c r="T337" s="45">
        <v>0.54</v>
      </c>
    </row>
    <row r="338" spans="2:20" ht="60" x14ac:dyDescent="0.25">
      <c r="B338" s="36">
        <f>+[1]BDATOS!A336</f>
        <v>2</v>
      </c>
      <c r="C338" s="37" t="str">
        <f>+[1]BDATOS!B336</f>
        <v xml:space="preserve">BOLÍVAR SÍ AVANZA, LIBRE DE POBREZA A TRAVÉS DE LA EDUCACIÓN Y LA EQUIDAD </v>
      </c>
      <c r="D338" s="36" t="str">
        <f>+[1]BDATOS!C336</f>
        <v>2.26</v>
      </c>
      <c r="E338" s="37" t="str">
        <f>+[1]BDATOS!D336</f>
        <v>FORTALECIMIENTO DE LA AUTORIDAD SANITARIA EN SALUD</v>
      </c>
      <c r="F338" s="36" t="str">
        <f>+[1]BDATOS!J336</f>
        <v>2.26.8</v>
      </c>
      <c r="G338" s="38" t="str">
        <f>+[1]BDATOS!K336</f>
        <v>Inspección Vigilancia y Control del Sistema</v>
      </c>
      <c r="H338" s="39" t="str">
        <f>+[1]BDATOS!L336</f>
        <v>100 % de Acciones de Inspección y Vigilancia a la prestación de servicios de salud e implementación de modelos y rutas de atención específicos, exigidos por la normatividad vigente.</v>
      </c>
      <c r="I338" s="40">
        <f>+[1]BDATOS!O336</f>
        <v>30</v>
      </c>
      <c r="J338" s="40">
        <f>+[1]BDATOS!P336</f>
        <v>100</v>
      </c>
      <c r="K338" s="40">
        <f>+[1]BDATOS!BC336</f>
        <v>10</v>
      </c>
      <c r="L338" s="41">
        <f>+[1]BDATOS!BT336</f>
        <v>30</v>
      </c>
      <c r="M338" s="41">
        <f>+[1]BDATOS!CG336</f>
        <v>4</v>
      </c>
      <c r="N338" s="41">
        <f>[1]BDATOS!CR336</f>
        <v>30</v>
      </c>
      <c r="O338" s="40">
        <f>+[1]BDATOS!CT336</f>
        <v>0</v>
      </c>
      <c r="P338" s="43">
        <f>+[1]BDATOS!DE336</f>
        <v>0</v>
      </c>
      <c r="Q338" s="43">
        <f>+[1]BDATOS!DF336</f>
        <v>0.14000000000000001</v>
      </c>
      <c r="R338" s="43">
        <f>+[1]BDATOS!DJ336</f>
        <v>0.1</v>
      </c>
      <c r="S338" s="44" t="str">
        <f>+[1]BDATOS!AD336</f>
        <v>SECRETARIA DE SALUD</v>
      </c>
      <c r="T338" s="45">
        <v>0</v>
      </c>
    </row>
    <row r="339" spans="2:20" ht="60" x14ac:dyDescent="0.25">
      <c r="B339" s="36">
        <f>+[1]BDATOS!A337</f>
        <v>2</v>
      </c>
      <c r="C339" s="37" t="str">
        <f>+[1]BDATOS!B337</f>
        <v xml:space="preserve">BOLÍVAR SÍ AVANZA, LIBRE DE POBREZA A TRAVÉS DE LA EDUCACIÓN Y LA EQUIDAD </v>
      </c>
      <c r="D339" s="36" t="str">
        <f>+[1]BDATOS!C337</f>
        <v>2.26</v>
      </c>
      <c r="E339" s="37" t="str">
        <f>+[1]BDATOS!D337</f>
        <v>FORTALECIMIENTO DE LA AUTORIDAD SANITARIA EN SALUD</v>
      </c>
      <c r="F339" s="36" t="str">
        <f>+[1]BDATOS!J337</f>
        <v>2.26.8</v>
      </c>
      <c r="G339" s="38" t="str">
        <f>+[1]BDATOS!K337</f>
        <v>Inspección Vigilancia y Control del Sistema</v>
      </c>
      <c r="H339" s="39" t="str">
        <f>+[1]BDATOS!L337</f>
        <v>100% de Acciones de Inspección y Vigilancia a la gestión del régimen subsidiado en salud a nivel municipal.</v>
      </c>
      <c r="I339" s="40">
        <f>+[1]BDATOS!O337</f>
        <v>50</v>
      </c>
      <c r="J339" s="40">
        <f>+[1]BDATOS!P337</f>
        <v>100</v>
      </c>
      <c r="K339" s="40">
        <f>+[1]BDATOS!BC337</f>
        <v>10</v>
      </c>
      <c r="L339" s="41">
        <f>+[1]BDATOS!BT337</f>
        <v>50</v>
      </c>
      <c r="M339" s="41">
        <f>+[1]BDATOS!CG337</f>
        <v>100</v>
      </c>
      <c r="N339" s="41">
        <f>[1]BDATOS!CR337</f>
        <v>20</v>
      </c>
      <c r="O339" s="40">
        <f>+[1]BDATOS!CT337</f>
        <v>63</v>
      </c>
      <c r="P339" s="43">
        <f>+[1]BDATOS!DE337</f>
        <v>1</v>
      </c>
      <c r="Q339" s="43">
        <f>+[1]BDATOS!DF337</f>
        <v>1</v>
      </c>
      <c r="R339" s="43">
        <f>+[1]BDATOS!DJ337</f>
        <v>0.73</v>
      </c>
      <c r="S339" s="44" t="str">
        <f>+[1]BDATOS!AD337</f>
        <v>SECRETARIA DE SALUD</v>
      </c>
      <c r="T339" s="45">
        <v>1</v>
      </c>
    </row>
    <row r="340" spans="2:20" ht="60" x14ac:dyDescent="0.25">
      <c r="B340" s="36">
        <f>+[1]BDATOS!A338</f>
        <v>2</v>
      </c>
      <c r="C340" s="37" t="str">
        <f>+[1]BDATOS!B338</f>
        <v xml:space="preserve">BOLÍVAR SÍ AVANZA, LIBRE DE POBREZA A TRAVÉS DE LA EDUCACIÓN Y LA EQUIDAD </v>
      </c>
      <c r="D340" s="36" t="str">
        <f>+[1]BDATOS!C338</f>
        <v>2.26</v>
      </c>
      <c r="E340" s="37" t="str">
        <f>+[1]BDATOS!D338</f>
        <v>FORTALECIMIENTO DE LA AUTORIDAD SANITARIA EN SALUD</v>
      </c>
      <c r="F340" s="36" t="str">
        <f>+[1]BDATOS!J338</f>
        <v>2.26.8</v>
      </c>
      <c r="G340" s="38" t="str">
        <f>+[1]BDATOS!K338</f>
        <v>Inspección Vigilancia y Control del Sistema</v>
      </c>
      <c r="H340" s="39" t="str">
        <f>+[1]BDATOS!L338</f>
        <v>100% de Acciones de Inspección y Vigilancia al flujo de recursos del Sistema General de Seguridad Social en Salud departamental, ejecutadas.</v>
      </c>
      <c r="I340" s="40">
        <f>+[1]BDATOS!O338</f>
        <v>100</v>
      </c>
      <c r="J340" s="40">
        <f>+[1]BDATOS!P338</f>
        <v>100</v>
      </c>
      <c r="K340" s="40">
        <f>+[1]BDATOS!BC338</f>
        <v>100</v>
      </c>
      <c r="L340" s="41">
        <f>+[1]BDATOS!BT338</f>
        <v>100</v>
      </c>
      <c r="M340" s="41">
        <f>+[1]BDATOS!CG338</f>
        <v>100</v>
      </c>
      <c r="N340" s="41">
        <f>[1]BDATOS!CR338</f>
        <v>100</v>
      </c>
      <c r="O340" s="40">
        <f>+[1]BDATOS!CT338</f>
        <v>27</v>
      </c>
      <c r="P340" s="43">
        <f>+[1]BDATOS!DE338</f>
        <v>1</v>
      </c>
      <c r="Q340" s="43">
        <f>+[1]BDATOS!DF338</f>
        <v>0.44052863436123346</v>
      </c>
      <c r="R340" s="43">
        <f>+[1]BDATOS!DJ338</f>
        <v>1.27</v>
      </c>
      <c r="S340" s="44" t="str">
        <f>+[1]BDATOS!AD338</f>
        <v>SECRETARIA DE SALUD</v>
      </c>
      <c r="T340" s="45">
        <v>1</v>
      </c>
    </row>
    <row r="341" spans="2:20" ht="60" x14ac:dyDescent="0.25">
      <c r="B341" s="36">
        <f>+[1]BDATOS!A339</f>
        <v>2</v>
      </c>
      <c r="C341" s="37" t="str">
        <f>+[1]BDATOS!B339</f>
        <v xml:space="preserve">BOLÍVAR SÍ AVANZA, LIBRE DE POBREZA A TRAVÉS DE LA EDUCACIÓN Y LA EQUIDAD </v>
      </c>
      <c r="D341" s="36" t="str">
        <f>+[1]BDATOS!C339</f>
        <v>2.26</v>
      </c>
      <c r="E341" s="37" t="str">
        <f>+[1]BDATOS!D339</f>
        <v>FORTALECIMIENTO DE LA AUTORIDAD SANITARIA EN SALUD</v>
      </c>
      <c r="F341" s="36" t="str">
        <f>+[1]BDATOS!J339</f>
        <v>2.26.8</v>
      </c>
      <c r="G341" s="38" t="str">
        <f>+[1]BDATOS!K339</f>
        <v>Inspección Vigilancia y Control del Sistema</v>
      </c>
      <c r="H341" s="39" t="str">
        <f>+[1]BDATOS!L339</f>
        <v>100% de Definición de procesos sancionatorios resultantes de medidas sanitarias de seguridad aplicadas, notificación y divulgación de conductas.</v>
      </c>
      <c r="I341" s="40">
        <f>+[1]BDATOS!O339</f>
        <v>20</v>
      </c>
      <c r="J341" s="40">
        <f>+[1]BDATOS!P339</f>
        <v>100</v>
      </c>
      <c r="K341" s="40">
        <f>+[1]BDATOS!BC339</f>
        <v>20</v>
      </c>
      <c r="L341" s="41">
        <f>+[1]BDATOS!BT339</f>
        <v>20</v>
      </c>
      <c r="M341" s="41">
        <f>+[1]BDATOS!CG339</f>
        <v>0</v>
      </c>
      <c r="N341" s="41">
        <f>[1]BDATOS!CR339</f>
        <v>20</v>
      </c>
      <c r="O341" s="40">
        <f>+[1]BDATOS!CT339</f>
        <v>50</v>
      </c>
      <c r="P341" s="43">
        <f>+[1]BDATOS!DE339</f>
        <v>1</v>
      </c>
      <c r="Q341" s="43">
        <f>+[1]BDATOS!DF339</f>
        <v>0.7</v>
      </c>
      <c r="R341" s="43">
        <f>+[1]BDATOS!DJ339</f>
        <v>0.7</v>
      </c>
      <c r="S341" s="44" t="str">
        <f>+[1]BDATOS!AD339</f>
        <v>SECRETARIA DE SALUD</v>
      </c>
      <c r="T341" s="45">
        <v>1</v>
      </c>
    </row>
    <row r="342" spans="2:20" ht="60" x14ac:dyDescent="0.25">
      <c r="B342" s="36">
        <f>+[1]BDATOS!A340</f>
        <v>2</v>
      </c>
      <c r="C342" s="37" t="str">
        <f>+[1]BDATOS!B340</f>
        <v xml:space="preserve">BOLÍVAR SÍ AVANZA, LIBRE DE POBREZA A TRAVÉS DE LA EDUCACIÓN Y LA EQUIDAD </v>
      </c>
      <c r="D342" s="36" t="str">
        <f>+[1]BDATOS!C340</f>
        <v>2.26</v>
      </c>
      <c r="E342" s="37" t="str">
        <f>+[1]BDATOS!D340</f>
        <v>FORTALECIMIENTO DE LA AUTORIDAD SANITARIA EN SALUD</v>
      </c>
      <c r="F342" s="36" t="str">
        <f>+[1]BDATOS!J340</f>
        <v>2.26.8</v>
      </c>
      <c r="G342" s="38" t="str">
        <f>+[1]BDATOS!K340</f>
        <v>Inspección Vigilancia y Control del Sistema</v>
      </c>
      <c r="H342" s="39" t="str">
        <f>+[1]BDATOS!L340</f>
        <v xml:space="preserve">100 % de Custodia y disposición final, de los productos con medidas sanitarias de seguridad aplicadas. </v>
      </c>
      <c r="I342" s="40">
        <f>+[1]BDATOS!O340</f>
        <v>30</v>
      </c>
      <c r="J342" s="40">
        <f>+[1]BDATOS!P340</f>
        <v>100</v>
      </c>
      <c r="K342" s="40">
        <f>+[1]BDATOS!BC340</f>
        <v>100</v>
      </c>
      <c r="L342" s="41">
        <f>+[1]BDATOS!BT340</f>
        <v>100</v>
      </c>
      <c r="M342" s="41">
        <f>+[1]BDATOS!CG340</f>
        <v>100</v>
      </c>
      <c r="N342" s="41">
        <f>[1]BDATOS!CR340</f>
        <v>100</v>
      </c>
      <c r="O342" s="40">
        <f>+[1]BDATOS!CT340</f>
        <v>0</v>
      </c>
      <c r="P342" s="43" t="str">
        <f>+[1]BDATOS!DE340</f>
        <v>NP</v>
      </c>
      <c r="Q342" s="43">
        <f>+[1]BDATOS!DF340</f>
        <v>1</v>
      </c>
      <c r="R342" s="43">
        <f>+[1]BDATOS!DJ340</f>
        <v>1</v>
      </c>
      <c r="S342" s="44" t="str">
        <f>+[1]BDATOS!AD340</f>
        <v>SECRETARIA DE SALUD</v>
      </c>
      <c r="T342" s="45" t="s">
        <v>23</v>
      </c>
    </row>
    <row r="343" spans="2:20" ht="60" x14ac:dyDescent="0.25">
      <c r="B343" s="36">
        <f>+[1]BDATOS!A341</f>
        <v>2</v>
      </c>
      <c r="C343" s="37" t="str">
        <f>+[1]BDATOS!B341</f>
        <v xml:space="preserve">BOLÍVAR SÍ AVANZA, LIBRE DE POBREZA A TRAVÉS DE LA EDUCACIÓN Y LA EQUIDAD </v>
      </c>
      <c r="D343" s="36" t="str">
        <f>+[1]BDATOS!C341</f>
        <v>2.27</v>
      </c>
      <c r="E343" s="37" t="str">
        <f>+[1]BDATOS!D341</f>
        <v>ALTOS LOGROS Y LIDERAZGO DEPORTIVO</v>
      </c>
      <c r="F343" s="36" t="str">
        <f>+[1]BDATOS!J341</f>
        <v>2.27.1</v>
      </c>
      <c r="G343" s="38" t="str">
        <f>+[1]BDATOS!K341</f>
        <v>Altos logros y Liderazgo Deportivo</v>
      </c>
      <c r="H343" s="39" t="str">
        <f>+[1]BDATOS!L341</f>
        <v>4a Posición ocupada en los Juegos Nacionales de la Paz</v>
      </c>
      <c r="I343" s="40">
        <f>+[1]BDATOS!O341</f>
        <v>4</v>
      </c>
      <c r="J343" s="40">
        <f>+[1]BDATOS!P341</f>
        <v>4</v>
      </c>
      <c r="K343" s="40">
        <f>+[1]BDATOS!BC341</f>
        <v>4</v>
      </c>
      <c r="L343" s="41">
        <f>+[1]BDATOS!BT341</f>
        <v>4</v>
      </c>
      <c r="M343" s="41">
        <f>+[1]BDATOS!CG341</f>
        <v>4</v>
      </c>
      <c r="N343" s="41">
        <f>[1]BDATOS!CR341</f>
        <v>0</v>
      </c>
      <c r="O343" s="40">
        <f>+[1]BDATOS!CT341</f>
        <v>0</v>
      </c>
      <c r="P343" s="43" t="str">
        <f>+[1]BDATOS!DE341</f>
        <v>NP</v>
      </c>
      <c r="Q343" s="43">
        <f>+[1]BDATOS!DF341</f>
        <v>1</v>
      </c>
      <c r="R343" s="43">
        <f>+[1]BDATOS!DJ341</f>
        <v>1</v>
      </c>
      <c r="S343" s="44" t="str">
        <f>+[1]BDATOS!AD341</f>
        <v>IDERBOL</v>
      </c>
      <c r="T343" s="45" t="s">
        <v>23</v>
      </c>
    </row>
    <row r="344" spans="2:20" ht="60" x14ac:dyDescent="0.25">
      <c r="B344" s="36">
        <f>+[1]BDATOS!A342</f>
        <v>2</v>
      </c>
      <c r="C344" s="37" t="str">
        <f>+[1]BDATOS!B342</f>
        <v xml:space="preserve">BOLÍVAR SÍ AVANZA, LIBRE DE POBREZA A TRAVÉS DE LA EDUCACIÓN Y LA EQUIDAD </v>
      </c>
      <c r="D344" s="36" t="str">
        <f>+[1]BDATOS!C342</f>
        <v>2.27</v>
      </c>
      <c r="E344" s="37" t="str">
        <f>+[1]BDATOS!D342</f>
        <v>ALTOS LOGROS Y LIDERAZGO DEPORTIVO</v>
      </c>
      <c r="F344" s="36" t="str">
        <f>+[1]BDATOS!J342</f>
        <v>2.27.1</v>
      </c>
      <c r="G344" s="38" t="str">
        <f>+[1]BDATOS!K342</f>
        <v>Altos logros y Liderazgo Deportivo</v>
      </c>
      <c r="H344" s="39" t="str">
        <f>+[1]BDATOS!L342</f>
        <v>25  ligas de deporte apoyadas</v>
      </c>
      <c r="I344" s="40">
        <f>+[1]BDATOS!O342</f>
        <v>20</v>
      </c>
      <c r="J344" s="40">
        <f>+[1]BDATOS!P342</f>
        <v>25</v>
      </c>
      <c r="K344" s="40">
        <f>+[1]BDATOS!BC342</f>
        <v>5</v>
      </c>
      <c r="L344" s="41">
        <f>+[1]BDATOS!BT342</f>
        <v>20</v>
      </c>
      <c r="M344" s="41">
        <f>+[1]BDATOS!CG342</f>
        <v>25</v>
      </c>
      <c r="N344" s="41">
        <f>[1]BDATOS!CR342</f>
        <v>0</v>
      </c>
      <c r="O344" s="40">
        <f>+[1]BDATOS!CT342</f>
        <v>0</v>
      </c>
      <c r="P344" s="43" t="str">
        <f>+[1]BDATOS!DE342</f>
        <v>NP</v>
      </c>
      <c r="Q344" s="43">
        <f>+[1]BDATOS!DF342</f>
        <v>1</v>
      </c>
      <c r="R344" s="43">
        <f>+[1]BDATOS!DJ342</f>
        <v>0.2</v>
      </c>
      <c r="S344" s="44" t="str">
        <f>+[1]BDATOS!AD342</f>
        <v>IDERBOL</v>
      </c>
      <c r="T344" s="45" t="s">
        <v>23</v>
      </c>
    </row>
    <row r="345" spans="2:20" ht="60" x14ac:dyDescent="0.25">
      <c r="B345" s="36">
        <f>+[1]BDATOS!A343</f>
        <v>2</v>
      </c>
      <c r="C345" s="37" t="str">
        <f>+[1]BDATOS!B343</f>
        <v xml:space="preserve">BOLÍVAR SÍ AVANZA, LIBRE DE POBREZA A TRAVÉS DE LA EDUCACIÓN Y LA EQUIDAD </v>
      </c>
      <c r="D345" s="36" t="str">
        <f>+[1]BDATOS!C343</f>
        <v>2.27</v>
      </c>
      <c r="E345" s="37" t="str">
        <f>+[1]BDATOS!D343</f>
        <v>ALTOS LOGROS Y LIDERAZGO DEPORTIVO</v>
      </c>
      <c r="F345" s="36" t="str">
        <f>+[1]BDATOS!J343</f>
        <v>2.27.1</v>
      </c>
      <c r="G345" s="38" t="str">
        <f>+[1]BDATOS!K343</f>
        <v>Altos logros y Liderazgo Deportivo</v>
      </c>
      <c r="H345" s="39" t="str">
        <f>+[1]BDATOS!L343</f>
        <v>6 nodos de desarrollo construidos</v>
      </c>
      <c r="I345" s="40">
        <f>+[1]BDATOS!O343</f>
        <v>4</v>
      </c>
      <c r="J345" s="40">
        <f>+[1]BDATOS!P343</f>
        <v>6</v>
      </c>
      <c r="K345" s="40">
        <f>+[1]BDATOS!BC343</f>
        <v>0</v>
      </c>
      <c r="L345" s="41">
        <f>+[1]BDATOS!BT343</f>
        <v>0</v>
      </c>
      <c r="M345" s="41">
        <f>+[1]BDATOS!CG343</f>
        <v>0</v>
      </c>
      <c r="N345" s="41">
        <f>[1]BDATOS!CR343</f>
        <v>3</v>
      </c>
      <c r="O345" s="40">
        <f>+[1]BDATOS!CT343</f>
        <v>0</v>
      </c>
      <c r="P345" s="43">
        <f>+[1]BDATOS!DE343</f>
        <v>0</v>
      </c>
      <c r="Q345" s="43">
        <f>+[1]BDATOS!DF343</f>
        <v>0</v>
      </c>
      <c r="R345" s="43">
        <f>+[1]BDATOS!DJ343</f>
        <v>0</v>
      </c>
      <c r="S345" s="44" t="str">
        <f>+[1]BDATOS!AD343</f>
        <v>IDERBOL</v>
      </c>
      <c r="T345" s="45">
        <v>0</v>
      </c>
    </row>
    <row r="346" spans="2:20" ht="60" x14ac:dyDescent="0.25">
      <c r="B346" s="36">
        <f>+[1]BDATOS!A344</f>
        <v>2</v>
      </c>
      <c r="C346" s="37" t="str">
        <f>+[1]BDATOS!B344</f>
        <v xml:space="preserve">BOLÍVAR SÍ AVANZA, LIBRE DE POBREZA A TRAVÉS DE LA EDUCACIÓN Y LA EQUIDAD </v>
      </c>
      <c r="D346" s="36" t="str">
        <f>+[1]BDATOS!C344</f>
        <v>2.27</v>
      </c>
      <c r="E346" s="37" t="str">
        <f>+[1]BDATOS!D344</f>
        <v>ALTOS LOGROS Y LIDERAZGO DEPORTIVO</v>
      </c>
      <c r="F346" s="36" t="str">
        <f>+[1]BDATOS!J344</f>
        <v>2.27.2</v>
      </c>
      <c r="G346" s="38" t="str">
        <f>+[1]BDATOS!K344</f>
        <v>Juegos Deportivos Nacionales realizados en el departamento de Bolívar</v>
      </c>
      <c r="H346" s="39" t="str">
        <f>+[1]BDATOS!L344</f>
        <v>Creación de Instancia Departamental encargada del diseño, implementación y ejecución de la realización de los Juegos Deportivos Nacionales</v>
      </c>
      <c r="I346" s="40">
        <f>+[1]BDATOS!O344</f>
        <v>0</v>
      </c>
      <c r="J346" s="40">
        <f>+[1]BDATOS!P344</f>
        <v>1</v>
      </c>
      <c r="K346" s="40">
        <f>+[1]BDATOS!BC344</f>
        <v>0</v>
      </c>
      <c r="L346" s="41">
        <f>+[1]BDATOS!BT344</f>
        <v>0</v>
      </c>
      <c r="M346" s="41">
        <f>+[1]BDATOS!CG344</f>
        <v>0</v>
      </c>
      <c r="N346" s="41">
        <f>[1]BDATOS!CR344</f>
        <v>1</v>
      </c>
      <c r="O346" s="40">
        <f>+[1]BDATOS!CT344</f>
        <v>0</v>
      </c>
      <c r="P346" s="43" t="str">
        <f>+[1]BDATOS!DE344</f>
        <v>NP</v>
      </c>
      <c r="Q346" s="43">
        <f>+[1]BDATOS!DF344</f>
        <v>0</v>
      </c>
      <c r="R346" s="43">
        <f>+[1]BDATOS!DJ344</f>
        <v>0</v>
      </c>
      <c r="S346" s="44" t="str">
        <f>+[1]BDATOS!AD344</f>
        <v>IDERBOL</v>
      </c>
      <c r="T346" s="45" t="s">
        <v>23</v>
      </c>
    </row>
    <row r="347" spans="2:20" ht="60" x14ac:dyDescent="0.25">
      <c r="B347" s="36">
        <f>+[1]BDATOS!A345</f>
        <v>2</v>
      </c>
      <c r="C347" s="37" t="str">
        <f>+[1]BDATOS!B345</f>
        <v xml:space="preserve">BOLÍVAR SÍ AVANZA, LIBRE DE POBREZA A TRAVÉS DE LA EDUCACIÓN Y LA EQUIDAD </v>
      </c>
      <c r="D347" s="36" t="str">
        <f>+[1]BDATOS!C345</f>
        <v>2.27</v>
      </c>
      <c r="E347" s="37" t="str">
        <f>+[1]BDATOS!D345</f>
        <v>ALTOS LOGROS Y LIDERAZGO DEPORTIVO</v>
      </c>
      <c r="F347" s="36" t="str">
        <f>+[1]BDATOS!J345</f>
        <v>2.27.2</v>
      </c>
      <c r="G347" s="38" t="str">
        <f>+[1]BDATOS!K345</f>
        <v>Juegos Deportivos Nacionales realizados en el departamento de Bolívar</v>
      </c>
      <c r="H347" s="39" t="str">
        <f>+[1]BDATOS!L345</f>
        <v>Obras de Infraestructura para la realización de los Juegos Deportivos Nacionales para la Paz</v>
      </c>
      <c r="I347" s="40">
        <f>+[1]BDATOS!O345</f>
        <v>0</v>
      </c>
      <c r="J347" s="40">
        <f>+[1]BDATOS!P345</f>
        <v>5</v>
      </c>
      <c r="K347" s="40">
        <f>+[1]BDATOS!BC345</f>
        <v>0</v>
      </c>
      <c r="L347" s="41">
        <f>+[1]BDATOS!BT345</f>
        <v>0</v>
      </c>
      <c r="M347" s="41">
        <f>+[1]BDATOS!CG345</f>
        <v>0</v>
      </c>
      <c r="N347" s="41">
        <f>[1]BDATOS!CR345</f>
        <v>5</v>
      </c>
      <c r="O347" s="40">
        <f>+[1]BDATOS!CT345</f>
        <v>0</v>
      </c>
      <c r="P347" s="43">
        <f>+[1]BDATOS!DE345</f>
        <v>0</v>
      </c>
      <c r="Q347" s="43">
        <f>+[1]BDATOS!DF345</f>
        <v>0</v>
      </c>
      <c r="R347" s="43">
        <f>+[1]BDATOS!DJ345</f>
        <v>0</v>
      </c>
      <c r="S347" s="44" t="str">
        <f>+[1]BDATOS!AD345</f>
        <v>IDERBOL</v>
      </c>
      <c r="T347" s="45">
        <v>0</v>
      </c>
    </row>
    <row r="348" spans="2:20" ht="72" x14ac:dyDescent="0.25">
      <c r="B348" s="36">
        <f>+[1]BDATOS!A346</f>
        <v>2</v>
      </c>
      <c r="C348" s="37" t="str">
        <f>+[1]BDATOS!B346</f>
        <v xml:space="preserve">BOLÍVAR SÍ AVANZA, LIBRE DE POBREZA A TRAVÉS DE LA EDUCACIÓN Y LA EQUIDAD </v>
      </c>
      <c r="D348" s="36" t="str">
        <f>+[1]BDATOS!C346</f>
        <v>2.28</v>
      </c>
      <c r="E348" s="37" t="str">
        <f>+[1]BDATOS!D346</f>
        <v>DEPORTE SOCIAL Y COMUNITARIO</v>
      </c>
      <c r="F348" s="36" t="str">
        <f>+[1]BDATOS!J346</f>
        <v>2.28.1</v>
      </c>
      <c r="G348" s="38" t="str">
        <f>+[1]BDATOS!K346</f>
        <v>Juegos Deportivos Departamentales y de la Discapacidad "OLIMPIADAS BOLIVARENSES POR LA PAZ"</v>
      </c>
      <c r="H348" s="39" t="str">
        <f>+[1]BDATOS!L346</f>
        <v>Cuetro (4)  Juegos Deportivos departamental y de la Discapacidad realizados (Uno por año)</v>
      </c>
      <c r="I348" s="40">
        <f>+[1]BDATOS!O346</f>
        <v>4</v>
      </c>
      <c r="J348" s="40">
        <f>+[1]BDATOS!P346</f>
        <v>4</v>
      </c>
      <c r="K348" s="40">
        <f>+[1]BDATOS!BC346</f>
        <v>0</v>
      </c>
      <c r="L348" s="41">
        <f>+[1]BDATOS!BT346</f>
        <v>1</v>
      </c>
      <c r="M348" s="41">
        <f>+[1]BDATOS!CG346</f>
        <v>4</v>
      </c>
      <c r="N348" s="41">
        <f>[1]BDATOS!CR346</f>
        <v>1</v>
      </c>
      <c r="O348" s="40">
        <f>+[1]BDATOS!CT346</f>
        <v>0</v>
      </c>
      <c r="P348" s="43" t="str">
        <f>+[1]BDATOS!DE346</f>
        <v>NP</v>
      </c>
      <c r="Q348" s="43">
        <f>+[1]BDATOS!DF346</f>
        <v>1</v>
      </c>
      <c r="R348" s="43">
        <f>+[1]BDATOS!DJ346</f>
        <v>0</v>
      </c>
      <c r="S348" s="44" t="str">
        <f>+[1]BDATOS!AD346</f>
        <v>IDERBOL</v>
      </c>
      <c r="T348" s="45" t="s">
        <v>23</v>
      </c>
    </row>
    <row r="349" spans="2:20" ht="60" x14ac:dyDescent="0.25">
      <c r="B349" s="36">
        <f>+[1]BDATOS!A347</f>
        <v>2</v>
      </c>
      <c r="C349" s="37" t="str">
        <f>+[1]BDATOS!B347</f>
        <v xml:space="preserve">BOLÍVAR SÍ AVANZA, LIBRE DE POBREZA A TRAVÉS DE LA EDUCACIÓN Y LA EQUIDAD </v>
      </c>
      <c r="D349" s="36" t="str">
        <f>+[1]BDATOS!C347</f>
        <v>2.29</v>
      </c>
      <c r="E349" s="37" t="str">
        <f>+[1]BDATOS!D347</f>
        <v>DEPORTE FORMATIVO</v>
      </c>
      <c r="F349" s="36" t="str">
        <f>+[1]BDATOS!J347</f>
        <v>2.29.1</v>
      </c>
      <c r="G349" s="38" t="str">
        <f>+[1]BDATOS!K347</f>
        <v>Juegos Supérate</v>
      </c>
      <c r="H349" s="39" t="str">
        <f>+[1]BDATOS!L347</f>
        <v>4 Juegos Supérate realizados (incluyendo cada una de sus fases)</v>
      </c>
      <c r="I349" s="40">
        <f>+[1]BDATOS!O347</f>
        <v>4</v>
      </c>
      <c r="J349" s="40">
        <f>+[1]BDATOS!P347</f>
        <v>4</v>
      </c>
      <c r="K349" s="40">
        <f>+[1]BDATOS!BC347</f>
        <v>1</v>
      </c>
      <c r="L349" s="41">
        <f>+[1]BDATOS!BT347</f>
        <v>1</v>
      </c>
      <c r="M349" s="41">
        <f>+[1]BDATOS!CG347</f>
        <v>1</v>
      </c>
      <c r="N349" s="41">
        <f>[1]BDATOS!CR347</f>
        <v>1</v>
      </c>
      <c r="O349" s="40">
        <f>+[1]BDATOS!CT347</f>
        <v>1</v>
      </c>
      <c r="P349" s="43">
        <f>+[1]BDATOS!DE347</f>
        <v>1</v>
      </c>
      <c r="Q349" s="43">
        <f>+[1]BDATOS!DF347</f>
        <v>0.75</v>
      </c>
      <c r="R349" s="43">
        <f>+[1]BDATOS!DJ347</f>
        <v>0.5</v>
      </c>
      <c r="S349" s="44" t="str">
        <f>+[1]BDATOS!AD347</f>
        <v>IDERBOL</v>
      </c>
      <c r="T349" s="45">
        <v>1</v>
      </c>
    </row>
    <row r="350" spans="2:20" ht="60" x14ac:dyDescent="0.25">
      <c r="B350" s="36">
        <f>+[1]BDATOS!A348</f>
        <v>2</v>
      </c>
      <c r="C350" s="37" t="str">
        <f>+[1]BDATOS!B348</f>
        <v xml:space="preserve">BOLÍVAR SÍ AVANZA, LIBRE DE POBREZA A TRAVÉS DE LA EDUCACIÓN Y LA EQUIDAD </v>
      </c>
      <c r="D350" s="36" t="str">
        <f>+[1]BDATOS!C348</f>
        <v>2.30</v>
      </c>
      <c r="E350" s="37" t="str">
        <f>+[1]BDATOS!D348</f>
        <v>HABITOS Y ESTILOS DE VIDA SALUDABLES</v>
      </c>
      <c r="F350" s="36" t="str">
        <f>+[1]BDATOS!J348</f>
        <v>2.30.1</v>
      </c>
      <c r="G350" s="38" t="str">
        <f>+[1]BDATOS!K348</f>
        <v>Por TU SALUD PONTE PILAS</v>
      </c>
      <c r="H350" s="39" t="str">
        <f>+[1]BDATOS!L348</f>
        <v>80.000 personas serán beneficiadas por el programa de actividad física, en los diferentes municipios de bolívar. 40 eventos de capacitación en riesgo dirigido a la población.</v>
      </c>
      <c r="I350" s="51">
        <f>+[1]BDATOS!O348</f>
        <v>50000</v>
      </c>
      <c r="J350" s="51">
        <f>+[1]BDATOS!P348</f>
        <v>80000</v>
      </c>
      <c r="K350" s="51">
        <f>+[1]BDATOS!BC348</f>
        <v>20000</v>
      </c>
      <c r="L350" s="52">
        <f>+[1]BDATOS!BT348</f>
        <v>20000</v>
      </c>
      <c r="M350" s="41">
        <f>+[1]BDATOS!CG348</f>
        <v>20000</v>
      </c>
      <c r="N350" s="41">
        <f>[1]BDATOS!CR348</f>
        <v>20000</v>
      </c>
      <c r="O350" s="53">
        <f>+[1]BDATOS!CT348</f>
        <v>20000</v>
      </c>
      <c r="P350" s="43">
        <f>+[1]BDATOS!DE348</f>
        <v>1</v>
      </c>
      <c r="Q350" s="43">
        <f>+[1]BDATOS!DF348</f>
        <v>0.75</v>
      </c>
      <c r="R350" s="43">
        <f>+[1]BDATOS!DJ348</f>
        <v>0.5</v>
      </c>
      <c r="S350" s="44" t="str">
        <f>+[1]BDATOS!AD348</f>
        <v>IDERBOL</v>
      </c>
      <c r="T350" s="45">
        <v>1</v>
      </c>
    </row>
    <row r="351" spans="2:20" ht="60" x14ac:dyDescent="0.25">
      <c r="B351" s="36">
        <f>+[1]BDATOS!A349</f>
        <v>2</v>
      </c>
      <c r="C351" s="37" t="str">
        <f>+[1]BDATOS!B349</f>
        <v xml:space="preserve">BOLÍVAR SÍ AVANZA, LIBRE DE POBREZA A TRAVÉS DE LA EDUCACIÓN Y LA EQUIDAD </v>
      </c>
      <c r="D351" s="36" t="str">
        <f>+[1]BDATOS!C349</f>
        <v>2.31</v>
      </c>
      <c r="E351" s="37" t="str">
        <f>+[1]BDATOS!D349</f>
        <v>INFRAESTRUCTURA DEPORTIVA</v>
      </c>
      <c r="F351" s="36" t="str">
        <f>+[1]BDATOS!J349</f>
        <v>2.31.1</v>
      </c>
      <c r="G351" s="38" t="str">
        <f>+[1]BDATOS!K349</f>
        <v>Infraestructura Deportiva y Centros Regionales de Alto Rendimiento</v>
      </c>
      <c r="H351" s="39" t="str">
        <f>+[1]BDATOS!L349</f>
        <v>Construir los centros de alto rendimiento en 2 municipios de Bolívar; 20 parques infantiles, 3 pista patinaje y 2 parques estándar</v>
      </c>
      <c r="I351" s="40">
        <f>+[1]BDATOS!O349</f>
        <v>502</v>
      </c>
      <c r="J351" s="40">
        <f>+[1]BDATOS!P349</f>
        <v>27</v>
      </c>
      <c r="K351" s="40">
        <f>+[1]BDATOS!BC349</f>
        <v>0</v>
      </c>
      <c r="L351" s="41">
        <f>+[1]BDATOS!BT349</f>
        <v>0</v>
      </c>
      <c r="M351" s="41">
        <f>+[1]BDATOS!CG349</f>
        <v>9</v>
      </c>
      <c r="N351" s="41">
        <f>[1]BDATOS!CR349</f>
        <v>10</v>
      </c>
      <c r="O351" s="40">
        <f>+[1]BDATOS!CT349</f>
        <v>10</v>
      </c>
      <c r="P351" s="43">
        <f>+[1]BDATOS!DE349</f>
        <v>1</v>
      </c>
      <c r="Q351" s="43">
        <f>+[1]BDATOS!DF349</f>
        <v>0.70370370370370372</v>
      </c>
      <c r="R351" s="43">
        <f>+[1]BDATOS!DJ349</f>
        <v>0.37037037037037035</v>
      </c>
      <c r="S351" s="44" t="str">
        <f>+[1]BDATOS!AD349</f>
        <v>IDERBOL</v>
      </c>
      <c r="T351" s="45">
        <v>1</v>
      </c>
    </row>
    <row r="352" spans="2:20" ht="60" x14ac:dyDescent="0.25">
      <c r="B352" s="36">
        <f>+[1]BDATOS!A350</f>
        <v>2</v>
      </c>
      <c r="C352" s="37" t="str">
        <f>+[1]BDATOS!B350</f>
        <v xml:space="preserve">BOLÍVAR SÍ AVANZA, LIBRE DE POBREZA A TRAVÉS DE LA EDUCACIÓN Y LA EQUIDAD </v>
      </c>
      <c r="D352" s="36" t="str">
        <f>+[1]BDATOS!C350</f>
        <v>2.32</v>
      </c>
      <c r="E352" s="37" t="str">
        <f>+[1]BDATOS!D350</f>
        <v xml:space="preserve">BOLÍVAR SÍ AVANZA CON CULTURA PARA LA PAZ  </v>
      </c>
      <c r="F352" s="36" t="str">
        <f>+[1]BDATOS!J350</f>
        <v>2.32.1</v>
      </c>
      <c r="G352" s="38" t="str">
        <f>+[1]BDATOS!K350</f>
        <v>Bolivar Si Avanza En Formación Cultural</v>
      </c>
      <c r="H352" s="39" t="str">
        <f>+[1]BDATOS!L350</f>
        <v>100% de  Red de Escuelas de Música para la Paz implementada.</v>
      </c>
      <c r="I352" s="40" t="str">
        <f>+[1]BDATOS!O350</f>
        <v>ND</v>
      </c>
      <c r="J352" s="40">
        <f>+[1]BDATOS!P350</f>
        <v>100</v>
      </c>
      <c r="K352" s="40">
        <f>+[1]BDATOS!BC350</f>
        <v>10</v>
      </c>
      <c r="L352" s="41">
        <f>+[1]BDATOS!BT350</f>
        <v>25</v>
      </c>
      <c r="M352" s="41">
        <f>+[1]BDATOS!CG350</f>
        <v>25</v>
      </c>
      <c r="N352" s="41">
        <f>[1]BDATOS!CR350</f>
        <v>25</v>
      </c>
      <c r="O352" s="40">
        <f>+[1]BDATOS!CT350</f>
        <v>25</v>
      </c>
      <c r="P352" s="43">
        <f>+[1]BDATOS!DE350</f>
        <v>1</v>
      </c>
      <c r="Q352" s="43">
        <f>+[1]BDATOS!DF350</f>
        <v>0.6</v>
      </c>
      <c r="R352" s="43">
        <f>+[1]BDATOS!DJ350</f>
        <v>0.35</v>
      </c>
      <c r="S352" s="44" t="str">
        <f>+[1]BDATOS!AD350</f>
        <v>ICULTUR</v>
      </c>
      <c r="T352" s="45">
        <v>1</v>
      </c>
    </row>
    <row r="353" spans="2:20" ht="60" x14ac:dyDescent="0.25">
      <c r="B353" s="36">
        <f>+[1]BDATOS!A351</f>
        <v>2</v>
      </c>
      <c r="C353" s="37" t="str">
        <f>+[1]BDATOS!B351</f>
        <v xml:space="preserve">BOLÍVAR SÍ AVANZA, LIBRE DE POBREZA A TRAVÉS DE LA EDUCACIÓN Y LA EQUIDAD </v>
      </c>
      <c r="D353" s="36" t="str">
        <f>+[1]BDATOS!C351</f>
        <v>2.32</v>
      </c>
      <c r="E353" s="37" t="str">
        <f>+[1]BDATOS!D351</f>
        <v xml:space="preserve">BOLÍVAR SÍ AVANZA CON CULTURA PARA LA PAZ  </v>
      </c>
      <c r="F353" s="36" t="str">
        <f>+[1]BDATOS!J351</f>
        <v>2.32.1</v>
      </c>
      <c r="G353" s="38" t="str">
        <f>+[1]BDATOS!K351</f>
        <v>Bolivar Si Avanza En Formación Cultural</v>
      </c>
      <c r="H353" s="39" t="str">
        <f>+[1]BDATOS!L351</f>
        <v>Tres (3)  convenios interinstitucionales y alianzas estratégicas para la formación de artistas.</v>
      </c>
      <c r="I353" s="40" t="str">
        <f>+[1]BDATOS!O351</f>
        <v>ND</v>
      </c>
      <c r="J353" s="40">
        <f>+[1]BDATOS!P351</f>
        <v>3</v>
      </c>
      <c r="K353" s="40">
        <f>+[1]BDATOS!BC351</f>
        <v>1</v>
      </c>
      <c r="L353" s="41">
        <f>+[1]BDATOS!BT351</f>
        <v>1</v>
      </c>
      <c r="M353" s="41">
        <f>+[1]BDATOS!CG351</f>
        <v>2</v>
      </c>
      <c r="N353" s="41">
        <f>[1]BDATOS!CR351</f>
        <v>1</v>
      </c>
      <c r="O353" s="40">
        <f>+[1]BDATOS!CT351</f>
        <v>2</v>
      </c>
      <c r="P353" s="43">
        <f>+[1]BDATOS!DE351</f>
        <v>1</v>
      </c>
      <c r="Q353" s="43">
        <f>+[1]BDATOS!DF351</f>
        <v>1</v>
      </c>
      <c r="R353" s="43">
        <f>+[1]BDATOS!DJ351</f>
        <v>1</v>
      </c>
      <c r="S353" s="44" t="str">
        <f>+[1]BDATOS!AD351</f>
        <v>ICULTUR</v>
      </c>
      <c r="T353" s="45">
        <v>1</v>
      </c>
    </row>
    <row r="354" spans="2:20" ht="60" x14ac:dyDescent="0.25">
      <c r="B354" s="36">
        <f>+[1]BDATOS!A352</f>
        <v>2</v>
      </c>
      <c r="C354" s="37" t="str">
        <f>+[1]BDATOS!B352</f>
        <v xml:space="preserve">BOLÍVAR SÍ AVANZA, LIBRE DE POBREZA A TRAVÉS DE LA EDUCACIÓN Y LA EQUIDAD </v>
      </c>
      <c r="D354" s="36" t="str">
        <f>+[1]BDATOS!C352</f>
        <v>2.32</v>
      </c>
      <c r="E354" s="37" t="str">
        <f>+[1]BDATOS!D352</f>
        <v xml:space="preserve">BOLÍVAR SÍ AVANZA CON CULTURA PARA LA PAZ  </v>
      </c>
      <c r="F354" s="36" t="str">
        <f>+[1]BDATOS!J352</f>
        <v>2.32.1</v>
      </c>
      <c r="G354" s="38" t="str">
        <f>+[1]BDATOS!K352</f>
        <v>Bolivar Si Avanza En Formación Cultural</v>
      </c>
      <c r="H354" s="39" t="str">
        <f>+[1]BDATOS!L352</f>
        <v>100% del Sistema de Formación Artística del Departamento implementado.</v>
      </c>
      <c r="I354" s="40" t="str">
        <f>+[1]BDATOS!O352</f>
        <v>ND</v>
      </c>
      <c r="J354" s="40">
        <f>+[1]BDATOS!P352</f>
        <v>100</v>
      </c>
      <c r="K354" s="40">
        <f>+[1]BDATOS!BC352</f>
        <v>30</v>
      </c>
      <c r="L354" s="41">
        <f>+[1]BDATOS!BT352</f>
        <v>25</v>
      </c>
      <c r="M354" s="41">
        <f>+[1]BDATOS!CG352</f>
        <v>25</v>
      </c>
      <c r="N354" s="41">
        <f>[1]BDATOS!CR352</f>
        <v>25</v>
      </c>
      <c r="O354" s="40">
        <f>+[1]BDATOS!CT352</f>
        <v>25</v>
      </c>
      <c r="P354" s="43">
        <f>+[1]BDATOS!DE352</f>
        <v>1</v>
      </c>
      <c r="Q354" s="43">
        <f>+[1]BDATOS!DF352</f>
        <v>0.8</v>
      </c>
      <c r="R354" s="43">
        <f>+[1]BDATOS!DJ352</f>
        <v>0.55000000000000004</v>
      </c>
      <c r="S354" s="44" t="str">
        <f>+[1]BDATOS!AD352</f>
        <v>ICULTUR</v>
      </c>
      <c r="T354" s="45">
        <v>1</v>
      </c>
    </row>
    <row r="355" spans="2:20" ht="60" x14ac:dyDescent="0.25">
      <c r="B355" s="36">
        <f>+[1]BDATOS!A353</f>
        <v>2</v>
      </c>
      <c r="C355" s="37" t="str">
        <f>+[1]BDATOS!B353</f>
        <v xml:space="preserve">BOLÍVAR SÍ AVANZA, LIBRE DE POBREZA A TRAVÉS DE LA EDUCACIÓN Y LA EQUIDAD </v>
      </c>
      <c r="D355" s="36" t="str">
        <f>+[1]BDATOS!C353</f>
        <v>2.32</v>
      </c>
      <c r="E355" s="37" t="str">
        <f>+[1]BDATOS!D353</f>
        <v xml:space="preserve">BOLÍVAR SÍ AVANZA CON CULTURA PARA LA PAZ  </v>
      </c>
      <c r="F355" s="36" t="str">
        <f>+[1]BDATOS!J353</f>
        <v>2.32.2</v>
      </c>
      <c r="G355" s="38" t="str">
        <f>+[1]BDATOS!K353</f>
        <v>Bolivar Si Avanza En Fomento A La Cultura Bolivarense</v>
      </c>
      <c r="H355" s="39" t="str">
        <f>+[1]BDATOS!L353</f>
        <v>Una  Red de Festivales del Departamento implementada.</v>
      </c>
      <c r="I355" s="40" t="str">
        <f>+[1]BDATOS!O353</f>
        <v>ND</v>
      </c>
      <c r="J355" s="40">
        <f>+[1]BDATOS!P353</f>
        <v>1</v>
      </c>
      <c r="K355" s="40">
        <f>+[1]BDATOS!BC353</f>
        <v>1</v>
      </c>
      <c r="L355" s="41">
        <f>+[1]BDATOS!BT353</f>
        <v>0</v>
      </c>
      <c r="M355" s="41">
        <f>+[1]BDATOS!CG353</f>
        <v>1</v>
      </c>
      <c r="N355" s="41">
        <f>[1]BDATOS!CR353</f>
        <v>1</v>
      </c>
      <c r="O355" s="40">
        <f>+[1]BDATOS!CT353</f>
        <v>1</v>
      </c>
      <c r="P355" s="43">
        <f>+[1]BDATOS!DE353</f>
        <v>1</v>
      </c>
      <c r="Q355" s="43">
        <f>+[1]BDATOS!DF353</f>
        <v>1</v>
      </c>
      <c r="R355" s="43">
        <f>+[1]BDATOS!DJ353</f>
        <v>2</v>
      </c>
      <c r="S355" s="44" t="str">
        <f>+[1]BDATOS!AD353</f>
        <v>ICULTUR</v>
      </c>
      <c r="T355" s="45">
        <v>1</v>
      </c>
    </row>
    <row r="356" spans="2:20" ht="60" x14ac:dyDescent="0.25">
      <c r="B356" s="36">
        <f>+[1]BDATOS!A354</f>
        <v>2</v>
      </c>
      <c r="C356" s="37" t="str">
        <f>+[1]BDATOS!B354</f>
        <v xml:space="preserve">BOLÍVAR SÍ AVANZA, LIBRE DE POBREZA A TRAVÉS DE LA EDUCACIÓN Y LA EQUIDAD </v>
      </c>
      <c r="D356" s="36" t="str">
        <f>+[1]BDATOS!C354</f>
        <v>2.32</v>
      </c>
      <c r="E356" s="37" t="str">
        <f>+[1]BDATOS!D354</f>
        <v xml:space="preserve">BOLÍVAR SÍ AVANZA CON CULTURA PARA LA PAZ  </v>
      </c>
      <c r="F356" s="36" t="str">
        <f>+[1]BDATOS!J354</f>
        <v>2.32.2</v>
      </c>
      <c r="G356" s="38" t="str">
        <f>+[1]BDATOS!K354</f>
        <v>Bolivar Si Avanza En Fomento A La Cultura Bolivarense</v>
      </c>
      <c r="H356" s="39" t="str">
        <f>+[1]BDATOS!L354</f>
        <v>Una  Agenda Cultural del Departamento implementada</v>
      </c>
      <c r="I356" s="40" t="str">
        <f>+[1]BDATOS!O354</f>
        <v>ND</v>
      </c>
      <c r="J356" s="40">
        <f>+[1]BDATOS!P354</f>
        <v>1</v>
      </c>
      <c r="K356" s="40">
        <f>+[1]BDATOS!BC354</f>
        <v>1</v>
      </c>
      <c r="L356" s="41">
        <f>+[1]BDATOS!BT354</f>
        <v>0</v>
      </c>
      <c r="M356" s="41">
        <f>+[1]BDATOS!CG354</f>
        <v>0</v>
      </c>
      <c r="N356" s="41">
        <f>[1]BDATOS!CR354</f>
        <v>0</v>
      </c>
      <c r="O356" s="40">
        <f>+[1]BDATOS!CT354</f>
        <v>0</v>
      </c>
      <c r="P356" s="43" t="str">
        <f>+[1]BDATOS!DE354</f>
        <v>NP</v>
      </c>
      <c r="Q356" s="43">
        <f>+[1]BDATOS!DF354</f>
        <v>1</v>
      </c>
      <c r="R356" s="43">
        <f>+[1]BDATOS!DJ354</f>
        <v>1</v>
      </c>
      <c r="S356" s="44" t="str">
        <f>+[1]BDATOS!AD354</f>
        <v>ICULTUR</v>
      </c>
      <c r="T356" s="45" t="s">
        <v>23</v>
      </c>
    </row>
    <row r="357" spans="2:20" ht="60" x14ac:dyDescent="0.25">
      <c r="B357" s="36">
        <f>+[1]BDATOS!A355</f>
        <v>2</v>
      </c>
      <c r="C357" s="37" t="str">
        <f>+[1]BDATOS!B355</f>
        <v xml:space="preserve">BOLÍVAR SÍ AVANZA, LIBRE DE POBREZA A TRAVÉS DE LA EDUCACIÓN Y LA EQUIDAD </v>
      </c>
      <c r="D357" s="36" t="str">
        <f>+[1]BDATOS!C355</f>
        <v>2.32</v>
      </c>
      <c r="E357" s="37" t="str">
        <f>+[1]BDATOS!D355</f>
        <v xml:space="preserve">BOLÍVAR SÍ AVANZA CON CULTURA PARA LA PAZ  </v>
      </c>
      <c r="F357" s="36" t="str">
        <f>+[1]BDATOS!J355</f>
        <v>2.32.2</v>
      </c>
      <c r="G357" s="38" t="str">
        <f>+[1]BDATOS!K355</f>
        <v>Bolivar Si Avanza En Fomento A La Cultura Bolivarense</v>
      </c>
      <c r="H357" s="39" t="str">
        <f>+[1]BDATOS!L355</f>
        <v>Cuatro (4)  programas de Estímulos a iniciativas y actores culturales del departamento desarrollados .</v>
      </c>
      <c r="I357" s="40">
        <f>+[1]BDATOS!O355</f>
        <v>2</v>
      </c>
      <c r="J357" s="40">
        <f>+[1]BDATOS!P355</f>
        <v>4</v>
      </c>
      <c r="K357" s="40">
        <f>+[1]BDATOS!BC355</f>
        <v>0</v>
      </c>
      <c r="L357" s="41">
        <f>+[1]BDATOS!BT355</f>
        <v>1</v>
      </c>
      <c r="M357" s="41">
        <f>+[1]BDATOS!CG355</f>
        <v>1</v>
      </c>
      <c r="N357" s="41">
        <f>[1]BDATOS!CR355</f>
        <v>1</v>
      </c>
      <c r="O357" s="40">
        <f>+[1]BDATOS!CT355</f>
        <v>1</v>
      </c>
      <c r="P357" s="43">
        <f>+[1]BDATOS!DE355</f>
        <v>1</v>
      </c>
      <c r="Q357" s="43">
        <f>+[1]BDATOS!DF355</f>
        <v>0.5</v>
      </c>
      <c r="R357" s="43">
        <f>+[1]BDATOS!DJ355</f>
        <v>0.25</v>
      </c>
      <c r="S357" s="44" t="str">
        <f>+[1]BDATOS!AD355</f>
        <v>ICULTUR</v>
      </c>
      <c r="T357" s="45">
        <v>1</v>
      </c>
    </row>
    <row r="358" spans="2:20" ht="60" x14ac:dyDescent="0.25">
      <c r="B358" s="36">
        <f>+[1]BDATOS!A356</f>
        <v>2</v>
      </c>
      <c r="C358" s="37" t="str">
        <f>+[1]BDATOS!B356</f>
        <v xml:space="preserve">BOLÍVAR SÍ AVANZA, LIBRE DE POBREZA A TRAVÉS DE LA EDUCACIÓN Y LA EQUIDAD </v>
      </c>
      <c r="D358" s="36" t="str">
        <f>+[1]BDATOS!C356</f>
        <v>2.32</v>
      </c>
      <c r="E358" s="37" t="str">
        <f>+[1]BDATOS!D356</f>
        <v xml:space="preserve">BOLÍVAR SÍ AVANZA CON CULTURA PARA LA PAZ  </v>
      </c>
      <c r="F358" s="36" t="str">
        <f>+[1]BDATOS!J356</f>
        <v>2.32.2</v>
      </c>
      <c r="G358" s="38" t="str">
        <f>+[1]BDATOS!K356</f>
        <v>Bolivar Si Avanza En Fomento A La Cultura Bolivarense</v>
      </c>
      <c r="H358" s="39" t="str">
        <f>+[1]BDATOS!L356</f>
        <v>Cinco (5)  industrias creativas y emprendimientos culturales impulsadas.</v>
      </c>
      <c r="I358" s="40" t="str">
        <f>+[1]BDATOS!O356</f>
        <v>ND</v>
      </c>
      <c r="J358" s="40">
        <f>+[1]BDATOS!P356</f>
        <v>5</v>
      </c>
      <c r="K358" s="40">
        <f>+[1]BDATOS!BC356</f>
        <v>10</v>
      </c>
      <c r="L358" s="41">
        <f>+[1]BDATOS!BT356</f>
        <v>0</v>
      </c>
      <c r="M358" s="41">
        <f>+[1]BDATOS!CG356</f>
        <v>0</v>
      </c>
      <c r="N358" s="41">
        <f>[1]BDATOS!CR356</f>
        <v>0</v>
      </c>
      <c r="O358" s="40">
        <f>+[1]BDATOS!CT356</f>
        <v>0</v>
      </c>
      <c r="P358" s="43" t="str">
        <f>+[1]BDATOS!DE356</f>
        <v>NP</v>
      </c>
      <c r="Q358" s="43">
        <f>+[1]BDATOS!DF356</f>
        <v>1</v>
      </c>
      <c r="R358" s="43">
        <f>+[1]BDATOS!DJ356</f>
        <v>2</v>
      </c>
      <c r="S358" s="44" t="str">
        <f>+[1]BDATOS!AD356</f>
        <v>ICULTUR</v>
      </c>
      <c r="T358" s="45" t="s">
        <v>23</v>
      </c>
    </row>
    <row r="359" spans="2:20" ht="60" x14ac:dyDescent="0.25">
      <c r="B359" s="36">
        <f>+[1]BDATOS!A357</f>
        <v>2</v>
      </c>
      <c r="C359" s="37" t="str">
        <f>+[1]BDATOS!B357</f>
        <v xml:space="preserve">BOLÍVAR SÍ AVANZA, LIBRE DE POBREZA A TRAVÉS DE LA EDUCACIÓN Y LA EQUIDAD </v>
      </c>
      <c r="D359" s="36" t="str">
        <f>+[1]BDATOS!C357</f>
        <v>2.32</v>
      </c>
      <c r="E359" s="37" t="str">
        <f>+[1]BDATOS!D357</f>
        <v xml:space="preserve">BOLÍVAR SÍ AVANZA CON CULTURA PARA LA PAZ  </v>
      </c>
      <c r="F359" s="36" t="str">
        <f>+[1]BDATOS!J357</f>
        <v>2.32.2</v>
      </c>
      <c r="G359" s="38" t="str">
        <f>+[1]BDATOS!K357</f>
        <v>Bolivar Si Avanza En Fomento A La Cultura Bolivarense</v>
      </c>
      <c r="H359" s="39" t="str">
        <f>+[1]BDATOS!L357</f>
        <v>Un  programa de Artesanos de Bolívar como modelo de emprendimiento cultural fortalecido .</v>
      </c>
      <c r="I359" s="40">
        <f>+[1]BDATOS!O357</f>
        <v>1</v>
      </c>
      <c r="J359" s="40">
        <f>+[1]BDATOS!P357</f>
        <v>1</v>
      </c>
      <c r="K359" s="40">
        <f>+[1]BDATOS!BC357</f>
        <v>0</v>
      </c>
      <c r="L359" s="41">
        <f>+[1]BDATOS!BT357</f>
        <v>0</v>
      </c>
      <c r="M359" s="41">
        <f>+[1]BDATOS!CG357</f>
        <v>0</v>
      </c>
      <c r="N359" s="41">
        <f>[1]BDATOS!CR357</f>
        <v>1</v>
      </c>
      <c r="O359" s="40">
        <f>+[1]BDATOS!CT357</f>
        <v>0</v>
      </c>
      <c r="P359" s="43">
        <f>+[1]BDATOS!DE357</f>
        <v>0</v>
      </c>
      <c r="Q359" s="43">
        <f>+[1]BDATOS!DF357</f>
        <v>0</v>
      </c>
      <c r="R359" s="43">
        <f>+[1]BDATOS!DJ357</f>
        <v>0</v>
      </c>
      <c r="S359" s="44" t="str">
        <f>+[1]BDATOS!AD357</f>
        <v>ICULTUR</v>
      </c>
      <c r="T359" s="45">
        <v>0</v>
      </c>
    </row>
    <row r="360" spans="2:20" ht="60" x14ac:dyDescent="0.25">
      <c r="B360" s="36">
        <f>+[1]BDATOS!A358</f>
        <v>2</v>
      </c>
      <c r="C360" s="37" t="str">
        <f>+[1]BDATOS!B358</f>
        <v xml:space="preserve">BOLÍVAR SÍ AVANZA, LIBRE DE POBREZA A TRAVÉS DE LA EDUCACIÓN Y LA EQUIDAD </v>
      </c>
      <c r="D360" s="36" t="str">
        <f>+[1]BDATOS!C358</f>
        <v>2.32</v>
      </c>
      <c r="E360" s="37" t="str">
        <f>+[1]BDATOS!D358</f>
        <v xml:space="preserve">BOLÍVAR SÍ AVANZA CON CULTURA PARA LA PAZ  </v>
      </c>
      <c r="F360" s="36" t="str">
        <f>+[1]BDATOS!J358</f>
        <v>2.32.3</v>
      </c>
      <c r="G360" s="38" t="str">
        <f>+[1]BDATOS!K358</f>
        <v>Bolivar Si Avanza En Fortalecimiento Cultural</v>
      </c>
      <c r="H360" s="39" t="str">
        <f>+[1]BDATOS!L358</f>
        <v xml:space="preserve">Un  Consejo Departamental de Cultura y los Consejos Sectoriales creados e implementados </v>
      </c>
      <c r="I360" s="40" t="str">
        <f>+[1]BDATOS!O358</f>
        <v>ND</v>
      </c>
      <c r="J360" s="40">
        <f>+[1]BDATOS!P358</f>
        <v>1</v>
      </c>
      <c r="K360" s="40">
        <f>+[1]BDATOS!BC358</f>
        <v>1</v>
      </c>
      <c r="L360" s="41">
        <f>+[1]BDATOS!BT358</f>
        <v>0</v>
      </c>
      <c r="M360" s="41">
        <f>+[1]BDATOS!CG358</f>
        <v>0</v>
      </c>
      <c r="N360" s="41">
        <f>[1]BDATOS!CR358</f>
        <v>0</v>
      </c>
      <c r="O360" s="40">
        <f>+[1]BDATOS!CT358</f>
        <v>0</v>
      </c>
      <c r="P360" s="43" t="str">
        <f>+[1]BDATOS!DE358</f>
        <v>NP</v>
      </c>
      <c r="Q360" s="43">
        <f>+[1]BDATOS!DF358</f>
        <v>1</v>
      </c>
      <c r="R360" s="43">
        <f>+[1]BDATOS!DJ358</f>
        <v>1</v>
      </c>
      <c r="S360" s="44" t="str">
        <f>+[1]BDATOS!AD358</f>
        <v>ICULTUR</v>
      </c>
      <c r="T360" s="45" t="s">
        <v>23</v>
      </c>
    </row>
    <row r="361" spans="2:20" ht="60" x14ac:dyDescent="0.25">
      <c r="B361" s="36">
        <f>+[1]BDATOS!A359</f>
        <v>2</v>
      </c>
      <c r="C361" s="37" t="str">
        <f>+[1]BDATOS!B359</f>
        <v xml:space="preserve">BOLÍVAR SÍ AVANZA, LIBRE DE POBREZA A TRAVÉS DE LA EDUCACIÓN Y LA EQUIDAD </v>
      </c>
      <c r="D361" s="36" t="str">
        <f>+[1]BDATOS!C359</f>
        <v>2.32</v>
      </c>
      <c r="E361" s="37" t="str">
        <f>+[1]BDATOS!D359</f>
        <v xml:space="preserve">BOLÍVAR SÍ AVANZA CON CULTURA PARA LA PAZ  </v>
      </c>
      <c r="F361" s="36" t="str">
        <f>+[1]BDATOS!J359</f>
        <v>2.32.3</v>
      </c>
      <c r="G361" s="38" t="str">
        <f>+[1]BDATOS!K359</f>
        <v>Bolivar Si Avanza En Fortalecimiento Cultural</v>
      </c>
      <c r="H361" s="39" t="str">
        <f>+[1]BDATOS!L359</f>
        <v xml:space="preserve">Un  Plan Departamental de Lectura diseñado e implementado </v>
      </c>
      <c r="I361" s="40" t="str">
        <f>+[1]BDATOS!O359</f>
        <v>ND</v>
      </c>
      <c r="J361" s="40">
        <f>+[1]BDATOS!P359</f>
        <v>1</v>
      </c>
      <c r="K361" s="40">
        <f>+[1]BDATOS!BC359</f>
        <v>0</v>
      </c>
      <c r="L361" s="41">
        <f>+[1]BDATOS!BT359</f>
        <v>1</v>
      </c>
      <c r="M361" s="41">
        <f>+[1]BDATOS!CG359</f>
        <v>1</v>
      </c>
      <c r="N361" s="41">
        <f>[1]BDATOS!CR359</f>
        <v>1</v>
      </c>
      <c r="O361" s="40">
        <f>+[1]BDATOS!CT359</f>
        <v>1</v>
      </c>
      <c r="P361" s="43">
        <f>+[1]BDATOS!DE359</f>
        <v>1</v>
      </c>
      <c r="Q361" s="43">
        <f>+[1]BDATOS!DF359</f>
        <v>1</v>
      </c>
      <c r="R361" s="43">
        <f>+[1]BDATOS!DJ359</f>
        <v>1</v>
      </c>
      <c r="S361" s="44" t="str">
        <f>+[1]BDATOS!AD359</f>
        <v>ICULTUR</v>
      </c>
      <c r="T361" s="45">
        <v>1</v>
      </c>
    </row>
    <row r="362" spans="2:20" ht="60" x14ac:dyDescent="0.25">
      <c r="B362" s="36">
        <f>+[1]BDATOS!A360</f>
        <v>2</v>
      </c>
      <c r="C362" s="37" t="str">
        <f>+[1]BDATOS!B360</f>
        <v xml:space="preserve">BOLÍVAR SÍ AVANZA, LIBRE DE POBREZA A TRAVÉS DE LA EDUCACIÓN Y LA EQUIDAD </v>
      </c>
      <c r="D362" s="36" t="str">
        <f>+[1]BDATOS!C360</f>
        <v>2.32</v>
      </c>
      <c r="E362" s="37" t="str">
        <f>+[1]BDATOS!D360</f>
        <v xml:space="preserve">BOLÍVAR SÍ AVANZA CON CULTURA PARA LA PAZ  </v>
      </c>
      <c r="F362" s="36" t="str">
        <f>+[1]BDATOS!J360</f>
        <v>2.32.3</v>
      </c>
      <c r="G362" s="38" t="str">
        <f>+[1]BDATOS!K360</f>
        <v>Bolivar Si Avanza En Fortalecimiento Cultural</v>
      </c>
      <c r="H362" s="39" t="str">
        <f>+[1]BDATOS!L360</f>
        <v>Una  Red Departamental de Bibliotecas activada y consolidada</v>
      </c>
      <c r="I362" s="40">
        <f>+[1]BDATOS!O360</f>
        <v>1</v>
      </c>
      <c r="J362" s="40">
        <f>+[1]BDATOS!P360</f>
        <v>1</v>
      </c>
      <c r="K362" s="40">
        <f>+[1]BDATOS!BC360</f>
        <v>1</v>
      </c>
      <c r="L362" s="41">
        <f>+[1]BDATOS!BT360</f>
        <v>0</v>
      </c>
      <c r="M362" s="41">
        <f>+[1]BDATOS!CG360</f>
        <v>0</v>
      </c>
      <c r="N362" s="41">
        <f>[1]BDATOS!CR360</f>
        <v>0</v>
      </c>
      <c r="O362" s="40">
        <f>+[1]BDATOS!CT360</f>
        <v>0</v>
      </c>
      <c r="P362" s="43" t="str">
        <f>+[1]BDATOS!DE360</f>
        <v>NP</v>
      </c>
      <c r="Q362" s="43">
        <f>+[1]BDATOS!DF360</f>
        <v>1</v>
      </c>
      <c r="R362" s="43">
        <f>+[1]BDATOS!DJ360</f>
        <v>1</v>
      </c>
      <c r="S362" s="44" t="str">
        <f>+[1]BDATOS!AD360</f>
        <v>ICULTUR</v>
      </c>
      <c r="T362" s="45" t="s">
        <v>23</v>
      </c>
    </row>
    <row r="363" spans="2:20" ht="60" x14ac:dyDescent="0.25">
      <c r="B363" s="36">
        <f>+[1]BDATOS!A361</f>
        <v>2</v>
      </c>
      <c r="C363" s="37" t="str">
        <f>+[1]BDATOS!B361</f>
        <v xml:space="preserve">BOLÍVAR SÍ AVANZA, LIBRE DE POBREZA A TRAVÉS DE LA EDUCACIÓN Y LA EQUIDAD </v>
      </c>
      <c r="D363" s="36" t="str">
        <f>+[1]BDATOS!C361</f>
        <v>2.32</v>
      </c>
      <c r="E363" s="37" t="str">
        <f>+[1]BDATOS!D361</f>
        <v xml:space="preserve">BOLÍVAR SÍ AVANZA CON CULTURA PARA LA PAZ  </v>
      </c>
      <c r="F363" s="36" t="str">
        <f>+[1]BDATOS!J361</f>
        <v>2.32.3</v>
      </c>
      <c r="G363" s="38" t="str">
        <f>+[1]BDATOS!K361</f>
        <v>Bolivar Si Avanza En Fortalecimiento Cultural</v>
      </c>
      <c r="H363" s="39" t="str">
        <f>+[1]BDATOS!L361</f>
        <v>61 bibliotecas municipales dotadas y fortalecidas.</v>
      </c>
      <c r="I363" s="40">
        <f>+[1]BDATOS!O361</f>
        <v>51</v>
      </c>
      <c r="J363" s="40">
        <f>+[1]BDATOS!P361</f>
        <v>61</v>
      </c>
      <c r="K363" s="40">
        <f>+[1]BDATOS!BC361</f>
        <v>30</v>
      </c>
      <c r="L363" s="41">
        <f>+[1]BDATOS!BT361</f>
        <v>10</v>
      </c>
      <c r="M363" s="41">
        <f>+[1]BDATOS!CG361</f>
        <v>52</v>
      </c>
      <c r="N363" s="41">
        <f>[1]BDATOS!CR361</f>
        <v>10</v>
      </c>
      <c r="O363" s="40">
        <f>+[1]BDATOS!CT361</f>
        <v>52</v>
      </c>
      <c r="P363" s="43">
        <f>+[1]BDATOS!DE361</f>
        <v>1</v>
      </c>
      <c r="Q363" s="43">
        <f>+[1]BDATOS!DF361</f>
        <v>1</v>
      </c>
      <c r="R363" s="43">
        <f>+[1]BDATOS!DJ361</f>
        <v>1.3442622950819672</v>
      </c>
      <c r="S363" s="44" t="str">
        <f>+[1]BDATOS!AD361</f>
        <v>ICULTUR</v>
      </c>
      <c r="T363" s="45">
        <v>1</v>
      </c>
    </row>
    <row r="364" spans="2:20" ht="60" x14ac:dyDescent="0.25">
      <c r="B364" s="36">
        <f>+[1]BDATOS!A362</f>
        <v>2</v>
      </c>
      <c r="C364" s="37" t="str">
        <f>+[1]BDATOS!B362</f>
        <v xml:space="preserve">BOLÍVAR SÍ AVANZA, LIBRE DE POBREZA A TRAVÉS DE LA EDUCACIÓN Y LA EQUIDAD </v>
      </c>
      <c r="D364" s="36" t="str">
        <f>+[1]BDATOS!C362</f>
        <v>2.32</v>
      </c>
      <c r="E364" s="37" t="str">
        <f>+[1]BDATOS!D362</f>
        <v xml:space="preserve">BOLÍVAR SÍ AVANZA CON CULTURA PARA LA PAZ  </v>
      </c>
      <c r="F364" s="36" t="str">
        <f>+[1]BDATOS!J362</f>
        <v>2.32.4</v>
      </c>
      <c r="G364" s="38" t="str">
        <f>+[1]BDATOS!K362</f>
        <v>Bolívar Sí Avanza En Infraestructura Cultural</v>
      </c>
      <c r="H364" s="39" t="str">
        <f>+[1]BDATOS!L362</f>
        <v>45 municipios con optimización de la infraestructura cultural como espacio para el conocimiento y generación de contenidos culturales y artísticos</v>
      </c>
      <c r="I364" s="40" t="str">
        <f>+[1]BDATOS!O362</f>
        <v>ND</v>
      </c>
      <c r="J364" s="40">
        <f>+[1]BDATOS!P362</f>
        <v>45</v>
      </c>
      <c r="K364" s="40">
        <f>+[1]BDATOS!BC362</f>
        <v>2</v>
      </c>
      <c r="L364" s="41">
        <f>+[1]BDATOS!BT362</f>
        <v>0</v>
      </c>
      <c r="M364" s="41">
        <f>+[1]BDATOS!CG362</f>
        <v>10</v>
      </c>
      <c r="N364" s="41">
        <f>[1]BDATOS!CR362</f>
        <v>20</v>
      </c>
      <c r="O364" s="40">
        <f>+[1]BDATOS!CT362</f>
        <v>10</v>
      </c>
      <c r="P364" s="43">
        <f>+[1]BDATOS!DE362</f>
        <v>0.5</v>
      </c>
      <c r="Q364" s="43">
        <f>+[1]BDATOS!DF362</f>
        <v>0.48888888888888887</v>
      </c>
      <c r="R364" s="43">
        <f>+[1]BDATOS!DJ362</f>
        <v>0.26666666666666666</v>
      </c>
      <c r="S364" s="44" t="str">
        <f>+[1]BDATOS!AD362</f>
        <v>ICULTUR</v>
      </c>
      <c r="T364" s="45">
        <v>0.5</v>
      </c>
    </row>
    <row r="365" spans="2:20" ht="48" x14ac:dyDescent="0.25">
      <c r="B365" s="36">
        <f>+[1]BDATOS!A363</f>
        <v>2</v>
      </c>
      <c r="C365" s="37" t="str">
        <f>+[1]BDATOS!B363</f>
        <v>JÓVENES EN RIESGO</v>
      </c>
      <c r="D365" s="36" t="str">
        <f>+[1]BDATOS!C363</f>
        <v>2.33</v>
      </c>
      <c r="E365" s="37" t="str">
        <f>+[1]BDATOS!D363</f>
        <v>JÓVENES EN RIESGO</v>
      </c>
      <c r="F365" s="36" t="str">
        <f>+[1]BDATOS!J363</f>
        <v>2.33.1</v>
      </c>
      <c r="G365" s="38" t="str">
        <f>+[1]BDATOS!K363</f>
        <v>SISTEMA DE RESPONSABILIDAD PENAL PARA ADOLESCENTES-SRPA</v>
      </c>
      <c r="H365" s="39" t="str">
        <f>+[1]BDATOS!L363</f>
        <v>Atención integral a jóvenes vinculados al SRPA</v>
      </c>
      <c r="I365" s="40">
        <f>+[1]BDATOS!O363</f>
        <v>100</v>
      </c>
      <c r="J365" s="40">
        <f>+[1]BDATOS!P363</f>
        <v>100</v>
      </c>
      <c r="K365" s="40">
        <f>+[1]BDATOS!BC363</f>
        <v>100</v>
      </c>
      <c r="L365" s="41">
        <f>+[1]BDATOS!BT363</f>
        <v>100</v>
      </c>
      <c r="M365" s="41">
        <f>+[1]BDATOS!CG363</f>
        <v>100</v>
      </c>
      <c r="N365" s="41">
        <f>[1]BDATOS!CR363</f>
        <v>100</v>
      </c>
      <c r="O365" s="40">
        <f>+[1]BDATOS!CT363</f>
        <v>1</v>
      </c>
      <c r="P365" s="43">
        <f>+[1]BDATOS!DE363</f>
        <v>0.01</v>
      </c>
      <c r="Q365" s="43">
        <f>+[1]BDATOS!DF363</f>
        <v>1</v>
      </c>
      <c r="R365" s="43">
        <f>+[1]BDATOS!DJ363</f>
        <v>1.01</v>
      </c>
      <c r="S365" s="44" t="str">
        <f>+[1]BDATOS!AD363</f>
        <v>SECRETARÍA INTERIOR - JUVENTUDES</v>
      </c>
      <c r="T365" s="45">
        <v>0.01</v>
      </c>
    </row>
    <row r="366" spans="2:20" ht="24" x14ac:dyDescent="0.25">
      <c r="B366" s="36">
        <f>+[1]BDATOS!A364</f>
        <v>2</v>
      </c>
      <c r="C366" s="37" t="str">
        <f>+[1]BDATOS!B364</f>
        <v>JÓVENES EN RIESGO</v>
      </c>
      <c r="D366" s="36" t="str">
        <f>+[1]BDATOS!C364</f>
        <v>2.33</v>
      </c>
      <c r="E366" s="37" t="str">
        <f>+[1]BDATOS!D364</f>
        <v>JÓVENES EN RIESGO</v>
      </c>
      <c r="F366" s="36" t="str">
        <f>+[1]BDATOS!J364</f>
        <v>2.33.2</v>
      </c>
      <c r="G366" s="38" t="str">
        <f>+[1]BDATOS!K364</f>
        <v>CARACTERIZACIÓN</v>
      </c>
      <c r="H366" s="39" t="str">
        <f>+[1]BDATOS!L364</f>
        <v>Caracterización de jóvenes en riesgo en el departamento de Bolívar</v>
      </c>
      <c r="I366" s="40">
        <f>+[1]BDATOS!O364</f>
        <v>0</v>
      </c>
      <c r="J366" s="40">
        <f>+[1]BDATOS!P364</f>
        <v>1</v>
      </c>
      <c r="K366" s="40">
        <f>+[1]BDATOS!BC364</f>
        <v>0</v>
      </c>
      <c r="L366" s="41">
        <f>+[1]BDATOS!BT364</f>
        <v>1</v>
      </c>
      <c r="M366" s="41">
        <f>+[1]BDATOS!CG364</f>
        <v>1</v>
      </c>
      <c r="N366" s="41">
        <f>[1]BDATOS!CR364</f>
        <v>0</v>
      </c>
      <c r="O366" s="40">
        <f>+[1]BDATOS!CT364</f>
        <v>0</v>
      </c>
      <c r="P366" s="43" t="str">
        <f>+[1]BDATOS!DE364</f>
        <v>NP</v>
      </c>
      <c r="Q366" s="43">
        <f>+[1]BDATOS!DF364</f>
        <v>1</v>
      </c>
      <c r="R366" s="43">
        <f>+[1]BDATOS!DJ364</f>
        <v>0</v>
      </c>
      <c r="S366" s="44" t="str">
        <f>+[1]BDATOS!AD364</f>
        <v>SECRETARÍA INTERIOR - JUVENTUDES</v>
      </c>
      <c r="T366" s="45" t="s">
        <v>23</v>
      </c>
    </row>
    <row r="367" spans="2:20" ht="48" x14ac:dyDescent="0.25">
      <c r="B367" s="36">
        <f>+[1]BDATOS!A365</f>
        <v>2</v>
      </c>
      <c r="C367" s="37" t="str">
        <f>+[1]BDATOS!B365</f>
        <v>JÓVENES EN RIESGO</v>
      </c>
      <c r="D367" s="36" t="str">
        <f>+[1]BDATOS!C365</f>
        <v>2.33</v>
      </c>
      <c r="E367" s="37" t="str">
        <f>+[1]BDATOS!D365</f>
        <v>JÓVENES EN RIESGO</v>
      </c>
      <c r="F367" s="36" t="str">
        <f>+[1]BDATOS!J365</f>
        <v>2.33.3</v>
      </c>
      <c r="G367" s="38" t="str">
        <f>+[1]BDATOS!K365</f>
        <v xml:space="preserve">PREVENCIÓN Y ATENCIÓN </v>
      </c>
      <c r="H367" s="39" t="str">
        <f>+[1]BDATOS!L365</f>
        <v>Apoyo la implementación de estrategias para la atención y reinserción social de jóvenes en riesgo, en cinco (5) municipios priorizados a partir de la caracterización.</v>
      </c>
      <c r="I367" s="40">
        <f>+[1]BDATOS!O365</f>
        <v>6</v>
      </c>
      <c r="J367" s="40">
        <f>+[1]BDATOS!P365</f>
        <v>5</v>
      </c>
      <c r="K367" s="40">
        <f>+[1]BDATOS!BC365</f>
        <v>1</v>
      </c>
      <c r="L367" s="41">
        <f>+[1]BDATOS!BT365</f>
        <v>0</v>
      </c>
      <c r="M367" s="41">
        <f>+[1]BDATOS!CG365</f>
        <v>0</v>
      </c>
      <c r="N367" s="41">
        <f>[1]BDATOS!CR365</f>
        <v>2</v>
      </c>
      <c r="O367" s="40">
        <f>+[1]BDATOS!CT365</f>
        <v>1</v>
      </c>
      <c r="P367" s="43">
        <f>+[1]BDATOS!DE365</f>
        <v>0.5</v>
      </c>
      <c r="Q367" s="43">
        <f>+[1]BDATOS!DF365</f>
        <v>0.4</v>
      </c>
      <c r="R367" s="43">
        <f>+[1]BDATOS!DJ365</f>
        <v>0.4</v>
      </c>
      <c r="S367" s="44" t="str">
        <f>+[1]BDATOS!AD365</f>
        <v>SECRETARÍA INTERIOR - JUVENTUDES</v>
      </c>
      <c r="T367" s="45">
        <v>0.5</v>
      </c>
    </row>
    <row r="368" spans="2:20" ht="24" x14ac:dyDescent="0.25">
      <c r="B368" s="36">
        <f>+[1]BDATOS!A366</f>
        <v>2</v>
      </c>
      <c r="C368" s="37" t="str">
        <f>+[1]BDATOS!B366</f>
        <v>JÓVENES EN RIESGO</v>
      </c>
      <c r="D368" s="36" t="str">
        <f>+[1]BDATOS!C366</f>
        <v>2.33</v>
      </c>
      <c r="E368" s="37" t="str">
        <f>+[1]BDATOS!D366</f>
        <v>JÓVENES EN RIESGO</v>
      </c>
      <c r="F368" s="36" t="str">
        <f>+[1]BDATOS!J366</f>
        <v>2.33.3</v>
      </c>
      <c r="G368" s="38" t="str">
        <f>+[1]BDATOS!K366</f>
        <v xml:space="preserve">PREVENCIÓN Y ATENCIÓN </v>
      </c>
      <c r="H368" s="39" t="str">
        <f>+[1]BDATOS!L366</f>
        <v xml:space="preserve">Plan de prevención del consumo de sustancias psicoactivas </v>
      </c>
      <c r="I368" s="40" t="str">
        <f>+[1]BDATOS!O366</f>
        <v>ND</v>
      </c>
      <c r="J368" s="40">
        <f>+[1]BDATOS!P366</f>
        <v>37</v>
      </c>
      <c r="K368" s="40">
        <f>+[1]BDATOS!BC366</f>
        <v>2</v>
      </c>
      <c r="L368" s="41">
        <f>+[1]BDATOS!BT366</f>
        <v>2</v>
      </c>
      <c r="M368" s="41">
        <f>+[1]BDATOS!CG366</f>
        <v>0</v>
      </c>
      <c r="N368" s="41">
        <f>[1]BDATOS!CR366</f>
        <v>17</v>
      </c>
      <c r="O368" s="40">
        <f>+[1]BDATOS!CT366</f>
        <v>1</v>
      </c>
      <c r="P368" s="43" t="str">
        <f>+[1]BDATOS!DE366</f>
        <v>NP</v>
      </c>
      <c r="Q368" s="43">
        <f>+[1]BDATOS!DF366</f>
        <v>8.1081081081081086E-2</v>
      </c>
      <c r="R368" s="43">
        <f>+[1]BDATOS!DJ366</f>
        <v>8.1081081081081086E-2</v>
      </c>
      <c r="S368" s="44" t="str">
        <f>+[1]BDATOS!AD366</f>
        <v>SECRETARÍA INTERIOR - JUVENTUDES</v>
      </c>
      <c r="T368" s="45" t="s">
        <v>23</v>
      </c>
    </row>
    <row r="369" spans="2:20" ht="72" x14ac:dyDescent="0.25">
      <c r="B369" s="36">
        <f>+[1]BDATOS!A367</f>
        <v>3</v>
      </c>
      <c r="C369" s="37" t="str">
        <f>+[1]BDATOS!B367</f>
        <v>DESARROLLO ECONÓMICO Y COMPETITIVIDAD</v>
      </c>
      <c r="D369" s="36" t="str">
        <f>+[1]BDATOS!C367</f>
        <v>3.1</v>
      </c>
      <c r="E369" s="37" t="str">
        <f>+[1]BDATOS!D367</f>
        <v>TURISMO PARA LA PAZ</v>
      </c>
      <c r="F369" s="36" t="str">
        <f>+[1]BDATOS!J367</f>
        <v>3.1.1</v>
      </c>
      <c r="G369" s="38" t="str">
        <f>+[1]BDATOS!K367</f>
        <v>Bolívar Sí Avanza En construcción del Sistema de información turistica del Departamento</v>
      </c>
      <c r="H369" s="39" t="str">
        <f>+[1]BDATOS!L367</f>
        <v>Una  entrada en la Base de datos del Sistema de Información.</v>
      </c>
      <c r="I369" s="40" t="str">
        <f>+[1]BDATOS!O367</f>
        <v>ND</v>
      </c>
      <c r="J369" s="40">
        <f>+[1]BDATOS!P367</f>
        <v>1</v>
      </c>
      <c r="K369" s="40">
        <f>+[1]BDATOS!BC367</f>
        <v>0</v>
      </c>
      <c r="L369" s="41">
        <f>+[1]BDATOS!BT367</f>
        <v>1</v>
      </c>
      <c r="M369" s="41">
        <f>+[1]BDATOS!CG367</f>
        <v>1</v>
      </c>
      <c r="N369" s="41">
        <f>[1]BDATOS!CR367</f>
        <v>3</v>
      </c>
      <c r="O369" s="40">
        <f>+[1]BDATOS!CT367</f>
        <v>3</v>
      </c>
      <c r="P369" s="43">
        <f>+[1]BDATOS!DE367</f>
        <v>1</v>
      </c>
      <c r="Q369" s="43">
        <f>+[1]BDATOS!DF367</f>
        <v>1</v>
      </c>
      <c r="R369" s="43">
        <f>+[1]BDATOS!DJ367</f>
        <v>3</v>
      </c>
      <c r="S369" s="44" t="str">
        <f>+[1]BDATOS!AD367</f>
        <v>ICULTUR</v>
      </c>
      <c r="T369" s="45">
        <v>1</v>
      </c>
    </row>
    <row r="370" spans="2:20" ht="84" x14ac:dyDescent="0.25">
      <c r="B370" s="36">
        <f>+[1]BDATOS!A368</f>
        <v>3</v>
      </c>
      <c r="C370" s="37" t="str">
        <f>+[1]BDATOS!B368</f>
        <v>DESARROLLO ECONÓMICO Y COMPETITIVIDAD</v>
      </c>
      <c r="D370" s="36" t="str">
        <f>+[1]BDATOS!C368</f>
        <v>3.1</v>
      </c>
      <c r="E370" s="37" t="str">
        <f>+[1]BDATOS!D368</f>
        <v>TURISMO PARA LA PAZ</v>
      </c>
      <c r="F370" s="36" t="str">
        <f>+[1]BDATOS!J368</f>
        <v>3.1.2</v>
      </c>
      <c r="G370" s="38" t="str">
        <f>+[1]BDATOS!K368</f>
        <v>Bolívar Sí Avanza En Creación De Productos Turísticos Como Fuente De Generación De Empleo Y Productividad.</v>
      </c>
      <c r="H370" s="39" t="str">
        <f>+[1]BDATOS!L368</f>
        <v>Tres (3)  productos de ecoturismo con enfoque postconflicto, que contengan un discurso de interpretación común del territorio identificados, diseñados e implementados</v>
      </c>
      <c r="I370" s="40" t="str">
        <f>+[1]BDATOS!O368</f>
        <v>ND</v>
      </c>
      <c r="J370" s="40">
        <f>+[1]BDATOS!P368</f>
        <v>3</v>
      </c>
      <c r="K370" s="40">
        <f>+[1]BDATOS!BC368</f>
        <v>0</v>
      </c>
      <c r="L370" s="41">
        <f>+[1]BDATOS!BT368</f>
        <v>1</v>
      </c>
      <c r="M370" s="41">
        <f>+[1]BDATOS!CG368</f>
        <v>0</v>
      </c>
      <c r="N370" s="41">
        <f>[1]BDATOS!CR368</f>
        <v>1</v>
      </c>
      <c r="O370" s="40">
        <f>+[1]BDATOS!CT368</f>
        <v>1</v>
      </c>
      <c r="P370" s="43">
        <f>+[1]BDATOS!DE368</f>
        <v>1</v>
      </c>
      <c r="Q370" s="43">
        <f>+[1]BDATOS!DF368</f>
        <v>0.33333333333333331</v>
      </c>
      <c r="R370" s="43">
        <f>+[1]BDATOS!DJ368</f>
        <v>0.33333333333333331</v>
      </c>
      <c r="S370" s="44" t="str">
        <f>+[1]BDATOS!AD368</f>
        <v>ICULTUR</v>
      </c>
      <c r="T370" s="45">
        <v>1</v>
      </c>
    </row>
    <row r="371" spans="2:20" ht="84" x14ac:dyDescent="0.25">
      <c r="B371" s="36">
        <f>+[1]BDATOS!A369</f>
        <v>3</v>
      </c>
      <c r="C371" s="37" t="str">
        <f>+[1]BDATOS!B369</f>
        <v>DESARROLLO ECONÓMICO Y COMPETITIVIDAD</v>
      </c>
      <c r="D371" s="36" t="str">
        <f>+[1]BDATOS!C369</f>
        <v>3.1</v>
      </c>
      <c r="E371" s="37" t="str">
        <f>+[1]BDATOS!D369</f>
        <v>TURISMO PARA LA PAZ</v>
      </c>
      <c r="F371" s="36" t="str">
        <f>+[1]BDATOS!J369</f>
        <v>3.1.2</v>
      </c>
      <c r="G371" s="38" t="str">
        <f>+[1]BDATOS!K369</f>
        <v>Bolívar Sí Avanza En Creación De Productos Turísticos Como Fuente De Generación De Empleo Y Productividad.</v>
      </c>
      <c r="H371" s="39" t="str">
        <f>+[1]BDATOS!L369</f>
        <v>Tres (3) productos de Turismo cultural con base en el patrimonio material e inmaterial del Departamento Identificados, diseñados e implementados</v>
      </c>
      <c r="I371" s="40" t="str">
        <f>+[1]BDATOS!O369</f>
        <v>ND</v>
      </c>
      <c r="J371" s="40">
        <f>+[1]BDATOS!P369</f>
        <v>3</v>
      </c>
      <c r="K371" s="40">
        <f>+[1]BDATOS!BC369</f>
        <v>0</v>
      </c>
      <c r="L371" s="41">
        <f>+[1]BDATOS!BT369</f>
        <v>0</v>
      </c>
      <c r="M371" s="41">
        <f>+[1]BDATOS!CG369</f>
        <v>1</v>
      </c>
      <c r="N371" s="41">
        <f>[1]BDATOS!CR369</f>
        <v>2</v>
      </c>
      <c r="O371" s="40">
        <f>+[1]BDATOS!CT369</f>
        <v>1</v>
      </c>
      <c r="P371" s="43">
        <f>+[1]BDATOS!DE369</f>
        <v>0.5</v>
      </c>
      <c r="Q371" s="43">
        <f>+[1]BDATOS!DF369</f>
        <v>0.66666666666666663</v>
      </c>
      <c r="R371" s="43">
        <f>+[1]BDATOS!DJ369</f>
        <v>0.33333333333333331</v>
      </c>
      <c r="S371" s="44" t="str">
        <f>+[1]BDATOS!AD369</f>
        <v>ICULTUR</v>
      </c>
      <c r="T371" s="45">
        <v>0.5</v>
      </c>
    </row>
    <row r="372" spans="2:20" ht="84" x14ac:dyDescent="0.25">
      <c r="B372" s="36">
        <f>+[1]BDATOS!A370</f>
        <v>3</v>
      </c>
      <c r="C372" s="37" t="str">
        <f>+[1]BDATOS!B370</f>
        <v>DESARROLLO ECONÓMICO Y COMPETITIVIDAD</v>
      </c>
      <c r="D372" s="36" t="str">
        <f>+[1]BDATOS!C370</f>
        <v>3.1</v>
      </c>
      <c r="E372" s="37" t="str">
        <f>+[1]BDATOS!D370</f>
        <v>TURISMO PARA LA PAZ</v>
      </c>
      <c r="F372" s="36" t="str">
        <f>+[1]BDATOS!J370</f>
        <v>3.1.2</v>
      </c>
      <c r="G372" s="38" t="str">
        <f>+[1]BDATOS!K370</f>
        <v>Bolívar Sí Avanza En Creación De Productos Turísticos Como Fuente De Generación De Empleo Y Productividad.</v>
      </c>
      <c r="H372" s="39" t="str">
        <f>+[1]BDATOS!L370</f>
        <v>Seis (6) productos turísticos en municipios priorizados del Departamento diseñados</v>
      </c>
      <c r="I372" s="40" t="str">
        <f>+[1]BDATOS!O370</f>
        <v>ND</v>
      </c>
      <c r="J372" s="40">
        <f>+[1]BDATOS!P370</f>
        <v>6</v>
      </c>
      <c r="K372" s="40">
        <f>+[1]BDATOS!BC370</f>
        <v>0</v>
      </c>
      <c r="L372" s="41">
        <f>+[1]BDATOS!BT370</f>
        <v>1</v>
      </c>
      <c r="M372" s="41">
        <f>+[1]BDATOS!CG370</f>
        <v>1</v>
      </c>
      <c r="N372" s="41">
        <f>[1]BDATOS!CR370</f>
        <v>2</v>
      </c>
      <c r="O372" s="40">
        <f>+[1]BDATOS!CT370</f>
        <v>0</v>
      </c>
      <c r="P372" s="43">
        <f>+[1]BDATOS!DE370</f>
        <v>0</v>
      </c>
      <c r="Q372" s="43">
        <f>+[1]BDATOS!DF370</f>
        <v>0.16666666666666666</v>
      </c>
      <c r="R372" s="43">
        <f>+[1]BDATOS!DJ370</f>
        <v>0</v>
      </c>
      <c r="S372" s="44" t="str">
        <f>+[1]BDATOS!AD370</f>
        <v>ICULTUR</v>
      </c>
      <c r="T372" s="45">
        <v>0</v>
      </c>
    </row>
    <row r="373" spans="2:20" ht="84" x14ac:dyDescent="0.25">
      <c r="B373" s="36">
        <f>+[1]BDATOS!A371</f>
        <v>3</v>
      </c>
      <c r="C373" s="37" t="str">
        <f>+[1]BDATOS!B371</f>
        <v>DESARROLLO ECONÓMICO Y COMPETITIVIDAD</v>
      </c>
      <c r="D373" s="36" t="str">
        <f>+[1]BDATOS!C371</f>
        <v>3.1</v>
      </c>
      <c r="E373" s="37" t="str">
        <f>+[1]BDATOS!D371</f>
        <v>TURISMO PARA LA PAZ</v>
      </c>
      <c r="F373" s="36" t="str">
        <f>+[1]BDATOS!J371</f>
        <v>3.1.2</v>
      </c>
      <c r="G373" s="38" t="str">
        <f>+[1]BDATOS!K371</f>
        <v>Bolívar Sí Avanza En Creación De Productos Turísticos Como Fuente De Generación De Empleo Y Productividad.</v>
      </c>
      <c r="H373" s="39" t="str">
        <f>+[1]BDATOS!L371</f>
        <v xml:space="preserve">Tres (3) Fam-trip con operadores turísticos y medios de comunicación para dar a conocer las riquezas del territorio bolivarense </v>
      </c>
      <c r="I373" s="40" t="str">
        <f>+[1]BDATOS!O371</f>
        <v>ND</v>
      </c>
      <c r="J373" s="40">
        <f>+[1]BDATOS!P371</f>
        <v>3</v>
      </c>
      <c r="K373" s="40">
        <f>+[1]BDATOS!BC371</f>
        <v>1</v>
      </c>
      <c r="L373" s="41">
        <f>+[1]BDATOS!BT371</f>
        <v>1</v>
      </c>
      <c r="M373" s="41">
        <f>+[1]BDATOS!CG371</f>
        <v>1</v>
      </c>
      <c r="N373" s="41">
        <f>[1]BDATOS!CR371</f>
        <v>1</v>
      </c>
      <c r="O373" s="40">
        <f>+[1]BDATOS!CT371</f>
        <v>3</v>
      </c>
      <c r="P373" s="43">
        <f>+[1]BDATOS!DE371</f>
        <v>1</v>
      </c>
      <c r="Q373" s="43">
        <f>+[1]BDATOS!DF371</f>
        <v>1</v>
      </c>
      <c r="R373" s="43">
        <f>+[1]BDATOS!DJ371</f>
        <v>1.3333333333333333</v>
      </c>
      <c r="S373" s="44" t="str">
        <f>+[1]BDATOS!AD371</f>
        <v>ICULTUR</v>
      </c>
      <c r="T373" s="45">
        <v>1</v>
      </c>
    </row>
    <row r="374" spans="2:20" ht="84" x14ac:dyDescent="0.25">
      <c r="B374" s="36">
        <f>+[1]BDATOS!A372</f>
        <v>3</v>
      </c>
      <c r="C374" s="37" t="str">
        <f>+[1]BDATOS!B372</f>
        <v>DESARROLLO ECONÓMICO Y COMPETITIVIDAD</v>
      </c>
      <c r="D374" s="36" t="str">
        <f>+[1]BDATOS!C372</f>
        <v>3.1</v>
      </c>
      <c r="E374" s="37" t="str">
        <f>+[1]BDATOS!D372</f>
        <v>TURISMO PARA LA PAZ</v>
      </c>
      <c r="F374" s="36" t="str">
        <f>+[1]BDATOS!J372</f>
        <v>3.1.2</v>
      </c>
      <c r="G374" s="38" t="str">
        <f>+[1]BDATOS!K372</f>
        <v>Bolívar Sí Avanza En Creación De Productos Turísticos Como Fuente De Generación De Empleo Y Productividad.</v>
      </c>
      <c r="H374" s="39" t="str">
        <f>+[1]BDATOS!L372</f>
        <v>Seis (6)  Rutas de la Paz en municipios priorizados Diseñadas e implementadas.</v>
      </c>
      <c r="I374" s="40" t="str">
        <f>+[1]BDATOS!O372</f>
        <v>ND</v>
      </c>
      <c r="J374" s="40">
        <f>+[1]BDATOS!P372</f>
        <v>6</v>
      </c>
      <c r="K374" s="40">
        <f>+[1]BDATOS!BC372</f>
        <v>0</v>
      </c>
      <c r="L374" s="41">
        <f>+[1]BDATOS!BT372</f>
        <v>1</v>
      </c>
      <c r="M374" s="41">
        <f>+[1]BDATOS!CG372</f>
        <v>1</v>
      </c>
      <c r="N374" s="41">
        <f>[1]BDATOS!CR372</f>
        <v>2</v>
      </c>
      <c r="O374" s="40">
        <f>+[1]BDATOS!CT372</f>
        <v>2</v>
      </c>
      <c r="P374" s="43">
        <f>+[1]BDATOS!DE372</f>
        <v>1</v>
      </c>
      <c r="Q374" s="43">
        <f>+[1]BDATOS!DF372</f>
        <v>0.5</v>
      </c>
      <c r="R374" s="43">
        <f>+[1]BDATOS!DJ372</f>
        <v>0.33333333333333331</v>
      </c>
      <c r="S374" s="44" t="str">
        <f>+[1]BDATOS!AD372</f>
        <v>ICULTUR</v>
      </c>
      <c r="T374" s="45">
        <v>1</v>
      </c>
    </row>
    <row r="375" spans="2:20" ht="84" x14ac:dyDescent="0.25">
      <c r="B375" s="36">
        <f>+[1]BDATOS!A373</f>
        <v>3</v>
      </c>
      <c r="C375" s="37" t="str">
        <f>+[1]BDATOS!B373</f>
        <v>DESARROLLO ECONÓMICO Y COMPETITIVIDAD</v>
      </c>
      <c r="D375" s="36" t="str">
        <f>+[1]BDATOS!C373</f>
        <v>3.1</v>
      </c>
      <c r="E375" s="37" t="str">
        <f>+[1]BDATOS!D373</f>
        <v>TURISMO PARA LA PAZ</v>
      </c>
      <c r="F375" s="36" t="str">
        <f>+[1]BDATOS!J373</f>
        <v>3.1.2</v>
      </c>
      <c r="G375" s="38" t="str">
        <f>+[1]BDATOS!K373</f>
        <v>Bolívar Sí Avanza En Creación De Productos Turísticos Como Fuente De Generación De Empleo Y Productividad.</v>
      </c>
      <c r="H375" s="39" t="str">
        <f>+[1]BDATOS!L373</f>
        <v>Cuatro (4)  Caravanas turísticas Bolívar sí Avanza Diseñadas e implementadas</v>
      </c>
      <c r="I375" s="40" t="str">
        <f>+[1]BDATOS!O373</f>
        <v>ND</v>
      </c>
      <c r="J375" s="40">
        <f>+[1]BDATOS!P373</f>
        <v>4</v>
      </c>
      <c r="K375" s="40">
        <f>+[1]BDATOS!BC373</f>
        <v>0</v>
      </c>
      <c r="L375" s="41">
        <f>+[1]BDATOS!BT373</f>
        <v>1</v>
      </c>
      <c r="M375" s="41">
        <f>+[1]BDATOS!CG373</f>
        <v>1</v>
      </c>
      <c r="N375" s="41">
        <f>[1]BDATOS!CR373</f>
        <v>1</v>
      </c>
      <c r="O375" s="40">
        <f>+[1]BDATOS!CT373</f>
        <v>1</v>
      </c>
      <c r="P375" s="43">
        <f>+[1]BDATOS!DE373</f>
        <v>1</v>
      </c>
      <c r="Q375" s="43">
        <f>+[1]BDATOS!DF373</f>
        <v>0.5</v>
      </c>
      <c r="R375" s="43">
        <f>+[1]BDATOS!DJ373</f>
        <v>0.25</v>
      </c>
      <c r="S375" s="44" t="str">
        <f>+[1]BDATOS!AD373</f>
        <v>ICULTUR</v>
      </c>
      <c r="T375" s="45">
        <v>1</v>
      </c>
    </row>
    <row r="376" spans="2:20" ht="36" x14ac:dyDescent="0.25">
      <c r="B376" s="36">
        <f>+[1]BDATOS!A374</f>
        <v>3</v>
      </c>
      <c r="C376" s="37" t="str">
        <f>+[1]BDATOS!B374</f>
        <v>DESARROLLO ECONÓMICO Y COMPETITIVIDAD</v>
      </c>
      <c r="D376" s="36" t="str">
        <f>+[1]BDATOS!C374</f>
        <v>3.1</v>
      </c>
      <c r="E376" s="37" t="str">
        <f>+[1]BDATOS!D374</f>
        <v>TURISMO PARA LA PAZ</v>
      </c>
      <c r="F376" s="36" t="str">
        <f>+[1]BDATOS!J374</f>
        <v>3.1.3</v>
      </c>
      <c r="G376" s="38" t="str">
        <f>+[1]BDATOS!K374</f>
        <v>Bolívar Sí Avanza En Infraestructura Turística</v>
      </c>
      <c r="H376" s="39" t="str">
        <f>+[1]BDATOS!L374</f>
        <v>Un  Parador turístico en el Departamento de Bolívar Construido y dotado.</v>
      </c>
      <c r="I376" s="40" t="str">
        <f>+[1]BDATOS!O374</f>
        <v>ND</v>
      </c>
      <c r="J376" s="40">
        <f>+[1]BDATOS!P374</f>
        <v>1</v>
      </c>
      <c r="K376" s="40">
        <f>+[1]BDATOS!BC374</f>
        <v>0</v>
      </c>
      <c r="L376" s="41">
        <f>+[1]BDATOS!BT374</f>
        <v>0</v>
      </c>
      <c r="M376" s="41">
        <f>+[1]BDATOS!CG374</f>
        <v>0</v>
      </c>
      <c r="N376" s="41">
        <f>[1]BDATOS!CR374</f>
        <v>1</v>
      </c>
      <c r="O376" s="40">
        <f>+[1]BDATOS!CT374</f>
        <v>0</v>
      </c>
      <c r="P376" s="43" t="str">
        <f>+[1]BDATOS!DE374</f>
        <v>NP</v>
      </c>
      <c r="Q376" s="43">
        <f>+[1]BDATOS!DF374</f>
        <v>0</v>
      </c>
      <c r="R376" s="43">
        <f>+[1]BDATOS!DJ374</f>
        <v>0</v>
      </c>
      <c r="S376" s="44" t="str">
        <f>+[1]BDATOS!AD374</f>
        <v>ICULTUR</v>
      </c>
      <c r="T376" s="45" t="s">
        <v>23</v>
      </c>
    </row>
    <row r="377" spans="2:20" ht="36" x14ac:dyDescent="0.25">
      <c r="B377" s="36">
        <f>+[1]BDATOS!A375</f>
        <v>3</v>
      </c>
      <c r="C377" s="37" t="str">
        <f>+[1]BDATOS!B375</f>
        <v>DESARROLLO ECONÓMICO Y COMPETITIVIDAD</v>
      </c>
      <c r="D377" s="36" t="str">
        <f>+[1]BDATOS!C375</f>
        <v>3.1</v>
      </c>
      <c r="E377" s="37" t="str">
        <f>+[1]BDATOS!D375</f>
        <v>TURISMO PARA LA PAZ</v>
      </c>
      <c r="F377" s="36" t="str">
        <f>+[1]BDATOS!J375</f>
        <v>3.1.3</v>
      </c>
      <c r="G377" s="38" t="str">
        <f>+[1]BDATOS!K375</f>
        <v>Bolívar Sí Avanza En Infraestructura Turística</v>
      </c>
      <c r="H377" s="39" t="str">
        <f>+[1]BDATOS!L375</f>
        <v>Diez (10)  Señalizaciones turísticas viales y peatonales en municipios priorizados con vocación turística realizadas</v>
      </c>
      <c r="I377" s="40" t="str">
        <f>+[1]BDATOS!O375</f>
        <v>ND</v>
      </c>
      <c r="J377" s="40">
        <f>+[1]BDATOS!P375</f>
        <v>10</v>
      </c>
      <c r="K377" s="40">
        <f>+[1]BDATOS!BC375</f>
        <v>0</v>
      </c>
      <c r="L377" s="41">
        <f>+[1]BDATOS!BT375</f>
        <v>1</v>
      </c>
      <c r="M377" s="41">
        <f>+[1]BDATOS!CG375</f>
        <v>1</v>
      </c>
      <c r="N377" s="41">
        <f>[1]BDATOS!CR375</f>
        <v>4</v>
      </c>
      <c r="O377" s="40">
        <f>+[1]BDATOS!CT375</f>
        <v>25</v>
      </c>
      <c r="P377" s="43">
        <f>+[1]BDATOS!DE375</f>
        <v>1</v>
      </c>
      <c r="Q377" s="43">
        <f>+[1]BDATOS!DF375</f>
        <v>1</v>
      </c>
      <c r="R377" s="43">
        <f>+[1]BDATOS!DJ375</f>
        <v>2.5</v>
      </c>
      <c r="S377" s="44" t="str">
        <f>+[1]BDATOS!AD375</f>
        <v>ICULTUR</v>
      </c>
      <c r="T377" s="45">
        <v>1</v>
      </c>
    </row>
    <row r="378" spans="2:20" ht="36" x14ac:dyDescent="0.25">
      <c r="B378" s="36">
        <f>+[1]BDATOS!A376</f>
        <v>3</v>
      </c>
      <c r="C378" s="37" t="str">
        <f>+[1]BDATOS!B376</f>
        <v>DESARROLLO ECONÓMICO Y COMPETITIVIDAD</v>
      </c>
      <c r="D378" s="36" t="str">
        <f>+[1]BDATOS!C376</f>
        <v>3.1</v>
      </c>
      <c r="E378" s="37" t="str">
        <f>+[1]BDATOS!D376</f>
        <v>TURISMO PARA LA PAZ</v>
      </c>
      <c r="F378" s="36" t="str">
        <f>+[1]BDATOS!J376</f>
        <v>3.1.3</v>
      </c>
      <c r="G378" s="38" t="str">
        <f>+[1]BDATOS!K376</f>
        <v>Bolívar Sí Avanza En Infraestructura Turística</v>
      </c>
      <c r="H378" s="39" t="str">
        <f>+[1]BDATOS!L376</f>
        <v>Tres (3) Puntos de Información Turística-PIT en municipios priorizados Construidos y dotados .</v>
      </c>
      <c r="I378" s="40" t="str">
        <f>+[1]BDATOS!O376</f>
        <v>ND</v>
      </c>
      <c r="J378" s="40">
        <f>+[1]BDATOS!P376</f>
        <v>3</v>
      </c>
      <c r="K378" s="40">
        <f>+[1]BDATOS!BC376</f>
        <v>0</v>
      </c>
      <c r="L378" s="41">
        <f>+[1]BDATOS!BT376</f>
        <v>1</v>
      </c>
      <c r="M378" s="41">
        <f>+[1]BDATOS!CG376</f>
        <v>2</v>
      </c>
      <c r="N378" s="41">
        <f>[1]BDATOS!CR376</f>
        <v>1</v>
      </c>
      <c r="O378" s="40">
        <f>+[1]BDATOS!CT376</f>
        <v>25</v>
      </c>
      <c r="P378" s="43">
        <f>+[1]BDATOS!DE376</f>
        <v>1</v>
      </c>
      <c r="Q378" s="43">
        <f>+[1]BDATOS!DF376</f>
        <v>1</v>
      </c>
      <c r="R378" s="43">
        <f>+[1]BDATOS!DJ376</f>
        <v>8.3333333333333339</v>
      </c>
      <c r="S378" s="44" t="str">
        <f>+[1]BDATOS!AD376</f>
        <v>ICULTUR</v>
      </c>
      <c r="T378" s="45">
        <v>1</v>
      </c>
    </row>
    <row r="379" spans="2:20" ht="36" x14ac:dyDescent="0.25">
      <c r="B379" s="36">
        <f>+[1]BDATOS!A377</f>
        <v>3</v>
      </c>
      <c r="C379" s="37" t="str">
        <f>+[1]BDATOS!B377</f>
        <v>DESARROLLO ECONÓMICO Y COMPETITIVIDAD</v>
      </c>
      <c r="D379" s="36" t="str">
        <f>+[1]BDATOS!C377</f>
        <v>3.1</v>
      </c>
      <c r="E379" s="37" t="str">
        <f>+[1]BDATOS!D377</f>
        <v>TURISMO PARA LA PAZ</v>
      </c>
      <c r="F379" s="36" t="str">
        <f>+[1]BDATOS!J377</f>
        <v>3.1.3</v>
      </c>
      <c r="G379" s="38" t="str">
        <f>+[1]BDATOS!K377</f>
        <v>Bolívar Sí Avanza En Infraestructura Turística</v>
      </c>
      <c r="H379" s="39" t="str">
        <f>+[1]BDATOS!L377</f>
        <v xml:space="preserve">Dos (2)  Senderos turísticos en el Departamento de Bolívar Adecuados y en  uso </v>
      </c>
      <c r="I379" s="40" t="str">
        <f>+[1]BDATOS!O377</f>
        <v>ND</v>
      </c>
      <c r="J379" s="40">
        <f>+[1]BDATOS!P377</f>
        <v>2</v>
      </c>
      <c r="K379" s="40">
        <f>+[1]BDATOS!BC377</f>
        <v>0</v>
      </c>
      <c r="L379" s="41">
        <f>+[1]BDATOS!BT377</f>
        <v>1</v>
      </c>
      <c r="M379" s="41">
        <f>+[1]BDATOS!CG377</f>
        <v>1</v>
      </c>
      <c r="N379" s="41">
        <f>[1]BDATOS!CR377</f>
        <v>1</v>
      </c>
      <c r="O379" s="40">
        <f>+[1]BDATOS!CT377</f>
        <v>0</v>
      </c>
      <c r="P379" s="43">
        <f>+[1]BDATOS!DE377</f>
        <v>0</v>
      </c>
      <c r="Q379" s="43">
        <f>+[1]BDATOS!DF377</f>
        <v>0.5</v>
      </c>
      <c r="R379" s="43">
        <f>+[1]BDATOS!DJ377</f>
        <v>0</v>
      </c>
      <c r="S379" s="44" t="str">
        <f>+[1]BDATOS!AD377</f>
        <v>ICULTUR</v>
      </c>
      <c r="T379" s="45">
        <v>0</v>
      </c>
    </row>
    <row r="380" spans="2:20" ht="36" x14ac:dyDescent="0.25">
      <c r="B380" s="36">
        <f>+[1]BDATOS!A378</f>
        <v>3</v>
      </c>
      <c r="C380" s="37" t="str">
        <f>+[1]BDATOS!B378</f>
        <v>DESARROLLO ECONÓMICO Y COMPETITIVIDAD</v>
      </c>
      <c r="D380" s="36" t="str">
        <f>+[1]BDATOS!C378</f>
        <v>3.1</v>
      </c>
      <c r="E380" s="37" t="str">
        <f>+[1]BDATOS!D378</f>
        <v>TURISMO PARA LA PAZ</v>
      </c>
      <c r="F380" s="36" t="str">
        <f>+[1]BDATOS!J378</f>
        <v>3.1.3</v>
      </c>
      <c r="G380" s="38" t="str">
        <f>+[1]BDATOS!K378</f>
        <v>Bolívar Sí Avanza En Infraestructura Turística</v>
      </c>
      <c r="H380" s="39" t="str">
        <f>+[1]BDATOS!L378</f>
        <v>Un Muelle turístico fluvial cosntruido .</v>
      </c>
      <c r="I380" s="40" t="str">
        <f>+[1]BDATOS!O378</f>
        <v>ND</v>
      </c>
      <c r="J380" s="40">
        <f>+[1]BDATOS!P378</f>
        <v>1</v>
      </c>
      <c r="K380" s="40">
        <f>+[1]BDATOS!BC378</f>
        <v>0</v>
      </c>
      <c r="L380" s="41">
        <f>+[1]BDATOS!BT378</f>
        <v>0</v>
      </c>
      <c r="M380" s="41">
        <f>+[1]BDATOS!CG378</f>
        <v>0</v>
      </c>
      <c r="N380" s="41">
        <f>[1]BDATOS!CR378</f>
        <v>1</v>
      </c>
      <c r="O380" s="40">
        <f>+[1]BDATOS!CT378</f>
        <v>0</v>
      </c>
      <c r="P380" s="43">
        <f>+[1]BDATOS!DE378</f>
        <v>0</v>
      </c>
      <c r="Q380" s="43">
        <f>+[1]BDATOS!DF378</f>
        <v>0</v>
      </c>
      <c r="R380" s="43">
        <f>+[1]BDATOS!DJ378</f>
        <v>0</v>
      </c>
      <c r="S380" s="44" t="str">
        <f>+[1]BDATOS!AD378</f>
        <v>ICULTUR</v>
      </c>
      <c r="T380" s="45">
        <v>0</v>
      </c>
    </row>
    <row r="381" spans="2:20" ht="36" x14ac:dyDescent="0.25">
      <c r="B381" s="36">
        <f>+[1]BDATOS!A379</f>
        <v>3</v>
      </c>
      <c r="C381" s="37" t="str">
        <f>+[1]BDATOS!B379</f>
        <v>DESARROLLO ECONÓMICO Y COMPETITIVIDAD</v>
      </c>
      <c r="D381" s="36" t="str">
        <f>+[1]BDATOS!C379</f>
        <v>3.1</v>
      </c>
      <c r="E381" s="37" t="str">
        <f>+[1]BDATOS!D379</f>
        <v>TURISMO PARA LA PAZ</v>
      </c>
      <c r="F381" s="36" t="str">
        <f>+[1]BDATOS!J379</f>
        <v>3.1.4</v>
      </c>
      <c r="G381" s="38" t="str">
        <f>+[1]BDATOS!K379</f>
        <v>Bolívar Sí Avanza en promoción turística del destino Bolívar.</v>
      </c>
      <c r="H381" s="39" t="str">
        <f>+[1]BDATOS!L379</f>
        <v>Diseñar e implementar  la marca TURISMO PARA LA PAZ como elemento de promoción turística del Departamento.</v>
      </c>
      <c r="I381" s="40" t="str">
        <f>+[1]BDATOS!O379</f>
        <v>ND</v>
      </c>
      <c r="J381" s="40">
        <f>+[1]BDATOS!P379</f>
        <v>100</v>
      </c>
      <c r="K381" s="40">
        <f>+[1]BDATOS!BC379</f>
        <v>50</v>
      </c>
      <c r="L381" s="41">
        <f>+[1]BDATOS!BT379</f>
        <v>25</v>
      </c>
      <c r="M381" s="41">
        <f>+[1]BDATOS!CG379</f>
        <v>25</v>
      </c>
      <c r="N381" s="41">
        <f>[1]BDATOS!CR379</f>
        <v>25</v>
      </c>
      <c r="O381" s="40">
        <f>+[1]BDATOS!CT379</f>
        <v>1</v>
      </c>
      <c r="P381" s="43">
        <f>+[1]BDATOS!DE379</f>
        <v>0.04</v>
      </c>
      <c r="Q381" s="43">
        <f>+[1]BDATOS!DF379</f>
        <v>0.76</v>
      </c>
      <c r="R381" s="43">
        <f>+[1]BDATOS!DJ379</f>
        <v>0.51</v>
      </c>
      <c r="S381" s="44" t="str">
        <f>+[1]BDATOS!AD379</f>
        <v>ICULTUR</v>
      </c>
      <c r="T381" s="45">
        <v>0.04</v>
      </c>
    </row>
    <row r="382" spans="2:20" ht="36" x14ac:dyDescent="0.25">
      <c r="B382" s="36">
        <f>+[1]BDATOS!A380</f>
        <v>3</v>
      </c>
      <c r="C382" s="37" t="str">
        <f>+[1]BDATOS!B380</f>
        <v>DESARROLLO ECONÓMICO Y COMPETITIVIDAD</v>
      </c>
      <c r="D382" s="36" t="str">
        <f>+[1]BDATOS!C380</f>
        <v>3.1</v>
      </c>
      <c r="E382" s="37" t="str">
        <f>+[1]BDATOS!D380</f>
        <v>TURISMO PARA LA PAZ</v>
      </c>
      <c r="F382" s="36" t="str">
        <f>+[1]BDATOS!J380</f>
        <v>3.1.4</v>
      </c>
      <c r="G382" s="38" t="str">
        <f>+[1]BDATOS!K380</f>
        <v>Bolívar Sí Avanza en promoción turística del destino Bolívar.</v>
      </c>
      <c r="H382" s="39" t="str">
        <f>+[1]BDATOS!L380</f>
        <v>Diseñar un plan de marketing turístico para el Departamento de Bolívar.</v>
      </c>
      <c r="I382" s="40" t="str">
        <f>+[1]BDATOS!O380</f>
        <v>ND</v>
      </c>
      <c r="J382" s="40">
        <f>+[1]BDATOS!P380</f>
        <v>100</v>
      </c>
      <c r="K382" s="40">
        <f>+[1]BDATOS!BC380</f>
        <v>25</v>
      </c>
      <c r="L382" s="41">
        <f>+[1]BDATOS!BT380</f>
        <v>25</v>
      </c>
      <c r="M382" s="41">
        <f>+[1]BDATOS!CG380</f>
        <v>25</v>
      </c>
      <c r="N382" s="41">
        <f>[1]BDATOS!CR380</f>
        <v>25</v>
      </c>
      <c r="O382" s="40">
        <f>+[1]BDATOS!CT380</f>
        <v>0</v>
      </c>
      <c r="P382" s="43">
        <f>+[1]BDATOS!DE380</f>
        <v>0</v>
      </c>
      <c r="Q382" s="43">
        <f>+[1]BDATOS!DF380</f>
        <v>0.5</v>
      </c>
      <c r="R382" s="43">
        <f>+[1]BDATOS!DJ380</f>
        <v>0.25</v>
      </c>
      <c r="S382" s="44" t="str">
        <f>+[1]BDATOS!AD380</f>
        <v>ICULTUR</v>
      </c>
      <c r="T382" s="45">
        <v>0</v>
      </c>
    </row>
    <row r="383" spans="2:20" ht="60" x14ac:dyDescent="0.25">
      <c r="B383" s="36">
        <f>+[1]BDATOS!A381</f>
        <v>3</v>
      </c>
      <c r="C383" s="37" t="str">
        <f>+[1]BDATOS!B381</f>
        <v>DESARROLLO ECONÓMICO Y COMPETITIVIDAD</v>
      </c>
      <c r="D383" s="36" t="str">
        <f>+[1]BDATOS!C381</f>
        <v>3.1</v>
      </c>
      <c r="E383" s="37" t="str">
        <f>+[1]BDATOS!D381</f>
        <v>TURISMO PARA LA PAZ</v>
      </c>
      <c r="F383" s="36" t="str">
        <f>+[1]BDATOS!J381</f>
        <v>3.1.4</v>
      </c>
      <c r="G383" s="38" t="str">
        <f>+[1]BDATOS!K381</f>
        <v>Bolívar Sí Avanza en promoción turística del destino Bolívar.</v>
      </c>
      <c r="H383" s="39" t="str">
        <f>+[1]BDATOS!L381</f>
        <v>Crear un Portal Web de  promoción Turística para la centralización y homogenización  de la información turística con rutas de acceso y portafolio turístico del Departamento de Bolívar.</v>
      </c>
      <c r="I383" s="40" t="str">
        <f>+[1]BDATOS!O381</f>
        <v>ND</v>
      </c>
      <c r="J383" s="40">
        <f>+[1]BDATOS!P381</f>
        <v>1</v>
      </c>
      <c r="K383" s="40">
        <f>+[1]BDATOS!BC381</f>
        <v>0</v>
      </c>
      <c r="L383" s="41">
        <f>+[1]BDATOS!BT381</f>
        <v>0</v>
      </c>
      <c r="M383" s="41">
        <f>+[1]BDATOS!CG381</f>
        <v>0</v>
      </c>
      <c r="N383" s="41">
        <f>[1]BDATOS!CR381</f>
        <v>1</v>
      </c>
      <c r="O383" s="40">
        <f>+[1]BDATOS!CT381</f>
        <v>0</v>
      </c>
      <c r="P383" s="43">
        <f>+[1]BDATOS!DE381</f>
        <v>0</v>
      </c>
      <c r="Q383" s="43">
        <f>+[1]BDATOS!DF381</f>
        <v>0</v>
      </c>
      <c r="R383" s="43">
        <f>+[1]BDATOS!DJ381</f>
        <v>0</v>
      </c>
      <c r="S383" s="44" t="str">
        <f>+[1]BDATOS!AD381</f>
        <v>ICULTUR</v>
      </c>
      <c r="T383" s="45">
        <v>0</v>
      </c>
    </row>
    <row r="384" spans="2:20" ht="60" x14ac:dyDescent="0.25">
      <c r="B384" s="36">
        <f>+[1]BDATOS!A382</f>
        <v>3</v>
      </c>
      <c r="C384" s="37" t="str">
        <f>+[1]BDATOS!B382</f>
        <v>DESARROLLO ECONÓMICO Y COMPETITIVIDAD</v>
      </c>
      <c r="D384" s="36" t="str">
        <f>+[1]BDATOS!C382</f>
        <v>3.1</v>
      </c>
      <c r="E384" s="37" t="str">
        <f>+[1]BDATOS!D382</f>
        <v>TURISMO PARA LA PAZ</v>
      </c>
      <c r="F384" s="36" t="str">
        <f>+[1]BDATOS!J382</f>
        <v>3.1.4</v>
      </c>
      <c r="G384" s="38" t="str">
        <f>+[1]BDATOS!K382</f>
        <v>Bolívar Sí Avanza en promoción turística del destino Bolívar.</v>
      </c>
      <c r="H384" s="39" t="str">
        <f>+[1]BDATOS!L382</f>
        <v>Diseño de una Aplicación Móvil-app de promoción turística que permita la georreferenciación  los atractivos turísticos, la interactividad de los turistas con la oferta de productos, bienes y servicios turísticos.</v>
      </c>
      <c r="I384" s="40" t="str">
        <f>+[1]BDATOS!O382</f>
        <v>ND</v>
      </c>
      <c r="J384" s="40">
        <f>+[1]BDATOS!P382</f>
        <v>1</v>
      </c>
      <c r="K384" s="40">
        <f>+[1]BDATOS!BC382</f>
        <v>0</v>
      </c>
      <c r="L384" s="41">
        <f>+[1]BDATOS!BT382</f>
        <v>0</v>
      </c>
      <c r="M384" s="41">
        <f>+[1]BDATOS!CG382</f>
        <v>0</v>
      </c>
      <c r="N384" s="41">
        <f>[1]BDATOS!CR382</f>
        <v>1</v>
      </c>
      <c r="O384" s="40">
        <f>+[1]BDATOS!CT382</f>
        <v>1</v>
      </c>
      <c r="P384" s="43">
        <f>+[1]BDATOS!DE382</f>
        <v>1</v>
      </c>
      <c r="Q384" s="43">
        <f>+[1]BDATOS!DF382</f>
        <v>1</v>
      </c>
      <c r="R384" s="43">
        <f>+[1]BDATOS!DJ382</f>
        <v>1</v>
      </c>
      <c r="S384" s="44" t="str">
        <f>+[1]BDATOS!AD382</f>
        <v>ICULTUR</v>
      </c>
      <c r="T384" s="45">
        <v>1</v>
      </c>
    </row>
    <row r="385" spans="2:20" ht="36" x14ac:dyDescent="0.25">
      <c r="B385" s="36">
        <f>+[1]BDATOS!A383</f>
        <v>3</v>
      </c>
      <c r="C385" s="37" t="str">
        <f>+[1]BDATOS!B383</f>
        <v>DESARROLLO ECONÓMICO Y COMPETITIVIDAD</v>
      </c>
      <c r="D385" s="36" t="str">
        <f>+[1]BDATOS!C383</f>
        <v>3.1</v>
      </c>
      <c r="E385" s="37" t="str">
        <f>+[1]BDATOS!D383</f>
        <v>TURISMO PARA LA PAZ</v>
      </c>
      <c r="F385" s="36" t="str">
        <f>+[1]BDATOS!J383</f>
        <v>3.1.4</v>
      </c>
      <c r="G385" s="38" t="str">
        <f>+[1]BDATOS!K383</f>
        <v>Bolívar Sí Avanza en promoción turística del destino Bolívar.</v>
      </c>
      <c r="H385" s="39" t="str">
        <f>+[1]BDATOS!L383</f>
        <v xml:space="preserve">Participar en ferias, convenciones, seminarios como forma de divulgación y promoción turística del Departamento. Una anual </v>
      </c>
      <c r="I385" s="40" t="str">
        <f>+[1]BDATOS!O383</f>
        <v>ND</v>
      </c>
      <c r="J385" s="40">
        <f>+[1]BDATOS!P383</f>
        <v>4</v>
      </c>
      <c r="K385" s="40">
        <f>+[1]BDATOS!BC383</f>
        <v>2</v>
      </c>
      <c r="L385" s="41">
        <f>+[1]BDATOS!BT383</f>
        <v>1</v>
      </c>
      <c r="M385" s="41">
        <f>+[1]BDATOS!CG383</f>
        <v>1</v>
      </c>
      <c r="N385" s="41">
        <f>[1]BDATOS!CR383</f>
        <v>1</v>
      </c>
      <c r="O385" s="40">
        <f>+[1]BDATOS!CT383</f>
        <v>20</v>
      </c>
      <c r="P385" s="43">
        <f>+[1]BDATOS!DE383</f>
        <v>1</v>
      </c>
      <c r="Q385" s="43">
        <f>+[1]BDATOS!DF383</f>
        <v>1</v>
      </c>
      <c r="R385" s="43">
        <f>+[1]BDATOS!DJ383</f>
        <v>5.5</v>
      </c>
      <c r="S385" s="44" t="str">
        <f>+[1]BDATOS!AD383</f>
        <v>ICULTUR</v>
      </c>
      <c r="T385" s="45">
        <v>1</v>
      </c>
    </row>
    <row r="386" spans="2:20" ht="60" x14ac:dyDescent="0.25">
      <c r="B386" s="36">
        <f>+[1]BDATOS!A384</f>
        <v>3</v>
      </c>
      <c r="C386" s="37" t="str">
        <f>+[1]BDATOS!B384</f>
        <v>DESARROLLO ECONÓMICO Y COMPETITIVIDAD</v>
      </c>
      <c r="D386" s="36" t="str">
        <f>+[1]BDATOS!C384</f>
        <v>3.1</v>
      </c>
      <c r="E386" s="37" t="str">
        <f>+[1]BDATOS!D384</f>
        <v>TURISMO PARA LA PAZ</v>
      </c>
      <c r="F386" s="36" t="str">
        <f>+[1]BDATOS!J384</f>
        <v>3.1.4</v>
      </c>
      <c r="G386" s="38" t="str">
        <f>+[1]BDATOS!K384</f>
        <v>Bolívar Sí Avanza en promoción turística del destino Bolívar.</v>
      </c>
      <c r="H386" s="39" t="str">
        <f>+[1]BDATOS!L384</f>
        <v>Desarrollar campaña en medios de comunicación Nacional sobre los beneficios económicos y humanos del turismo para la sensibilización de las comunidades receptoras como principales destinos del departamento.</v>
      </c>
      <c r="I386" s="40" t="str">
        <f>+[1]BDATOS!O384</f>
        <v>ND</v>
      </c>
      <c r="J386" s="40">
        <f>+[1]BDATOS!P384</f>
        <v>3</v>
      </c>
      <c r="K386" s="40">
        <f>+[1]BDATOS!BC384</f>
        <v>0</v>
      </c>
      <c r="L386" s="41">
        <f>+[1]BDATOS!BT384</f>
        <v>0</v>
      </c>
      <c r="M386" s="41">
        <f>+[1]BDATOS!CG384</f>
        <v>0</v>
      </c>
      <c r="N386" s="41">
        <f>[1]BDATOS!CR384</f>
        <v>2</v>
      </c>
      <c r="O386" s="40">
        <f>+[1]BDATOS!CT384</f>
        <v>1</v>
      </c>
      <c r="P386" s="43">
        <f>+[1]BDATOS!DE384</f>
        <v>0.5</v>
      </c>
      <c r="Q386" s="43">
        <f>+[1]BDATOS!DF384</f>
        <v>0.33333333333333331</v>
      </c>
      <c r="R386" s="43">
        <f>+[1]BDATOS!DJ384</f>
        <v>0.33333333333333331</v>
      </c>
      <c r="S386" s="44" t="str">
        <f>+[1]BDATOS!AD384</f>
        <v>ICULTUR</v>
      </c>
      <c r="T386" s="45">
        <v>0.5</v>
      </c>
    </row>
    <row r="387" spans="2:20" ht="60" x14ac:dyDescent="0.25">
      <c r="B387" s="36">
        <f>+[1]BDATOS!A385</f>
        <v>3</v>
      </c>
      <c r="C387" s="37" t="str">
        <f>+[1]BDATOS!B385</f>
        <v>DESARROLLO ECONÓMICO Y COMPETITIVIDAD</v>
      </c>
      <c r="D387" s="36" t="str">
        <f>+[1]BDATOS!C385</f>
        <v>3.1</v>
      </c>
      <c r="E387" s="37" t="str">
        <f>+[1]BDATOS!D385</f>
        <v>TURISMO PARA LA PAZ</v>
      </c>
      <c r="F387" s="36" t="str">
        <f>+[1]BDATOS!J385</f>
        <v>3.1.5</v>
      </c>
      <c r="G387" s="38" t="str">
        <f>+[1]BDATOS!K385</f>
        <v>Bolívar Sí Avanza en Gobernanza Turística.</v>
      </c>
      <c r="H387" s="39" t="str">
        <f>+[1]BDATOS!L385</f>
        <v>Capacitar  en calidad turística, emprendimiento turístico y comunitario a las comunidades receptoras para la generación de competitividad y productividad a través del turismo.</v>
      </c>
      <c r="I387" s="40" t="str">
        <f>+[1]BDATOS!O385</f>
        <v>ND</v>
      </c>
      <c r="J387" s="40">
        <f>+[1]BDATOS!P385</f>
        <v>4</v>
      </c>
      <c r="K387" s="40">
        <f>+[1]BDATOS!BC385</f>
        <v>1</v>
      </c>
      <c r="L387" s="41">
        <f>+[1]BDATOS!BT385</f>
        <v>1</v>
      </c>
      <c r="M387" s="41">
        <f>+[1]BDATOS!CG385</f>
        <v>0</v>
      </c>
      <c r="N387" s="41">
        <f>[1]BDATOS!CR385</f>
        <v>1</v>
      </c>
      <c r="O387" s="40">
        <f>+[1]BDATOS!CT385</f>
        <v>0</v>
      </c>
      <c r="P387" s="43">
        <f>+[1]BDATOS!DE385</f>
        <v>0</v>
      </c>
      <c r="Q387" s="43">
        <f>+[1]BDATOS!DF385</f>
        <v>0.25</v>
      </c>
      <c r="R387" s="43">
        <f>+[1]BDATOS!DJ385</f>
        <v>0.25</v>
      </c>
      <c r="S387" s="44" t="str">
        <f>+[1]BDATOS!AD385</f>
        <v>ICULTUR</v>
      </c>
      <c r="T387" s="45">
        <v>0</v>
      </c>
    </row>
    <row r="388" spans="2:20" ht="36" x14ac:dyDescent="0.25">
      <c r="B388" s="36">
        <f>+[1]BDATOS!A386</f>
        <v>3</v>
      </c>
      <c r="C388" s="37" t="str">
        <f>+[1]BDATOS!B386</f>
        <v>DESARROLLO ECONÓMICO Y COMPETITIVIDAD</v>
      </c>
      <c r="D388" s="36" t="str">
        <f>+[1]BDATOS!C386</f>
        <v>3.1</v>
      </c>
      <c r="E388" s="37" t="str">
        <f>+[1]BDATOS!D386</f>
        <v>TURISMO PARA LA PAZ</v>
      </c>
      <c r="F388" s="36" t="str">
        <f>+[1]BDATOS!J386</f>
        <v>3.1.5</v>
      </c>
      <c r="G388" s="38" t="str">
        <f>+[1]BDATOS!K386</f>
        <v>Bolívar Sí Avanza en Gobernanza Turística.</v>
      </c>
      <c r="H388" s="39" t="str">
        <f>+[1]BDATOS!L386</f>
        <v>Diseñar e implementar un plan de incentivos para la formalización de los prestadores de servicios turísticos.</v>
      </c>
      <c r="I388" s="40" t="str">
        <f>+[1]BDATOS!O386</f>
        <v>ND</v>
      </c>
      <c r="J388" s="40">
        <f>+[1]BDATOS!P386</f>
        <v>1</v>
      </c>
      <c r="K388" s="40">
        <f>+[1]BDATOS!BC386</f>
        <v>0</v>
      </c>
      <c r="L388" s="41">
        <f>+[1]BDATOS!BT386</f>
        <v>1</v>
      </c>
      <c r="M388" s="41">
        <f>+[1]BDATOS!CG386</f>
        <v>1</v>
      </c>
      <c r="N388" s="41">
        <f>[1]BDATOS!CR386</f>
        <v>1</v>
      </c>
      <c r="O388" s="40">
        <f>+[1]BDATOS!CT386</f>
        <v>1</v>
      </c>
      <c r="P388" s="43">
        <f>+[1]BDATOS!DE386</f>
        <v>1</v>
      </c>
      <c r="Q388" s="43">
        <f>+[1]BDATOS!DF386</f>
        <v>1</v>
      </c>
      <c r="R388" s="43">
        <f>+[1]BDATOS!DJ386</f>
        <v>1</v>
      </c>
      <c r="S388" s="44" t="str">
        <f>+[1]BDATOS!AD386</f>
        <v>ICULTUR</v>
      </c>
      <c r="T388" s="45">
        <v>1</v>
      </c>
    </row>
    <row r="389" spans="2:20" ht="36" x14ac:dyDescent="0.25">
      <c r="B389" s="36">
        <f>+[1]BDATOS!A387</f>
        <v>3</v>
      </c>
      <c r="C389" s="37" t="str">
        <f>+[1]BDATOS!B387</f>
        <v>DESARROLLO ECONÓMICO Y COMPETITIVIDAD</v>
      </c>
      <c r="D389" s="36" t="str">
        <f>+[1]BDATOS!C387</f>
        <v>3.1</v>
      </c>
      <c r="E389" s="37" t="str">
        <f>+[1]BDATOS!D387</f>
        <v>TURISMO PARA LA PAZ</v>
      </c>
      <c r="F389" s="36" t="str">
        <f>+[1]BDATOS!J387</f>
        <v>3.1.5</v>
      </c>
      <c r="G389" s="38" t="str">
        <f>+[1]BDATOS!K387</f>
        <v>Bolívar Sí Avanza en Gobernanza Turística.</v>
      </c>
      <c r="H389" s="39" t="str">
        <f>+[1]BDATOS!L387</f>
        <v>Diseño del plan estrategico de turismo para EL DEPARTMAENTO DE BOLIVAR</v>
      </c>
      <c r="I389" s="40" t="str">
        <f>+[1]BDATOS!O387</f>
        <v>ND</v>
      </c>
      <c r="J389" s="40">
        <f>+[1]BDATOS!P387</f>
        <v>100</v>
      </c>
      <c r="K389" s="40">
        <f>+[1]BDATOS!BC387</f>
        <v>25</v>
      </c>
      <c r="L389" s="41">
        <f>+[1]BDATOS!BT387</f>
        <v>5</v>
      </c>
      <c r="M389" s="41">
        <f>+[1]BDATOS!CG387</f>
        <v>20</v>
      </c>
      <c r="N389" s="41">
        <f>[1]BDATOS!CR387</f>
        <v>35</v>
      </c>
      <c r="O389" s="40">
        <f>+[1]BDATOS!CT387</f>
        <v>20</v>
      </c>
      <c r="P389" s="43">
        <f>+[1]BDATOS!DE387</f>
        <v>0.5714285714285714</v>
      </c>
      <c r="Q389" s="43">
        <f>+[1]BDATOS!DF387</f>
        <v>0.65</v>
      </c>
      <c r="R389" s="43">
        <f>+[1]BDATOS!DJ387</f>
        <v>0.45</v>
      </c>
      <c r="S389" s="44" t="str">
        <f>+[1]BDATOS!AD387</f>
        <v>ICULTUR</v>
      </c>
      <c r="T389" s="45">
        <v>0.5714285714285714</v>
      </c>
    </row>
    <row r="390" spans="2:20" ht="36" x14ac:dyDescent="0.25">
      <c r="B390" s="36">
        <f>+[1]BDATOS!A388</f>
        <v>3</v>
      </c>
      <c r="C390" s="37" t="str">
        <f>+[1]BDATOS!B388</f>
        <v>DESARROLLO ECONÓMICO Y COMPETITIVIDAD</v>
      </c>
      <c r="D390" s="36" t="str">
        <f>+[1]BDATOS!C388</f>
        <v>3.1</v>
      </c>
      <c r="E390" s="37" t="str">
        <f>+[1]BDATOS!D388</f>
        <v>TURISMO PARA LA PAZ</v>
      </c>
      <c r="F390" s="36" t="str">
        <f>+[1]BDATOS!J388</f>
        <v>3.1.5</v>
      </c>
      <c r="G390" s="38" t="str">
        <f>+[1]BDATOS!K388</f>
        <v>Bolívar Sí Avanza en Gobernanza Turística.</v>
      </c>
      <c r="H390" s="39" t="str">
        <f>+[1]BDATOS!L388</f>
        <v>Diseñar e implementar un Plan de incentivos para la certificación en calidad de los prestadores turísticos.</v>
      </c>
      <c r="I390" s="40" t="str">
        <f>+[1]BDATOS!O388</f>
        <v>ND</v>
      </c>
      <c r="J390" s="40">
        <f>+[1]BDATOS!P388</f>
        <v>1</v>
      </c>
      <c r="K390" s="40">
        <f>+[1]BDATOS!BC388</f>
        <v>0</v>
      </c>
      <c r="L390" s="41">
        <f>+[1]BDATOS!BT388</f>
        <v>1</v>
      </c>
      <c r="M390" s="41">
        <f>+[1]BDATOS!CG388</f>
        <v>1</v>
      </c>
      <c r="N390" s="41">
        <f>[1]BDATOS!CR388</f>
        <v>1</v>
      </c>
      <c r="O390" s="40">
        <f>+[1]BDATOS!CT388</f>
        <v>1</v>
      </c>
      <c r="P390" s="43">
        <f>+[1]BDATOS!DE388</f>
        <v>1</v>
      </c>
      <c r="Q390" s="43">
        <f>+[1]BDATOS!DF388</f>
        <v>1</v>
      </c>
      <c r="R390" s="43">
        <f>+[1]BDATOS!DJ388</f>
        <v>1</v>
      </c>
      <c r="S390" s="44" t="str">
        <f>+[1]BDATOS!AD388</f>
        <v>ICULTUR</v>
      </c>
      <c r="T390" s="45">
        <v>1</v>
      </c>
    </row>
    <row r="391" spans="2:20" ht="60" x14ac:dyDescent="0.25">
      <c r="B391" s="36">
        <f>+[1]BDATOS!A389</f>
        <v>3</v>
      </c>
      <c r="C391" s="37" t="str">
        <f>+[1]BDATOS!B389</f>
        <v>DESARROLLO ECONÓMICO Y COMPETITIVIDAD</v>
      </c>
      <c r="D391" s="36" t="str">
        <f>+[1]BDATOS!C389</f>
        <v>3.2</v>
      </c>
      <c r="E391" s="37" t="str">
        <f>+[1]BDATOS!D389</f>
        <v>BOLIVAR SÍ AVANZA EN CIENCIA, TECNOLOGÍA E INNOVACIÓN (CTeI)</v>
      </c>
      <c r="F391" s="36" t="str">
        <f>+[1]BDATOS!J389</f>
        <v>3.2.1</v>
      </c>
      <c r="G391" s="38" t="str">
        <f>+[1]BDATOS!K389</f>
        <v>Producción Científica Ambiciosa Con Enfoque, Gerencia Y Disciplina</v>
      </c>
      <c r="H391" s="39" t="str">
        <f>+[1]BDATOS!L389</f>
        <v>Treinta (30) personas beneficiadas con estudios de posgrado y/o pasantías en áreas de ciencia, tecnología en investigación.</v>
      </c>
      <c r="I391" s="40" t="str">
        <f>+[1]BDATOS!O389</f>
        <v>ND</v>
      </c>
      <c r="J391" s="40">
        <f>+[1]BDATOS!P389</f>
        <v>30</v>
      </c>
      <c r="K391" s="40">
        <f>+[1]BDATOS!BC389</f>
        <v>0</v>
      </c>
      <c r="L391" s="41">
        <f>+[1]BDATOS!BT389</f>
        <v>27</v>
      </c>
      <c r="M391" s="41">
        <f>+[1]BDATOS!CG389</f>
        <v>27</v>
      </c>
      <c r="N391" s="41">
        <f>[1]BDATOS!CR389</f>
        <v>15</v>
      </c>
      <c r="O391" s="40">
        <f>+[1]BDATOS!CT389</f>
        <v>15</v>
      </c>
      <c r="P391" s="43">
        <f>+[1]BDATOS!DE389</f>
        <v>1</v>
      </c>
      <c r="Q391" s="43">
        <f>+[1]BDATOS!DF389</f>
        <v>1</v>
      </c>
      <c r="R391" s="43">
        <f>+[1]BDATOS!DJ389</f>
        <v>0.5</v>
      </c>
      <c r="S391" s="44" t="str">
        <f>+[1]BDATOS!AD389</f>
        <v>SECRETARIA DE PLANEACION</v>
      </c>
      <c r="T391" s="45">
        <v>1</v>
      </c>
    </row>
    <row r="392" spans="2:20" ht="60" x14ac:dyDescent="0.25">
      <c r="B392" s="36">
        <f>+[1]BDATOS!A390</f>
        <v>3</v>
      </c>
      <c r="C392" s="37" t="str">
        <f>+[1]BDATOS!B390</f>
        <v>DESARROLLO ECONÓMICO Y COMPETITIVIDAD</v>
      </c>
      <c r="D392" s="36" t="str">
        <f>+[1]BDATOS!C390</f>
        <v>3.2</v>
      </c>
      <c r="E392" s="37" t="str">
        <f>+[1]BDATOS!D390</f>
        <v>BOLIVAR SÍ AVANZA EN CIENCIA, TECNOLOGÍA E INNOVACIÓN (CTeI)</v>
      </c>
      <c r="F392" s="36" t="str">
        <f>+[1]BDATOS!J390</f>
        <v>3.2.1</v>
      </c>
      <c r="G392" s="38" t="str">
        <f>+[1]BDATOS!K390</f>
        <v>Producción Científica Ambiciosa Con Enfoque, Gerencia Y Disciplina</v>
      </c>
      <c r="H392" s="39" t="str">
        <f>+[1]BDATOS!L390</f>
        <v>Dos (2) Centros de Desarrollo Científico, Tecnológico e Investigativo en el Departamento.</v>
      </c>
      <c r="I392" s="40" t="str">
        <f>+[1]BDATOS!O390</f>
        <v>ND</v>
      </c>
      <c r="J392" s="40">
        <f>+[1]BDATOS!P390</f>
        <v>2</v>
      </c>
      <c r="K392" s="40">
        <f>+[1]BDATOS!BC390</f>
        <v>1</v>
      </c>
      <c r="L392" s="41">
        <f>+[1]BDATOS!BT390</f>
        <v>0</v>
      </c>
      <c r="M392" s="41">
        <f>+[1]BDATOS!CG390</f>
        <v>1</v>
      </c>
      <c r="N392" s="41">
        <f>[1]BDATOS!CR390</f>
        <v>1</v>
      </c>
      <c r="O392" s="40">
        <f>+[1]BDATOS!CT390</f>
        <v>0</v>
      </c>
      <c r="P392" s="43">
        <f>+[1]BDATOS!DE390</f>
        <v>0</v>
      </c>
      <c r="Q392" s="43">
        <f>+[1]BDATOS!DF390</f>
        <v>1</v>
      </c>
      <c r="R392" s="43">
        <f>+[1]BDATOS!DJ390</f>
        <v>0.5</v>
      </c>
      <c r="S392" s="44" t="str">
        <f>+[1]BDATOS!AD390</f>
        <v>SECRETARIA DE PLANEACION</v>
      </c>
      <c r="T392" s="45">
        <v>0</v>
      </c>
    </row>
    <row r="393" spans="2:20" ht="48" x14ac:dyDescent="0.25">
      <c r="B393" s="36">
        <f>+[1]BDATOS!A391</f>
        <v>3</v>
      </c>
      <c r="C393" s="37" t="str">
        <f>+[1]BDATOS!B391</f>
        <v>DESARROLLO ECONÓMICO Y COMPETITIVIDAD</v>
      </c>
      <c r="D393" s="36" t="str">
        <f>+[1]BDATOS!C391</f>
        <v>3.2</v>
      </c>
      <c r="E393" s="37" t="str">
        <f>+[1]BDATOS!D391</f>
        <v>BOLIVAR SÍ AVANZA EN CIENCIA, TECNOLOGÍA E INNOVACIÓN (CTeI)</v>
      </c>
      <c r="F393" s="36" t="str">
        <f>+[1]BDATOS!J391</f>
        <v>3.2.2</v>
      </c>
      <c r="G393" s="38" t="str">
        <f>+[1]BDATOS!K391</f>
        <v>Empresas Más Innovadoras Y Competitivas</v>
      </c>
      <c r="H393" s="39" t="str">
        <f>+[1]BDATOS!L391</f>
        <v>Cuatro (4) proyectos desarrollados para el fortalecimiento del sistema sectorial de innovación pertinentes a las apuestas productivas del departamento</v>
      </c>
      <c r="I393" s="40">
        <f>+[1]BDATOS!O391</f>
        <v>1</v>
      </c>
      <c r="J393" s="40">
        <f>+[1]BDATOS!P391</f>
        <v>4</v>
      </c>
      <c r="K393" s="40">
        <f>+[1]BDATOS!BC391</f>
        <v>0</v>
      </c>
      <c r="L393" s="41">
        <f>+[1]BDATOS!BT391</f>
        <v>1</v>
      </c>
      <c r="M393" s="41">
        <f>+[1]BDATOS!CG391</f>
        <v>4</v>
      </c>
      <c r="N393" s="41">
        <f>[1]BDATOS!CR391</f>
        <v>2</v>
      </c>
      <c r="O393" s="40">
        <f>+[1]BDATOS!CT391</f>
        <v>2</v>
      </c>
      <c r="P393" s="43">
        <f>+[1]BDATOS!DE391</f>
        <v>1</v>
      </c>
      <c r="Q393" s="43">
        <f>+[1]BDATOS!DF391</f>
        <v>1</v>
      </c>
      <c r="R393" s="43">
        <f>+[1]BDATOS!DJ391</f>
        <v>0.5</v>
      </c>
      <c r="S393" s="44" t="str">
        <f>+[1]BDATOS!AD391</f>
        <v>SECRETARIA DE PLANEACION</v>
      </c>
      <c r="T393" s="45">
        <v>1</v>
      </c>
    </row>
    <row r="394" spans="2:20" ht="36" x14ac:dyDescent="0.25">
      <c r="B394" s="36">
        <f>+[1]BDATOS!A392</f>
        <v>3</v>
      </c>
      <c r="C394" s="37" t="str">
        <f>+[1]BDATOS!B392</f>
        <v>DESARROLLO ECONÓMICO Y COMPETITIVIDAD</v>
      </c>
      <c r="D394" s="36" t="str">
        <f>+[1]BDATOS!C392</f>
        <v>3.2</v>
      </c>
      <c r="E394" s="37" t="str">
        <f>+[1]BDATOS!D392</f>
        <v>BOLIVAR SÍ AVANZA EN CIENCIA, TECNOLOGÍA E INNOVACIÓN (CTeI)</v>
      </c>
      <c r="F394" s="36" t="str">
        <f>+[1]BDATOS!J392</f>
        <v>3.2.3</v>
      </c>
      <c r="G394" s="38" t="str">
        <f>+[1]BDATOS!K392</f>
        <v>Cultura Que Valora y Gestiona El Conocimiento</v>
      </c>
      <c r="H394" s="39" t="str">
        <f>+[1]BDATOS!L392</f>
        <v>Un proyectos que fortalezcan y amplíen la apropiación social de ciencia, tecnología e innovación</v>
      </c>
      <c r="I394" s="40" t="str">
        <f>+[1]BDATOS!O392</f>
        <v>ND</v>
      </c>
      <c r="J394" s="40">
        <f>+[1]BDATOS!P392</f>
        <v>1</v>
      </c>
      <c r="K394" s="40">
        <f>+[1]BDATOS!BC392</f>
        <v>0</v>
      </c>
      <c r="L394" s="41">
        <f>+[1]BDATOS!BT392</f>
        <v>0</v>
      </c>
      <c r="M394" s="41">
        <f>+[1]BDATOS!CG392</f>
        <v>0</v>
      </c>
      <c r="N394" s="41">
        <f>[1]BDATOS!CR392</f>
        <v>1</v>
      </c>
      <c r="O394" s="40">
        <f>+[1]BDATOS!CT392</f>
        <v>0</v>
      </c>
      <c r="P394" s="43">
        <f>+[1]BDATOS!DE392</f>
        <v>0</v>
      </c>
      <c r="Q394" s="43">
        <f>+[1]BDATOS!DF392</f>
        <v>0</v>
      </c>
      <c r="R394" s="43">
        <f>+[1]BDATOS!DJ392</f>
        <v>0</v>
      </c>
      <c r="S394" s="44" t="str">
        <f>+[1]BDATOS!AD392</f>
        <v>SECRETARIA DE PLANEACION</v>
      </c>
      <c r="T394" s="45">
        <v>0</v>
      </c>
    </row>
    <row r="395" spans="2:20" ht="36" x14ac:dyDescent="0.25">
      <c r="B395" s="36">
        <f>+[1]BDATOS!A393</f>
        <v>3</v>
      </c>
      <c r="C395" s="37" t="str">
        <f>+[1]BDATOS!B393</f>
        <v>DESARROLLO ECONÓMICO Y COMPETITIVIDAD</v>
      </c>
      <c r="D395" s="36" t="str">
        <f>+[1]BDATOS!C393</f>
        <v>3.2</v>
      </c>
      <c r="E395" s="37" t="str">
        <f>+[1]BDATOS!D393</f>
        <v>BOLIVAR SÍ AVANZA EN CIENCIA, TECNOLOGÍA E INNOVACIÓN (CTeI)</v>
      </c>
      <c r="F395" s="36" t="str">
        <f>+[1]BDATOS!J393</f>
        <v>3.2.3</v>
      </c>
      <c r="G395" s="38" t="str">
        <f>+[1]BDATOS!K393</f>
        <v>Cultura Que Valora y Gestiona El Conocimiento</v>
      </c>
      <c r="H395" s="39" t="str">
        <f>+[1]BDATOS!L393</f>
        <v>Un  proyectos para intercambios universitarios que favorezcan la gestión del conocimiento a nivel local, nacional e internacional.</v>
      </c>
      <c r="I395" s="40" t="str">
        <f>+[1]BDATOS!O393</f>
        <v>ND</v>
      </c>
      <c r="J395" s="40">
        <f>+[1]BDATOS!P393</f>
        <v>1</v>
      </c>
      <c r="K395" s="40">
        <f>+[1]BDATOS!BC393</f>
        <v>0</v>
      </c>
      <c r="L395" s="41">
        <f>+[1]BDATOS!BT393</f>
        <v>0</v>
      </c>
      <c r="M395" s="41">
        <f>+[1]BDATOS!CG393</f>
        <v>0</v>
      </c>
      <c r="N395" s="41">
        <f>[1]BDATOS!CR393</f>
        <v>1</v>
      </c>
      <c r="O395" s="40">
        <f>+[1]BDATOS!CT393</f>
        <v>0</v>
      </c>
      <c r="P395" s="43">
        <f>+[1]BDATOS!DE393</f>
        <v>0</v>
      </c>
      <c r="Q395" s="43">
        <f>+[1]BDATOS!DF393</f>
        <v>0</v>
      </c>
      <c r="R395" s="43">
        <f>+[1]BDATOS!DJ393</f>
        <v>0</v>
      </c>
      <c r="S395" s="44" t="str">
        <f>+[1]BDATOS!AD393</f>
        <v>SECRETARIA DE PLANEACION</v>
      </c>
      <c r="T395" s="45">
        <v>0</v>
      </c>
    </row>
    <row r="396" spans="2:20" ht="60" x14ac:dyDescent="0.25">
      <c r="B396" s="36">
        <f>+[1]BDATOS!A394</f>
        <v>3</v>
      </c>
      <c r="C396" s="37" t="str">
        <f>+[1]BDATOS!B394</f>
        <v>DESARROLLO ECONÓMICO Y COMPETITIVIDAD</v>
      </c>
      <c r="D396" s="36" t="str">
        <f>+[1]BDATOS!C394</f>
        <v>3.2</v>
      </c>
      <c r="E396" s="37" t="str">
        <f>+[1]BDATOS!D394</f>
        <v>BOLIVAR SÍ AVANZA EN CIENCIA, TECNOLOGÍA E INNOVACIÓN (CTeI)</v>
      </c>
      <c r="F396" s="36" t="str">
        <f>+[1]BDATOS!J394</f>
        <v>3.2.4</v>
      </c>
      <c r="G396" s="38" t="str">
        <f>+[1]BDATOS!K394</f>
        <v>Gestión Del Conocimiento, La Investigación Y La Planeación Estratégica</v>
      </c>
      <c r="H396" s="39" t="str">
        <f>+[1]BDATOS!L394</f>
        <v>Una iniciativas para la producción de conocimiento científico implementadas</v>
      </c>
      <c r="I396" s="40">
        <f>+[1]BDATOS!O394</f>
        <v>0</v>
      </c>
      <c r="J396" s="40">
        <f>+[1]BDATOS!P394</f>
        <v>1</v>
      </c>
      <c r="K396" s="40">
        <f>+[1]BDATOS!BC394</f>
        <v>0</v>
      </c>
      <c r="L396" s="41">
        <f>+[1]BDATOS!BT394</f>
        <v>1</v>
      </c>
      <c r="M396" s="41">
        <f>+[1]BDATOS!CG394</f>
        <v>1</v>
      </c>
      <c r="N396" s="41">
        <f>[1]BDATOS!CR394</f>
        <v>1</v>
      </c>
      <c r="O396" s="40">
        <f>+[1]BDATOS!CT394</f>
        <v>1</v>
      </c>
      <c r="P396" s="43">
        <f>+[1]BDATOS!DE394</f>
        <v>1</v>
      </c>
      <c r="Q396" s="43">
        <f>+[1]BDATOS!DF394</f>
        <v>1</v>
      </c>
      <c r="R396" s="43">
        <f>+[1]BDATOS!DJ394</f>
        <v>1</v>
      </c>
      <c r="S396" s="44" t="str">
        <f>+[1]BDATOS!AD394</f>
        <v>SECRETARIA DE PLANEACION</v>
      </c>
      <c r="T396" s="45">
        <v>1</v>
      </c>
    </row>
    <row r="397" spans="2:20" ht="48" x14ac:dyDescent="0.25">
      <c r="B397" s="36">
        <f>+[1]BDATOS!A395</f>
        <v>3</v>
      </c>
      <c r="C397" s="37" t="str">
        <f>+[1]BDATOS!B395</f>
        <v>DESARROLLO ECONÓMICO Y COMPETITIVIDAD</v>
      </c>
      <c r="D397" s="36" t="str">
        <f>+[1]BDATOS!C395</f>
        <v>3.3</v>
      </c>
      <c r="E397" s="37" t="str">
        <f>+[1]BDATOS!D395</f>
        <v xml:space="preserve">TIC COMO PLATAFORMA PARA LA EDUCACIÓN, EQUIDAD Y COMPETITIVIDAD </v>
      </c>
      <c r="F397" s="36" t="str">
        <f>+[1]BDATOS!J395</f>
        <v>3.3.1</v>
      </c>
      <c r="G397" s="38" t="str">
        <f>+[1]BDATOS!K395</f>
        <v>Infraestructura TIC</v>
      </c>
      <c r="H397" s="39" t="str">
        <f>+[1]BDATOS!L395</f>
        <v>45 municipios beneficiados con conexiones de banda ancha, fija y móvil en hogares, escuelas y Mipymes</v>
      </c>
      <c r="I397" s="40">
        <f>+[1]BDATOS!O395</f>
        <v>23</v>
      </c>
      <c r="J397" s="40">
        <f>+[1]BDATOS!P395</f>
        <v>45</v>
      </c>
      <c r="K397" s="40">
        <f>+[1]BDATOS!BC395</f>
        <v>10</v>
      </c>
      <c r="L397" s="41">
        <f>+[1]BDATOS!BT395</f>
        <v>5</v>
      </c>
      <c r="M397" s="41">
        <f>+[1]BDATOS!CG395</f>
        <v>5</v>
      </c>
      <c r="N397" s="41">
        <f>[1]BDATOS!CR395</f>
        <v>15</v>
      </c>
      <c r="O397" s="40">
        <f>+[1]BDATOS!CT395</f>
        <v>15</v>
      </c>
      <c r="P397" s="43">
        <f>+[1]BDATOS!DE395</f>
        <v>1</v>
      </c>
      <c r="Q397" s="43">
        <f>+[1]BDATOS!DF395</f>
        <v>0.66666666666666663</v>
      </c>
      <c r="R397" s="43">
        <f>+[1]BDATOS!DJ395</f>
        <v>0.55555555555555558</v>
      </c>
      <c r="S397" s="44" t="str">
        <f>+[1]BDATOS!AD395</f>
        <v>SECRETARIA GENERAL - TIC</v>
      </c>
      <c r="T397" s="45">
        <v>1</v>
      </c>
    </row>
    <row r="398" spans="2:20" ht="48" x14ac:dyDescent="0.25">
      <c r="B398" s="36">
        <f>+[1]BDATOS!A396</f>
        <v>3</v>
      </c>
      <c r="C398" s="37" t="str">
        <f>+[1]BDATOS!B396</f>
        <v>DESARROLLO ECONÓMICO Y COMPETITIVIDAD</v>
      </c>
      <c r="D398" s="36" t="str">
        <f>+[1]BDATOS!C396</f>
        <v>3.3</v>
      </c>
      <c r="E398" s="37" t="str">
        <f>+[1]BDATOS!D396</f>
        <v xml:space="preserve">TIC COMO PLATAFORMA PARA LA EDUCACIÓN, EQUIDAD Y COMPETITIVIDAD </v>
      </c>
      <c r="F398" s="36" t="str">
        <f>+[1]BDATOS!J396</f>
        <v>3.3.1</v>
      </c>
      <c r="G398" s="38" t="str">
        <f>+[1]BDATOS!K396</f>
        <v>Infraestructura TIC</v>
      </c>
      <c r="H398" s="39" t="str">
        <f>+[1]BDATOS!L396</f>
        <v>Quince (15)  municipios que incluyen decreto de despliegue de redes de comunicación en sus POT/EOT.</v>
      </c>
      <c r="I398" s="40" t="str">
        <f>+[1]BDATOS!O396</f>
        <v>ND</v>
      </c>
      <c r="J398" s="40">
        <f>+[1]BDATOS!P396</f>
        <v>15</v>
      </c>
      <c r="K398" s="40">
        <f>+[1]BDATOS!BC396</f>
        <v>5</v>
      </c>
      <c r="L398" s="41">
        <f>+[1]BDATOS!BT396</f>
        <v>0</v>
      </c>
      <c r="M398" s="41">
        <f>+[1]BDATOS!CG396</f>
        <v>5</v>
      </c>
      <c r="N398" s="41">
        <f>[1]BDATOS!CR396</f>
        <v>5</v>
      </c>
      <c r="O398" s="40">
        <f>+[1]BDATOS!CT396</f>
        <v>5</v>
      </c>
      <c r="P398" s="43">
        <f>+[1]BDATOS!DE396</f>
        <v>1</v>
      </c>
      <c r="Q398" s="43">
        <f>+[1]BDATOS!DF396</f>
        <v>1</v>
      </c>
      <c r="R398" s="43">
        <f>+[1]BDATOS!DJ396</f>
        <v>0.66666666666666663</v>
      </c>
      <c r="S398" s="44" t="str">
        <f>+[1]BDATOS!AD396</f>
        <v>SECRETARIA GENERAL - TIC</v>
      </c>
      <c r="T398" s="45">
        <v>1</v>
      </c>
    </row>
    <row r="399" spans="2:20" ht="48" x14ac:dyDescent="0.25">
      <c r="B399" s="36">
        <f>+[1]BDATOS!A397</f>
        <v>3</v>
      </c>
      <c r="C399" s="37" t="str">
        <f>+[1]BDATOS!B397</f>
        <v>DESARROLLO ECONÓMICO Y COMPETITIVIDAD</v>
      </c>
      <c r="D399" s="36" t="str">
        <f>+[1]BDATOS!C397</f>
        <v>3.3</v>
      </c>
      <c r="E399" s="37" t="str">
        <f>+[1]BDATOS!D397</f>
        <v xml:space="preserve">TIC COMO PLATAFORMA PARA LA EDUCACIÓN, EQUIDAD Y COMPETITIVIDAD </v>
      </c>
      <c r="F399" s="36" t="str">
        <f>+[1]BDATOS!J397</f>
        <v>3.3.1</v>
      </c>
      <c r="G399" s="38" t="str">
        <f>+[1]BDATOS!K397</f>
        <v>Infraestructura TIC</v>
      </c>
      <c r="H399" s="39" t="str">
        <f>+[1]BDATOS!L397</f>
        <v>Cien (100)  quioscos y puntos Vive Digital instalados</v>
      </c>
      <c r="I399" s="40">
        <f>+[1]BDATOS!O397</f>
        <v>241</v>
      </c>
      <c r="J399" s="40">
        <f>+[1]BDATOS!P397</f>
        <v>115</v>
      </c>
      <c r="K399" s="40">
        <f>+[1]BDATOS!BC397</f>
        <v>25</v>
      </c>
      <c r="L399" s="41">
        <f>+[1]BDATOS!BT397</f>
        <v>30</v>
      </c>
      <c r="M399" s="41">
        <f>+[1]BDATOS!CG397</f>
        <v>90</v>
      </c>
      <c r="N399" s="41">
        <f>[1]BDATOS!CR397</f>
        <v>30</v>
      </c>
      <c r="O399" s="40">
        <f>+[1]BDATOS!CT397</f>
        <v>30</v>
      </c>
      <c r="P399" s="43">
        <f>+[1]BDATOS!DE397</f>
        <v>1</v>
      </c>
      <c r="Q399" s="43">
        <f>+[1]BDATOS!DF397</f>
        <v>1</v>
      </c>
      <c r="R399" s="43">
        <f>+[1]BDATOS!DJ397</f>
        <v>0.47826086956521741</v>
      </c>
      <c r="S399" s="44" t="str">
        <f>+[1]BDATOS!AD397</f>
        <v>SECRETARIA GENERAL - TIC</v>
      </c>
      <c r="T399" s="45">
        <v>1</v>
      </c>
    </row>
    <row r="400" spans="2:20" ht="48" x14ac:dyDescent="0.25">
      <c r="B400" s="36">
        <f>+[1]BDATOS!A398</f>
        <v>3</v>
      </c>
      <c r="C400" s="37" t="str">
        <f>+[1]BDATOS!B398</f>
        <v>DESARROLLO ECONÓMICO Y COMPETITIVIDAD</v>
      </c>
      <c r="D400" s="36" t="str">
        <f>+[1]BDATOS!C398</f>
        <v>3.3</v>
      </c>
      <c r="E400" s="37" t="str">
        <f>+[1]BDATOS!D398</f>
        <v xml:space="preserve">TIC COMO PLATAFORMA PARA LA EDUCACIÓN, EQUIDAD Y COMPETITIVIDAD </v>
      </c>
      <c r="F400" s="36" t="str">
        <f>+[1]BDATOS!J398</f>
        <v>3.3.1</v>
      </c>
      <c r="G400" s="38" t="str">
        <f>+[1]BDATOS!K398</f>
        <v>Infraestructura TIC</v>
      </c>
      <c r="H400" s="39" t="str">
        <f>+[1]BDATOS!L398</f>
        <v>34 municipios con zonas wifi gratuitas</v>
      </c>
      <c r="I400" s="40">
        <f>+[1]BDATOS!O398</f>
        <v>2</v>
      </c>
      <c r="J400" s="40">
        <f>+[1]BDATOS!P398</f>
        <v>34</v>
      </c>
      <c r="K400" s="40">
        <f>+[1]BDATOS!BC398</f>
        <v>9</v>
      </c>
      <c r="L400" s="41">
        <f>+[1]BDATOS!BT398</f>
        <v>11</v>
      </c>
      <c r="M400" s="41">
        <f>+[1]BDATOS!CG398</f>
        <v>27</v>
      </c>
      <c r="N400" s="41">
        <f>[1]BDATOS!CR398</f>
        <v>11</v>
      </c>
      <c r="O400" s="40">
        <f>+[1]BDATOS!CT398</f>
        <v>11</v>
      </c>
      <c r="P400" s="43">
        <f>+[1]BDATOS!DE398</f>
        <v>1</v>
      </c>
      <c r="Q400" s="43">
        <f>+[1]BDATOS!DF398</f>
        <v>1</v>
      </c>
      <c r="R400" s="43">
        <f>+[1]BDATOS!DJ398</f>
        <v>0.58823529411764708</v>
      </c>
      <c r="S400" s="44" t="str">
        <f>+[1]BDATOS!AD398</f>
        <v>SECRETARIA GENERAL - TIC</v>
      </c>
      <c r="T400" s="45">
        <v>1</v>
      </c>
    </row>
    <row r="401" spans="2:20" ht="48" x14ac:dyDescent="0.25">
      <c r="B401" s="36">
        <f>+[1]BDATOS!A399</f>
        <v>3</v>
      </c>
      <c r="C401" s="37" t="str">
        <f>+[1]BDATOS!B399</f>
        <v>DESARROLLO ECONÓMICO Y COMPETITIVIDAD</v>
      </c>
      <c r="D401" s="36" t="str">
        <f>+[1]BDATOS!C399</f>
        <v>3.3</v>
      </c>
      <c r="E401" s="37" t="str">
        <f>+[1]BDATOS!D399</f>
        <v xml:space="preserve">TIC COMO PLATAFORMA PARA LA EDUCACIÓN, EQUIDAD Y COMPETITIVIDAD </v>
      </c>
      <c r="F401" s="36" t="str">
        <f>+[1]BDATOS!J399</f>
        <v>3.3.2</v>
      </c>
      <c r="G401" s="38" t="str">
        <f>+[1]BDATOS!K399</f>
        <v>Aplicaciones Tic</v>
      </c>
      <c r="H401" s="39" t="str">
        <f>+[1]BDATOS!L399</f>
        <v>Diez (10) apps desarrolladas para el fortalecimiento del gobierno en línea, la gestión del conocimiento tecnología e innovación y gobierno en línea</v>
      </c>
      <c r="I401" s="40">
        <f>+[1]BDATOS!O399</f>
        <v>0</v>
      </c>
      <c r="J401" s="40">
        <f>+[1]BDATOS!P399</f>
        <v>10</v>
      </c>
      <c r="K401" s="40">
        <f>+[1]BDATOS!BC399</f>
        <v>0</v>
      </c>
      <c r="L401" s="41">
        <f>+[1]BDATOS!BT399</f>
        <v>0</v>
      </c>
      <c r="M401" s="41">
        <f>+[1]BDATOS!CG399</f>
        <v>0</v>
      </c>
      <c r="N401" s="41">
        <f>[1]BDATOS!CR399</f>
        <v>5</v>
      </c>
      <c r="O401" s="40">
        <f>+[1]BDATOS!CT399</f>
        <v>0</v>
      </c>
      <c r="P401" s="43">
        <f>+[1]BDATOS!DE399</f>
        <v>0</v>
      </c>
      <c r="Q401" s="43">
        <f>+[1]BDATOS!DF399</f>
        <v>0</v>
      </c>
      <c r="R401" s="43">
        <f>+[1]BDATOS!DJ399</f>
        <v>0</v>
      </c>
      <c r="S401" s="44" t="str">
        <f>+[1]BDATOS!AD399</f>
        <v>SECRETARIA GENERAL - TIC</v>
      </c>
      <c r="T401" s="45">
        <v>0</v>
      </c>
    </row>
    <row r="402" spans="2:20" ht="48" x14ac:dyDescent="0.25">
      <c r="B402" s="36">
        <f>+[1]BDATOS!A400</f>
        <v>3</v>
      </c>
      <c r="C402" s="37" t="str">
        <f>+[1]BDATOS!B400</f>
        <v>DESARROLLO ECONÓMICO Y COMPETITIVIDAD</v>
      </c>
      <c r="D402" s="36" t="str">
        <f>+[1]BDATOS!C400</f>
        <v>3.3</v>
      </c>
      <c r="E402" s="37" t="str">
        <f>+[1]BDATOS!D400</f>
        <v xml:space="preserve">TIC COMO PLATAFORMA PARA LA EDUCACIÓN, EQUIDAD Y COMPETITIVIDAD </v>
      </c>
      <c r="F402" s="36" t="str">
        <f>+[1]BDATOS!J400</f>
        <v>3.3.2</v>
      </c>
      <c r="G402" s="38" t="str">
        <f>+[1]BDATOS!K400</f>
        <v>Aplicaciones Tic</v>
      </c>
      <c r="H402" s="39" t="str">
        <f>+[1]BDATOS!L400</f>
        <v xml:space="preserve">Un  laboratorio de alta tecnología, desarrollo de industria, contenidos digitales implementado </v>
      </c>
      <c r="I402" s="40">
        <f>+[1]BDATOS!O400</f>
        <v>0</v>
      </c>
      <c r="J402" s="40">
        <f>+[1]BDATOS!P400</f>
        <v>1</v>
      </c>
      <c r="K402" s="40">
        <f>+[1]BDATOS!BC400</f>
        <v>1</v>
      </c>
      <c r="L402" s="41">
        <f>+[1]BDATOS!BT400</f>
        <v>0</v>
      </c>
      <c r="M402" s="41">
        <f>+[1]BDATOS!CG400</f>
        <v>0</v>
      </c>
      <c r="N402" s="41">
        <f>[1]BDATOS!CR400</f>
        <v>0</v>
      </c>
      <c r="O402" s="40">
        <f>+[1]BDATOS!CT400</f>
        <v>0</v>
      </c>
      <c r="P402" s="43" t="str">
        <f>+[1]BDATOS!DE400</f>
        <v>NP</v>
      </c>
      <c r="Q402" s="43">
        <f>+[1]BDATOS!DF400</f>
        <v>1</v>
      </c>
      <c r="R402" s="43">
        <f>+[1]BDATOS!DJ400</f>
        <v>1</v>
      </c>
      <c r="S402" s="44" t="str">
        <f>+[1]BDATOS!AD400</f>
        <v>SECRETARIA GENERAL - TIC</v>
      </c>
      <c r="T402" s="45" t="s">
        <v>23</v>
      </c>
    </row>
    <row r="403" spans="2:20" ht="48" x14ac:dyDescent="0.25">
      <c r="B403" s="36">
        <f>+[1]BDATOS!A401</f>
        <v>3</v>
      </c>
      <c r="C403" s="37" t="str">
        <f>+[1]BDATOS!B401</f>
        <v>DESARROLLO ECONÓMICO Y COMPETITIVIDAD</v>
      </c>
      <c r="D403" s="36" t="str">
        <f>+[1]BDATOS!C401</f>
        <v>3.3</v>
      </c>
      <c r="E403" s="37" t="str">
        <f>+[1]BDATOS!D401</f>
        <v xml:space="preserve">TIC COMO PLATAFORMA PARA LA EDUCACIÓN, EQUIDAD Y COMPETITIVIDAD </v>
      </c>
      <c r="F403" s="36" t="str">
        <f>+[1]BDATOS!J401</f>
        <v>3.3.2</v>
      </c>
      <c r="G403" s="38" t="str">
        <f>+[1]BDATOS!K401</f>
        <v>Aplicaciones Tic</v>
      </c>
      <c r="H403" s="39" t="str">
        <f>+[1]BDATOS!L401</f>
        <v>Cien (100)  jóvenes beneficiados estudios carreras TICs en Bolívar</v>
      </c>
      <c r="I403" s="40">
        <f>+[1]BDATOS!O401</f>
        <v>0</v>
      </c>
      <c r="J403" s="40">
        <f>+[1]BDATOS!P401</f>
        <v>100</v>
      </c>
      <c r="K403" s="40">
        <f>+[1]BDATOS!BC401</f>
        <v>30</v>
      </c>
      <c r="L403" s="41">
        <f>+[1]BDATOS!BT401</f>
        <v>70</v>
      </c>
      <c r="M403" s="41">
        <f>+[1]BDATOS!CG401</f>
        <v>30</v>
      </c>
      <c r="N403" s="41">
        <f>[1]BDATOS!CR401</f>
        <v>0</v>
      </c>
      <c r="O403" s="40">
        <f>+[1]BDATOS!CT401</f>
        <v>0</v>
      </c>
      <c r="P403" s="43" t="str">
        <f>+[1]BDATOS!DE401</f>
        <v>NP</v>
      </c>
      <c r="Q403" s="43">
        <f>+[1]BDATOS!DF401</f>
        <v>0.6</v>
      </c>
      <c r="R403" s="43">
        <f>+[1]BDATOS!DJ401</f>
        <v>0.3</v>
      </c>
      <c r="S403" s="44" t="str">
        <f>+[1]BDATOS!AD401</f>
        <v>SECRETARIA GENERAL - TIC</v>
      </c>
      <c r="T403" s="45" t="s">
        <v>23</v>
      </c>
    </row>
    <row r="404" spans="2:20" ht="48" x14ac:dyDescent="0.25">
      <c r="B404" s="36">
        <f>+[1]BDATOS!A402</f>
        <v>3</v>
      </c>
      <c r="C404" s="37" t="str">
        <f>+[1]BDATOS!B402</f>
        <v>DESARROLLO ECONÓMICO Y COMPETITIVIDAD</v>
      </c>
      <c r="D404" s="36" t="str">
        <f>+[1]BDATOS!C402</f>
        <v>3.4</v>
      </c>
      <c r="E404" s="37" t="str">
        <f>+[1]BDATOS!D402</f>
        <v>BOLIVAR EMPRENDEDOR -FOMENTO DEL EMPLEO Y EL TRABAJO DECENTE</v>
      </c>
      <c r="F404" s="36" t="str">
        <f>+[1]BDATOS!J402</f>
        <v>3.4.1</v>
      </c>
      <c r="G404" s="38" t="str">
        <f>+[1]BDATOS!K402</f>
        <v>Promoción De La Formalización Laboral</v>
      </c>
      <c r="H404" s="39" t="str">
        <f>+[1]BDATOS!L402</f>
        <v>Cuatro (4)  mesas de concertación para la construcción de la Política Pública para el trabajo decente en Bolívar realizadas</v>
      </c>
      <c r="I404" s="40">
        <f>+[1]BDATOS!O402</f>
        <v>0</v>
      </c>
      <c r="J404" s="40">
        <f>+[1]BDATOS!P402</f>
        <v>4</v>
      </c>
      <c r="K404" s="40">
        <f>+[1]BDATOS!BC402</f>
        <v>1</v>
      </c>
      <c r="L404" s="41">
        <f>+[1]BDATOS!BT402</f>
        <v>3</v>
      </c>
      <c r="M404" s="41">
        <f>+[1]BDATOS!CG402</f>
        <v>1</v>
      </c>
      <c r="N404" s="41">
        <f>[1]BDATOS!CR402</f>
        <v>0</v>
      </c>
      <c r="O404" s="40">
        <f>+[1]BDATOS!CT402</f>
        <v>0</v>
      </c>
      <c r="P404" s="43" t="str">
        <f>+[1]BDATOS!DE402</f>
        <v>NP</v>
      </c>
      <c r="Q404" s="43">
        <f>+[1]BDATOS!DF402</f>
        <v>0.5</v>
      </c>
      <c r="R404" s="43">
        <f>+[1]BDATOS!DJ402</f>
        <v>0.25</v>
      </c>
      <c r="S404" s="44" t="str">
        <f>+[1]BDATOS!AD402</f>
        <v>SECRETARIA DE PLANEACIÓN</v>
      </c>
      <c r="T404" s="45" t="s">
        <v>23</v>
      </c>
    </row>
    <row r="405" spans="2:20" ht="48" x14ac:dyDescent="0.25">
      <c r="B405" s="36">
        <f>+[1]BDATOS!A403</f>
        <v>3</v>
      </c>
      <c r="C405" s="37" t="str">
        <f>+[1]BDATOS!B403</f>
        <v>DESARROLLO ECONÓMICO Y COMPETITIVIDAD</v>
      </c>
      <c r="D405" s="36" t="str">
        <f>+[1]BDATOS!C403</f>
        <v>3.4</v>
      </c>
      <c r="E405" s="37" t="str">
        <f>+[1]BDATOS!D403</f>
        <v>BOLIVAR EMPRENDEDOR -FOMENTO DEL EMPLEO Y EL TRABAJO DECENTE</v>
      </c>
      <c r="F405" s="36" t="str">
        <f>+[1]BDATOS!J403</f>
        <v>3.4.1</v>
      </c>
      <c r="G405" s="38" t="str">
        <f>+[1]BDATOS!K403</f>
        <v>Promoción De La Formalización Laboral</v>
      </c>
      <c r="H405" s="39" t="str">
        <f>+[1]BDATOS!L403</f>
        <v>Número de convenios para la caracterización de trabajadores informales rurales</v>
      </c>
      <c r="I405" s="40">
        <f>+[1]BDATOS!O403</f>
        <v>0</v>
      </c>
      <c r="J405" s="40">
        <f>+[1]BDATOS!P403</f>
        <v>1</v>
      </c>
      <c r="K405" s="40">
        <f>+[1]BDATOS!BC403</f>
        <v>0</v>
      </c>
      <c r="L405" s="41">
        <f>+[1]BDATOS!BT403</f>
        <v>0</v>
      </c>
      <c r="M405" s="41">
        <f>+[1]BDATOS!CG403</f>
        <v>0</v>
      </c>
      <c r="N405" s="41">
        <f>[1]BDATOS!CR403</f>
        <v>1</v>
      </c>
      <c r="O405" s="40">
        <f>+[1]BDATOS!CT403</f>
        <v>0</v>
      </c>
      <c r="P405" s="43">
        <f>+[1]BDATOS!DE403</f>
        <v>0</v>
      </c>
      <c r="Q405" s="43">
        <f>+[1]BDATOS!DF403</f>
        <v>0</v>
      </c>
      <c r="R405" s="43">
        <f>+[1]BDATOS!DJ403</f>
        <v>0</v>
      </c>
      <c r="S405" s="44" t="str">
        <f>+[1]BDATOS!AD403</f>
        <v>SECRETARIA DE PLANEACIÓN</v>
      </c>
      <c r="T405" s="45">
        <v>0</v>
      </c>
    </row>
    <row r="406" spans="2:20" ht="48" x14ac:dyDescent="0.25">
      <c r="B406" s="36">
        <f>+[1]BDATOS!A404</f>
        <v>3</v>
      </c>
      <c r="C406" s="37" t="str">
        <f>+[1]BDATOS!B404</f>
        <v>DESARROLLO ECONÓMICO Y COMPETITIVIDAD</v>
      </c>
      <c r="D406" s="36" t="str">
        <f>+[1]BDATOS!C404</f>
        <v>3.4</v>
      </c>
      <c r="E406" s="37" t="str">
        <f>+[1]BDATOS!D404</f>
        <v>BOLIVAR EMPRENDEDOR -FOMENTO DEL EMPLEO Y EL TRABAJO DECENTE</v>
      </c>
      <c r="F406" s="36" t="str">
        <f>+[1]BDATOS!J404</f>
        <v>3.4.1</v>
      </c>
      <c r="G406" s="38" t="str">
        <f>+[1]BDATOS!K404</f>
        <v>Promoción De La Formalización Laboral</v>
      </c>
      <c r="H406" s="39" t="str">
        <f>+[1]BDATOS!L404</f>
        <v>Proyecto de identificación de las barreras de acceso a la formalización Laboral</v>
      </c>
      <c r="I406" s="40">
        <f>+[1]BDATOS!O404</f>
        <v>0</v>
      </c>
      <c r="J406" s="40">
        <f>+[1]BDATOS!P404</f>
        <v>1</v>
      </c>
      <c r="K406" s="40">
        <f>+[1]BDATOS!BC404</f>
        <v>0</v>
      </c>
      <c r="L406" s="41">
        <f>+[1]BDATOS!BT404</f>
        <v>0</v>
      </c>
      <c r="M406" s="41">
        <f>+[1]BDATOS!CG404</f>
        <v>0</v>
      </c>
      <c r="N406" s="41">
        <f>[1]BDATOS!CR404</f>
        <v>1</v>
      </c>
      <c r="O406" s="40">
        <f>+[1]BDATOS!CT404</f>
        <v>0</v>
      </c>
      <c r="P406" s="43">
        <f>+[1]BDATOS!DE404</f>
        <v>0</v>
      </c>
      <c r="Q406" s="43">
        <f>+[1]BDATOS!DF404</f>
        <v>0</v>
      </c>
      <c r="R406" s="43">
        <f>+[1]BDATOS!DJ404</f>
        <v>0</v>
      </c>
      <c r="S406" s="44" t="str">
        <f>+[1]BDATOS!AD404</f>
        <v>SECRETARIA DE PLANEACIÓN</v>
      </c>
      <c r="T406" s="45">
        <v>0</v>
      </c>
    </row>
    <row r="407" spans="2:20" ht="48" x14ac:dyDescent="0.25">
      <c r="B407" s="36">
        <f>+[1]BDATOS!A405</f>
        <v>3</v>
      </c>
      <c r="C407" s="37" t="str">
        <f>+[1]BDATOS!B405</f>
        <v>DESARROLLO ECONÓMICO Y COMPETITIVIDAD</v>
      </c>
      <c r="D407" s="36" t="str">
        <f>+[1]BDATOS!C405</f>
        <v>3.4</v>
      </c>
      <c r="E407" s="37" t="str">
        <f>+[1]BDATOS!D405</f>
        <v>BOLIVAR EMPRENDEDOR -FOMENTO DEL EMPLEO Y EL TRABAJO DECENTE</v>
      </c>
      <c r="F407" s="36" t="str">
        <f>+[1]BDATOS!J405</f>
        <v>3.4.1</v>
      </c>
      <c r="G407" s="38" t="str">
        <f>+[1]BDATOS!K405</f>
        <v>Promoción De La Formalización Laboral</v>
      </c>
      <c r="H407" s="39" t="str">
        <f>+[1]BDATOS!L405</f>
        <v>Número de Convenios interinstitucionales para la promoción de empleo firmados</v>
      </c>
      <c r="I407" s="40">
        <f>+[1]BDATOS!O405</f>
        <v>0</v>
      </c>
      <c r="J407" s="40">
        <f>+[1]BDATOS!P405</f>
        <v>2</v>
      </c>
      <c r="K407" s="40">
        <f>+[1]BDATOS!BC405</f>
        <v>0</v>
      </c>
      <c r="L407" s="41">
        <f>+[1]BDATOS!BT405</f>
        <v>0</v>
      </c>
      <c r="M407" s="41">
        <f>+[1]BDATOS!CG405</f>
        <v>0</v>
      </c>
      <c r="N407" s="41">
        <f>[1]BDATOS!CR405</f>
        <v>1</v>
      </c>
      <c r="O407" s="40">
        <f>+[1]BDATOS!CT405</f>
        <v>0</v>
      </c>
      <c r="P407" s="43">
        <f>+[1]BDATOS!DE405</f>
        <v>0</v>
      </c>
      <c r="Q407" s="43">
        <f>+[1]BDATOS!DF405</f>
        <v>0</v>
      </c>
      <c r="R407" s="43">
        <f>+[1]BDATOS!DJ405</f>
        <v>0</v>
      </c>
      <c r="S407" s="44" t="str">
        <f>+[1]BDATOS!AD405</f>
        <v>SECRETARIA DE PLANEACIÓN</v>
      </c>
      <c r="T407" s="45">
        <v>0</v>
      </c>
    </row>
    <row r="408" spans="2:20" ht="48" x14ac:dyDescent="0.25">
      <c r="B408" s="36">
        <f>+[1]BDATOS!A406</f>
        <v>3</v>
      </c>
      <c r="C408" s="37" t="str">
        <f>+[1]BDATOS!B406</f>
        <v>DESARROLLO ECONÓMICO Y COMPETITIVIDAD</v>
      </c>
      <c r="D408" s="36" t="str">
        <f>+[1]BDATOS!C406</f>
        <v>3.4</v>
      </c>
      <c r="E408" s="37" t="str">
        <f>+[1]BDATOS!D406</f>
        <v>BOLIVAR EMPRENDEDOR -FOMENTO DEL EMPLEO Y EL TRABAJO DECENTE</v>
      </c>
      <c r="F408" s="36" t="str">
        <f>+[1]BDATOS!J406</f>
        <v>3.4.1</v>
      </c>
      <c r="G408" s="38" t="str">
        <f>+[1]BDATOS!K406</f>
        <v>Promoción De La Formalización Laboral</v>
      </c>
      <c r="H408" s="39" t="str">
        <f>+[1]BDATOS!L406</f>
        <v>Número de proyectos de Reconversión Laboral realizados</v>
      </c>
      <c r="I408" s="40">
        <f>+[1]BDATOS!O406</f>
        <v>0</v>
      </c>
      <c r="J408" s="40">
        <f>+[1]BDATOS!P406</f>
        <v>2</v>
      </c>
      <c r="K408" s="40">
        <f>+[1]BDATOS!BC406</f>
        <v>0</v>
      </c>
      <c r="L408" s="41">
        <f>+[1]BDATOS!BT406</f>
        <v>0</v>
      </c>
      <c r="M408" s="41">
        <f>+[1]BDATOS!CG406</f>
        <v>0</v>
      </c>
      <c r="N408" s="41">
        <f>[1]BDATOS!CR406</f>
        <v>1</v>
      </c>
      <c r="O408" s="40">
        <f>+[1]BDATOS!CT406</f>
        <v>0</v>
      </c>
      <c r="P408" s="43">
        <f>+[1]BDATOS!DE406</f>
        <v>0</v>
      </c>
      <c r="Q408" s="43">
        <f>+[1]BDATOS!DF406</f>
        <v>0</v>
      </c>
      <c r="R408" s="43">
        <f>+[1]BDATOS!DJ406</f>
        <v>0</v>
      </c>
      <c r="S408" s="44" t="str">
        <f>+[1]BDATOS!AD406</f>
        <v>SECRETARIA DE PLANEACIÓN</v>
      </c>
      <c r="T408" s="45">
        <v>0</v>
      </c>
    </row>
    <row r="409" spans="2:20" ht="48" x14ac:dyDescent="0.25">
      <c r="B409" s="36">
        <f>+[1]BDATOS!A407</f>
        <v>3</v>
      </c>
      <c r="C409" s="37" t="str">
        <f>+[1]BDATOS!B407</f>
        <v>DESARROLLO ECONÓMICO Y COMPETITIVIDAD</v>
      </c>
      <c r="D409" s="36" t="str">
        <f>+[1]BDATOS!C407</f>
        <v>3.4</v>
      </c>
      <c r="E409" s="37" t="str">
        <f>+[1]BDATOS!D407</f>
        <v>BOLIVAR EMPRENDEDOR -FOMENTO DEL EMPLEO Y EL TRABAJO DECENTE</v>
      </c>
      <c r="F409" s="36" t="str">
        <f>+[1]BDATOS!J407</f>
        <v>3.4.2</v>
      </c>
      <c r="G409" s="38" t="str">
        <f>+[1]BDATOS!K407</f>
        <v>Empleo Como Servicio Público</v>
      </c>
      <c r="H409" s="39" t="str">
        <f>+[1]BDATOS!L407</f>
        <v>Número de proyectos de Innovación y competitividad Laboral</v>
      </c>
      <c r="I409" s="40">
        <f>+[1]BDATOS!O407</f>
        <v>0</v>
      </c>
      <c r="J409" s="40">
        <f>+[1]BDATOS!P407</f>
        <v>1</v>
      </c>
      <c r="K409" s="40">
        <f>+[1]BDATOS!BC407</f>
        <v>0</v>
      </c>
      <c r="L409" s="41">
        <f>+[1]BDATOS!BT407</f>
        <v>0</v>
      </c>
      <c r="M409" s="41">
        <f>+[1]BDATOS!CG407</f>
        <v>0</v>
      </c>
      <c r="N409" s="41">
        <f>[1]BDATOS!CR407</f>
        <v>1</v>
      </c>
      <c r="O409" s="40">
        <f>+[1]BDATOS!CT407</f>
        <v>0</v>
      </c>
      <c r="P409" s="43">
        <f>+[1]BDATOS!DE407</f>
        <v>0</v>
      </c>
      <c r="Q409" s="43">
        <f>+[1]BDATOS!DF407</f>
        <v>0</v>
      </c>
      <c r="R409" s="43">
        <f>+[1]BDATOS!DJ407</f>
        <v>0</v>
      </c>
      <c r="S409" s="44" t="str">
        <f>+[1]BDATOS!AD407</f>
        <v>SECRETARIA DE PLANEACIÓN</v>
      </c>
      <c r="T409" s="45">
        <v>0</v>
      </c>
    </row>
    <row r="410" spans="2:20" ht="48" x14ac:dyDescent="0.25">
      <c r="B410" s="36">
        <f>+[1]BDATOS!A408</f>
        <v>3</v>
      </c>
      <c r="C410" s="37" t="str">
        <f>+[1]BDATOS!B408</f>
        <v>DESARROLLO ECONÓMICO Y COMPETITIVIDAD</v>
      </c>
      <c r="D410" s="36" t="str">
        <f>+[1]BDATOS!C408</f>
        <v>3.4</v>
      </c>
      <c r="E410" s="37" t="str">
        <f>+[1]BDATOS!D408</f>
        <v>BOLIVAR EMPRENDEDOR -FOMENTO DEL EMPLEO Y EL TRABAJO DECENTE</v>
      </c>
      <c r="F410" s="36" t="str">
        <f>+[1]BDATOS!J408</f>
        <v>3.4.2</v>
      </c>
      <c r="G410" s="38" t="str">
        <f>+[1]BDATOS!K408</f>
        <v>Empleo Como Servicio Público</v>
      </c>
      <c r="H410" s="39" t="str">
        <f>+[1]BDATOS!L408</f>
        <v>Número de proyectos de Innovación y competitividad Laboral</v>
      </c>
      <c r="I410" s="40">
        <f>+[1]BDATOS!O408</f>
        <v>0</v>
      </c>
      <c r="J410" s="40">
        <f>+[1]BDATOS!P408</f>
        <v>1</v>
      </c>
      <c r="K410" s="40">
        <f>+[1]BDATOS!BC408</f>
        <v>0</v>
      </c>
      <c r="L410" s="41">
        <f>+[1]BDATOS!BT408</f>
        <v>0</v>
      </c>
      <c r="M410" s="41">
        <f>+[1]BDATOS!CG408</f>
        <v>0</v>
      </c>
      <c r="N410" s="41">
        <f>[1]BDATOS!CR408</f>
        <v>0</v>
      </c>
      <c r="O410" s="40">
        <f>+[1]BDATOS!CT408</f>
        <v>0</v>
      </c>
      <c r="P410" s="43" t="str">
        <f>+[1]BDATOS!DE408</f>
        <v>NP</v>
      </c>
      <c r="Q410" s="43">
        <f>+[1]BDATOS!DF408</f>
        <v>0</v>
      </c>
      <c r="R410" s="43">
        <f>+[1]BDATOS!DJ408</f>
        <v>0</v>
      </c>
      <c r="S410" s="44" t="str">
        <f>+[1]BDATOS!AD408</f>
        <v>SECRETARIA DE PLANEACIÓN</v>
      </c>
      <c r="T410" s="45" t="s">
        <v>23</v>
      </c>
    </row>
    <row r="411" spans="2:20" ht="48" x14ac:dyDescent="0.25">
      <c r="B411" s="36">
        <f>+[1]BDATOS!A409</f>
        <v>3</v>
      </c>
      <c r="C411" s="37" t="str">
        <f>+[1]BDATOS!B409</f>
        <v>DESARROLLO ECONÓMICO Y COMPETITIVIDAD</v>
      </c>
      <c r="D411" s="36" t="str">
        <f>+[1]BDATOS!C409</f>
        <v>3.4</v>
      </c>
      <c r="E411" s="37" t="str">
        <f>+[1]BDATOS!D409</f>
        <v>BOLIVAR EMPRENDEDOR -FOMENTO DEL EMPLEO Y EL TRABAJO DECENTE</v>
      </c>
      <c r="F411" s="36" t="str">
        <f>+[1]BDATOS!J409</f>
        <v>3.4.2</v>
      </c>
      <c r="G411" s="38" t="str">
        <f>+[1]BDATOS!K409</f>
        <v>Empleo Como Servicio Público</v>
      </c>
      <c r="H411" s="39" t="str">
        <f>+[1]BDATOS!L409</f>
        <v>Número de proyectos de Innovación y competitividad Laboral</v>
      </c>
      <c r="I411" s="40">
        <f>+[1]BDATOS!O409</f>
        <v>0</v>
      </c>
      <c r="J411" s="40">
        <f>+[1]BDATOS!P409</f>
        <v>1</v>
      </c>
      <c r="K411" s="40">
        <f>+[1]BDATOS!BC409</f>
        <v>0</v>
      </c>
      <c r="L411" s="41">
        <f>+[1]BDATOS!BT409</f>
        <v>0</v>
      </c>
      <c r="M411" s="41">
        <f>+[1]BDATOS!CG409</f>
        <v>0</v>
      </c>
      <c r="N411" s="41">
        <f>[1]BDATOS!CR409</f>
        <v>0</v>
      </c>
      <c r="O411" s="40">
        <f>+[1]BDATOS!CT409</f>
        <v>0</v>
      </c>
      <c r="P411" s="43" t="str">
        <f>+[1]BDATOS!DE409</f>
        <v>NP</v>
      </c>
      <c r="Q411" s="43">
        <f>+[1]BDATOS!DF409</f>
        <v>0</v>
      </c>
      <c r="R411" s="43">
        <f>+[1]BDATOS!DJ409</f>
        <v>0</v>
      </c>
      <c r="S411" s="44" t="str">
        <f>+[1]BDATOS!AD409</f>
        <v>SECRETARIA DE PLANEACIÓN</v>
      </c>
      <c r="T411" s="45" t="s">
        <v>23</v>
      </c>
    </row>
    <row r="412" spans="2:20" ht="48" x14ac:dyDescent="0.25">
      <c r="B412" s="36">
        <f>+[1]BDATOS!A410</f>
        <v>3</v>
      </c>
      <c r="C412" s="37" t="str">
        <f>+[1]BDATOS!B410</f>
        <v>DESARROLLO ECONÓMICO Y COMPETITIVIDAD</v>
      </c>
      <c r="D412" s="36" t="str">
        <f>+[1]BDATOS!C410</f>
        <v>3.4</v>
      </c>
      <c r="E412" s="37" t="str">
        <f>+[1]BDATOS!D410</f>
        <v>BOLIVAR EMPRENDEDOR -FOMENTO DEL EMPLEO Y EL TRABAJO DECENTE</v>
      </c>
      <c r="F412" s="36" t="str">
        <f>+[1]BDATOS!J410</f>
        <v>3.4.2</v>
      </c>
      <c r="G412" s="38" t="str">
        <f>+[1]BDATOS!K410</f>
        <v>Empleo Como Servicio Público</v>
      </c>
      <c r="H412" s="39" t="str">
        <f>+[1]BDATOS!L410</f>
        <v>Número de proyectos de Innovación y competitividad Laboral</v>
      </c>
      <c r="I412" s="40">
        <f>+[1]BDATOS!O410</f>
        <v>0</v>
      </c>
      <c r="J412" s="40">
        <f>+[1]BDATOS!P410</f>
        <v>1</v>
      </c>
      <c r="K412" s="40">
        <f>+[1]BDATOS!BC410</f>
        <v>1</v>
      </c>
      <c r="L412" s="41">
        <f>+[1]BDATOS!BT410</f>
        <v>0</v>
      </c>
      <c r="M412" s="41">
        <f>+[1]BDATOS!CG410</f>
        <v>0</v>
      </c>
      <c r="N412" s="41">
        <f>[1]BDATOS!CR410</f>
        <v>0</v>
      </c>
      <c r="O412" s="40">
        <f>+[1]BDATOS!CT410</f>
        <v>0</v>
      </c>
      <c r="P412" s="43" t="str">
        <f>+[1]BDATOS!DE410</f>
        <v>NP</v>
      </c>
      <c r="Q412" s="43">
        <f>+[1]BDATOS!DF410</f>
        <v>1</v>
      </c>
      <c r="R412" s="43">
        <f>+[1]BDATOS!DJ410</f>
        <v>1</v>
      </c>
      <c r="S412" s="44" t="str">
        <f>+[1]BDATOS!AD410</f>
        <v>SECRETARIA DE PLANEACIÓN</v>
      </c>
      <c r="T412" s="45" t="s">
        <v>23</v>
      </c>
    </row>
    <row r="413" spans="2:20" ht="48" x14ac:dyDescent="0.25">
      <c r="B413" s="36">
        <f>+[1]BDATOS!A411</f>
        <v>3</v>
      </c>
      <c r="C413" s="37" t="str">
        <f>+[1]BDATOS!B411</f>
        <v>DESARROLLO ECONÓMICO Y COMPETITIVIDAD</v>
      </c>
      <c r="D413" s="36" t="str">
        <f>+[1]BDATOS!C411</f>
        <v>3.4</v>
      </c>
      <c r="E413" s="37" t="str">
        <f>+[1]BDATOS!D411</f>
        <v>BOLIVAR EMPRENDEDOR -FOMENTO DEL EMPLEO Y EL TRABAJO DECENTE</v>
      </c>
      <c r="F413" s="36" t="str">
        <f>+[1]BDATOS!J411</f>
        <v>3.4.3</v>
      </c>
      <c r="G413" s="38" t="str">
        <f>+[1]BDATOS!K411</f>
        <v>Seguridad y Salud en el Trabajo</v>
      </c>
      <c r="H413" s="39" t="str">
        <f>+[1]BDATOS!L411</f>
        <v>Sistemas de Gestión de Seguridad y Salud en el Trabajo</v>
      </c>
      <c r="I413" s="40">
        <f>+[1]BDATOS!O411</f>
        <v>0</v>
      </c>
      <c r="J413" s="40">
        <f>+[1]BDATOS!P411</f>
        <v>1</v>
      </c>
      <c r="K413" s="40">
        <f>+[1]BDATOS!BC411</f>
        <v>0</v>
      </c>
      <c r="L413" s="41">
        <f>+[1]BDATOS!BT411</f>
        <v>0</v>
      </c>
      <c r="M413" s="41">
        <f>+[1]BDATOS!CG411</f>
        <v>0</v>
      </c>
      <c r="N413" s="41">
        <f>[1]BDATOS!CR411</f>
        <v>0</v>
      </c>
      <c r="O413" s="40">
        <f>+[1]BDATOS!CT411</f>
        <v>0</v>
      </c>
      <c r="P413" s="43" t="str">
        <f>+[1]BDATOS!DE411</f>
        <v>NP</v>
      </c>
      <c r="Q413" s="43">
        <f>+[1]BDATOS!DF411</f>
        <v>0</v>
      </c>
      <c r="R413" s="43">
        <f>+[1]BDATOS!DJ411</f>
        <v>0</v>
      </c>
      <c r="S413" s="44" t="str">
        <f>+[1]BDATOS!AD411</f>
        <v>SECRETARIA DE PLANEACIÓN</v>
      </c>
      <c r="T413" s="45" t="s">
        <v>23</v>
      </c>
    </row>
    <row r="414" spans="2:20" ht="60" x14ac:dyDescent="0.25">
      <c r="B414" s="36">
        <f>+[1]BDATOS!A412</f>
        <v>3</v>
      </c>
      <c r="C414" s="37" t="str">
        <f>+[1]BDATOS!B412</f>
        <v>DESARROLLO ECONÓMICO Y COMPETITIVIDAD</v>
      </c>
      <c r="D414" s="36" t="str">
        <f>+[1]BDATOS!C412</f>
        <v>3.4</v>
      </c>
      <c r="E414" s="37" t="str">
        <f>+[1]BDATOS!D412</f>
        <v>BOLIVAR EMPRENDEDOR -FOMENTO DEL EMPLEO Y EL TRABAJO DECENTE</v>
      </c>
      <c r="F414" s="36" t="str">
        <f>+[1]BDATOS!J412</f>
        <v>3.4.4</v>
      </c>
      <c r="G414" s="38" t="str">
        <f>+[1]BDATOS!K412</f>
        <v>Oportunidades Laborales Y Productivas A Población Con Discapacidad</v>
      </c>
      <c r="H414" s="39" t="str">
        <f>+[1]BDATOS!L412</f>
        <v>Caracterización de la población discapacitada</v>
      </c>
      <c r="I414" s="40">
        <f>+[1]BDATOS!O412</f>
        <v>0</v>
      </c>
      <c r="J414" s="40">
        <f>+[1]BDATOS!P412</f>
        <v>1</v>
      </c>
      <c r="K414" s="40">
        <f>+[1]BDATOS!BC412</f>
        <v>0</v>
      </c>
      <c r="L414" s="41">
        <f>+[1]BDATOS!BT412</f>
        <v>0</v>
      </c>
      <c r="M414" s="41">
        <f>+[1]BDATOS!CG412</f>
        <v>1</v>
      </c>
      <c r="N414" s="41">
        <f>[1]BDATOS!CR412</f>
        <v>0</v>
      </c>
      <c r="O414" s="40">
        <f>+[1]BDATOS!CT412</f>
        <v>0</v>
      </c>
      <c r="P414" s="43" t="str">
        <f>+[1]BDATOS!DE412</f>
        <v>NP</v>
      </c>
      <c r="Q414" s="43">
        <f>+[1]BDATOS!DF412</f>
        <v>1</v>
      </c>
      <c r="R414" s="43">
        <f>+[1]BDATOS!DJ412</f>
        <v>0</v>
      </c>
      <c r="S414" s="44" t="str">
        <f>+[1]BDATOS!AD412</f>
        <v>SECRETARIA DE PLANEACIÓN</v>
      </c>
      <c r="T414" s="45" t="s">
        <v>23</v>
      </c>
    </row>
    <row r="415" spans="2:20" ht="60" x14ac:dyDescent="0.25">
      <c r="B415" s="36">
        <f>+[1]BDATOS!A413</f>
        <v>3</v>
      </c>
      <c r="C415" s="37" t="str">
        <f>+[1]BDATOS!B413</f>
        <v>DESARROLLO ECONÓMICO Y COMPETITIVIDAD</v>
      </c>
      <c r="D415" s="36" t="str">
        <f>+[1]BDATOS!C413</f>
        <v>3.4</v>
      </c>
      <c r="E415" s="37" t="str">
        <f>+[1]BDATOS!D413</f>
        <v>BOLIVAR EMPRENDEDOR -FOMENTO DEL EMPLEO Y EL TRABAJO DECENTE</v>
      </c>
      <c r="F415" s="36" t="str">
        <f>+[1]BDATOS!J413</f>
        <v>3.4.4</v>
      </c>
      <c r="G415" s="38" t="str">
        <f>+[1]BDATOS!K413</f>
        <v>Oportunidades Laborales Y Productivas A Población Con Discapacidad</v>
      </c>
      <c r="H415" s="39" t="str">
        <f>+[1]BDATOS!L413</f>
        <v>Emprendimiento</v>
      </c>
      <c r="I415" s="40">
        <f>+[1]BDATOS!O413</f>
        <v>0</v>
      </c>
      <c r="J415" s="40">
        <f>+[1]BDATOS!P413</f>
        <v>1</v>
      </c>
      <c r="K415" s="40">
        <f>+[1]BDATOS!BC413</f>
        <v>1</v>
      </c>
      <c r="L415" s="41">
        <f>+[1]BDATOS!BT413</f>
        <v>0</v>
      </c>
      <c r="M415" s="41">
        <f>+[1]BDATOS!CG413</f>
        <v>1</v>
      </c>
      <c r="N415" s="41">
        <f>[1]BDATOS!CR413</f>
        <v>0</v>
      </c>
      <c r="O415" s="40">
        <f>+[1]BDATOS!CT413</f>
        <v>0</v>
      </c>
      <c r="P415" s="43" t="str">
        <f>+[1]BDATOS!DE413</f>
        <v>NP</v>
      </c>
      <c r="Q415" s="43">
        <f>+[1]BDATOS!DF413</f>
        <v>1</v>
      </c>
      <c r="R415" s="43">
        <f>+[1]BDATOS!DJ413</f>
        <v>1</v>
      </c>
      <c r="S415" s="44" t="str">
        <f>+[1]BDATOS!AD413</f>
        <v>SECRETARIA DE PLANEACIÓN</v>
      </c>
      <c r="T415" s="45" t="s">
        <v>23</v>
      </c>
    </row>
    <row r="416" spans="2:20" ht="60" x14ac:dyDescent="0.25">
      <c r="B416" s="36">
        <f>+[1]BDATOS!A414</f>
        <v>3</v>
      </c>
      <c r="C416" s="37" t="str">
        <f>+[1]BDATOS!B414</f>
        <v>DESARROLLO ECONÓMICO Y COMPETITIVIDAD</v>
      </c>
      <c r="D416" s="36" t="str">
        <f>+[1]BDATOS!C414</f>
        <v>3.4</v>
      </c>
      <c r="E416" s="37" t="str">
        <f>+[1]BDATOS!D414</f>
        <v>BOLIVAR EMPRENDEDOR -FOMENTO DEL EMPLEO Y EL TRABAJO DECENTE</v>
      </c>
      <c r="F416" s="36" t="str">
        <f>+[1]BDATOS!J414</f>
        <v>3.4.4</v>
      </c>
      <c r="G416" s="38" t="str">
        <f>+[1]BDATOS!K414</f>
        <v>Oportunidades Laborales Y Productivas A Población Con Discapacidad</v>
      </c>
      <c r="H416" s="39" t="str">
        <f>+[1]BDATOS!L414</f>
        <v>Perfiles Ocupacional</v>
      </c>
      <c r="I416" s="40">
        <f>+[1]BDATOS!O414</f>
        <v>0</v>
      </c>
      <c r="J416" s="40">
        <f>+[1]BDATOS!P414</f>
        <v>1</v>
      </c>
      <c r="K416" s="40">
        <f>+[1]BDATOS!BC414</f>
        <v>0</v>
      </c>
      <c r="L416" s="41">
        <f>+[1]BDATOS!BT414</f>
        <v>0</v>
      </c>
      <c r="M416" s="41">
        <f>+[1]BDATOS!CG414</f>
        <v>0</v>
      </c>
      <c r="N416" s="41">
        <f>[1]BDATOS!CR414</f>
        <v>0</v>
      </c>
      <c r="O416" s="40">
        <f>+[1]BDATOS!CT414</f>
        <v>0</v>
      </c>
      <c r="P416" s="43" t="str">
        <f>+[1]BDATOS!DE414</f>
        <v>NP</v>
      </c>
      <c r="Q416" s="43">
        <f>+[1]BDATOS!DF414</f>
        <v>0</v>
      </c>
      <c r="R416" s="43">
        <f>+[1]BDATOS!DJ414</f>
        <v>0</v>
      </c>
      <c r="S416" s="44" t="str">
        <f>+[1]BDATOS!AD414</f>
        <v>SECRETARIA DE PLANEACIÓN</v>
      </c>
      <c r="T416" s="45" t="s">
        <v>23</v>
      </c>
    </row>
    <row r="417" spans="2:20" ht="48" x14ac:dyDescent="0.25">
      <c r="B417" s="36">
        <f>+[1]BDATOS!A415</f>
        <v>3</v>
      </c>
      <c r="C417" s="37" t="str">
        <f>+[1]BDATOS!B415</f>
        <v>DESARROLLO ECONÓMICO Y COMPETITIVIDAD</v>
      </c>
      <c r="D417" s="36" t="str">
        <f>+[1]BDATOS!C415</f>
        <v>3.4</v>
      </c>
      <c r="E417" s="37" t="str">
        <f>+[1]BDATOS!D415</f>
        <v>BOLIVAR EMPRENDEDOR -FOMENTO DEL EMPLEO Y EL TRABAJO DECENTE</v>
      </c>
      <c r="F417" s="36" t="str">
        <f>+[1]BDATOS!J415</f>
        <v>3.4.5</v>
      </c>
      <c r="G417" s="38" t="str">
        <f>+[1]BDATOS!K415</f>
        <v>Promoción De La Implementación Del Teletrabajo</v>
      </c>
      <c r="H417" s="39" t="str">
        <f>+[1]BDATOS!L415</f>
        <v>Proyecto para la identificación e Implementación del Teletrabajo</v>
      </c>
      <c r="I417" s="40">
        <f>+[1]BDATOS!O415</f>
        <v>0</v>
      </c>
      <c r="J417" s="40">
        <f>+[1]BDATOS!P415</f>
        <v>1</v>
      </c>
      <c r="K417" s="40">
        <f>+[1]BDATOS!BC415</f>
        <v>1</v>
      </c>
      <c r="L417" s="41">
        <f>+[1]BDATOS!BT415</f>
        <v>0</v>
      </c>
      <c r="M417" s="41">
        <f>+[1]BDATOS!CG415</f>
        <v>0</v>
      </c>
      <c r="N417" s="41">
        <f>[1]BDATOS!CR415</f>
        <v>0</v>
      </c>
      <c r="O417" s="40">
        <f>+[1]BDATOS!CT415</f>
        <v>0</v>
      </c>
      <c r="P417" s="43" t="str">
        <f>+[1]BDATOS!DE415</f>
        <v>NP</v>
      </c>
      <c r="Q417" s="43">
        <f>+[1]BDATOS!DF415</f>
        <v>1</v>
      </c>
      <c r="R417" s="43">
        <f>+[1]BDATOS!DJ415</f>
        <v>1</v>
      </c>
      <c r="S417" s="44" t="str">
        <f>+[1]BDATOS!AD415</f>
        <v>SECRETARIA DE PLANEACIÓN</v>
      </c>
      <c r="T417" s="45" t="s">
        <v>23</v>
      </c>
    </row>
    <row r="418" spans="2:20" ht="60" x14ac:dyDescent="0.25">
      <c r="B418" s="36">
        <f>+[1]BDATOS!A416</f>
        <v>3</v>
      </c>
      <c r="C418" s="37" t="str">
        <f>+[1]BDATOS!B416</f>
        <v>DESARROLLO ECONÓMICO Y COMPETITIVIDAD</v>
      </c>
      <c r="D418" s="36" t="str">
        <f>+[1]BDATOS!C416</f>
        <v>3.5</v>
      </c>
      <c r="E418" s="37" t="str">
        <f>+[1]BDATOS!D416</f>
        <v>BOLIÍVAR SÍ AVANZA CON ALIANZAS PÚBLICO PRIVADAS Y COOPERACIÓN INTERNACIONAL</v>
      </c>
      <c r="F418" s="36" t="str">
        <f>+[1]BDATOS!J416</f>
        <v>3.5.1</v>
      </c>
      <c r="G418" s="38" t="str">
        <f>+[1]BDATOS!K416</f>
        <v>Cooperación Y Desarrollo Para Bolívar</v>
      </c>
      <c r="H418" s="39" t="str">
        <f>+[1]BDATOS!L416</f>
        <v>una  Agencia de Cooperación Internacional para el Departamento de Bolívar creada</v>
      </c>
      <c r="I418" s="40">
        <f>+[1]BDATOS!O416</f>
        <v>0</v>
      </c>
      <c r="J418" s="40">
        <f>+[1]BDATOS!P416</f>
        <v>1</v>
      </c>
      <c r="K418" s="40">
        <f>+[1]BDATOS!BC416</f>
        <v>0</v>
      </c>
      <c r="L418" s="41">
        <f>+[1]BDATOS!BT416</f>
        <v>0</v>
      </c>
      <c r="M418" s="41">
        <f>+[1]BDATOS!CG416</f>
        <v>0</v>
      </c>
      <c r="N418" s="41">
        <f>[1]BDATOS!CR416</f>
        <v>0</v>
      </c>
      <c r="O418" s="40">
        <f>+[1]BDATOS!CT416</f>
        <v>0</v>
      </c>
      <c r="P418" s="43" t="str">
        <f>+[1]BDATOS!DE416</f>
        <v>NP</v>
      </c>
      <c r="Q418" s="43">
        <f>+[1]BDATOS!DF416</f>
        <v>0</v>
      </c>
      <c r="R418" s="43">
        <f>+[1]BDATOS!DJ416</f>
        <v>0</v>
      </c>
      <c r="S418" s="44" t="str">
        <f>+[1]BDATOS!AD416</f>
        <v>SECRETARIA DE PLANEACIÓN</v>
      </c>
      <c r="T418" s="45" t="s">
        <v>23</v>
      </c>
    </row>
    <row r="419" spans="2:20" ht="60" x14ac:dyDescent="0.25">
      <c r="B419" s="36">
        <f>+[1]BDATOS!A417</f>
        <v>3</v>
      </c>
      <c r="C419" s="37" t="str">
        <f>+[1]BDATOS!B417</f>
        <v>DESARROLLO ECONÓMICO Y COMPETITIVIDAD</v>
      </c>
      <c r="D419" s="36" t="str">
        <f>+[1]BDATOS!C417</f>
        <v>3.5</v>
      </c>
      <c r="E419" s="37" t="str">
        <f>+[1]BDATOS!D417</f>
        <v>BOLIÍVAR SÍ AVANZA CON ALIANZAS PÚBLICO PRIVADAS Y COOPERACIÓN INTERNACIONAL</v>
      </c>
      <c r="F419" s="36" t="str">
        <f>+[1]BDATOS!J417</f>
        <v>3.5.1</v>
      </c>
      <c r="G419" s="38" t="str">
        <f>+[1]BDATOS!K417</f>
        <v>Cooperación Y Desarrollo Para Bolívar</v>
      </c>
      <c r="H419" s="39" t="str">
        <f>+[1]BDATOS!L417</f>
        <v>Cinco (5) Proyectos para el Desarrollo de Bolívar financiados con Cooperación Internacional Formulados,  Gestionados e implementados .</v>
      </c>
      <c r="I419" s="40">
        <f>+[1]BDATOS!O417</f>
        <v>0</v>
      </c>
      <c r="J419" s="40">
        <f>+[1]BDATOS!P417</f>
        <v>5</v>
      </c>
      <c r="K419" s="40">
        <f>+[1]BDATOS!BC417</f>
        <v>1</v>
      </c>
      <c r="L419" s="41">
        <f>+[1]BDATOS!BT417</f>
        <v>0</v>
      </c>
      <c r="M419" s="41">
        <f>+[1]BDATOS!CG417</f>
        <v>1</v>
      </c>
      <c r="N419" s="41">
        <f>[1]BDATOS!CR417</f>
        <v>2</v>
      </c>
      <c r="O419" s="40">
        <f>+[1]BDATOS!CT417</f>
        <v>0</v>
      </c>
      <c r="P419" s="43">
        <f>+[1]BDATOS!DE417</f>
        <v>0</v>
      </c>
      <c r="Q419" s="43">
        <f>+[1]BDATOS!DF417</f>
        <v>0.4</v>
      </c>
      <c r="R419" s="43">
        <f>+[1]BDATOS!DJ417</f>
        <v>0.2</v>
      </c>
      <c r="S419" s="44" t="str">
        <f>+[1]BDATOS!AD417</f>
        <v>SECRETARIA DE PLANEACIÓN</v>
      </c>
      <c r="T419" s="45">
        <v>0</v>
      </c>
    </row>
    <row r="420" spans="2:20" ht="84" x14ac:dyDescent="0.25">
      <c r="B420" s="36">
        <f>+[1]BDATOS!A418</f>
        <v>3</v>
      </c>
      <c r="C420" s="37" t="str">
        <f>+[1]BDATOS!B418</f>
        <v>DESARROLLO ECONÓMICO Y COMPETITIVIDAD</v>
      </c>
      <c r="D420" s="36" t="str">
        <f>+[1]BDATOS!C418</f>
        <v>3.5</v>
      </c>
      <c r="E420" s="37" t="str">
        <f>+[1]BDATOS!D418</f>
        <v>BOLIÍVAR SÍ AVANZA CON ALIANZAS PÚBLICO PRIVADAS Y COOPERACIÓN INTERNACIONAL</v>
      </c>
      <c r="F420" s="36" t="str">
        <f>+[1]BDATOS!J418</f>
        <v>3.5.2</v>
      </c>
      <c r="G420" s="38" t="str">
        <f>+[1]BDATOS!K418</f>
        <v>Alianzas público privadas y Cooperación Intyernacional</v>
      </c>
      <c r="H420" s="39" t="str">
        <f>+[1]BDATOS!L418</f>
        <v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v>
      </c>
      <c r="I420" s="40">
        <f>+[1]BDATOS!O418</f>
        <v>0</v>
      </c>
      <c r="J420" s="40">
        <f>+[1]BDATOS!P418</f>
        <v>5</v>
      </c>
      <c r="K420" s="40">
        <f>+[1]BDATOS!BC418</f>
        <v>1</v>
      </c>
      <c r="L420" s="41">
        <f>+[1]BDATOS!BT418</f>
        <v>0</v>
      </c>
      <c r="M420" s="41">
        <f>+[1]BDATOS!CG418</f>
        <v>1</v>
      </c>
      <c r="N420" s="41">
        <f>[1]BDATOS!CR418</f>
        <v>2</v>
      </c>
      <c r="O420" s="40">
        <f>+[1]BDATOS!CT418</f>
        <v>0</v>
      </c>
      <c r="P420" s="43">
        <f>+[1]BDATOS!DE418</f>
        <v>0</v>
      </c>
      <c r="Q420" s="43">
        <f>+[1]BDATOS!DF418</f>
        <v>0.4</v>
      </c>
      <c r="R420" s="43">
        <f>+[1]BDATOS!DJ418</f>
        <v>0.2</v>
      </c>
      <c r="S420" s="44" t="str">
        <f>+[1]BDATOS!AD418</f>
        <v>SECRETARIA DE PLANEACIÓN</v>
      </c>
      <c r="T420" s="45">
        <v>0</v>
      </c>
    </row>
    <row r="421" spans="2:20" ht="48" x14ac:dyDescent="0.25">
      <c r="B421" s="36">
        <f>+[1]BDATOS!A419</f>
        <v>3</v>
      </c>
      <c r="C421" s="37" t="str">
        <f>+[1]BDATOS!B419</f>
        <v>DESARROLLO ECONÓMICO Y COMPETITIVIDAD</v>
      </c>
      <c r="D421" s="36" t="str">
        <f>+[1]BDATOS!C419</f>
        <v>3.6</v>
      </c>
      <c r="E421" s="37" t="str">
        <f>+[1]BDATOS!D419</f>
        <v>BOLÍVAR SÍ AVANZA EN LA PROMOCIÓN DE INVERSIONES PARA EL DESARROLLO</v>
      </c>
      <c r="F421" s="36" t="str">
        <f>+[1]BDATOS!J419</f>
        <v>3.6.1</v>
      </c>
      <c r="G421" s="38" t="str">
        <f>+[1]BDATOS!K419</f>
        <v xml:space="preserve">Agencia de Inversiones y Desarrollo de Bolívar </v>
      </c>
      <c r="H421" s="39" t="str">
        <f>+[1]BDATOS!L419</f>
        <v>Una Agencia de Inversión y Desarrollo de Bolívar creada</v>
      </c>
      <c r="I421" s="40">
        <f>+[1]BDATOS!O419</f>
        <v>0</v>
      </c>
      <c r="J421" s="40">
        <f>+[1]BDATOS!P419</f>
        <v>1</v>
      </c>
      <c r="K421" s="40">
        <f>+[1]BDATOS!BC419</f>
        <v>0</v>
      </c>
      <c r="L421" s="41">
        <f>+[1]BDATOS!BT419</f>
        <v>0</v>
      </c>
      <c r="M421" s="41">
        <f>+[1]BDATOS!CG419</f>
        <v>1</v>
      </c>
      <c r="N421" s="41">
        <f>[1]BDATOS!CR419</f>
        <v>0</v>
      </c>
      <c r="O421" s="40">
        <f>+[1]BDATOS!CT419</f>
        <v>0</v>
      </c>
      <c r="P421" s="43" t="str">
        <f>+[1]BDATOS!DE419</f>
        <v>NP</v>
      </c>
      <c r="Q421" s="43">
        <f>+[1]BDATOS!DF419</f>
        <v>1</v>
      </c>
      <c r="R421" s="43">
        <f>+[1]BDATOS!DJ419</f>
        <v>0</v>
      </c>
      <c r="S421" s="44" t="str">
        <f>+[1]BDATOS!AD419</f>
        <v>SECRETARIA DE PLANEACIÓN</v>
      </c>
      <c r="T421" s="45" t="s">
        <v>23</v>
      </c>
    </row>
    <row r="422" spans="2:20" ht="48" x14ac:dyDescent="0.25">
      <c r="B422" s="36">
        <f>+[1]BDATOS!A420</f>
        <v>3</v>
      </c>
      <c r="C422" s="37" t="str">
        <f>+[1]BDATOS!B420</f>
        <v>DESARROLLO ECONÓMICO Y COMPETITIVIDAD</v>
      </c>
      <c r="D422" s="36" t="str">
        <f>+[1]BDATOS!C420</f>
        <v>3.6</v>
      </c>
      <c r="E422" s="37" t="str">
        <f>+[1]BDATOS!D420</f>
        <v>BOLÍVAR SÍ AVANZA EN LA PROMOCIÓN DE INVERSIONES PARA EL DESARROLLO</v>
      </c>
      <c r="F422" s="36" t="str">
        <f>+[1]BDATOS!J420</f>
        <v>3.6.1</v>
      </c>
      <c r="G422" s="38" t="str">
        <f>+[1]BDATOS!K420</f>
        <v xml:space="preserve">Agencia de Inversiones y Desarrollo de Bolívar </v>
      </c>
      <c r="H422" s="39" t="str">
        <f>+[1]BDATOS!L420</f>
        <v>Cien (100)  Procesos de acompañamiento en su fase de exploración e instalación a inversionistas en Bolívar</v>
      </c>
      <c r="I422" s="40">
        <f>+[1]BDATOS!O420</f>
        <v>0</v>
      </c>
      <c r="J422" s="40">
        <f>+[1]BDATOS!P420</f>
        <v>100</v>
      </c>
      <c r="K422" s="40">
        <f>+[1]BDATOS!BC420</f>
        <v>0</v>
      </c>
      <c r="L422" s="41">
        <f>+[1]BDATOS!BT420</f>
        <v>0</v>
      </c>
      <c r="M422" s="41">
        <f>+[1]BDATOS!CG420</f>
        <v>60</v>
      </c>
      <c r="N422" s="41">
        <f>[1]BDATOS!CR420</f>
        <v>50</v>
      </c>
      <c r="O422" s="40">
        <f>+[1]BDATOS!CT420</f>
        <v>0</v>
      </c>
      <c r="P422" s="43">
        <f>+[1]BDATOS!DE420</f>
        <v>0</v>
      </c>
      <c r="Q422" s="43">
        <f>+[1]BDATOS!DF420</f>
        <v>0.6</v>
      </c>
      <c r="R422" s="43">
        <f>+[1]BDATOS!DJ420</f>
        <v>0</v>
      </c>
      <c r="S422" s="44" t="str">
        <f>+[1]BDATOS!AD420</f>
        <v>SECRETARIA DE PLANEACIÓN</v>
      </c>
      <c r="T422" s="45">
        <v>0</v>
      </c>
    </row>
    <row r="423" spans="2:20" ht="48" x14ac:dyDescent="0.25">
      <c r="B423" s="36">
        <f>+[1]BDATOS!A421</f>
        <v>3</v>
      </c>
      <c r="C423" s="37" t="str">
        <f>+[1]BDATOS!B421</f>
        <v>DESARROLLO ECONÓMICO Y COMPETITIVIDAD</v>
      </c>
      <c r="D423" s="36" t="str">
        <f>+[1]BDATOS!C421</f>
        <v>3.6</v>
      </c>
      <c r="E423" s="37" t="str">
        <f>+[1]BDATOS!D421</f>
        <v>BOLÍVAR SÍ AVANZA EN LA PROMOCIÓN DE INVERSIONES PARA EL DESARROLLO</v>
      </c>
      <c r="F423" s="36" t="str">
        <f>+[1]BDATOS!J421</f>
        <v>3.6.1</v>
      </c>
      <c r="G423" s="38" t="str">
        <f>+[1]BDATOS!K421</f>
        <v xml:space="preserve">Agencia de Inversiones y Desarrollo de Bolívar </v>
      </c>
      <c r="H423" s="39" t="str">
        <f>+[1]BDATOS!L421</f>
        <v xml:space="preserve">Cinco (5) Empresas instaladas en Bolívar </v>
      </c>
      <c r="I423" s="40">
        <f>+[1]BDATOS!O421</f>
        <v>0</v>
      </c>
      <c r="J423" s="40">
        <f>+[1]BDATOS!P421</f>
        <v>5</v>
      </c>
      <c r="K423" s="40">
        <f>+[1]BDATOS!BC421</f>
        <v>0</v>
      </c>
      <c r="L423" s="41">
        <f>+[1]BDATOS!BT421</f>
        <v>0</v>
      </c>
      <c r="M423" s="41">
        <f>+[1]BDATOS!CG421</f>
        <v>4</v>
      </c>
      <c r="N423" s="41">
        <f>[1]BDATOS!CR421</f>
        <v>3</v>
      </c>
      <c r="O423" s="40">
        <f>+[1]BDATOS!CT421</f>
        <v>0</v>
      </c>
      <c r="P423" s="43">
        <f>+[1]BDATOS!DE421</f>
        <v>0</v>
      </c>
      <c r="Q423" s="43">
        <f>+[1]BDATOS!DF421</f>
        <v>0.8</v>
      </c>
      <c r="R423" s="43">
        <f>+[1]BDATOS!DJ421</f>
        <v>0</v>
      </c>
      <c r="S423" s="44" t="str">
        <f>+[1]BDATOS!AD421</f>
        <v>SECRETARIA DE PLANEACIÓN</v>
      </c>
      <c r="T423" s="45">
        <v>0</v>
      </c>
    </row>
    <row r="424" spans="2:20" ht="60" x14ac:dyDescent="0.25">
      <c r="B424" s="36">
        <f>+[1]BDATOS!A422</f>
        <v>3</v>
      </c>
      <c r="C424" s="37" t="str">
        <f>+[1]BDATOS!B422</f>
        <v>DESARROLLO ECONÓMICO Y COMPETITIVIDAD</v>
      </c>
      <c r="D424" s="36" t="str">
        <f>+[1]BDATOS!C422</f>
        <v>3.7</v>
      </c>
      <c r="E424" s="37" t="str">
        <f>+[1]BDATOS!D422</f>
        <v>BOLÍVAR SÍ AVANZA CON MINERÍA RESPONSABLE</v>
      </c>
      <c r="F424" s="36" t="str">
        <f>+[1]BDATOS!J422</f>
        <v>3.7.1</v>
      </c>
      <c r="G424" s="38" t="str">
        <f>+[1]BDATOS!K422</f>
        <v>Procesos de asistencia técnica y tecnológicas prestados a mineros</v>
      </c>
      <c r="H424" s="39" t="str">
        <f>+[1]BDATOS!L422</f>
        <v>800 mineros dotados técnica y tecnológicamente para el mejoramiento de su seguridad</v>
      </c>
      <c r="I424" s="40">
        <f>+[1]BDATOS!O422</f>
        <v>0</v>
      </c>
      <c r="J424" s="40">
        <f>+[1]BDATOS!P422</f>
        <v>800</v>
      </c>
      <c r="K424" s="40">
        <f>+[1]BDATOS!BC422</f>
        <v>0</v>
      </c>
      <c r="L424" s="41">
        <f>+[1]BDATOS!BT422</f>
        <v>200</v>
      </c>
      <c r="M424" s="41">
        <f>+[1]BDATOS!CG422</f>
        <v>0</v>
      </c>
      <c r="N424" s="41">
        <f>[1]BDATOS!CR422</f>
        <v>200</v>
      </c>
      <c r="O424" s="40">
        <f>+[1]BDATOS!CT422</f>
        <v>200</v>
      </c>
      <c r="P424" s="43">
        <f>+[1]BDATOS!DE422</f>
        <v>1</v>
      </c>
      <c r="Q424" s="43">
        <f>+[1]BDATOS!DF422</f>
        <v>0.25</v>
      </c>
      <c r="R424" s="43">
        <f>+[1]BDATOS!DJ422</f>
        <v>0.25</v>
      </c>
      <c r="S424" s="44" t="str">
        <f>+[1]BDATOS!AD422</f>
        <v xml:space="preserve">SECRETARÍA DE MINAS Y ENERGIA </v>
      </c>
      <c r="T424" s="45">
        <v>1</v>
      </c>
    </row>
    <row r="425" spans="2:20" ht="60" x14ac:dyDescent="0.25">
      <c r="B425" s="36">
        <f>+[1]BDATOS!A423</f>
        <v>3</v>
      </c>
      <c r="C425" s="37" t="str">
        <f>+[1]BDATOS!B423</f>
        <v>DESARROLLO ECONÓMICO Y COMPETITIVIDAD</v>
      </c>
      <c r="D425" s="36" t="str">
        <f>+[1]BDATOS!C423</f>
        <v>3.7</v>
      </c>
      <c r="E425" s="37" t="str">
        <f>+[1]BDATOS!D423</f>
        <v>BOLÍVAR SÍ AVANZA CON MINERÍA RESPONSABLE</v>
      </c>
      <c r="F425" s="36" t="str">
        <f>+[1]BDATOS!J423</f>
        <v>3.7.1</v>
      </c>
      <c r="G425" s="38" t="str">
        <f>+[1]BDATOS!K423</f>
        <v>Procesos de asistencia técnica y tecnológicas prestados a mineros</v>
      </c>
      <c r="H425" s="39" t="str">
        <f>+[1]BDATOS!L423</f>
        <v>800 mineros capacitados en seguridad y convivencia</v>
      </c>
      <c r="I425" s="40">
        <f>+[1]BDATOS!O423</f>
        <v>0</v>
      </c>
      <c r="J425" s="40">
        <f>+[1]BDATOS!P423</f>
        <v>800</v>
      </c>
      <c r="K425" s="40">
        <f>+[1]BDATOS!BC423</f>
        <v>100</v>
      </c>
      <c r="L425" s="41">
        <f>+[1]BDATOS!BT423</f>
        <v>0</v>
      </c>
      <c r="M425" s="41">
        <f>+[1]BDATOS!CG423</f>
        <v>0</v>
      </c>
      <c r="N425" s="41">
        <f>[1]BDATOS!CR423</f>
        <v>350</v>
      </c>
      <c r="O425" s="40">
        <f>+[1]BDATOS!CT423</f>
        <v>200</v>
      </c>
      <c r="P425" s="43">
        <f>+[1]BDATOS!DE423</f>
        <v>0.5714285714285714</v>
      </c>
      <c r="Q425" s="43">
        <f>+[1]BDATOS!DF423</f>
        <v>0.375</v>
      </c>
      <c r="R425" s="43">
        <f>+[1]BDATOS!DJ423</f>
        <v>0.375</v>
      </c>
      <c r="S425" s="44" t="str">
        <f>+[1]BDATOS!AD423</f>
        <v xml:space="preserve">SECRETARÍA DE MINAS Y ENERGIA </v>
      </c>
      <c r="T425" s="45">
        <v>0.5714285714285714</v>
      </c>
    </row>
    <row r="426" spans="2:20" ht="60" x14ac:dyDescent="0.25">
      <c r="B426" s="36">
        <f>+[1]BDATOS!A424</f>
        <v>3</v>
      </c>
      <c r="C426" s="37" t="str">
        <f>+[1]BDATOS!B424</f>
        <v>DESARROLLO ECONÓMICO Y COMPETITIVIDAD</v>
      </c>
      <c r="D426" s="36" t="str">
        <f>+[1]BDATOS!C424</f>
        <v>3.7</v>
      </c>
      <c r="E426" s="37" t="str">
        <f>+[1]BDATOS!D424</f>
        <v>BOLÍVAR SÍ AVANZA CON MINERÍA RESPONSABLE</v>
      </c>
      <c r="F426" s="36" t="str">
        <f>+[1]BDATOS!J424</f>
        <v>3.7.1</v>
      </c>
      <c r="G426" s="38" t="str">
        <f>+[1]BDATOS!K424</f>
        <v>Procesos de asistencia técnica y tecnológicas prestados a mineros</v>
      </c>
      <c r="H426" s="39" t="str">
        <f>+[1]BDATOS!L424</f>
        <v>Capacitar en Gestión Empresarial a 25 asociaciones comunitarias</v>
      </c>
      <c r="I426" s="40">
        <f>+[1]BDATOS!O424</f>
        <v>0</v>
      </c>
      <c r="J426" s="40">
        <f>+[1]BDATOS!P424</f>
        <v>25</v>
      </c>
      <c r="K426" s="40">
        <f>+[1]BDATOS!BC424</f>
        <v>0</v>
      </c>
      <c r="L426" s="41">
        <f>+[1]BDATOS!BT424</f>
        <v>0</v>
      </c>
      <c r="M426" s="41">
        <f>+[1]BDATOS!CG424</f>
        <v>0</v>
      </c>
      <c r="N426" s="41">
        <f>[1]BDATOS!CR424</f>
        <v>15</v>
      </c>
      <c r="O426" s="40">
        <f>+[1]BDATOS!CT424</f>
        <v>0</v>
      </c>
      <c r="P426" s="43">
        <f>+[1]BDATOS!DE424</f>
        <v>0</v>
      </c>
      <c r="Q426" s="43">
        <f>+[1]BDATOS!DF424</f>
        <v>0</v>
      </c>
      <c r="R426" s="43">
        <f>+[1]BDATOS!DJ424</f>
        <v>0</v>
      </c>
      <c r="S426" s="44" t="str">
        <f>+[1]BDATOS!AD424</f>
        <v xml:space="preserve">SECRETARÍA DE MINAS Y ENERGIA </v>
      </c>
      <c r="T426" s="45">
        <v>0</v>
      </c>
    </row>
    <row r="427" spans="2:20" ht="60" x14ac:dyDescent="0.25">
      <c r="B427" s="36">
        <f>+[1]BDATOS!A425</f>
        <v>3</v>
      </c>
      <c r="C427" s="37" t="str">
        <f>+[1]BDATOS!B425</f>
        <v>DESARROLLO ECONÓMICO Y COMPETITIVIDAD</v>
      </c>
      <c r="D427" s="36" t="str">
        <f>+[1]BDATOS!C425</f>
        <v>3.7</v>
      </c>
      <c r="E427" s="37" t="str">
        <f>+[1]BDATOS!D425</f>
        <v>BOLÍVAR SÍ AVANZA CON MINERÍA RESPONSABLE</v>
      </c>
      <c r="F427" s="36" t="str">
        <f>+[1]BDATOS!J425</f>
        <v>3.7.1</v>
      </c>
      <c r="G427" s="38" t="str">
        <f>+[1]BDATOS!K425</f>
        <v>Procesos de asistencia técnica y tecnológicas prestados a mineros</v>
      </c>
      <c r="H427" s="39" t="str">
        <f>+[1]BDATOS!L425</f>
        <v>Construir 3 plantas pilotos de beneficio</v>
      </c>
      <c r="I427" s="40">
        <f>+[1]BDATOS!O425</f>
        <v>0</v>
      </c>
      <c r="J427" s="40">
        <f>+[1]BDATOS!P425</f>
        <v>3</v>
      </c>
      <c r="K427" s="40">
        <f>+[1]BDATOS!BC425</f>
        <v>0</v>
      </c>
      <c r="L427" s="41">
        <f>+[1]BDATOS!BT425</f>
        <v>0</v>
      </c>
      <c r="M427" s="41">
        <f>+[1]BDATOS!CG425</f>
        <v>0</v>
      </c>
      <c r="N427" s="41">
        <f>[1]BDATOS!CR425</f>
        <v>2</v>
      </c>
      <c r="O427" s="40">
        <f>+[1]BDATOS!CT425</f>
        <v>0</v>
      </c>
      <c r="P427" s="43" t="str">
        <f>+[1]BDATOS!DE425</f>
        <v>NP</v>
      </c>
      <c r="Q427" s="43">
        <f>+[1]BDATOS!DF425</f>
        <v>0</v>
      </c>
      <c r="R427" s="43">
        <f>+[1]BDATOS!DJ425</f>
        <v>0</v>
      </c>
      <c r="S427" s="44" t="str">
        <f>+[1]BDATOS!AD425</f>
        <v xml:space="preserve">SECRETARÍA DE MINAS Y ENERGIA </v>
      </c>
      <c r="T427" s="45" t="s">
        <v>23</v>
      </c>
    </row>
    <row r="428" spans="2:20" ht="60" x14ac:dyDescent="0.25">
      <c r="B428" s="36">
        <f>+[1]BDATOS!A426</f>
        <v>3</v>
      </c>
      <c r="C428" s="37" t="str">
        <f>+[1]BDATOS!B426</f>
        <v>DESARROLLO ECONÓMICO Y COMPETITIVIDAD</v>
      </c>
      <c r="D428" s="36" t="str">
        <f>+[1]BDATOS!C426</f>
        <v>3.7</v>
      </c>
      <c r="E428" s="37" t="str">
        <f>+[1]BDATOS!D426</f>
        <v>BOLÍVAR SÍ AVANZA CON MINERÍA RESPONSABLE</v>
      </c>
      <c r="F428" s="36" t="str">
        <f>+[1]BDATOS!J426</f>
        <v>3.7.1</v>
      </c>
      <c r="G428" s="38" t="str">
        <f>+[1]BDATOS!K426</f>
        <v>Procesos de asistencia técnica y tecnológicas prestados a mineros</v>
      </c>
      <c r="H428" s="39" t="str">
        <f>+[1]BDATOS!L426</f>
        <v>Ejecutar 1 proyectos piloto de exploración y desarrollo minero en el Sur</v>
      </c>
      <c r="I428" s="40">
        <f>+[1]BDATOS!O426</f>
        <v>0</v>
      </c>
      <c r="J428" s="40">
        <f>+[1]BDATOS!P426</f>
        <v>1</v>
      </c>
      <c r="K428" s="40">
        <f>+[1]BDATOS!BC426</f>
        <v>0</v>
      </c>
      <c r="L428" s="41">
        <f>+[1]BDATOS!BT426</f>
        <v>0</v>
      </c>
      <c r="M428" s="41">
        <f>+[1]BDATOS!CG426</f>
        <v>0</v>
      </c>
      <c r="N428" s="41">
        <f>[1]BDATOS!CR426</f>
        <v>0</v>
      </c>
      <c r="O428" s="40">
        <f>+[1]BDATOS!CT426</f>
        <v>0</v>
      </c>
      <c r="P428" s="43" t="str">
        <f>+[1]BDATOS!DE426</f>
        <v>NP</v>
      </c>
      <c r="Q428" s="43">
        <f>+[1]BDATOS!DF426</f>
        <v>0</v>
      </c>
      <c r="R428" s="43">
        <f>+[1]BDATOS!DJ426</f>
        <v>0</v>
      </c>
      <c r="S428" s="44" t="str">
        <f>+[1]BDATOS!AD426</f>
        <v xml:space="preserve">SECRETARÍA DE MINAS Y ENERGIA </v>
      </c>
      <c r="T428" s="45" t="s">
        <v>23</v>
      </c>
    </row>
    <row r="429" spans="2:20" ht="60" x14ac:dyDescent="0.25">
      <c r="B429" s="36">
        <f>+[1]BDATOS!A427</f>
        <v>3</v>
      </c>
      <c r="C429" s="37" t="str">
        <f>+[1]BDATOS!B427</f>
        <v>DESARROLLO ECONÓMICO Y COMPETITIVIDAD</v>
      </c>
      <c r="D429" s="36" t="str">
        <f>+[1]BDATOS!C427</f>
        <v>3.7</v>
      </c>
      <c r="E429" s="37" t="str">
        <f>+[1]BDATOS!D427</f>
        <v>BOLÍVAR SÍ AVANZA CON MINERÍA RESPONSABLE</v>
      </c>
      <c r="F429" s="36" t="str">
        <f>+[1]BDATOS!J427</f>
        <v>3.7.1</v>
      </c>
      <c r="G429" s="38" t="str">
        <f>+[1]BDATOS!K427</f>
        <v>Procesos de asistencia técnica y tecnológicas prestados a mineros</v>
      </c>
      <c r="H429" s="39" t="str">
        <f>+[1]BDATOS!L427</f>
        <v>Construir 1 centro de formación minera y ambiental de Santa Rosa del Sur</v>
      </c>
      <c r="I429" s="40">
        <f>+[1]BDATOS!O427</f>
        <v>0</v>
      </c>
      <c r="J429" s="40">
        <f>+[1]BDATOS!P427</f>
        <v>1</v>
      </c>
      <c r="K429" s="40">
        <f>+[1]BDATOS!BC427</f>
        <v>0</v>
      </c>
      <c r="L429" s="41">
        <f>+[1]BDATOS!BT427</f>
        <v>0</v>
      </c>
      <c r="M429" s="41">
        <f>+[1]BDATOS!CG427</f>
        <v>0</v>
      </c>
      <c r="N429" s="41">
        <f>[1]BDATOS!CR427</f>
        <v>1</v>
      </c>
      <c r="O429" s="40">
        <f>+[1]BDATOS!CT427</f>
        <v>0</v>
      </c>
      <c r="P429" s="43">
        <f>+[1]BDATOS!DE427</f>
        <v>0</v>
      </c>
      <c r="Q429" s="43">
        <f>+[1]BDATOS!DF427</f>
        <v>0</v>
      </c>
      <c r="R429" s="43">
        <f>+[1]BDATOS!DJ427</f>
        <v>0</v>
      </c>
      <c r="S429" s="44" t="str">
        <f>+[1]BDATOS!AD427</f>
        <v xml:space="preserve">SECRETARÍA DE MINAS Y ENERGIA </v>
      </c>
      <c r="T429" s="45">
        <v>0</v>
      </c>
    </row>
    <row r="430" spans="2:20" ht="36" x14ac:dyDescent="0.25">
      <c r="B430" s="36">
        <f>+[1]BDATOS!A428</f>
        <v>3</v>
      </c>
      <c r="C430" s="37" t="str">
        <f>+[1]BDATOS!B428</f>
        <v>DESARROLLO ECONÓMICO Y COMPETITIVIDAD</v>
      </c>
      <c r="D430" s="36" t="str">
        <f>+[1]BDATOS!C428</f>
        <v>3.7</v>
      </c>
      <c r="E430" s="37" t="str">
        <f>+[1]BDATOS!D428</f>
        <v>BOLÍVAR SÍ AVANZA CON MINERÍA RESPONSABLE</v>
      </c>
      <c r="F430" s="36" t="str">
        <f>+[1]BDATOS!J428</f>
        <v>3.7.2</v>
      </c>
      <c r="G430" s="38" t="str">
        <f>+[1]BDATOS!K428</f>
        <v>Procesos mineros caracterizados y formalizados</v>
      </c>
      <c r="H430" s="39" t="str">
        <f>+[1]BDATOS!L428</f>
        <v>Caracterizar y formalizar en aspectos legales, técnicos, financieros, económicos y sociales a 13 municipios</v>
      </c>
      <c r="I430" s="40">
        <f>+[1]BDATOS!O428</f>
        <v>0</v>
      </c>
      <c r="J430" s="40">
        <f>+[1]BDATOS!P428</f>
        <v>13</v>
      </c>
      <c r="K430" s="40">
        <f>+[1]BDATOS!BC428</f>
        <v>13</v>
      </c>
      <c r="L430" s="41">
        <f>+[1]BDATOS!BT428</f>
        <v>0</v>
      </c>
      <c r="M430" s="41">
        <f>+[1]BDATOS!CG428</f>
        <v>0</v>
      </c>
      <c r="N430" s="41">
        <f>[1]BDATOS!CR428</f>
        <v>4</v>
      </c>
      <c r="O430" s="40">
        <f>+[1]BDATOS!CT428</f>
        <v>4</v>
      </c>
      <c r="P430" s="43">
        <f>+[1]BDATOS!DE428</f>
        <v>1</v>
      </c>
      <c r="Q430" s="43">
        <f>+[1]BDATOS!DF428</f>
        <v>1</v>
      </c>
      <c r="R430" s="43">
        <f>+[1]BDATOS!DJ428</f>
        <v>1.3076923076923077</v>
      </c>
      <c r="S430" s="44" t="str">
        <f>+[1]BDATOS!AD428</f>
        <v xml:space="preserve">SECRETARÍA DE MINAS Y ENERGIA </v>
      </c>
      <c r="T430" s="45">
        <v>1</v>
      </c>
    </row>
    <row r="431" spans="2:20" ht="36" x14ac:dyDescent="0.25">
      <c r="B431" s="36">
        <f>+[1]BDATOS!A429</f>
        <v>3</v>
      </c>
      <c r="C431" s="37" t="str">
        <f>+[1]BDATOS!B429</f>
        <v>DESARROLLO ECONÓMICO Y COMPETITIVIDAD</v>
      </c>
      <c r="D431" s="36" t="str">
        <f>+[1]BDATOS!C429</f>
        <v>3.7</v>
      </c>
      <c r="E431" s="37" t="str">
        <f>+[1]BDATOS!D429</f>
        <v>BOLÍVAR SÍ AVANZA CON MINERÍA RESPONSABLE</v>
      </c>
      <c r="F431" s="36" t="str">
        <f>+[1]BDATOS!J429</f>
        <v>3.7.2</v>
      </c>
      <c r="G431" s="38" t="str">
        <f>+[1]BDATOS!K429</f>
        <v>Procesos mineros caracterizados y formalizados</v>
      </c>
      <c r="H431" s="39" t="str">
        <f>+[1]BDATOS!L429</f>
        <v>Actualizar Censo Minero</v>
      </c>
      <c r="I431" s="40">
        <f>+[1]BDATOS!O429</f>
        <v>0</v>
      </c>
      <c r="J431" s="40">
        <f>+[1]BDATOS!P429</f>
        <v>1</v>
      </c>
      <c r="K431" s="40">
        <f>+[1]BDATOS!BC429</f>
        <v>0</v>
      </c>
      <c r="L431" s="41">
        <f>+[1]BDATOS!BT429</f>
        <v>0</v>
      </c>
      <c r="M431" s="41">
        <f>+[1]BDATOS!CG429</f>
        <v>0</v>
      </c>
      <c r="N431" s="41">
        <f>[1]BDATOS!CR429</f>
        <v>1</v>
      </c>
      <c r="O431" s="40">
        <f>+[1]BDATOS!CT429</f>
        <v>0</v>
      </c>
      <c r="P431" s="43">
        <f>+[1]BDATOS!DE429</f>
        <v>0</v>
      </c>
      <c r="Q431" s="43">
        <f>+[1]BDATOS!DF429</f>
        <v>0</v>
      </c>
      <c r="R431" s="43">
        <f>+[1]BDATOS!DJ429</f>
        <v>0</v>
      </c>
      <c r="S431" s="44" t="str">
        <f>+[1]BDATOS!AD429</f>
        <v xml:space="preserve">SECRETARÍA DE MINAS Y ENERGIA </v>
      </c>
      <c r="T431" s="45">
        <v>0</v>
      </c>
    </row>
    <row r="432" spans="2:20" ht="36" x14ac:dyDescent="0.25">
      <c r="B432" s="36">
        <f>+[1]BDATOS!A430</f>
        <v>3</v>
      </c>
      <c r="C432" s="37" t="str">
        <f>+[1]BDATOS!B430</f>
        <v>DESARROLLO ECONÓMICO Y COMPETITIVIDAD</v>
      </c>
      <c r="D432" s="36" t="str">
        <f>+[1]BDATOS!C430</f>
        <v>3.7</v>
      </c>
      <c r="E432" s="37" t="str">
        <f>+[1]BDATOS!D430</f>
        <v>BOLÍVAR SÍ AVANZA CON MINERÍA RESPONSABLE</v>
      </c>
      <c r="F432" s="36" t="str">
        <f>+[1]BDATOS!J430</f>
        <v>3.7.2</v>
      </c>
      <c r="G432" s="38" t="str">
        <f>+[1]BDATOS!K430</f>
        <v>Procesos mineros caracterizados y formalizados</v>
      </c>
      <c r="H432" s="39" t="str">
        <f>+[1]BDATOS!L430</f>
        <v>Brindar acompañamiento integral a 30 Unidades Productivas Minero Energéticas</v>
      </c>
      <c r="I432" s="40">
        <f>+[1]BDATOS!O430</f>
        <v>0</v>
      </c>
      <c r="J432" s="40">
        <f>+[1]BDATOS!P430</f>
        <v>30</v>
      </c>
      <c r="K432" s="40">
        <f>+[1]BDATOS!BC430</f>
        <v>0</v>
      </c>
      <c r="L432" s="41">
        <f>+[1]BDATOS!BT430</f>
        <v>0</v>
      </c>
      <c r="M432" s="41">
        <f>+[1]BDATOS!CG430</f>
        <v>0</v>
      </c>
      <c r="N432" s="41">
        <f>[1]BDATOS!CR430</f>
        <v>15</v>
      </c>
      <c r="O432" s="40">
        <f>+[1]BDATOS!CT430</f>
        <v>26</v>
      </c>
      <c r="P432" s="43">
        <f>+[1]BDATOS!DE430</f>
        <v>1</v>
      </c>
      <c r="Q432" s="43">
        <f>+[1]BDATOS!DF430</f>
        <v>0.8666666666666667</v>
      </c>
      <c r="R432" s="43">
        <f>+[1]BDATOS!DJ430</f>
        <v>0.8666666666666667</v>
      </c>
      <c r="S432" s="44" t="str">
        <f>+[1]BDATOS!AD430</f>
        <v xml:space="preserve">SECRETARÍA DE MINAS Y ENERGIA </v>
      </c>
      <c r="T432" s="45">
        <v>1</v>
      </c>
    </row>
    <row r="433" spans="2:20" ht="36" x14ac:dyDescent="0.25">
      <c r="B433" s="36">
        <f>+[1]BDATOS!A431</f>
        <v>3</v>
      </c>
      <c r="C433" s="37" t="str">
        <f>+[1]BDATOS!B431</f>
        <v>DESARROLLO ECONÓMICO Y COMPETITIVIDAD</v>
      </c>
      <c r="D433" s="36" t="str">
        <f>+[1]BDATOS!C431</f>
        <v>3.7</v>
      </c>
      <c r="E433" s="37" t="str">
        <f>+[1]BDATOS!D431</f>
        <v>BOLÍVAR SÍ AVANZA CON MINERÍA RESPONSABLE</v>
      </c>
      <c r="F433" s="36" t="str">
        <f>+[1]BDATOS!J431</f>
        <v>3.7.3</v>
      </c>
      <c r="G433" s="38" t="str">
        <f>+[1]BDATOS!K431</f>
        <v>Minas sin trabajo infantil</v>
      </c>
      <c r="H433" s="39" t="str">
        <f>+[1]BDATOS!L431</f>
        <v>Implementar 5 programas de erradicación de trabajo infantil implementados</v>
      </c>
      <c r="I433" s="40">
        <f>+[1]BDATOS!O431</f>
        <v>0</v>
      </c>
      <c r="J433" s="40">
        <f>+[1]BDATOS!P431</f>
        <v>5</v>
      </c>
      <c r="K433" s="40">
        <f>+[1]BDATOS!BC431</f>
        <v>0</v>
      </c>
      <c r="L433" s="41">
        <f>+[1]BDATOS!BT431</f>
        <v>0</v>
      </c>
      <c r="M433" s="41">
        <f>+[1]BDATOS!CG431</f>
        <v>2</v>
      </c>
      <c r="N433" s="41">
        <f>[1]BDATOS!CR431</f>
        <v>5</v>
      </c>
      <c r="O433" s="40">
        <f>+[1]BDATOS!CT431</f>
        <v>5</v>
      </c>
      <c r="P433" s="43">
        <f>+[1]BDATOS!DE431</f>
        <v>1</v>
      </c>
      <c r="Q433" s="43">
        <f>+[1]BDATOS!DF431</f>
        <v>1</v>
      </c>
      <c r="R433" s="43">
        <f>+[1]BDATOS!DJ431</f>
        <v>1</v>
      </c>
      <c r="S433" s="44" t="str">
        <f>+[1]BDATOS!AD431</f>
        <v xml:space="preserve">SECRETARÍA DE MINAS Y ENERGIA </v>
      </c>
      <c r="T433" s="45">
        <v>1</v>
      </c>
    </row>
    <row r="434" spans="2:20" ht="36" x14ac:dyDescent="0.25">
      <c r="B434" s="36">
        <f>+[1]BDATOS!A432</f>
        <v>3</v>
      </c>
      <c r="C434" s="37" t="str">
        <f>+[1]BDATOS!B432</f>
        <v>DESARROLLO ECONÓMICO Y COMPETITIVIDAD</v>
      </c>
      <c r="D434" s="36" t="str">
        <f>+[1]BDATOS!C432</f>
        <v>3.7</v>
      </c>
      <c r="E434" s="37" t="str">
        <f>+[1]BDATOS!D432</f>
        <v>BOLÍVAR SÍ AVANZA CON MINERÍA RESPONSABLE</v>
      </c>
      <c r="F434" s="36" t="str">
        <f>+[1]BDATOS!J432</f>
        <v>3.7.4</v>
      </c>
      <c r="G434" s="38" t="str">
        <f>+[1]BDATOS!K432</f>
        <v>Centros de Formación para  el trabajo del Oro</v>
      </c>
      <c r="H434" s="39" t="str">
        <f>+[1]BDATOS!L432</f>
        <v>Construir 2 centros de formación para el trabajo del oro</v>
      </c>
      <c r="I434" s="40">
        <f>+[1]BDATOS!O432</f>
        <v>0</v>
      </c>
      <c r="J434" s="40">
        <f>+[1]BDATOS!P432</f>
        <v>2</v>
      </c>
      <c r="K434" s="40">
        <f>+[1]BDATOS!BC432</f>
        <v>0</v>
      </c>
      <c r="L434" s="41">
        <f>+[1]BDATOS!BT432</f>
        <v>0</v>
      </c>
      <c r="M434" s="41">
        <f>+[1]BDATOS!CG432</f>
        <v>0</v>
      </c>
      <c r="N434" s="41">
        <f>[1]BDATOS!CR432</f>
        <v>1</v>
      </c>
      <c r="O434" s="40">
        <f>+[1]BDATOS!CT432</f>
        <v>0</v>
      </c>
      <c r="P434" s="43">
        <f>+[1]BDATOS!DE432</f>
        <v>0</v>
      </c>
      <c r="Q434" s="43">
        <f>+[1]BDATOS!DF432</f>
        <v>0</v>
      </c>
      <c r="R434" s="43">
        <f>+[1]BDATOS!DJ432</f>
        <v>0</v>
      </c>
      <c r="S434" s="44" t="str">
        <f>+[1]BDATOS!AD432</f>
        <v xml:space="preserve">SECRETARÍA DE MINAS Y ENERGIA </v>
      </c>
      <c r="T434" s="45">
        <v>0</v>
      </c>
    </row>
    <row r="435" spans="2:20" ht="48" x14ac:dyDescent="0.25">
      <c r="B435" s="36">
        <f>+[1]BDATOS!A433</f>
        <v>3</v>
      </c>
      <c r="C435" s="37" t="str">
        <f>+[1]BDATOS!B433</f>
        <v>DESARROLLO ECONÓMICO Y COMPETITIVIDAD</v>
      </c>
      <c r="D435" s="36" t="str">
        <f>+[1]BDATOS!C433</f>
        <v>3.7</v>
      </c>
      <c r="E435" s="37" t="str">
        <f>+[1]BDATOS!D433</f>
        <v>BOLÍVAR SÍ AVANZA CON MINERÍA RESPONSABLE</v>
      </c>
      <c r="F435" s="36" t="str">
        <f>+[1]BDATOS!J433</f>
        <v>3.7.5</v>
      </c>
      <c r="G435" s="38" t="str">
        <f>+[1]BDATOS!K433</f>
        <v>Ecosistemas afectados por la mineria recuperados</v>
      </c>
      <c r="H435" s="39" t="str">
        <f>+[1]BDATOS!L433</f>
        <v>Reforestar 50hectáreas afectadas por minería</v>
      </c>
      <c r="I435" s="40">
        <f>+[1]BDATOS!O433</f>
        <v>0</v>
      </c>
      <c r="J435" s="40">
        <f>+[1]BDATOS!P433</f>
        <v>50</v>
      </c>
      <c r="K435" s="40">
        <f>+[1]BDATOS!BC433</f>
        <v>0</v>
      </c>
      <c r="L435" s="41">
        <f>+[1]BDATOS!BT433</f>
        <v>9</v>
      </c>
      <c r="M435" s="41">
        <f>+[1]BDATOS!CG433</f>
        <v>9</v>
      </c>
      <c r="N435" s="41">
        <f>[1]BDATOS!CR433</f>
        <v>50</v>
      </c>
      <c r="O435" s="40">
        <f>+[1]BDATOS!CT433</f>
        <v>332</v>
      </c>
      <c r="P435" s="43">
        <f>+[1]BDATOS!DE433</f>
        <v>1</v>
      </c>
      <c r="Q435" s="43">
        <f>+[1]BDATOS!DF433</f>
        <v>1</v>
      </c>
      <c r="R435" s="43">
        <f>+[1]BDATOS!DJ433</f>
        <v>6.64</v>
      </c>
      <c r="S435" s="44" t="str">
        <f>+[1]BDATOS!AD433</f>
        <v xml:space="preserve">SECRETARÍA DE MINAS Y ENERGIA </v>
      </c>
      <c r="T435" s="45">
        <v>1</v>
      </c>
    </row>
    <row r="436" spans="2:20" ht="36" x14ac:dyDescent="0.25">
      <c r="B436" s="36">
        <f>+[1]BDATOS!A434</f>
        <v>3</v>
      </c>
      <c r="C436" s="37" t="str">
        <f>+[1]BDATOS!B434</f>
        <v>DESARROLLO ECONÓMICO Y COMPETITIVIDAD</v>
      </c>
      <c r="D436" s="36" t="str">
        <f>+[1]BDATOS!C434</f>
        <v>3.7</v>
      </c>
      <c r="E436" s="37" t="str">
        <f>+[1]BDATOS!D434</f>
        <v>BOLÍVAR SÍ AVANZA CON MINERÍA RESPONSABLE</v>
      </c>
      <c r="F436" s="36" t="str">
        <f>+[1]BDATOS!J434</f>
        <v>3.7.6</v>
      </c>
      <c r="G436" s="38" t="str">
        <f>+[1]BDATOS!K434</f>
        <v>Cuenca Hidricas Recuperadas</v>
      </c>
      <c r="H436" s="39" t="str">
        <f>+[1]BDATOS!L434</f>
        <v>Recuperar 2 Cuencas Hídricas afectadas por la minería</v>
      </c>
      <c r="I436" s="40">
        <f>+[1]BDATOS!O434</f>
        <v>0</v>
      </c>
      <c r="J436" s="40">
        <f>+[1]BDATOS!P434</f>
        <v>2</v>
      </c>
      <c r="K436" s="40">
        <f>+[1]BDATOS!BC434</f>
        <v>0</v>
      </c>
      <c r="L436" s="41">
        <f>+[1]BDATOS!BT434</f>
        <v>0</v>
      </c>
      <c r="M436" s="41">
        <f>+[1]BDATOS!CG434</f>
        <v>0</v>
      </c>
      <c r="N436" s="41">
        <f>[1]BDATOS!CR434</f>
        <v>1</v>
      </c>
      <c r="O436" s="40">
        <f>+[1]BDATOS!CT434</f>
        <v>0</v>
      </c>
      <c r="P436" s="43">
        <f>+[1]BDATOS!DE434</f>
        <v>0</v>
      </c>
      <c r="Q436" s="43">
        <f>+[1]BDATOS!DF434</f>
        <v>0</v>
      </c>
      <c r="R436" s="43">
        <f>+[1]BDATOS!DJ434</f>
        <v>0</v>
      </c>
      <c r="S436" s="44" t="str">
        <f>+[1]BDATOS!AD434</f>
        <v xml:space="preserve">SECRETARÍA DE MINAS Y ENERGIA </v>
      </c>
      <c r="T436" s="45">
        <v>0</v>
      </c>
    </row>
    <row r="437" spans="2:20" ht="60" x14ac:dyDescent="0.25">
      <c r="B437" s="36">
        <f>+[1]BDATOS!A435</f>
        <v>4</v>
      </c>
      <c r="C437" s="37" t="str">
        <f>+[1]BDATOS!B435</f>
        <v xml:space="preserve">INFRAESTRUCTURA Y TRANSPORTE </v>
      </c>
      <c r="D437" s="36" t="str">
        <f>+[1]BDATOS!C435</f>
        <v>4.1</v>
      </c>
      <c r="E437" s="37" t="str">
        <f>+[1]BDATOS!D435</f>
        <v xml:space="preserve">BOLÍVAR SÍ AVANZA CON INFRAESTRUCTURA ESTRATÉGICA PARA LA COMPETITIVIDAD Y LA PAZ </v>
      </c>
      <c r="F437" s="36" t="str">
        <f>+[1]BDATOS!J435</f>
        <v>4.1.1</v>
      </c>
      <c r="G437" s="38" t="str">
        <f>+[1]BDATOS!K435</f>
        <v>Vías Para La Paz</v>
      </c>
      <c r="H437" s="39" t="str">
        <f>+[1]BDATOS!L435</f>
        <v>123 Km de vías Secundarias del Departamento rehabilitadas, mejoradas y/o mantenidas</v>
      </c>
      <c r="I437" s="40">
        <f>+[1]BDATOS!O435</f>
        <v>83</v>
      </c>
      <c r="J437" s="40">
        <f>+[1]BDATOS!P435</f>
        <v>40</v>
      </c>
      <c r="K437" s="40">
        <f>+[1]BDATOS!BC435</f>
        <v>27.7</v>
      </c>
      <c r="L437" s="41">
        <f>+[1]BDATOS!BT435</f>
        <v>17.2</v>
      </c>
      <c r="M437" s="41">
        <f>+[1]BDATOS!CG435</f>
        <v>40.200000000000003</v>
      </c>
      <c r="N437" s="41">
        <f>[1]BDATOS!CR435</f>
        <v>10</v>
      </c>
      <c r="O437" s="40">
        <f>+[1]BDATOS!CT435</f>
        <v>3.5</v>
      </c>
      <c r="P437" s="43">
        <f>+[1]BDATOS!DE435</f>
        <v>0.35</v>
      </c>
      <c r="Q437" s="43">
        <f>+[1]BDATOS!DF435</f>
        <v>1</v>
      </c>
      <c r="R437" s="43">
        <f>+[1]BDATOS!DJ435</f>
        <v>0.78</v>
      </c>
      <c r="S437" s="44" t="str">
        <f>+[1]BDATOS!AD435</f>
        <v>SECRETARÍA DE INFRAESTRUCTURA</v>
      </c>
      <c r="T437" s="45">
        <v>0.35</v>
      </c>
    </row>
    <row r="438" spans="2:20" ht="60" x14ac:dyDescent="0.25">
      <c r="B438" s="36">
        <f>+[1]BDATOS!A436</f>
        <v>4</v>
      </c>
      <c r="C438" s="37" t="str">
        <f>+[1]BDATOS!B436</f>
        <v xml:space="preserve">INFRAESTRUCTURA Y TRANSPORTE </v>
      </c>
      <c r="D438" s="36" t="str">
        <f>+[1]BDATOS!C436</f>
        <v>4.1</v>
      </c>
      <c r="E438" s="37" t="str">
        <f>+[1]BDATOS!D436</f>
        <v xml:space="preserve">BOLÍVAR SÍ AVANZA CON INFRAESTRUCTURA ESTRATÉGICA PARA LA COMPETITIVIDAD Y LA PAZ </v>
      </c>
      <c r="F438" s="36" t="str">
        <f>+[1]BDATOS!J436</f>
        <v>4.1.1</v>
      </c>
      <c r="G438" s="38" t="str">
        <f>+[1]BDATOS!K436</f>
        <v>Vías Para La Paz</v>
      </c>
      <c r="H438" s="39" t="str">
        <f>+[1]BDATOS!L436</f>
        <v>1034  Km de vías Terciarias Mejoradas, rehabilitadas y/o mantenidas</v>
      </c>
      <c r="I438" s="40">
        <f>+[1]BDATOS!O436</f>
        <v>674</v>
      </c>
      <c r="J438" s="40">
        <f>+[1]BDATOS!P436</f>
        <v>360</v>
      </c>
      <c r="K438" s="40">
        <f>+[1]BDATOS!BC436</f>
        <v>14.04</v>
      </c>
      <c r="L438" s="41">
        <f>+[1]BDATOS!BT436</f>
        <v>20</v>
      </c>
      <c r="M438" s="41">
        <f>+[1]BDATOS!CG436</f>
        <v>24.3</v>
      </c>
      <c r="N438" s="41">
        <f>[1]BDATOS!CR436</f>
        <v>150</v>
      </c>
      <c r="O438" s="40">
        <f>+[1]BDATOS!CT436</f>
        <v>10.5</v>
      </c>
      <c r="P438" s="43">
        <f>+[1]BDATOS!DE436</f>
        <v>7.0000000000000007E-2</v>
      </c>
      <c r="Q438" s="43">
        <f>+[1]BDATOS!DF436</f>
        <v>0.13566666666666669</v>
      </c>
      <c r="R438" s="43">
        <f>+[1]BDATOS!DJ436</f>
        <v>6.8166666666666667E-2</v>
      </c>
      <c r="S438" s="44" t="str">
        <f>+[1]BDATOS!AD436</f>
        <v>SECRETARÍA DE INFRAESTRUCTURA</v>
      </c>
      <c r="T438" s="45">
        <v>7.0000000000000007E-2</v>
      </c>
    </row>
    <row r="439" spans="2:20" ht="60" x14ac:dyDescent="0.25">
      <c r="B439" s="36">
        <f>+[1]BDATOS!A437</f>
        <v>4</v>
      </c>
      <c r="C439" s="37" t="str">
        <f>+[1]BDATOS!B437</f>
        <v xml:space="preserve">INFRAESTRUCTURA Y TRANSPORTE </v>
      </c>
      <c r="D439" s="36" t="str">
        <f>+[1]BDATOS!C437</f>
        <v>4.1</v>
      </c>
      <c r="E439" s="37" t="str">
        <f>+[1]BDATOS!D437</f>
        <v xml:space="preserve">BOLÍVAR SÍ AVANZA CON INFRAESTRUCTURA ESTRATÉGICA PARA LA COMPETITIVIDAD Y LA PAZ </v>
      </c>
      <c r="F439" s="36" t="str">
        <f>+[1]BDATOS!J437</f>
        <v>4.1.1</v>
      </c>
      <c r="G439" s="38" t="str">
        <f>+[1]BDATOS!K437</f>
        <v>Vías Para La Paz</v>
      </c>
      <c r="H439" s="39" t="str">
        <f>+[1]BDATOS!L437</f>
        <v>5 Km de vías urbanas Pavimentadas</v>
      </c>
      <c r="I439" s="40" t="str">
        <f>+[1]BDATOS!O437</f>
        <v>ND</v>
      </c>
      <c r="J439" s="40">
        <f>+[1]BDATOS!P437</f>
        <v>5</v>
      </c>
      <c r="K439" s="40">
        <f>+[1]BDATOS!BC437</f>
        <v>1.93</v>
      </c>
      <c r="L439" s="41">
        <f>+[1]BDATOS!BT437</f>
        <v>0</v>
      </c>
      <c r="M439" s="41">
        <f>+[1]BDATOS!CG437</f>
        <v>0</v>
      </c>
      <c r="N439" s="41">
        <f>[1]BDATOS!CR437</f>
        <v>1</v>
      </c>
      <c r="O439" s="40">
        <f>+[1]BDATOS!CT437</f>
        <v>0</v>
      </c>
      <c r="P439" s="43">
        <f>+[1]BDATOS!DE437</f>
        <v>0</v>
      </c>
      <c r="Q439" s="43">
        <f>+[1]BDATOS!DF437</f>
        <v>0.38600000000000001</v>
      </c>
      <c r="R439" s="43">
        <f>+[1]BDATOS!DJ437</f>
        <v>0.38600000000000001</v>
      </c>
      <c r="S439" s="44" t="str">
        <f>+[1]BDATOS!AD437</f>
        <v>SECRETARÍA DE INFRAESTRUCTURA</v>
      </c>
      <c r="T439" s="45">
        <v>0</v>
      </c>
    </row>
    <row r="440" spans="2:20" ht="60" x14ac:dyDescent="0.25">
      <c r="B440" s="36">
        <f>+[1]BDATOS!A438</f>
        <v>4</v>
      </c>
      <c r="C440" s="37" t="str">
        <f>+[1]BDATOS!B438</f>
        <v xml:space="preserve">INFRAESTRUCTURA Y TRANSPORTE </v>
      </c>
      <c r="D440" s="36" t="str">
        <f>+[1]BDATOS!C438</f>
        <v>4.1</v>
      </c>
      <c r="E440" s="37" t="str">
        <f>+[1]BDATOS!D438</f>
        <v xml:space="preserve">BOLÍVAR SÍ AVANZA CON INFRAESTRUCTURA ESTRATÉGICA PARA LA COMPETITIVIDAD Y LA PAZ </v>
      </c>
      <c r="F440" s="36" t="str">
        <f>+[1]BDATOS!J438</f>
        <v>4.1.1</v>
      </c>
      <c r="G440" s="38" t="str">
        <f>+[1]BDATOS!K438</f>
        <v>Vías Para La Paz</v>
      </c>
      <c r="H440" s="39" t="str">
        <f>+[1]BDATOS!L438</f>
        <v>Un Plan Vial Actualizado en la región de los Montes de María</v>
      </c>
      <c r="I440" s="40">
        <f>+[1]BDATOS!O438</f>
        <v>0</v>
      </c>
      <c r="J440" s="40">
        <f>+[1]BDATOS!P438</f>
        <v>1</v>
      </c>
      <c r="K440" s="40">
        <f>+[1]BDATOS!BC438</f>
        <v>0</v>
      </c>
      <c r="L440" s="41">
        <f>+[1]BDATOS!BT438</f>
        <v>0</v>
      </c>
      <c r="M440" s="41">
        <f>+[1]BDATOS!CG438</f>
        <v>0</v>
      </c>
      <c r="N440" s="41">
        <f>[1]BDATOS!CR438</f>
        <v>1</v>
      </c>
      <c r="O440" s="40">
        <f>+[1]BDATOS!CT438</f>
        <v>0</v>
      </c>
      <c r="P440" s="43">
        <f>+[1]BDATOS!DE438</f>
        <v>0</v>
      </c>
      <c r="Q440" s="43">
        <f>+[1]BDATOS!DF438</f>
        <v>0</v>
      </c>
      <c r="R440" s="43">
        <f>+[1]BDATOS!DJ438</f>
        <v>0</v>
      </c>
      <c r="S440" s="44" t="str">
        <f>+[1]BDATOS!AD438</f>
        <v>SECRETARÍA DE INFRAESTRUCTURA</v>
      </c>
      <c r="T440" s="45">
        <v>0</v>
      </c>
    </row>
    <row r="441" spans="2:20" ht="60" x14ac:dyDescent="0.25">
      <c r="B441" s="36">
        <f>+[1]BDATOS!A439</f>
        <v>4</v>
      </c>
      <c r="C441" s="37" t="str">
        <f>+[1]BDATOS!B439</f>
        <v xml:space="preserve">INFRAESTRUCTURA Y TRANSPORTE </v>
      </c>
      <c r="D441" s="36" t="str">
        <f>+[1]BDATOS!C439</f>
        <v>4.1</v>
      </c>
      <c r="E441" s="37" t="str">
        <f>+[1]BDATOS!D439</f>
        <v xml:space="preserve">BOLÍVAR SÍ AVANZA CON INFRAESTRUCTURA ESTRATÉGICA PARA LA COMPETITIVIDAD Y LA PAZ </v>
      </c>
      <c r="F441" s="36" t="str">
        <f>+[1]BDATOS!J439</f>
        <v>4.1.2</v>
      </c>
      <c r="G441" s="38" t="str">
        <f>+[1]BDATOS!K439</f>
        <v>Obras De Infraestructura Fluvial, De Defensa Y De Transporte Aéreo</v>
      </c>
      <c r="H441" s="39" t="str">
        <f>+[1]BDATOS!L439</f>
        <v>Una  Obra de infraestructura fluvial y de defensa, en los Ríos  Magdalena, Cauca, Canal del Dique,  complejos cenagosos y accesos gestionadas y/o ejecutadas</v>
      </c>
      <c r="I441" s="40" t="str">
        <f>+[1]BDATOS!O439</f>
        <v>ND</v>
      </c>
      <c r="J441" s="40">
        <f>+[1]BDATOS!P439</f>
        <v>1</v>
      </c>
      <c r="K441" s="40">
        <f>+[1]BDATOS!BC439</f>
        <v>0</v>
      </c>
      <c r="L441" s="41">
        <f>+[1]BDATOS!BT439</f>
        <v>0</v>
      </c>
      <c r="M441" s="41">
        <f>+[1]BDATOS!CG439</f>
        <v>0</v>
      </c>
      <c r="N441" s="41">
        <f>[1]BDATOS!CR439</f>
        <v>1</v>
      </c>
      <c r="O441" s="40">
        <f>+[1]BDATOS!CT439</f>
        <v>0</v>
      </c>
      <c r="P441" s="43">
        <f>+[1]BDATOS!DE439</f>
        <v>0</v>
      </c>
      <c r="Q441" s="43">
        <f>+[1]BDATOS!DF439</f>
        <v>0</v>
      </c>
      <c r="R441" s="43">
        <f>+[1]BDATOS!DJ439</f>
        <v>0</v>
      </c>
      <c r="S441" s="44" t="str">
        <f>+[1]BDATOS!AD439</f>
        <v>SECRETARÍA DE INFRAESTRUCTURA</v>
      </c>
      <c r="T441" s="45">
        <v>0</v>
      </c>
    </row>
    <row r="442" spans="2:20" ht="60" x14ac:dyDescent="0.25">
      <c r="B442" s="36">
        <f>+[1]BDATOS!A440</f>
        <v>4</v>
      </c>
      <c r="C442" s="37" t="str">
        <f>+[1]BDATOS!B440</f>
        <v xml:space="preserve">INFRAESTRUCTURA Y TRANSPORTE </v>
      </c>
      <c r="D442" s="36" t="str">
        <f>+[1]BDATOS!C440</f>
        <v>4.1</v>
      </c>
      <c r="E442" s="37" t="str">
        <f>+[1]BDATOS!D440</f>
        <v xml:space="preserve">BOLÍVAR SÍ AVANZA CON INFRAESTRUCTURA ESTRATÉGICA PARA LA COMPETITIVIDAD Y LA PAZ </v>
      </c>
      <c r="F442" s="36" t="str">
        <f>+[1]BDATOS!J440</f>
        <v>4.1.2</v>
      </c>
      <c r="G442" s="38" t="str">
        <f>+[1]BDATOS!K440</f>
        <v>Obras De Infraestructura Fluvial, De Defensa Y De Transporte Aéreo</v>
      </c>
      <c r="H442" s="39" t="str">
        <f>+[1]BDATOS!L440</f>
        <v>Una obra de adecuación y/o mejoramiento en los aeropuertos públicos del Departamento de Bolívar gestionadas y/0 ejecutadas</v>
      </c>
      <c r="I442" s="40" t="str">
        <f>+[1]BDATOS!O440</f>
        <v>ND</v>
      </c>
      <c r="J442" s="40">
        <f>+[1]BDATOS!P440</f>
        <v>1</v>
      </c>
      <c r="K442" s="40">
        <f>+[1]BDATOS!BC440</f>
        <v>0</v>
      </c>
      <c r="L442" s="41">
        <f>+[1]BDATOS!BT440</f>
        <v>0</v>
      </c>
      <c r="M442" s="41">
        <f>+[1]BDATOS!CG440</f>
        <v>0</v>
      </c>
      <c r="N442" s="41">
        <f>[1]BDATOS!CR440</f>
        <v>1</v>
      </c>
      <c r="O442" s="40">
        <f>+[1]BDATOS!CT440</f>
        <v>0</v>
      </c>
      <c r="P442" s="43">
        <f>+[1]BDATOS!DE440</f>
        <v>0</v>
      </c>
      <c r="Q442" s="43">
        <f>+[1]BDATOS!DF440</f>
        <v>0</v>
      </c>
      <c r="R442" s="43">
        <f>+[1]BDATOS!DJ440</f>
        <v>0</v>
      </c>
      <c r="S442" s="44" t="str">
        <f>+[1]BDATOS!AD440</f>
        <v>SECRETARÍA DE INFRAESTRUCTURA</v>
      </c>
      <c r="T442" s="45">
        <v>0</v>
      </c>
    </row>
    <row r="443" spans="2:20" ht="60" x14ac:dyDescent="0.25">
      <c r="B443" s="36">
        <f>+[1]BDATOS!A441</f>
        <v>4</v>
      </c>
      <c r="C443" s="37" t="str">
        <f>+[1]BDATOS!B441</f>
        <v xml:space="preserve">INFRAESTRUCTURA Y TRANSPORTE </v>
      </c>
      <c r="D443" s="36" t="str">
        <f>+[1]BDATOS!C441</f>
        <v>4.1</v>
      </c>
      <c r="E443" s="37" t="str">
        <f>+[1]BDATOS!D441</f>
        <v xml:space="preserve">BOLÍVAR SÍ AVANZA CON INFRAESTRUCTURA ESTRATÉGICA PARA LA COMPETITIVIDAD Y LA PAZ </v>
      </c>
      <c r="F443" s="36" t="str">
        <f>+[1]BDATOS!J441</f>
        <v>4.1.3</v>
      </c>
      <c r="G443" s="38" t="str">
        <f>+[1]BDATOS!K441</f>
        <v>Infraestructura de uso para La Inclusión Social y La Paz</v>
      </c>
      <c r="H443" s="39" t="str">
        <f>+[1]BDATOS!L441</f>
        <v>22 obras de infraestructura del sector: Educativo, salud, recreación, inclusión social y reconciliación, justicia y seguridad ejecutadas</v>
      </c>
      <c r="I443" s="40" t="str">
        <f>+[1]BDATOS!O441</f>
        <v>ND</v>
      </c>
      <c r="J443" s="40">
        <f>+[1]BDATOS!P441</f>
        <v>22</v>
      </c>
      <c r="K443" s="40">
        <f>+[1]BDATOS!BC441</f>
        <v>5</v>
      </c>
      <c r="L443" s="41">
        <f>+[1]BDATOS!BT441</f>
        <v>5</v>
      </c>
      <c r="M443" s="41">
        <f>+[1]BDATOS!CG441</f>
        <v>5</v>
      </c>
      <c r="N443" s="41">
        <f>[1]BDATOS!CR441</f>
        <v>5</v>
      </c>
      <c r="O443" s="40">
        <f>+[1]BDATOS!CT441</f>
        <v>0.4</v>
      </c>
      <c r="P443" s="43">
        <f>+[1]BDATOS!DE441</f>
        <v>0.08</v>
      </c>
      <c r="Q443" s="43">
        <f>+[1]BDATOS!DF441</f>
        <v>0.47272727272727272</v>
      </c>
      <c r="R443" s="43">
        <f>+[1]BDATOS!DJ441</f>
        <v>0.24545454545454548</v>
      </c>
      <c r="S443" s="44" t="str">
        <f>+[1]BDATOS!AD441</f>
        <v>SECRETARÍA DE INFRAESTRUCTURA</v>
      </c>
      <c r="T443" s="45">
        <v>0.08</v>
      </c>
    </row>
    <row r="444" spans="2:20" ht="36" x14ac:dyDescent="0.25">
      <c r="B444" s="36">
        <f>+[1]BDATOS!A442</f>
        <v>4</v>
      </c>
      <c r="C444" s="37" t="str">
        <f>+[1]BDATOS!B442</f>
        <v xml:space="preserve">INFRAESTRUCTURA Y TRANSPORTE </v>
      </c>
      <c r="D444" s="36" t="str">
        <f>+[1]BDATOS!C442</f>
        <v>4.2</v>
      </c>
      <c r="E444" s="37" t="str">
        <f>+[1]BDATOS!D442</f>
        <v>BOLIVAR SÍ AVANZA CON MOVILIDAD SEGURA</v>
      </c>
      <c r="F444" s="36" t="str">
        <f>+[1]BDATOS!J442</f>
        <v>4.2.1</v>
      </c>
      <c r="G444" s="38" t="str">
        <f>+[1]BDATOS!K442</f>
        <v>Observatorio De Seguridad Vial</v>
      </c>
      <c r="H444" s="39" t="str">
        <f>+[1]BDATOS!L442</f>
        <v>Un Observatorio de la Seguridad Vial Departamental</v>
      </c>
      <c r="I444" s="40">
        <f>+[1]BDATOS!O442</f>
        <v>0</v>
      </c>
      <c r="J444" s="40">
        <f>+[1]BDATOS!P442</f>
        <v>1</v>
      </c>
      <c r="K444" s="40">
        <f>+[1]BDATOS!BC442</f>
        <v>0</v>
      </c>
      <c r="L444" s="41">
        <f>+[1]BDATOS!BT442</f>
        <v>0</v>
      </c>
      <c r="M444" s="41">
        <f>+[1]BDATOS!CG442</f>
        <v>0</v>
      </c>
      <c r="N444" s="41">
        <f>[1]BDATOS!CR442</f>
        <v>0</v>
      </c>
      <c r="O444" s="40">
        <f>+[1]BDATOS!CT442</f>
        <v>0</v>
      </c>
      <c r="P444" s="43" t="str">
        <f>+[1]BDATOS!DE442</f>
        <v>NP</v>
      </c>
      <c r="Q444" s="43">
        <f>+[1]BDATOS!DF442</f>
        <v>0</v>
      </c>
      <c r="R444" s="43">
        <f>+[1]BDATOS!DJ442</f>
        <v>0</v>
      </c>
      <c r="S444" s="44" t="str">
        <f>+[1]BDATOS!AD442</f>
        <v>SECRETARIA DE MOVILIDAD</v>
      </c>
      <c r="T444" s="45" t="s">
        <v>23</v>
      </c>
    </row>
    <row r="445" spans="2:20" ht="36" x14ac:dyDescent="0.25">
      <c r="B445" s="36">
        <f>+[1]BDATOS!A443</f>
        <v>4</v>
      </c>
      <c r="C445" s="37" t="str">
        <f>+[1]BDATOS!B443</f>
        <v xml:space="preserve">INFRAESTRUCTURA Y TRANSPORTE </v>
      </c>
      <c r="D445" s="36" t="str">
        <f>+[1]BDATOS!C443</f>
        <v>4.2</v>
      </c>
      <c r="E445" s="37" t="str">
        <f>+[1]BDATOS!D443</f>
        <v>BOLIVAR SÍ AVANZA CON MOVILIDAD SEGURA</v>
      </c>
      <c r="F445" s="36" t="str">
        <f>+[1]BDATOS!J443</f>
        <v>4.2.1</v>
      </c>
      <c r="G445" s="38" t="str">
        <f>+[1]BDATOS!K443</f>
        <v>Observatorio De Seguridad Vial</v>
      </c>
      <c r="H445" s="39" t="str">
        <f>+[1]BDATOS!L443</f>
        <v>Cuatro (4) Auditorias de seguridad vial a la infraestructura de transporte del Departamento</v>
      </c>
      <c r="I445" s="40">
        <f>+[1]BDATOS!O443</f>
        <v>0</v>
      </c>
      <c r="J445" s="40">
        <f>+[1]BDATOS!P443</f>
        <v>4</v>
      </c>
      <c r="K445" s="40">
        <f>+[1]BDATOS!BC443</f>
        <v>5</v>
      </c>
      <c r="L445" s="41">
        <f>+[1]BDATOS!BT443</f>
        <v>1</v>
      </c>
      <c r="M445" s="41">
        <f>+[1]BDATOS!CG443</f>
        <v>4</v>
      </c>
      <c r="N445" s="41">
        <f>[1]BDATOS!CR443</f>
        <v>1</v>
      </c>
      <c r="O445" s="40">
        <f>+[1]BDATOS!CT443</f>
        <v>1</v>
      </c>
      <c r="P445" s="43">
        <f>+[1]BDATOS!DE443</f>
        <v>1</v>
      </c>
      <c r="Q445" s="43">
        <f>+[1]BDATOS!DF443</f>
        <v>1</v>
      </c>
      <c r="R445" s="43">
        <f>+[1]BDATOS!DJ443</f>
        <v>1.5</v>
      </c>
      <c r="S445" s="44" t="str">
        <f>+[1]BDATOS!AD443</f>
        <v>SECRETARIA DE MOVILIDAD</v>
      </c>
      <c r="T445" s="45">
        <v>1</v>
      </c>
    </row>
    <row r="446" spans="2:20" ht="36" x14ac:dyDescent="0.25">
      <c r="B446" s="36">
        <f>+[1]BDATOS!A444</f>
        <v>4</v>
      </c>
      <c r="C446" s="37" t="str">
        <f>+[1]BDATOS!B444</f>
        <v xml:space="preserve">INFRAESTRUCTURA Y TRANSPORTE </v>
      </c>
      <c r="D446" s="36" t="str">
        <f>+[1]BDATOS!C444</f>
        <v>4.2</v>
      </c>
      <c r="E446" s="37" t="str">
        <f>+[1]BDATOS!D444</f>
        <v>BOLIVAR SÍ AVANZA CON MOVILIDAD SEGURA</v>
      </c>
      <c r="F446" s="36" t="str">
        <f>+[1]BDATOS!J444</f>
        <v>4.2.1</v>
      </c>
      <c r="G446" s="38" t="str">
        <f>+[1]BDATOS!K444</f>
        <v>Observatorio De Seguridad Vial</v>
      </c>
      <c r="H446" s="39" t="str">
        <f>+[1]BDATOS!L444</f>
        <v>Cuatro (4) Diseño de mapas de riesgo y puntos de accidentalidad</v>
      </c>
      <c r="I446" s="40">
        <f>+[1]BDATOS!O444</f>
        <v>0</v>
      </c>
      <c r="J446" s="40">
        <f>+[1]BDATOS!P444</f>
        <v>4</v>
      </c>
      <c r="K446" s="40">
        <f>+[1]BDATOS!BC444</f>
        <v>2</v>
      </c>
      <c r="L446" s="41">
        <f>+[1]BDATOS!BT444</f>
        <v>1</v>
      </c>
      <c r="M446" s="41">
        <f>+[1]BDATOS!CG444</f>
        <v>4</v>
      </c>
      <c r="N446" s="41">
        <f>[1]BDATOS!CR444</f>
        <v>1</v>
      </c>
      <c r="O446" s="40">
        <f>+[1]BDATOS!CT444</f>
        <v>1</v>
      </c>
      <c r="P446" s="43">
        <f>+[1]BDATOS!DE444</f>
        <v>1</v>
      </c>
      <c r="Q446" s="43">
        <f>+[1]BDATOS!DF444</f>
        <v>1</v>
      </c>
      <c r="R446" s="43">
        <f>+[1]BDATOS!DJ444</f>
        <v>0.75</v>
      </c>
      <c r="S446" s="44" t="str">
        <f>+[1]BDATOS!AD444</f>
        <v>SECRETARIA DE MOVILIDAD</v>
      </c>
      <c r="T446" s="45">
        <v>1</v>
      </c>
    </row>
    <row r="447" spans="2:20" ht="36" x14ac:dyDescent="0.25">
      <c r="B447" s="36">
        <f>+[1]BDATOS!A445</f>
        <v>4</v>
      </c>
      <c r="C447" s="37" t="str">
        <f>+[1]BDATOS!B445</f>
        <v xml:space="preserve">INFRAESTRUCTURA Y TRANSPORTE </v>
      </c>
      <c r="D447" s="36" t="str">
        <f>+[1]BDATOS!C445</f>
        <v>4.2</v>
      </c>
      <c r="E447" s="37" t="str">
        <f>+[1]BDATOS!D445</f>
        <v>BOLIVAR SÍ AVANZA CON MOVILIDAD SEGURA</v>
      </c>
      <c r="F447" s="36" t="str">
        <f>+[1]BDATOS!J445</f>
        <v>4.2.1</v>
      </c>
      <c r="G447" s="38" t="str">
        <f>+[1]BDATOS!K445</f>
        <v>Observatorio De Seguridad Vial</v>
      </c>
      <c r="H447" s="39" t="str">
        <f>+[1]BDATOS!L445</f>
        <v>Cuatro (4) Campañas para la seguridad vial</v>
      </c>
      <c r="I447" s="40">
        <f>+[1]BDATOS!O445</f>
        <v>0</v>
      </c>
      <c r="J447" s="40">
        <f>+[1]BDATOS!P445</f>
        <v>4</v>
      </c>
      <c r="K447" s="40">
        <f>+[1]BDATOS!BC445</f>
        <v>2</v>
      </c>
      <c r="L447" s="41">
        <f>+[1]BDATOS!BT445</f>
        <v>2</v>
      </c>
      <c r="M447" s="41">
        <f>+[1]BDATOS!CG445</f>
        <v>2</v>
      </c>
      <c r="N447" s="41">
        <f>[1]BDATOS!CR445</f>
        <v>2</v>
      </c>
      <c r="O447" s="40">
        <f>+[1]BDATOS!CT445</f>
        <v>2</v>
      </c>
      <c r="P447" s="43">
        <f>+[1]BDATOS!DE445</f>
        <v>1</v>
      </c>
      <c r="Q447" s="43">
        <f>+[1]BDATOS!DF445</f>
        <v>1</v>
      </c>
      <c r="R447" s="43">
        <f>+[1]BDATOS!DJ445</f>
        <v>1</v>
      </c>
      <c r="S447" s="44" t="str">
        <f>+[1]BDATOS!AD445</f>
        <v>SECRETARIA DE MOVILIDAD</v>
      </c>
      <c r="T447" s="45">
        <v>1</v>
      </c>
    </row>
    <row r="448" spans="2:20" ht="36" x14ac:dyDescent="0.25">
      <c r="B448" s="36">
        <f>+[1]BDATOS!A446</f>
        <v>4</v>
      </c>
      <c r="C448" s="37" t="str">
        <f>+[1]BDATOS!B446</f>
        <v xml:space="preserve">INFRAESTRUCTURA Y TRANSPORTE </v>
      </c>
      <c r="D448" s="36" t="str">
        <f>+[1]BDATOS!C446</f>
        <v>4.2</v>
      </c>
      <c r="E448" s="37" t="str">
        <f>+[1]BDATOS!D446</f>
        <v>BOLIVAR SÍ AVANZA CON MOVILIDAD SEGURA</v>
      </c>
      <c r="F448" s="36" t="str">
        <f>+[1]BDATOS!J446</f>
        <v>4.2.1</v>
      </c>
      <c r="G448" s="38" t="str">
        <f>+[1]BDATOS!K446</f>
        <v>Observatorio De Seguridad Vial</v>
      </c>
      <c r="H448" s="39" t="str">
        <f>+[1]BDATOS!L446</f>
        <v>Un Plan Departamental de seguridad vial</v>
      </c>
      <c r="I448" s="40">
        <f>+[1]BDATOS!O446</f>
        <v>0</v>
      </c>
      <c r="J448" s="40">
        <f>+[1]BDATOS!P446</f>
        <v>1</v>
      </c>
      <c r="K448" s="40">
        <f>+[1]BDATOS!BC446</f>
        <v>0</v>
      </c>
      <c r="L448" s="41">
        <f>+[1]BDATOS!BT446</f>
        <v>0</v>
      </c>
      <c r="M448" s="41">
        <f>+[1]BDATOS!CG446</f>
        <v>0</v>
      </c>
      <c r="N448" s="41">
        <f>[1]BDATOS!CR446</f>
        <v>1</v>
      </c>
      <c r="O448" s="40">
        <f>+[1]BDATOS!CT446</f>
        <v>0</v>
      </c>
      <c r="P448" s="43">
        <f>+[1]BDATOS!DE446</f>
        <v>0</v>
      </c>
      <c r="Q448" s="43">
        <f>+[1]BDATOS!DF446</f>
        <v>0</v>
      </c>
      <c r="R448" s="43">
        <f>+[1]BDATOS!DJ446</f>
        <v>0</v>
      </c>
      <c r="S448" s="44" t="str">
        <f>+[1]BDATOS!AD446</f>
        <v>SECRETARIA DE MOVILIDAD</v>
      </c>
      <c r="T448" s="45">
        <v>0</v>
      </c>
    </row>
    <row r="449" spans="2:20" ht="48" x14ac:dyDescent="0.25">
      <c r="B449" s="36">
        <f>+[1]BDATOS!A447</f>
        <v>4</v>
      </c>
      <c r="C449" s="37" t="str">
        <f>+[1]BDATOS!B447</f>
        <v xml:space="preserve">INFRAESTRUCTURA Y TRANSPORTE </v>
      </c>
      <c r="D449" s="36" t="str">
        <f>+[1]BDATOS!C447</f>
        <v>4.2</v>
      </c>
      <c r="E449" s="37" t="str">
        <f>+[1]BDATOS!D447</f>
        <v>BOLIVAR SÍ AVANZA CON MOVILIDAD SEGURA</v>
      </c>
      <c r="F449" s="36" t="str">
        <f>+[1]BDATOS!J447</f>
        <v>4.2.1</v>
      </c>
      <c r="G449" s="38" t="str">
        <f>+[1]BDATOS!K447</f>
        <v>Observatorio De Seguridad Vial</v>
      </c>
      <c r="H449" s="39" t="str">
        <f>+[1]BDATOS!L447</f>
        <v>34 Señales verticales, demarcaciones, intercepciones semaforizadas en los municipios, cámaras de detección electrónica móviles</v>
      </c>
      <c r="I449" s="40">
        <f>+[1]BDATOS!O447</f>
        <v>0</v>
      </c>
      <c r="J449" s="40">
        <f>+[1]BDATOS!P447</f>
        <v>34</v>
      </c>
      <c r="K449" s="40">
        <f>+[1]BDATOS!BC447</f>
        <v>0</v>
      </c>
      <c r="L449" s="41">
        <f>+[1]BDATOS!BT447</f>
        <v>34</v>
      </c>
      <c r="M449" s="41">
        <f>+[1]BDATOS!CG447</f>
        <v>34</v>
      </c>
      <c r="N449" s="41">
        <f>[1]BDATOS!CR447</f>
        <v>37</v>
      </c>
      <c r="O449" s="40">
        <f>+[1]BDATOS!CT447</f>
        <v>34</v>
      </c>
      <c r="P449" s="43">
        <f>+[1]BDATOS!DE447</f>
        <v>0.91891891891891897</v>
      </c>
      <c r="Q449" s="43">
        <f>+[1]BDATOS!DF447</f>
        <v>1</v>
      </c>
      <c r="R449" s="43">
        <f>+[1]BDATOS!DJ447</f>
        <v>1</v>
      </c>
      <c r="S449" s="44" t="str">
        <f>+[1]BDATOS!AD447</f>
        <v>SECRETARIA DE MOVILIDAD</v>
      </c>
      <c r="T449" s="45">
        <v>0.91891891891891897</v>
      </c>
    </row>
    <row r="450" spans="2:20" ht="36" x14ac:dyDescent="0.25">
      <c r="B450" s="36">
        <f>+[1]BDATOS!A448</f>
        <v>4</v>
      </c>
      <c r="C450" s="37" t="str">
        <f>+[1]BDATOS!B448</f>
        <v xml:space="preserve">INFRAESTRUCTURA Y TRANSPORTE </v>
      </c>
      <c r="D450" s="36" t="str">
        <f>+[1]BDATOS!C448</f>
        <v>4.2</v>
      </c>
      <c r="E450" s="37" t="str">
        <f>+[1]BDATOS!D448</f>
        <v>BOLIVAR SÍ AVANZA CON MOVILIDAD SEGURA</v>
      </c>
      <c r="F450" s="36" t="str">
        <f>+[1]BDATOS!J448</f>
        <v>4.2.2</v>
      </c>
      <c r="G450" s="38" t="str">
        <f>+[1]BDATOS!K448</f>
        <v>Movilidad Sostenible</v>
      </c>
      <c r="H450" s="39" t="str">
        <f>+[1]BDATOS!L448</f>
        <v>Gestionar la construcción de 5 kilómetros de ciclorutas</v>
      </c>
      <c r="I450" s="40">
        <f>+[1]BDATOS!O448</f>
        <v>0</v>
      </c>
      <c r="J450" s="40">
        <f>+[1]BDATOS!P448</f>
        <v>5</v>
      </c>
      <c r="K450" s="40">
        <f>+[1]BDATOS!BC448</f>
        <v>0</v>
      </c>
      <c r="L450" s="41">
        <f>+[1]BDATOS!BT448</f>
        <v>0</v>
      </c>
      <c r="M450" s="41">
        <f>+[1]BDATOS!CG448</f>
        <v>0</v>
      </c>
      <c r="N450" s="41">
        <f>[1]BDATOS!CR448</f>
        <v>3</v>
      </c>
      <c r="O450" s="40">
        <f>+[1]BDATOS!CT448</f>
        <v>0</v>
      </c>
      <c r="P450" s="43">
        <f>+[1]BDATOS!DE448</f>
        <v>0</v>
      </c>
      <c r="Q450" s="43">
        <f>+[1]BDATOS!DF448</f>
        <v>0</v>
      </c>
      <c r="R450" s="43">
        <f>+[1]BDATOS!DJ448</f>
        <v>0</v>
      </c>
      <c r="S450" s="44" t="str">
        <f>+[1]BDATOS!AD448</f>
        <v>SECRETARIA DE MOVILIDAD</v>
      </c>
      <c r="T450" s="45">
        <v>0</v>
      </c>
    </row>
    <row r="451" spans="2:20" ht="36" x14ac:dyDescent="0.25">
      <c r="B451" s="36">
        <f>+[1]BDATOS!A449</f>
        <v>4</v>
      </c>
      <c r="C451" s="37" t="str">
        <f>+[1]BDATOS!B449</f>
        <v xml:space="preserve">INFRAESTRUCTURA Y TRANSPORTE </v>
      </c>
      <c r="D451" s="36" t="str">
        <f>+[1]BDATOS!C449</f>
        <v>4.2</v>
      </c>
      <c r="E451" s="37" t="str">
        <f>+[1]BDATOS!D449</f>
        <v>BOLIVAR SÍ AVANZA CON MOVILIDAD SEGURA</v>
      </c>
      <c r="F451" s="36" t="str">
        <f>+[1]BDATOS!J449</f>
        <v>4.2.2</v>
      </c>
      <c r="G451" s="38" t="str">
        <f>+[1]BDATOS!K449</f>
        <v>Movilidad Sostenible</v>
      </c>
      <c r="H451" s="39" t="str">
        <f>+[1]BDATOS!L449</f>
        <v>2000 bicicletas regaladas a jóvenes de instituciones públicas del departamento para transporte escolar.</v>
      </c>
      <c r="I451" s="40" t="str">
        <f>+[1]BDATOS!O449</f>
        <v>ND</v>
      </c>
      <c r="J451" s="40">
        <f>+[1]BDATOS!P449</f>
        <v>2000</v>
      </c>
      <c r="K451" s="40">
        <f>+[1]BDATOS!BC449</f>
        <v>0</v>
      </c>
      <c r="L451" s="41">
        <f>+[1]BDATOS!BT449</f>
        <v>1000</v>
      </c>
      <c r="M451" s="41">
        <f>+[1]BDATOS!CG449</f>
        <v>700</v>
      </c>
      <c r="N451" s="41" t="str">
        <f>[1]BDATOS!CR449</f>
        <v>NP</v>
      </c>
      <c r="O451" s="40">
        <f>+[1]BDATOS!CT449</f>
        <v>0</v>
      </c>
      <c r="P451" s="43" t="str">
        <f>+[1]BDATOS!DE449</f>
        <v>NP</v>
      </c>
      <c r="Q451" s="43">
        <f>+[1]BDATOS!DF449</f>
        <v>0.35</v>
      </c>
      <c r="R451" s="43">
        <f>+[1]BDATOS!DJ449</f>
        <v>0</v>
      </c>
      <c r="S451" s="44" t="str">
        <f>+[1]BDATOS!AD449</f>
        <v>SECRETARIA DE MOVILIDAD</v>
      </c>
      <c r="T451" s="45" t="s">
        <v>23</v>
      </c>
    </row>
    <row r="452" spans="2:20" ht="36" x14ac:dyDescent="0.25">
      <c r="B452" s="36">
        <f>+[1]BDATOS!A450</f>
        <v>4</v>
      </c>
      <c r="C452" s="37" t="str">
        <f>+[1]BDATOS!B450</f>
        <v xml:space="preserve">INFRAESTRUCTURA Y TRANSPORTE </v>
      </c>
      <c r="D452" s="36" t="str">
        <f>+[1]BDATOS!C450</f>
        <v>4.2</v>
      </c>
      <c r="E452" s="37" t="str">
        <f>+[1]BDATOS!D450</f>
        <v>BOLIVAR SÍ AVANZA CON MOVILIDAD SEGURA</v>
      </c>
      <c r="F452" s="36" t="str">
        <f>+[1]BDATOS!J450</f>
        <v>4.2.3</v>
      </c>
      <c r="G452" s="38" t="str">
        <f>+[1]BDATOS!K450</f>
        <v>Transporte Multimodal</v>
      </c>
      <c r="H452" s="39" t="str">
        <f>+[1]BDATOS!L450</f>
        <v>Realizar convenios con al menos 3 municipios para implementación de transporte multimodal</v>
      </c>
      <c r="I452" s="40">
        <f>+[1]BDATOS!O450</f>
        <v>0</v>
      </c>
      <c r="J452" s="40">
        <f>+[1]BDATOS!P450</f>
        <v>3</v>
      </c>
      <c r="K452" s="40">
        <f>+[1]BDATOS!BC450</f>
        <v>0</v>
      </c>
      <c r="L452" s="41">
        <f>+[1]BDATOS!BT450</f>
        <v>0</v>
      </c>
      <c r="M452" s="41">
        <f>+[1]BDATOS!CG450</f>
        <v>0</v>
      </c>
      <c r="N452" s="41">
        <f>[1]BDATOS!CR450</f>
        <v>0</v>
      </c>
      <c r="O452" s="40">
        <f>+[1]BDATOS!CT450</f>
        <v>0</v>
      </c>
      <c r="P452" s="43" t="str">
        <f>+[1]BDATOS!DE450</f>
        <v>NP</v>
      </c>
      <c r="Q452" s="43">
        <f>+[1]BDATOS!DF450</f>
        <v>0</v>
      </c>
      <c r="R452" s="43">
        <f>+[1]BDATOS!DJ450</f>
        <v>0</v>
      </c>
      <c r="S452" s="44" t="str">
        <f>+[1]BDATOS!AD450</f>
        <v>SECRETARIA DE MOVILIDAD</v>
      </c>
      <c r="T452" s="45" t="s">
        <v>23</v>
      </c>
    </row>
    <row r="453" spans="2:20" ht="36" x14ac:dyDescent="0.25">
      <c r="B453" s="36">
        <f>+[1]BDATOS!A451</f>
        <v>4</v>
      </c>
      <c r="C453" s="37" t="str">
        <f>+[1]BDATOS!B451</f>
        <v xml:space="preserve">INFRAESTRUCTURA Y TRANSPORTE </v>
      </c>
      <c r="D453" s="36" t="str">
        <f>+[1]BDATOS!C451</f>
        <v>4.2</v>
      </c>
      <c r="E453" s="37" t="str">
        <f>+[1]BDATOS!D451</f>
        <v>BOLIVAR SÍ AVANZA CON MOVILIDAD SEGURA</v>
      </c>
      <c r="F453" s="36" t="str">
        <f>+[1]BDATOS!J451</f>
        <v>4.2.4</v>
      </c>
      <c r="G453" s="38" t="str">
        <f>+[1]BDATOS!K451</f>
        <v xml:space="preserve">Infraestructura de Transporte </v>
      </c>
      <c r="H453" s="39" t="str">
        <f>+[1]BDATOS!L451</f>
        <v>Intervención al 50% de la infraestructura de las terminales terrestres, aéreas y fluviales del Departamento.</v>
      </c>
      <c r="I453" s="40">
        <f>+[1]BDATOS!O451</f>
        <v>0</v>
      </c>
      <c r="J453" s="40">
        <f>+[1]BDATOS!P451</f>
        <v>50</v>
      </c>
      <c r="K453" s="40">
        <f>+[1]BDATOS!BC451</f>
        <v>0</v>
      </c>
      <c r="L453" s="41">
        <f>+[1]BDATOS!BT451</f>
        <v>0</v>
      </c>
      <c r="M453" s="41">
        <f>+[1]BDATOS!CG451</f>
        <v>0</v>
      </c>
      <c r="N453" s="41">
        <f>[1]BDATOS!CR451</f>
        <v>30</v>
      </c>
      <c r="O453" s="40">
        <f>+[1]BDATOS!CT451</f>
        <v>0</v>
      </c>
      <c r="P453" s="43" t="str">
        <f>+[1]BDATOS!DE451</f>
        <v>NP</v>
      </c>
      <c r="Q453" s="43">
        <f>+[1]BDATOS!DF451</f>
        <v>0</v>
      </c>
      <c r="R453" s="43">
        <f>+[1]BDATOS!DJ451</f>
        <v>0</v>
      </c>
      <c r="S453" s="44" t="str">
        <f>+[1]BDATOS!AD451</f>
        <v>SECRETARIA DE MOVILIDAD</v>
      </c>
      <c r="T453" s="45" t="s">
        <v>23</v>
      </c>
    </row>
    <row r="454" spans="2:20" ht="60" x14ac:dyDescent="0.25">
      <c r="B454" s="36">
        <f>+[1]BDATOS!A452</f>
        <v>5</v>
      </c>
      <c r="C454" s="37" t="str">
        <f>+[1]BDATOS!B452</f>
        <v xml:space="preserve">TERRITORIO Y AMBIENTE </v>
      </c>
      <c r="D454" s="36" t="str">
        <f>+[1]BDATOS!C452</f>
        <v>5.1</v>
      </c>
      <c r="E454" s="37" t="str">
        <f>+[1]BDATOS!D452</f>
        <v xml:space="preserve">BOLÍVAR SÍ AVANZA EN CONSERVACIÓN AMBIENTAL Y USO SOSTENIBLE DE SU TERRITORIO </v>
      </c>
      <c r="F454" s="36" t="str">
        <f>+[1]BDATOS!J452</f>
        <v>5.1.1</v>
      </c>
      <c r="G454" s="38" t="str">
        <f>+[1]BDATOS!K452</f>
        <v xml:space="preserve"> Herramientas de  Planeación para la Sostenibilidad</v>
      </c>
      <c r="H454" s="39" t="str">
        <f>+[1]BDATOS!L452</f>
        <v>Implementación del Decreto 953 del 2013.</v>
      </c>
      <c r="I454" s="40">
        <f>+[1]BDATOS!O452</f>
        <v>0</v>
      </c>
      <c r="J454" s="40">
        <f>+[1]BDATOS!P452</f>
        <v>1</v>
      </c>
      <c r="K454" s="40">
        <f>+[1]BDATOS!BC452</f>
        <v>1</v>
      </c>
      <c r="L454" s="41">
        <f>+[1]BDATOS!BT452</f>
        <v>0</v>
      </c>
      <c r="M454" s="41">
        <f>+[1]BDATOS!CG452</f>
        <v>0</v>
      </c>
      <c r="N454" s="41">
        <f>[1]BDATOS!CR452</f>
        <v>0</v>
      </c>
      <c r="O454" s="40">
        <f>+[1]BDATOS!CT452</f>
        <v>0</v>
      </c>
      <c r="P454" s="43" t="str">
        <f>+[1]BDATOS!DE452</f>
        <v>NP</v>
      </c>
      <c r="Q454" s="43">
        <f>+[1]BDATOS!DF452</f>
        <v>1</v>
      </c>
      <c r="R454" s="43">
        <f>+[1]BDATOS!DJ452</f>
        <v>1</v>
      </c>
      <c r="S454" s="44" t="str">
        <f>+[1]BDATOS!AD452</f>
        <v xml:space="preserve">SECRETARIA DE DES REGIONAL Y OT -  AMBIENTE </v>
      </c>
      <c r="T454" s="45" t="s">
        <v>23</v>
      </c>
    </row>
    <row r="455" spans="2:20" ht="60" x14ac:dyDescent="0.25">
      <c r="B455" s="36">
        <f>+[1]BDATOS!A453</f>
        <v>5</v>
      </c>
      <c r="C455" s="37" t="str">
        <f>+[1]BDATOS!B453</f>
        <v xml:space="preserve">TERRITORIO Y AMBIENTE </v>
      </c>
      <c r="D455" s="36" t="str">
        <f>+[1]BDATOS!C453</f>
        <v>5.1</v>
      </c>
      <c r="E455" s="37" t="str">
        <f>+[1]BDATOS!D453</f>
        <v xml:space="preserve">BOLÍVAR SÍ AVANZA EN CONSERVACIÓN AMBIENTAL Y USO SOSTENIBLE DE SU TERRITORIO </v>
      </c>
      <c r="F455" s="36" t="str">
        <f>+[1]BDATOS!J453</f>
        <v>5.1.1</v>
      </c>
      <c r="G455" s="38" t="str">
        <f>+[1]BDATOS!K453</f>
        <v xml:space="preserve"> Herramientas de  Planeación para la Sostenibilidad</v>
      </c>
      <c r="H455" s="39" t="str">
        <f>+[1]BDATOS!L453</f>
        <v>Plan Maestro de Reforestación y Restauración Ambiental</v>
      </c>
      <c r="I455" s="40">
        <f>+[1]BDATOS!O453</f>
        <v>0</v>
      </c>
      <c r="J455" s="40">
        <f>+[1]BDATOS!P453</f>
        <v>1</v>
      </c>
      <c r="K455" s="40">
        <f>+[1]BDATOS!BC453</f>
        <v>0</v>
      </c>
      <c r="L455" s="41">
        <f>+[1]BDATOS!BT453</f>
        <v>1</v>
      </c>
      <c r="M455" s="41">
        <f>+[1]BDATOS!CG453</f>
        <v>0.25</v>
      </c>
      <c r="N455" s="41">
        <f>[1]BDATOS!CR453</f>
        <v>0.25</v>
      </c>
      <c r="O455" s="40">
        <f>+[1]BDATOS!CT453</f>
        <v>0.25</v>
      </c>
      <c r="P455" s="43">
        <f>+[1]BDATOS!DE453</f>
        <v>1</v>
      </c>
      <c r="Q455" s="43">
        <f>+[1]BDATOS!DF453</f>
        <v>0.5</v>
      </c>
      <c r="R455" s="43">
        <f>+[1]BDATOS!DJ453</f>
        <v>0.25</v>
      </c>
      <c r="S455" s="44" t="str">
        <f>+[1]BDATOS!AD453</f>
        <v xml:space="preserve">SECRETARIA DE DES REGIONAL Y OT -  AMBIENTE </v>
      </c>
      <c r="T455" s="45">
        <v>1</v>
      </c>
    </row>
    <row r="456" spans="2:20" ht="60" x14ac:dyDescent="0.25">
      <c r="B456" s="36">
        <f>+[1]BDATOS!A454</f>
        <v>5</v>
      </c>
      <c r="C456" s="37" t="str">
        <f>+[1]BDATOS!B454</f>
        <v xml:space="preserve">TERRITORIO Y AMBIENTE </v>
      </c>
      <c r="D456" s="36" t="str">
        <f>+[1]BDATOS!C454</f>
        <v>5.1</v>
      </c>
      <c r="E456" s="37" t="str">
        <f>+[1]BDATOS!D454</f>
        <v xml:space="preserve">BOLÍVAR SÍ AVANZA EN CONSERVACIÓN AMBIENTAL Y USO SOSTENIBLE DE SU TERRITORIO </v>
      </c>
      <c r="F456" s="36" t="str">
        <f>+[1]BDATOS!J454</f>
        <v>5.1.1</v>
      </c>
      <c r="G456" s="38" t="str">
        <f>+[1]BDATOS!K454</f>
        <v xml:space="preserve"> Herramientas de  Planeación para la Sostenibilidad</v>
      </c>
      <c r="H456" s="39" t="str">
        <f>+[1]BDATOS!L454</f>
        <v>Plan Institucional de Gestión Ambiental 2016</v>
      </c>
      <c r="I456" s="40">
        <f>+[1]BDATOS!O454</f>
        <v>0</v>
      </c>
      <c r="J456" s="40">
        <f>+[1]BDATOS!P454</f>
        <v>1</v>
      </c>
      <c r="K456" s="40">
        <f>+[1]BDATOS!BC454</f>
        <v>0</v>
      </c>
      <c r="L456" s="41">
        <f>+[1]BDATOS!BT454</f>
        <v>1</v>
      </c>
      <c r="M456" s="41">
        <f>+[1]BDATOS!CG454</f>
        <v>1</v>
      </c>
      <c r="N456" s="41">
        <f>[1]BDATOS!CR454</f>
        <v>1</v>
      </c>
      <c r="O456" s="40">
        <f>+[1]BDATOS!CT454</f>
        <v>1</v>
      </c>
      <c r="P456" s="43">
        <f>+[1]BDATOS!DE454</f>
        <v>1</v>
      </c>
      <c r="Q456" s="43">
        <f>+[1]BDATOS!DF454</f>
        <v>1</v>
      </c>
      <c r="R456" s="43">
        <f>+[1]BDATOS!DJ454</f>
        <v>1</v>
      </c>
      <c r="S456" s="44" t="str">
        <f>+[1]BDATOS!AD454</f>
        <v xml:space="preserve">SECRETARIA DE DES REGIONAL Y OT -  AMBIENTE </v>
      </c>
      <c r="T456" s="45">
        <v>1</v>
      </c>
    </row>
    <row r="457" spans="2:20" ht="60" x14ac:dyDescent="0.25">
      <c r="B457" s="36">
        <f>+[1]BDATOS!A455</f>
        <v>5</v>
      </c>
      <c r="C457" s="37" t="str">
        <f>+[1]BDATOS!B455</f>
        <v xml:space="preserve">TERRITORIO Y AMBIENTE </v>
      </c>
      <c r="D457" s="36" t="str">
        <f>+[1]BDATOS!C455</f>
        <v>5.1</v>
      </c>
      <c r="E457" s="37" t="str">
        <f>+[1]BDATOS!D455</f>
        <v xml:space="preserve">BOLÍVAR SÍ AVANZA EN CONSERVACIÓN AMBIENTAL Y USO SOSTENIBLE DE SU TERRITORIO </v>
      </c>
      <c r="F457" s="36" t="str">
        <f>+[1]BDATOS!J455</f>
        <v>5.1.1</v>
      </c>
      <c r="G457" s="38" t="str">
        <f>+[1]BDATOS!K455</f>
        <v xml:space="preserve"> Herramientas de  Planeación para la Sostenibilidad</v>
      </c>
      <c r="H457" s="39" t="str">
        <f>+[1]BDATOS!L455</f>
        <v>Plan Maestro Departamental de Residuos Solidos</v>
      </c>
      <c r="I457" s="40">
        <f>+[1]BDATOS!O455</f>
        <v>0</v>
      </c>
      <c r="J457" s="40">
        <f>+[1]BDATOS!P455</f>
        <v>3</v>
      </c>
      <c r="K457" s="40">
        <f>+[1]BDATOS!BC455</f>
        <v>0</v>
      </c>
      <c r="L457" s="41">
        <f>+[1]BDATOS!BT455</f>
        <v>0</v>
      </c>
      <c r="M457" s="41">
        <f>+[1]BDATOS!CG455</f>
        <v>0</v>
      </c>
      <c r="N457" s="41">
        <f>[1]BDATOS!CR455</f>
        <v>1</v>
      </c>
      <c r="O457" s="40">
        <f>+[1]BDATOS!CT455</f>
        <v>0.25</v>
      </c>
      <c r="P457" s="43">
        <f>+[1]BDATOS!DE455</f>
        <v>0.25</v>
      </c>
      <c r="Q457" s="43">
        <f>+[1]BDATOS!DF455</f>
        <v>8.3333333333333329E-2</v>
      </c>
      <c r="R457" s="43">
        <f>+[1]BDATOS!DJ455</f>
        <v>8.3333333333333329E-2</v>
      </c>
      <c r="S457" s="44" t="str">
        <f>+[1]BDATOS!AD455</f>
        <v xml:space="preserve">SECRETARIA DE DES REGIONAL Y OT -  AMBIENTE </v>
      </c>
      <c r="T457" s="45">
        <v>0.25</v>
      </c>
    </row>
    <row r="458" spans="2:20" ht="60" x14ac:dyDescent="0.25">
      <c r="B458" s="36">
        <f>+[1]BDATOS!A456</f>
        <v>5</v>
      </c>
      <c r="C458" s="37" t="str">
        <f>+[1]BDATOS!B456</f>
        <v xml:space="preserve">TERRITORIO Y AMBIENTE </v>
      </c>
      <c r="D458" s="36" t="str">
        <f>+[1]BDATOS!C456</f>
        <v>5.1</v>
      </c>
      <c r="E458" s="37" t="str">
        <f>+[1]BDATOS!D456</f>
        <v xml:space="preserve">BOLÍVAR SÍ AVANZA EN CONSERVACIÓN AMBIENTAL Y USO SOSTENIBLE DE SU TERRITORIO </v>
      </c>
      <c r="F458" s="36" t="str">
        <f>+[1]BDATOS!J456</f>
        <v>5.1.2</v>
      </c>
      <c r="G458" s="38" t="str">
        <f>+[1]BDATOS!K456</f>
        <v xml:space="preserve">Procesos de formación ciudadana para la sostenibilidad ambiental  </v>
      </c>
      <c r="H458" s="39" t="str">
        <f>+[1]BDATOS!L456</f>
        <v>Seis (6) Talleres del SIDAP realizados</v>
      </c>
      <c r="I458" s="40">
        <f>+[1]BDATOS!O456</f>
        <v>0</v>
      </c>
      <c r="J458" s="40">
        <f>+[1]BDATOS!P456</f>
        <v>6</v>
      </c>
      <c r="K458" s="40">
        <f>+[1]BDATOS!BC456</f>
        <v>0</v>
      </c>
      <c r="L458" s="41">
        <f>+[1]BDATOS!BT456</f>
        <v>2</v>
      </c>
      <c r="M458" s="41">
        <f>+[1]BDATOS!CG456</f>
        <v>1</v>
      </c>
      <c r="N458" s="41">
        <f>[1]BDATOS!CR456</f>
        <v>2</v>
      </c>
      <c r="O458" s="40">
        <f>+[1]BDATOS!CT456</f>
        <v>2</v>
      </c>
      <c r="P458" s="43">
        <f>+[1]BDATOS!DE456</f>
        <v>1</v>
      </c>
      <c r="Q458" s="43">
        <f>+[1]BDATOS!DF456</f>
        <v>0.5</v>
      </c>
      <c r="R458" s="43">
        <f>+[1]BDATOS!DJ456</f>
        <v>0.33333333333333331</v>
      </c>
      <c r="S458" s="44" t="str">
        <f>+[1]BDATOS!AD456</f>
        <v xml:space="preserve">SECRETARIA DE DES REGIONAL Y OT -  AMBIENTE </v>
      </c>
      <c r="T458" s="45">
        <v>1</v>
      </c>
    </row>
    <row r="459" spans="2:20" ht="60" x14ac:dyDescent="0.25">
      <c r="B459" s="36">
        <f>+[1]BDATOS!A457</f>
        <v>5</v>
      </c>
      <c r="C459" s="37" t="str">
        <f>+[1]BDATOS!B457</f>
        <v xml:space="preserve">TERRITORIO Y AMBIENTE </v>
      </c>
      <c r="D459" s="36" t="str">
        <f>+[1]BDATOS!C457</f>
        <v>5.1</v>
      </c>
      <c r="E459" s="37" t="str">
        <f>+[1]BDATOS!D457</f>
        <v xml:space="preserve">BOLÍVAR SÍ AVANZA EN CONSERVACIÓN AMBIENTAL Y USO SOSTENIBLE DE SU TERRITORIO </v>
      </c>
      <c r="F459" s="36" t="str">
        <f>+[1]BDATOS!J457</f>
        <v>5.1.2</v>
      </c>
      <c r="G459" s="38" t="str">
        <f>+[1]BDATOS!K457</f>
        <v xml:space="preserve">Procesos de formación ciudadana para la sostenibilidad ambiental  </v>
      </c>
      <c r="H459" s="39" t="str">
        <f>+[1]BDATOS!L457</f>
        <v>Un Programa de educación Ambiental</v>
      </c>
      <c r="I459" s="40">
        <f>+[1]BDATOS!O457</f>
        <v>0</v>
      </c>
      <c r="J459" s="40">
        <f>+[1]BDATOS!P457</f>
        <v>1</v>
      </c>
      <c r="K459" s="40">
        <f>+[1]BDATOS!BC457</f>
        <v>0</v>
      </c>
      <c r="L459" s="41">
        <f>+[1]BDATOS!BT457</f>
        <v>1</v>
      </c>
      <c r="M459" s="41">
        <f>+[1]BDATOS!CG457</f>
        <v>0.5</v>
      </c>
      <c r="N459" s="41">
        <f>[1]BDATOS!CR457</f>
        <v>1</v>
      </c>
      <c r="O459" s="40">
        <f>+[1]BDATOS!CT457</f>
        <v>2</v>
      </c>
      <c r="P459" s="43">
        <f>+[1]BDATOS!DE457</f>
        <v>1</v>
      </c>
      <c r="Q459" s="43">
        <f>+[1]BDATOS!DF457</f>
        <v>1</v>
      </c>
      <c r="R459" s="43">
        <f>+[1]BDATOS!DJ457</f>
        <v>2</v>
      </c>
      <c r="S459" s="44" t="str">
        <f>+[1]BDATOS!AD457</f>
        <v xml:space="preserve">SECRETARIA DE DES REGIONAL Y OT -  AMBIENTE </v>
      </c>
      <c r="T459" s="45">
        <v>1</v>
      </c>
    </row>
    <row r="460" spans="2:20" ht="60" x14ac:dyDescent="0.25">
      <c r="B460" s="36">
        <f>+[1]BDATOS!A458</f>
        <v>5</v>
      </c>
      <c r="C460" s="37" t="str">
        <f>+[1]BDATOS!B458</f>
        <v xml:space="preserve">TERRITORIO Y AMBIENTE </v>
      </c>
      <c r="D460" s="36" t="str">
        <f>+[1]BDATOS!C458</f>
        <v>5.1</v>
      </c>
      <c r="E460" s="37" t="str">
        <f>+[1]BDATOS!D458</f>
        <v xml:space="preserve">BOLÍVAR SÍ AVANZA EN CONSERVACIÓN AMBIENTAL Y USO SOSTENIBLE DE SU TERRITORIO </v>
      </c>
      <c r="F460" s="36" t="str">
        <f>+[1]BDATOS!J458</f>
        <v>5.1.2</v>
      </c>
      <c r="G460" s="38" t="str">
        <f>+[1]BDATOS!K458</f>
        <v xml:space="preserve">Procesos de formación ciudadana para la sostenibilidad ambiental  </v>
      </c>
      <c r="H460" s="39" t="str">
        <f>+[1]BDATOS!L458</f>
        <v>Una Casa de rehabilitación animal</v>
      </c>
      <c r="I460" s="40">
        <f>+[1]BDATOS!O458</f>
        <v>0</v>
      </c>
      <c r="J460" s="40">
        <f>+[1]BDATOS!P458</f>
        <v>1</v>
      </c>
      <c r="K460" s="40">
        <f>+[1]BDATOS!BC458</f>
        <v>0</v>
      </c>
      <c r="L460" s="41">
        <f>+[1]BDATOS!BT458</f>
        <v>0</v>
      </c>
      <c r="M460" s="41">
        <f>+[1]BDATOS!CG458</f>
        <v>0</v>
      </c>
      <c r="N460" s="41">
        <f>[1]BDATOS!CR458</f>
        <v>1</v>
      </c>
      <c r="O460" s="40">
        <f>+[1]BDATOS!CT458</f>
        <v>0.75</v>
      </c>
      <c r="P460" s="43">
        <f>+[1]BDATOS!DE458</f>
        <v>0.75</v>
      </c>
      <c r="Q460" s="43">
        <f>+[1]BDATOS!DF458</f>
        <v>0.75</v>
      </c>
      <c r="R460" s="43">
        <f>+[1]BDATOS!DJ458</f>
        <v>0.75</v>
      </c>
      <c r="S460" s="44" t="str">
        <f>+[1]BDATOS!AD458</f>
        <v xml:space="preserve">SECRETARIA DE DES REGIONAL Y OT -  AMBIENTE </v>
      </c>
      <c r="T460" s="45">
        <v>0.75</v>
      </c>
    </row>
    <row r="461" spans="2:20" ht="48" x14ac:dyDescent="0.25">
      <c r="B461" s="36">
        <f>+[1]BDATOS!A459</f>
        <v>5</v>
      </c>
      <c r="C461" s="37" t="str">
        <f>+[1]BDATOS!B459</f>
        <v xml:space="preserve">TERRITORIO Y AMBIENTE </v>
      </c>
      <c r="D461" s="36" t="str">
        <f>+[1]BDATOS!C459</f>
        <v>5.2</v>
      </c>
      <c r="E461" s="37" t="str">
        <f>+[1]BDATOS!D459</f>
        <v>BOLÍVAR SÍ AVANZA CON GESTIÓN PREVENTIVA Y OPORTUNA DEL RIESGO</v>
      </c>
      <c r="F461" s="36" t="str">
        <f>+[1]BDATOS!J459</f>
        <v>5.2.1</v>
      </c>
      <c r="G461" s="38" t="str">
        <f>+[1]BDATOS!K459</f>
        <v>Asistencia Técnica en Gestión del riesgo</v>
      </c>
      <c r="H461" s="39" t="str">
        <f>+[1]BDATOS!L459</f>
        <v>46  municipios Asistidos con Asistencia técnica a en Planes de gestión del riesgo</v>
      </c>
      <c r="I461" s="40">
        <f>+[1]BDATOS!O459</f>
        <v>0</v>
      </c>
      <c r="J461" s="40">
        <f>+[1]BDATOS!P459</f>
        <v>46</v>
      </c>
      <c r="K461" s="40">
        <f>+[1]BDATOS!BC459</f>
        <v>45</v>
      </c>
      <c r="L461" s="41">
        <f>+[1]BDATOS!BT459</f>
        <v>46</v>
      </c>
      <c r="M461" s="41">
        <f>+[1]BDATOS!CG459</f>
        <v>46</v>
      </c>
      <c r="N461" s="41">
        <f>[1]BDATOS!CR459</f>
        <v>0</v>
      </c>
      <c r="O461" s="40">
        <f>+[1]BDATOS!CT459</f>
        <v>0</v>
      </c>
      <c r="P461" s="43" t="str">
        <f>+[1]BDATOS!DE459</f>
        <v>NP</v>
      </c>
      <c r="Q461" s="43">
        <f>+[1]BDATOS!DF459</f>
        <v>1</v>
      </c>
      <c r="R461" s="43">
        <f>+[1]BDATOS!DJ459</f>
        <v>0.97826086956521741</v>
      </c>
      <c r="S461" s="44" t="str">
        <f>+[1]BDATOS!AD459</f>
        <v xml:space="preserve">OFICINA DE GESTION DEL RIESGO DE DESASTRES </v>
      </c>
      <c r="T461" s="45" t="s">
        <v>23</v>
      </c>
    </row>
    <row r="462" spans="2:20" ht="48" x14ac:dyDescent="0.25">
      <c r="B462" s="36">
        <f>+[1]BDATOS!A460</f>
        <v>5</v>
      </c>
      <c r="C462" s="37" t="str">
        <f>+[1]BDATOS!B460</f>
        <v xml:space="preserve">TERRITORIO Y AMBIENTE </v>
      </c>
      <c r="D462" s="36" t="str">
        <f>+[1]BDATOS!C460</f>
        <v>5.2</v>
      </c>
      <c r="E462" s="37" t="str">
        <f>+[1]BDATOS!D460</f>
        <v>BOLÍVAR SÍ AVANZA CON GESTIÓN PREVENTIVA Y OPORTUNA DEL RIESGO</v>
      </c>
      <c r="F462" s="36" t="str">
        <f>+[1]BDATOS!J460</f>
        <v>5.2.1</v>
      </c>
      <c r="G462" s="38" t="str">
        <f>+[1]BDATOS!K460</f>
        <v>Asistencia Técnica en Gestión del riesgo</v>
      </c>
      <c r="H462" s="39" t="str">
        <f>+[1]BDATOS!L460</f>
        <v>46 Comites de  comunitarios de emergencia funcionando</v>
      </c>
      <c r="I462" s="40">
        <f>+[1]BDATOS!O460</f>
        <v>0</v>
      </c>
      <c r="J462" s="40">
        <f>+[1]BDATOS!P460</f>
        <v>46</v>
      </c>
      <c r="K462" s="40">
        <f>+[1]BDATOS!BC460</f>
        <v>0</v>
      </c>
      <c r="L462" s="41">
        <f>+[1]BDATOS!BT460</f>
        <v>0</v>
      </c>
      <c r="M462" s="41">
        <f>+[1]BDATOS!CG460</f>
        <v>0</v>
      </c>
      <c r="N462" s="41">
        <f>[1]BDATOS!CR460</f>
        <v>24</v>
      </c>
      <c r="O462" s="40">
        <f>+[1]BDATOS!CT460</f>
        <v>0</v>
      </c>
      <c r="P462" s="43">
        <f>+[1]BDATOS!DE460</f>
        <v>0</v>
      </c>
      <c r="Q462" s="43">
        <f>+[1]BDATOS!DF460</f>
        <v>0</v>
      </c>
      <c r="R462" s="43">
        <f>+[1]BDATOS!DJ460</f>
        <v>0</v>
      </c>
      <c r="S462" s="44" t="str">
        <f>+[1]BDATOS!AD460</f>
        <v xml:space="preserve">OFICINA DE GESTION DEL RIESGO DE DESASTRES </v>
      </c>
      <c r="T462" s="45">
        <v>0</v>
      </c>
    </row>
    <row r="463" spans="2:20" ht="48" x14ac:dyDescent="0.25">
      <c r="B463" s="36">
        <f>+[1]BDATOS!A461</f>
        <v>5</v>
      </c>
      <c r="C463" s="37" t="str">
        <f>+[1]BDATOS!B461</f>
        <v xml:space="preserve">TERRITORIO Y AMBIENTE </v>
      </c>
      <c r="D463" s="36" t="str">
        <f>+[1]BDATOS!C461</f>
        <v>5.2</v>
      </c>
      <c r="E463" s="37" t="str">
        <f>+[1]BDATOS!D461</f>
        <v>BOLÍVAR SÍ AVANZA CON GESTIÓN PREVENTIVA Y OPORTUNA DEL RIESGO</v>
      </c>
      <c r="F463" s="36" t="str">
        <f>+[1]BDATOS!J461</f>
        <v>5.2.1</v>
      </c>
      <c r="G463" s="38" t="str">
        <f>+[1]BDATOS!K461</f>
        <v>Asistencia Técnica en Gestión del riesgo</v>
      </c>
      <c r="H463" s="39" t="str">
        <f>+[1]BDATOS!L461</f>
        <v>46 Instituciones capacitadas y fortalecidas en prevención y atención de desastres</v>
      </c>
      <c r="I463" s="40">
        <f>+[1]BDATOS!O461</f>
        <v>0</v>
      </c>
      <c r="J463" s="40">
        <f>+[1]BDATOS!P461</f>
        <v>46</v>
      </c>
      <c r="K463" s="40">
        <f>+[1]BDATOS!BC461</f>
        <v>1</v>
      </c>
      <c r="L463" s="41">
        <f>+[1]BDATOS!BT461</f>
        <v>23</v>
      </c>
      <c r="M463" s="41">
        <f>+[1]BDATOS!CG461</f>
        <v>23</v>
      </c>
      <c r="N463" s="41">
        <f>[1]BDATOS!CR461</f>
        <v>10</v>
      </c>
      <c r="O463" s="40">
        <f>+[1]BDATOS!CT461</f>
        <v>0</v>
      </c>
      <c r="P463" s="43" t="str">
        <f>+[1]BDATOS!DE461</f>
        <v>NP</v>
      </c>
      <c r="Q463" s="43">
        <f>+[1]BDATOS!DF461</f>
        <v>0.52173913043478259</v>
      </c>
      <c r="R463" s="43">
        <f>+[1]BDATOS!DJ461</f>
        <v>2.1739130434782608E-2</v>
      </c>
      <c r="S463" s="44" t="str">
        <f>+[1]BDATOS!AD461</f>
        <v xml:space="preserve">OFICINA DE GESTION DEL RIESGO DE DESASTRES </v>
      </c>
      <c r="T463" s="45" t="s">
        <v>23</v>
      </c>
    </row>
    <row r="464" spans="2:20" ht="48" x14ac:dyDescent="0.25">
      <c r="B464" s="36">
        <f>+[1]BDATOS!A462</f>
        <v>5</v>
      </c>
      <c r="C464" s="37" t="str">
        <f>+[1]BDATOS!B462</f>
        <v xml:space="preserve">TERRITORIO Y AMBIENTE </v>
      </c>
      <c r="D464" s="36" t="str">
        <f>+[1]BDATOS!C462</f>
        <v>5.2</v>
      </c>
      <c r="E464" s="37" t="str">
        <f>+[1]BDATOS!D462</f>
        <v>BOLÍVAR SÍ AVANZA CON GESTIÓN PREVENTIVA Y OPORTUNA DEL RIESGO</v>
      </c>
      <c r="F464" s="36" t="str">
        <f>+[1]BDATOS!J462</f>
        <v>5.2.2</v>
      </c>
      <c r="G464" s="38" t="str">
        <f>+[1]BDATOS!K462</f>
        <v xml:space="preserve">Desastres identificados, atendidos  y mitigados </v>
      </c>
      <c r="H464" s="39" t="str">
        <f>+[1]BDATOS!L462</f>
        <v>Un Plan Departamental de Gestión de Riesgo ajustado</v>
      </c>
      <c r="I464" s="40">
        <f>+[1]BDATOS!O462</f>
        <v>0</v>
      </c>
      <c r="J464" s="40">
        <f>+[1]BDATOS!P462</f>
        <v>1</v>
      </c>
      <c r="K464" s="40">
        <f>+[1]BDATOS!BC462</f>
        <v>0</v>
      </c>
      <c r="L464" s="41">
        <f>+[1]BDATOS!BT462</f>
        <v>0</v>
      </c>
      <c r="M464" s="41">
        <f>+[1]BDATOS!CG462</f>
        <v>0</v>
      </c>
      <c r="N464" s="41">
        <f>[1]BDATOS!CR462</f>
        <v>1</v>
      </c>
      <c r="O464" s="40">
        <f>+[1]BDATOS!CT462</f>
        <v>1</v>
      </c>
      <c r="P464" s="43">
        <f>+[1]BDATOS!DE462</f>
        <v>1</v>
      </c>
      <c r="Q464" s="43">
        <f>+[1]BDATOS!DF462</f>
        <v>1</v>
      </c>
      <c r="R464" s="43">
        <f>+[1]BDATOS!DJ462</f>
        <v>1</v>
      </c>
      <c r="S464" s="44" t="str">
        <f>+[1]BDATOS!AD462</f>
        <v xml:space="preserve">OFICINA DE GESTION DEL RIESGO DE DESASTRES </v>
      </c>
      <c r="T464" s="45">
        <v>1</v>
      </c>
    </row>
    <row r="465" spans="2:20" ht="48" x14ac:dyDescent="0.25">
      <c r="B465" s="36">
        <f>+[1]BDATOS!A463</f>
        <v>5</v>
      </c>
      <c r="C465" s="37" t="str">
        <f>+[1]BDATOS!B463</f>
        <v xml:space="preserve">TERRITORIO Y AMBIENTE </v>
      </c>
      <c r="D465" s="36" t="str">
        <f>+[1]BDATOS!C463</f>
        <v>5.2</v>
      </c>
      <c r="E465" s="37" t="str">
        <f>+[1]BDATOS!D463</f>
        <v>BOLÍVAR SÍ AVANZA CON GESTIÓN PREVENTIVA Y OPORTUNA DEL RIESGO</v>
      </c>
      <c r="F465" s="36" t="str">
        <f>+[1]BDATOS!J463</f>
        <v>5.2.2</v>
      </c>
      <c r="G465" s="38" t="str">
        <f>+[1]BDATOS!K463</f>
        <v xml:space="preserve">Desastres identificados, atendidos  y mitigados </v>
      </c>
      <c r="H465" s="39" t="str">
        <f>+[1]BDATOS!L463</f>
        <v>Un Sistema de alertas tempranas</v>
      </c>
      <c r="I465" s="40">
        <f>+[1]BDATOS!O463</f>
        <v>0</v>
      </c>
      <c r="J465" s="40">
        <f>+[1]BDATOS!P463</f>
        <v>1</v>
      </c>
      <c r="K465" s="40">
        <f>+[1]BDATOS!BC463</f>
        <v>0</v>
      </c>
      <c r="L465" s="41">
        <f>+[1]BDATOS!BT463</f>
        <v>0</v>
      </c>
      <c r="M465" s="41">
        <f>+[1]BDATOS!CG463</f>
        <v>0</v>
      </c>
      <c r="N465" s="41">
        <f>[1]BDATOS!CR463</f>
        <v>1</v>
      </c>
      <c r="O465" s="40">
        <f>+[1]BDATOS!CT463</f>
        <v>0</v>
      </c>
      <c r="P465" s="43">
        <f>+[1]BDATOS!DE463</f>
        <v>0</v>
      </c>
      <c r="Q465" s="43">
        <f>+[1]BDATOS!DF463</f>
        <v>0</v>
      </c>
      <c r="R465" s="43">
        <f>+[1]BDATOS!DJ463</f>
        <v>0</v>
      </c>
      <c r="S465" s="44" t="str">
        <f>+[1]BDATOS!AD463</f>
        <v xml:space="preserve">OFICINA DE GESTION DEL RIESGO DE DESASTRES </v>
      </c>
      <c r="T465" s="45">
        <v>0</v>
      </c>
    </row>
    <row r="466" spans="2:20" ht="48" x14ac:dyDescent="0.25">
      <c r="B466" s="36">
        <f>+[1]BDATOS!A464</f>
        <v>5</v>
      </c>
      <c r="C466" s="37" t="str">
        <f>+[1]BDATOS!B464</f>
        <v xml:space="preserve">TERRITORIO Y AMBIENTE </v>
      </c>
      <c r="D466" s="36" t="str">
        <f>+[1]BDATOS!C464</f>
        <v>5.2</v>
      </c>
      <c r="E466" s="37" t="str">
        <f>+[1]BDATOS!D464</f>
        <v>BOLÍVAR SÍ AVANZA CON GESTIÓN PREVENTIVA Y OPORTUNA DEL RIESGO</v>
      </c>
      <c r="F466" s="36" t="str">
        <f>+[1]BDATOS!J464</f>
        <v>5.2.3</v>
      </c>
      <c r="G466" s="38" t="str">
        <f>+[1]BDATOS!K464</f>
        <v xml:space="preserve">Desastres atendidos </v>
      </c>
      <c r="H466" s="39" t="str">
        <f>+[1]BDATOS!L464</f>
        <v>Un Grupo interunstitucional para la atención de emergencias y desastres</v>
      </c>
      <c r="I466" s="40">
        <f>+[1]BDATOS!O464</f>
        <v>0</v>
      </c>
      <c r="J466" s="40">
        <f>+[1]BDATOS!P464</f>
        <v>1</v>
      </c>
      <c r="K466" s="40">
        <f>+[1]BDATOS!BC464</f>
        <v>0</v>
      </c>
      <c r="L466" s="41">
        <f>+[1]BDATOS!BT464</f>
        <v>1</v>
      </c>
      <c r="M466" s="41">
        <f>+[1]BDATOS!CG464</f>
        <v>1</v>
      </c>
      <c r="N466" s="41">
        <f>[1]BDATOS!CR464</f>
        <v>0</v>
      </c>
      <c r="O466" s="40">
        <f>+[1]BDATOS!CT464</f>
        <v>0</v>
      </c>
      <c r="P466" s="43" t="str">
        <f>+[1]BDATOS!DE464</f>
        <v>NP</v>
      </c>
      <c r="Q466" s="43">
        <f>+[1]BDATOS!DF464</f>
        <v>1</v>
      </c>
      <c r="R466" s="43">
        <f>+[1]BDATOS!DJ464</f>
        <v>0</v>
      </c>
      <c r="S466" s="44" t="str">
        <f>+[1]BDATOS!AD464</f>
        <v xml:space="preserve">OFICINA DE GESTION DEL RIESGO DE DESASTRES </v>
      </c>
      <c r="T466" s="45" t="s">
        <v>23</v>
      </c>
    </row>
    <row r="467" spans="2:20" ht="48" x14ac:dyDescent="0.25">
      <c r="B467" s="36">
        <f>+[1]BDATOS!A465</f>
        <v>5</v>
      </c>
      <c r="C467" s="37" t="str">
        <f>+[1]BDATOS!B465</f>
        <v xml:space="preserve">TERRITORIO Y AMBIENTE </v>
      </c>
      <c r="D467" s="36" t="str">
        <f>+[1]BDATOS!C465</f>
        <v>5.2</v>
      </c>
      <c r="E467" s="37" t="str">
        <f>+[1]BDATOS!D465</f>
        <v>BOLÍVAR SÍ AVANZA CON GESTIÓN PREVENTIVA Y OPORTUNA DEL RIESGO</v>
      </c>
      <c r="F467" s="36" t="str">
        <f>+[1]BDATOS!J465</f>
        <v>5.2.3</v>
      </c>
      <c r="G467" s="38" t="str">
        <f>+[1]BDATOS!K465</f>
        <v xml:space="preserve">Desastres atendidos </v>
      </c>
      <c r="H467" s="39" t="str">
        <f>+[1]BDATOS!L465</f>
        <v>Dos (2) Centros logisticos para la atención de desastres</v>
      </c>
      <c r="I467" s="40">
        <f>+[1]BDATOS!O465</f>
        <v>0</v>
      </c>
      <c r="J467" s="40">
        <f>+[1]BDATOS!P465</f>
        <v>2</v>
      </c>
      <c r="K467" s="40">
        <f>+[1]BDATOS!BC465</f>
        <v>0</v>
      </c>
      <c r="L467" s="41">
        <f>+[1]BDATOS!BT465</f>
        <v>1</v>
      </c>
      <c r="M467" s="41">
        <f>+[1]BDATOS!CG465</f>
        <v>0</v>
      </c>
      <c r="N467" s="41">
        <f>[1]BDATOS!CR465</f>
        <v>0</v>
      </c>
      <c r="O467" s="40">
        <f>+[1]BDATOS!CT465</f>
        <v>0</v>
      </c>
      <c r="P467" s="43" t="str">
        <f>+[1]BDATOS!DE465</f>
        <v>NP</v>
      </c>
      <c r="Q467" s="43">
        <f>+[1]BDATOS!DF465</f>
        <v>0</v>
      </c>
      <c r="R467" s="43">
        <f>+[1]BDATOS!DJ465</f>
        <v>0</v>
      </c>
      <c r="S467" s="44" t="str">
        <f>+[1]BDATOS!AD465</f>
        <v xml:space="preserve">OFICINA DE GESTION DEL RIESGO DE DESASTRES </v>
      </c>
      <c r="T467" s="45" t="s">
        <v>23</v>
      </c>
    </row>
    <row r="468" spans="2:20" ht="72" x14ac:dyDescent="0.25">
      <c r="B468" s="36">
        <f>+[1]BDATOS!A466</f>
        <v>5</v>
      </c>
      <c r="C468" s="37" t="str">
        <f>+[1]BDATOS!B466</f>
        <v xml:space="preserve">TERRITORIO Y AMBIENTE </v>
      </c>
      <c r="D468" s="36" t="str">
        <f>+[1]BDATOS!C466</f>
        <v>5.3</v>
      </c>
      <c r="E468" s="37" t="str">
        <f>+[1]BDATOS!D466</f>
        <v>BOLÍVAR SÍ AVANZA EN PLANIFICACIÓN TERRITORIAL</v>
      </c>
      <c r="F468" s="36" t="str">
        <f>+[1]BDATOS!J466</f>
        <v>5.3.1</v>
      </c>
      <c r="G468" s="38" t="str">
        <f>+[1]BDATOS!K466</f>
        <v xml:space="preserve">Plan de Ordenamiento Territorial Departamental para el Desarrollo Sostenible </v>
      </c>
      <c r="H468" s="39" t="str">
        <f>+[1]BDATOS!L466</f>
        <v>Un Plan de Ordenamiento Territorial Departamental</v>
      </c>
      <c r="I468" s="40">
        <f>+[1]BDATOS!O466</f>
        <v>0</v>
      </c>
      <c r="J468" s="40">
        <f>+[1]BDATOS!P466</f>
        <v>1</v>
      </c>
      <c r="K468" s="40">
        <f>+[1]BDATOS!BC466</f>
        <v>0</v>
      </c>
      <c r="L468" s="41">
        <f>+[1]BDATOS!BT466</f>
        <v>0</v>
      </c>
      <c r="M468" s="41">
        <f>+[1]BDATOS!CG466</f>
        <v>0</v>
      </c>
      <c r="N468" s="41">
        <f>[1]BDATOS!CR466</f>
        <v>1</v>
      </c>
      <c r="O468" s="40">
        <f>+[1]BDATOS!CT466</f>
        <v>1</v>
      </c>
      <c r="P468" s="43">
        <f>+[1]BDATOS!DE466</f>
        <v>1</v>
      </c>
      <c r="Q468" s="43">
        <f>+[1]BDATOS!DF466</f>
        <v>1</v>
      </c>
      <c r="R468" s="43">
        <f>+[1]BDATOS!DJ466</f>
        <v>1</v>
      </c>
      <c r="S468" s="44" t="str">
        <f>+[1]BDATOS!AD466</f>
        <v>SECRETARIA DE DES REGIONAL Y OT - HABITAT</v>
      </c>
      <c r="T468" s="45">
        <v>1</v>
      </c>
    </row>
    <row r="469" spans="2:20" ht="48" x14ac:dyDescent="0.25">
      <c r="B469" s="36">
        <f>+[1]BDATOS!A467</f>
        <v>5</v>
      </c>
      <c r="C469" s="37" t="str">
        <f>+[1]BDATOS!B467</f>
        <v xml:space="preserve">TERRITORIO Y AMBIENTE </v>
      </c>
      <c r="D469" s="36" t="str">
        <f>+[1]BDATOS!C467</f>
        <v>5.3</v>
      </c>
      <c r="E469" s="37" t="str">
        <f>+[1]BDATOS!D467</f>
        <v>BOLÍVAR SÍ AVANZA EN PLANIFICACIÓN TERRITORIAL</v>
      </c>
      <c r="F469" s="36" t="str">
        <f>+[1]BDATOS!J467</f>
        <v>5.3.2</v>
      </c>
      <c r="G469" s="38" t="str">
        <f>+[1]BDATOS!K467</f>
        <v xml:space="preserve">Procesos de Asistencia Tecnica en Ordenamiento Territorial </v>
      </c>
      <c r="H469" s="39" t="str">
        <f>+[1]BDATOS!L467</f>
        <v xml:space="preserve">45 Planes Departamental de Gestión de Riesgo ajustado (uno por Municipio) </v>
      </c>
      <c r="I469" s="40">
        <f>+[1]BDATOS!O467</f>
        <v>0</v>
      </c>
      <c r="J469" s="40">
        <f>+[1]BDATOS!P467</f>
        <v>45</v>
      </c>
      <c r="K469" s="40">
        <f>+[1]BDATOS!BC467</f>
        <v>0</v>
      </c>
      <c r="L469" s="41">
        <f>+[1]BDATOS!BT467</f>
        <v>45</v>
      </c>
      <c r="M469" s="41">
        <f>+[1]BDATOS!CG467</f>
        <v>45</v>
      </c>
      <c r="N469" s="41">
        <f>[1]BDATOS!CR467</f>
        <v>0</v>
      </c>
      <c r="O469" s="40">
        <f>+[1]BDATOS!CT467</f>
        <v>0</v>
      </c>
      <c r="P469" s="43" t="str">
        <f>+[1]BDATOS!DE467</f>
        <v>NP</v>
      </c>
      <c r="Q469" s="43">
        <f>+[1]BDATOS!DF467</f>
        <v>1</v>
      </c>
      <c r="R469" s="43">
        <f>+[1]BDATOS!DJ467</f>
        <v>0</v>
      </c>
      <c r="S469" s="44" t="str">
        <f>+[1]BDATOS!AD467</f>
        <v xml:space="preserve">OFICINA DE GESTION DEL RIESGO DE DESASTRES </v>
      </c>
      <c r="T469" s="45" t="s">
        <v>23</v>
      </c>
    </row>
    <row r="470" spans="2:20" ht="48" x14ac:dyDescent="0.25">
      <c r="B470" s="36">
        <f>+[1]BDATOS!A468</f>
        <v>5</v>
      </c>
      <c r="C470" s="37" t="str">
        <f>+[1]BDATOS!B468</f>
        <v xml:space="preserve">TERRITORIO Y AMBIENTE </v>
      </c>
      <c r="D470" s="36" t="str">
        <f>+[1]BDATOS!C468</f>
        <v>5.3</v>
      </c>
      <c r="E470" s="37" t="str">
        <f>+[1]BDATOS!D468</f>
        <v>BOLÍVAR SÍ AVANZA EN PLANIFICACIÓN TERRITORIAL</v>
      </c>
      <c r="F470" s="36" t="str">
        <f>+[1]BDATOS!J468</f>
        <v>5.3.2</v>
      </c>
      <c r="G470" s="38" t="str">
        <f>+[1]BDATOS!K468</f>
        <v xml:space="preserve">Procesos de Asistencia Tecnica en Ordenamiento Territorial </v>
      </c>
      <c r="H470" s="39" t="str">
        <f>+[1]BDATOS!L468</f>
        <v>Un Sistema de alertas tempranas</v>
      </c>
      <c r="I470" s="40">
        <f>+[1]BDATOS!O468</f>
        <v>0</v>
      </c>
      <c r="J470" s="40">
        <f>+[1]BDATOS!P468</f>
        <v>1</v>
      </c>
      <c r="K470" s="40">
        <f>+[1]BDATOS!BC468</f>
        <v>0</v>
      </c>
      <c r="L470" s="41">
        <f>+[1]BDATOS!BT468</f>
        <v>0</v>
      </c>
      <c r="M470" s="41">
        <f>+[1]BDATOS!CG468</f>
        <v>0</v>
      </c>
      <c r="N470" s="41">
        <f>[1]BDATOS!CR468</f>
        <v>1</v>
      </c>
      <c r="O470" s="40">
        <f>+[1]BDATOS!CT468</f>
        <v>0</v>
      </c>
      <c r="P470" s="43">
        <f>+[1]BDATOS!DE468</f>
        <v>0</v>
      </c>
      <c r="Q470" s="43">
        <f>+[1]BDATOS!DF468</f>
        <v>0</v>
      </c>
      <c r="R470" s="43">
        <f>+[1]BDATOS!DJ468</f>
        <v>0</v>
      </c>
      <c r="S470" s="44" t="str">
        <f>+[1]BDATOS!AD468</f>
        <v xml:space="preserve">OFICINA DE GESTION DEL RIESGO DE DESASTRES </v>
      </c>
      <c r="T470" s="45">
        <v>0</v>
      </c>
    </row>
    <row r="471" spans="2:20" ht="36" x14ac:dyDescent="0.25">
      <c r="B471" s="36">
        <f>+[1]BDATOS!A469</f>
        <v>5</v>
      </c>
      <c r="C471" s="37" t="str">
        <f>+[1]BDATOS!B469</f>
        <v xml:space="preserve">TERRITORIO Y AMBIENTE </v>
      </c>
      <c r="D471" s="36" t="str">
        <f>+[1]BDATOS!C469</f>
        <v>5.3</v>
      </c>
      <c r="E471" s="37" t="str">
        <f>+[1]BDATOS!D469</f>
        <v>BOLÍVAR SÍ AVANZA EN PLANIFICACIÓN TERRITORIAL</v>
      </c>
      <c r="F471" s="36" t="str">
        <f>+[1]BDATOS!J469</f>
        <v>5.3.3</v>
      </c>
      <c r="G471" s="38" t="str">
        <f>+[1]BDATOS!K469</f>
        <v xml:space="preserve">Contrato Plan  Bolívar-Sucre </v>
      </c>
      <c r="H471" s="39" t="str">
        <f>+[1]BDATOS!L469</f>
        <v xml:space="preserve">Un Contrato Plan firmado </v>
      </c>
      <c r="I471" s="40">
        <f>+[1]BDATOS!O469</f>
        <v>0</v>
      </c>
      <c r="J471" s="40">
        <f>+[1]BDATOS!P469</f>
        <v>1</v>
      </c>
      <c r="K471" s="40">
        <f>+[1]BDATOS!BC469</f>
        <v>1</v>
      </c>
      <c r="L471" s="41">
        <f>+[1]BDATOS!BT469</f>
        <v>0</v>
      </c>
      <c r="M471" s="41">
        <f>+[1]BDATOS!CG469</f>
        <v>0</v>
      </c>
      <c r="N471" s="41">
        <f>[1]BDATOS!CR469</f>
        <v>0</v>
      </c>
      <c r="O471" s="40">
        <f>+[1]BDATOS!CT469</f>
        <v>0</v>
      </c>
      <c r="P471" s="43" t="str">
        <f>+[1]BDATOS!DE469</f>
        <v>NP</v>
      </c>
      <c r="Q471" s="43">
        <f>+[1]BDATOS!DF469</f>
        <v>1</v>
      </c>
      <c r="R471" s="43">
        <f>+[1]BDATOS!DJ469</f>
        <v>1</v>
      </c>
      <c r="S471" s="44" t="str">
        <f>+[1]BDATOS!AD469</f>
        <v>SECRETARIA DE PLANEACIÓN</v>
      </c>
      <c r="T471" s="45" t="s">
        <v>23</v>
      </c>
    </row>
    <row r="472" spans="2:20" ht="36" x14ac:dyDescent="0.25">
      <c r="B472" s="36">
        <f>+[1]BDATOS!A470</f>
        <v>5</v>
      </c>
      <c r="C472" s="37" t="str">
        <f>+[1]BDATOS!B470</f>
        <v xml:space="preserve">TERRITORIO Y AMBIENTE </v>
      </c>
      <c r="D472" s="36" t="str">
        <f>+[1]BDATOS!C470</f>
        <v>5.3</v>
      </c>
      <c r="E472" s="37" t="str">
        <f>+[1]BDATOS!D470</f>
        <v>BOLÍVAR SÍ AVANZA EN PLANIFICACIÓN TERRITORIAL</v>
      </c>
      <c r="F472" s="36" t="str">
        <f>+[1]BDATOS!J470</f>
        <v>5.3.4</v>
      </c>
      <c r="G472" s="38" t="str">
        <f>+[1]BDATOS!K470</f>
        <v>Municipios Estratificados</v>
      </c>
      <c r="H472" s="39" t="str">
        <f>+[1]BDATOS!L470</f>
        <v>Quince (15) Estratificación socioeconomica municipal realizado</v>
      </c>
      <c r="I472" s="40" t="str">
        <f>+[1]BDATOS!O470</f>
        <v>ND</v>
      </c>
      <c r="J472" s="40">
        <f>+[1]BDATOS!P470</f>
        <v>15</v>
      </c>
      <c r="K472" s="40">
        <f>+[1]BDATOS!BC470</f>
        <v>0</v>
      </c>
      <c r="L472" s="41">
        <f>+[1]BDATOS!BT470</f>
        <v>5</v>
      </c>
      <c r="M472" s="41">
        <f>+[1]BDATOS!CG470</f>
        <v>5</v>
      </c>
      <c r="N472" s="41">
        <f>[1]BDATOS!CR470</f>
        <v>5</v>
      </c>
      <c r="O472" s="40">
        <f>+[1]BDATOS!CT470</f>
        <v>0</v>
      </c>
      <c r="P472" s="43" t="str">
        <f>+[1]BDATOS!DE470</f>
        <v>NP</v>
      </c>
      <c r="Q472" s="43">
        <f>+[1]BDATOS!DF470</f>
        <v>0.33333333333333331</v>
      </c>
      <c r="R472" s="43">
        <f>+[1]BDATOS!DJ470</f>
        <v>0</v>
      </c>
      <c r="S472" s="44" t="str">
        <f>+[1]BDATOS!AD470</f>
        <v>SECRETARIA DE PLANEACIÓN</v>
      </c>
      <c r="T472" s="45" t="s">
        <v>23</v>
      </c>
    </row>
    <row r="473" spans="2:20" ht="30.75" customHeight="1" x14ac:dyDescent="0.25">
      <c r="B473" s="36">
        <f>+[1]BDATOS!A471</f>
        <v>6</v>
      </c>
      <c r="C473" s="37" t="str">
        <f>+[1]BDATOS!B471</f>
        <v xml:space="preserve">FORTALECIMIENTO INSTITUCIONAL </v>
      </c>
      <c r="D473" s="36" t="str">
        <f>+[1]BDATOS!C471</f>
        <v>6.1</v>
      </c>
      <c r="E473" s="37" t="str">
        <f>+[1]BDATOS!D471</f>
        <v>FINANZAS PÚBLICAS SANAS Y ROBUSTAS</v>
      </c>
      <c r="F473" s="36" t="str">
        <f>+[1]BDATOS!J471</f>
        <v>6.1.1</v>
      </c>
      <c r="G473" s="38" t="str">
        <f>+[1]BDATOS!K471</f>
        <v>Generación de Ingresos Propios</v>
      </c>
      <c r="H473" s="39" t="str">
        <f>+[1]BDATOS!L471</f>
        <v>Incremento del 12% anual del recaudo de los ingresos propios- ICLD</v>
      </c>
      <c r="I473" s="40">
        <f>+[1]BDATOS!O471</f>
        <v>0</v>
      </c>
      <c r="J473" s="40">
        <f>+[1]BDATOS!P471</f>
        <v>12</v>
      </c>
      <c r="K473" s="40">
        <f>+[1]BDATOS!BC471</f>
        <v>7.85</v>
      </c>
      <c r="L473" s="41">
        <f>+[1]BDATOS!BT471</f>
        <v>3</v>
      </c>
      <c r="M473" s="41">
        <f>+[1]BDATOS!CG471</f>
        <v>3</v>
      </c>
      <c r="N473" s="41">
        <f>[1]BDATOS!CR471</f>
        <v>3</v>
      </c>
      <c r="O473" s="40">
        <f>+[1]BDATOS!CT471</f>
        <v>0.8</v>
      </c>
      <c r="P473" s="43">
        <f>+[1]BDATOS!DE471</f>
        <v>0.26666666666666666</v>
      </c>
      <c r="Q473" s="43">
        <f>+[1]BDATOS!DF471</f>
        <v>0.97083333333333333</v>
      </c>
      <c r="R473" s="43">
        <f>+[1]BDATOS!DJ471</f>
        <v>0.72083333333333333</v>
      </c>
      <c r="S473" s="44" t="str">
        <f>+[1]BDATOS!AD471</f>
        <v>SECRETARÍA DE HACIENDA</v>
      </c>
      <c r="T473" s="45">
        <v>0.26666666666666666</v>
      </c>
    </row>
    <row r="474" spans="2:20" ht="30.75" customHeight="1" x14ac:dyDescent="0.25">
      <c r="B474" s="36">
        <f>+[1]BDATOS!A472</f>
        <v>6</v>
      </c>
      <c r="C474" s="37" t="str">
        <f>+[1]BDATOS!B472</f>
        <v xml:space="preserve">FORTALECIMIENTO INSTITUCIONAL </v>
      </c>
      <c r="D474" s="36" t="str">
        <f>+[1]BDATOS!C472</f>
        <v>6.1</v>
      </c>
      <c r="E474" s="37" t="str">
        <f>+[1]BDATOS!D472</f>
        <v>FINANZAS PÚBLICAS SANAS Y ROBUSTAS</v>
      </c>
      <c r="F474" s="36" t="str">
        <f>+[1]BDATOS!J472</f>
        <v>6.1.1</v>
      </c>
      <c r="G474" s="38" t="str">
        <f>+[1]BDATOS!K472</f>
        <v>Generación de Ingresos Propios</v>
      </c>
      <c r="H474" s="39" t="str">
        <f>+[1]BDATOS!L472</f>
        <v>Estatuto tributario actualizado</v>
      </c>
      <c r="I474" s="40">
        <f>+[1]BDATOS!O472</f>
        <v>0</v>
      </c>
      <c r="J474" s="40">
        <f>+[1]BDATOS!P472</f>
        <v>1</v>
      </c>
      <c r="K474" s="40">
        <f>+[1]BDATOS!BC472</f>
        <v>0</v>
      </c>
      <c r="L474" s="41">
        <f>+[1]BDATOS!BT472</f>
        <v>1</v>
      </c>
      <c r="M474" s="41">
        <f>+[1]BDATOS!CG472</f>
        <v>1</v>
      </c>
      <c r="N474" s="41">
        <f>[1]BDATOS!CR472</f>
        <v>0</v>
      </c>
      <c r="O474" s="40">
        <f>+[1]BDATOS!CT472</f>
        <v>0</v>
      </c>
      <c r="P474" s="43" t="str">
        <f>+[1]BDATOS!DE472</f>
        <v>NP</v>
      </c>
      <c r="Q474" s="43">
        <f>+[1]BDATOS!DF472</f>
        <v>1</v>
      </c>
      <c r="R474" s="43">
        <f>+[1]BDATOS!DJ472</f>
        <v>0</v>
      </c>
      <c r="S474" s="44" t="str">
        <f>+[1]BDATOS!AD472</f>
        <v>SECRETARÍA DE HACIENDA</v>
      </c>
      <c r="T474" s="45" t="s">
        <v>23</v>
      </c>
    </row>
    <row r="475" spans="2:20" ht="30.75" customHeight="1" x14ac:dyDescent="0.25">
      <c r="B475" s="36">
        <f>+[1]BDATOS!A473</f>
        <v>6</v>
      </c>
      <c r="C475" s="37" t="str">
        <f>+[1]BDATOS!B473</f>
        <v xml:space="preserve">FORTALECIMIENTO INSTITUCIONAL </v>
      </c>
      <c r="D475" s="36" t="str">
        <f>+[1]BDATOS!C473</f>
        <v>6.1</v>
      </c>
      <c r="E475" s="37" t="str">
        <f>+[1]BDATOS!D473</f>
        <v>FINANZAS PÚBLICAS SANAS Y ROBUSTAS</v>
      </c>
      <c r="F475" s="36" t="str">
        <f>+[1]BDATOS!J473</f>
        <v>6.1.1</v>
      </c>
      <c r="G475" s="38" t="str">
        <f>+[1]BDATOS!K473</f>
        <v>Generación de Ingresos Propios</v>
      </c>
      <c r="H475" s="39" t="str">
        <f>+[1]BDATOS!L473</f>
        <v>Un(1) sistema informático para gestión financiera implementado</v>
      </c>
      <c r="I475" s="40">
        <f>+[1]BDATOS!O473</f>
        <v>0</v>
      </c>
      <c r="J475" s="40">
        <f>+[1]BDATOS!P473</f>
        <v>1</v>
      </c>
      <c r="K475" s="40">
        <f>+[1]BDATOS!BC473</f>
        <v>0</v>
      </c>
      <c r="L475" s="41">
        <f>+[1]BDATOS!BT473</f>
        <v>1</v>
      </c>
      <c r="M475" s="41">
        <f>+[1]BDATOS!CG473</f>
        <v>0.8</v>
      </c>
      <c r="N475" s="41">
        <f>[1]BDATOS!CR473</f>
        <v>0.2</v>
      </c>
      <c r="O475" s="40">
        <f>+[1]BDATOS!CT473</f>
        <v>0.1</v>
      </c>
      <c r="P475" s="43">
        <f>+[1]BDATOS!DE473</f>
        <v>0.5</v>
      </c>
      <c r="Q475" s="43">
        <f>+[1]BDATOS!DF473</f>
        <v>0.9</v>
      </c>
      <c r="R475" s="43">
        <f>+[1]BDATOS!DJ473</f>
        <v>0.1</v>
      </c>
      <c r="S475" s="44" t="str">
        <f>+[1]BDATOS!AD473</f>
        <v>SECRETARÍA DE HACIENDA</v>
      </c>
      <c r="T475" s="45">
        <v>0.5</v>
      </c>
    </row>
    <row r="476" spans="2:20" ht="30.75" customHeight="1" x14ac:dyDescent="0.25">
      <c r="B476" s="36">
        <f>+[1]BDATOS!A474</f>
        <v>6</v>
      </c>
      <c r="C476" s="37" t="str">
        <f>+[1]BDATOS!B474</f>
        <v xml:space="preserve">FORTALECIMIENTO INSTITUCIONAL </v>
      </c>
      <c r="D476" s="36" t="str">
        <f>+[1]BDATOS!C474</f>
        <v>6.1</v>
      </c>
      <c r="E476" s="37" t="str">
        <f>+[1]BDATOS!D474</f>
        <v>FINANZAS PÚBLICAS SANAS Y ROBUSTAS</v>
      </c>
      <c r="F476" s="36" t="str">
        <f>+[1]BDATOS!J474</f>
        <v>6.1.1</v>
      </c>
      <c r="G476" s="38" t="str">
        <f>+[1]BDATOS!K474</f>
        <v>Generación de Ingresos Propios</v>
      </c>
      <c r="H476" s="39" t="str">
        <f>+[1]BDATOS!L474</f>
        <v>60% de la cartera vencida de vehículos recuperada</v>
      </c>
      <c r="I476" s="40">
        <f>+[1]BDATOS!O474</f>
        <v>0</v>
      </c>
      <c r="J476" s="40">
        <f>+[1]BDATOS!P474</f>
        <v>60</v>
      </c>
      <c r="K476" s="40">
        <f>+[1]BDATOS!BC474</f>
        <v>15.58</v>
      </c>
      <c r="L476" s="41">
        <f>+[1]BDATOS!BT474</f>
        <v>10</v>
      </c>
      <c r="M476" s="41">
        <f>+[1]BDATOS!CG474</f>
        <v>4</v>
      </c>
      <c r="N476" s="41">
        <f>[1]BDATOS!CR474</f>
        <v>20</v>
      </c>
      <c r="O476" s="40">
        <f>+[1]BDATOS!CT474</f>
        <v>4</v>
      </c>
      <c r="P476" s="43">
        <f>+[1]BDATOS!DE474</f>
        <v>0.2</v>
      </c>
      <c r="Q476" s="43">
        <f>+[1]BDATOS!DF474</f>
        <v>0.39299999999999996</v>
      </c>
      <c r="R476" s="43">
        <f>+[1]BDATOS!DJ474</f>
        <v>0.32633333333333331</v>
      </c>
      <c r="S476" s="44" t="str">
        <f>+[1]BDATOS!AD474</f>
        <v>SECRETARÍA DE HACIENDA</v>
      </c>
      <c r="T476" s="45">
        <v>0.2</v>
      </c>
    </row>
    <row r="477" spans="2:20" ht="42" customHeight="1" x14ac:dyDescent="0.25">
      <c r="B477" s="36">
        <f>+[1]BDATOS!A475</f>
        <v>6</v>
      </c>
      <c r="C477" s="37" t="str">
        <f>+[1]BDATOS!B475</f>
        <v xml:space="preserve">FORTALECIMIENTO INSTITUCIONAL </v>
      </c>
      <c r="D477" s="36" t="str">
        <f>+[1]BDATOS!C475</f>
        <v>6.1</v>
      </c>
      <c r="E477" s="37" t="str">
        <f>+[1]BDATOS!D475</f>
        <v>FINANZAS PÚBLICAS SANAS Y ROBUSTAS</v>
      </c>
      <c r="F477" s="36" t="str">
        <f>+[1]BDATOS!J475</f>
        <v>6.1.1</v>
      </c>
      <c r="G477" s="38" t="str">
        <f>+[1]BDATOS!K475</f>
        <v>Generación de Ingresos Propios</v>
      </c>
      <c r="H477" s="39" t="str">
        <f>+[1]BDATOS!L475</f>
        <v>100% de las acreencias establecidas en el programa de saneamiento fiscal y financiero canceladas</v>
      </c>
      <c r="I477" s="40">
        <f>+[1]BDATOS!O475</f>
        <v>0</v>
      </c>
      <c r="J477" s="40">
        <f>+[1]BDATOS!P475</f>
        <v>100</v>
      </c>
      <c r="K477" s="40">
        <f>+[1]BDATOS!BC475</f>
        <v>33</v>
      </c>
      <c r="L477" s="41">
        <f>+[1]BDATOS!BT475</f>
        <v>25</v>
      </c>
      <c r="M477" s="41">
        <f>+[1]BDATOS!CG475</f>
        <v>21</v>
      </c>
      <c r="N477" s="41">
        <f>[1]BDATOS!CR475</f>
        <v>25</v>
      </c>
      <c r="O477" s="40">
        <f>+[1]BDATOS!CT475</f>
        <v>25</v>
      </c>
      <c r="P477" s="43">
        <f>+[1]BDATOS!DE475</f>
        <v>1</v>
      </c>
      <c r="Q477" s="43">
        <f>+[1]BDATOS!DF475</f>
        <v>0.79</v>
      </c>
      <c r="R477" s="43">
        <f>+[1]BDATOS!DJ475</f>
        <v>0.57999999999999996</v>
      </c>
      <c r="S477" s="44" t="str">
        <f>+[1]BDATOS!AD475</f>
        <v>SECRETARÍA DE HACIENDA</v>
      </c>
      <c r="T477" s="45">
        <v>1</v>
      </c>
    </row>
    <row r="478" spans="2:20" ht="28.5" customHeight="1" x14ac:dyDescent="0.25">
      <c r="B478" s="36">
        <f>+[1]BDATOS!A476</f>
        <v>6</v>
      </c>
      <c r="C478" s="37" t="str">
        <f>+[1]BDATOS!B476</f>
        <v xml:space="preserve">FORTALECIMIENTO INSTITUCIONAL </v>
      </c>
      <c r="D478" s="36" t="str">
        <f>+[1]BDATOS!C476</f>
        <v>6.1</v>
      </c>
      <c r="E478" s="37" t="str">
        <f>+[1]BDATOS!D476</f>
        <v>FINANZAS PÚBLICAS SANAS Y ROBUSTAS</v>
      </c>
      <c r="F478" s="36" t="str">
        <f>+[1]BDATOS!J476</f>
        <v>6.1.1</v>
      </c>
      <c r="G478" s="38" t="str">
        <f>+[1]BDATOS!K476</f>
        <v>Generación de Ingresos Propios</v>
      </c>
      <c r="H478" s="39" t="str">
        <f>+[1]BDATOS!L476</f>
        <v>46 municipios capacitados en materia de gestión fiscal y financiera</v>
      </c>
      <c r="I478" s="40">
        <f>+[1]BDATOS!O476</f>
        <v>0</v>
      </c>
      <c r="J478" s="40">
        <f>+[1]BDATOS!P476</f>
        <v>46</v>
      </c>
      <c r="K478" s="40">
        <f>+[1]BDATOS!BC476</f>
        <v>38</v>
      </c>
      <c r="L478" s="41">
        <f>+[1]BDATOS!BT476</f>
        <v>10</v>
      </c>
      <c r="M478" s="41">
        <f>+[1]BDATOS!CG476</f>
        <v>12</v>
      </c>
      <c r="N478" s="41">
        <f>[1]BDATOS!CR476</f>
        <v>10</v>
      </c>
      <c r="O478" s="40">
        <f>+[1]BDATOS!CT476</f>
        <v>10</v>
      </c>
      <c r="P478" s="43">
        <f>+[1]BDATOS!DE476</f>
        <v>1</v>
      </c>
      <c r="Q478" s="43">
        <f>+[1]BDATOS!DF476</f>
        <v>1</v>
      </c>
      <c r="R478" s="43">
        <f>+[1]BDATOS!DJ476</f>
        <v>1.0434782608695652</v>
      </c>
      <c r="S478" s="44" t="str">
        <f>+[1]BDATOS!AD476</f>
        <v>SECRETARÍA DE HACIENDA</v>
      </c>
      <c r="T478" s="45">
        <v>1</v>
      </c>
    </row>
    <row r="479" spans="2:20" ht="36" x14ac:dyDescent="0.25">
      <c r="B479" s="36">
        <f>+[1]BDATOS!A477</f>
        <v>6</v>
      </c>
      <c r="C479" s="37" t="str">
        <f>+[1]BDATOS!B477</f>
        <v xml:space="preserve">FORTALECIMIENTO INSTITUCIONAL </v>
      </c>
      <c r="D479" s="36" t="str">
        <f>+[1]BDATOS!C477</f>
        <v>6.1</v>
      </c>
      <c r="E479" s="37" t="str">
        <f>+[1]BDATOS!D477</f>
        <v>FINANZAS PÚBLICAS SANAS Y ROBUSTAS</v>
      </c>
      <c r="F479" s="36" t="str">
        <f>+[1]BDATOS!J477</f>
        <v>6.1.1</v>
      </c>
      <c r="G479" s="38" t="str">
        <f>+[1]BDATOS!K477</f>
        <v>Generación de Ingresos Propios</v>
      </c>
      <c r="H479" s="39" t="str">
        <f>+[1]BDATOS!L477</f>
        <v>Un (1) proceso de cálculos actuariales para depuración de pasivos pensionales implementado</v>
      </c>
      <c r="I479" s="40">
        <f>+[1]BDATOS!O477</f>
        <v>0</v>
      </c>
      <c r="J479" s="40">
        <f>+[1]BDATOS!P477</f>
        <v>1</v>
      </c>
      <c r="K479" s="40">
        <f>+[1]BDATOS!BC477</f>
        <v>0</v>
      </c>
      <c r="L479" s="41">
        <f>+[1]BDATOS!BT477</f>
        <v>1</v>
      </c>
      <c r="M479" s="41">
        <f>+[1]BDATOS!CG477</f>
        <v>1</v>
      </c>
      <c r="N479" s="41">
        <f>[1]BDATOS!CR477</f>
        <v>0</v>
      </c>
      <c r="O479" s="40">
        <f>+[1]BDATOS!CT477</f>
        <v>0</v>
      </c>
      <c r="P479" s="43" t="str">
        <f>+[1]BDATOS!DE477</f>
        <v>NP</v>
      </c>
      <c r="Q479" s="43">
        <f>+[1]BDATOS!DF477</f>
        <v>1</v>
      </c>
      <c r="R479" s="43">
        <f>+[1]BDATOS!DJ477</f>
        <v>0</v>
      </c>
      <c r="S479" s="44" t="str">
        <f>+[1]BDATOS!AD477</f>
        <v>SECRETARÍA DE HACIENDA</v>
      </c>
      <c r="T479" s="45" t="s">
        <v>23</v>
      </c>
    </row>
    <row r="480" spans="2:20" ht="60" x14ac:dyDescent="0.25">
      <c r="B480" s="36">
        <f>+[1]BDATOS!A478</f>
        <v>6</v>
      </c>
      <c r="C480" s="37" t="str">
        <f>+[1]BDATOS!B478</f>
        <v xml:space="preserve">FORTALECIMIENTO INSTITUCIONAL </v>
      </c>
      <c r="D480" s="36" t="str">
        <f>+[1]BDATOS!C478</f>
        <v>6.2</v>
      </c>
      <c r="E480" s="37" t="str">
        <f>+[1]BDATOS!D478</f>
        <v>CULTURA INSTITUCIONAL DE LA LEGALIDAD Y LA TRANSPARENCIA EN LA GESTIÓN PÚBLICA</v>
      </c>
      <c r="F480" s="36" t="str">
        <f>+[1]BDATOS!J478</f>
        <v>6.2.1</v>
      </c>
      <c r="G480" s="38" t="str">
        <f>+[1]BDATOS!K478</f>
        <v>Indice de Transparencia Departamental</v>
      </c>
      <c r="H480" s="39" t="str">
        <f>+[1]BDATOS!L478</f>
        <v>Un(1) plan de transparencia y gobierno abierto creado para la administración departamental</v>
      </c>
      <c r="I480" s="40">
        <f>+[1]BDATOS!O478</f>
        <v>1</v>
      </c>
      <c r="J480" s="40">
        <f>+[1]BDATOS!P478</f>
        <v>1</v>
      </c>
      <c r="K480" s="40">
        <f>+[1]BDATOS!BC478</f>
        <v>0</v>
      </c>
      <c r="L480" s="41">
        <f>+[1]BDATOS!BT478</f>
        <v>1</v>
      </c>
      <c r="M480" s="41">
        <f>+[1]BDATOS!CG478</f>
        <v>0</v>
      </c>
      <c r="N480" s="41">
        <f>[1]BDATOS!CR478</f>
        <v>0</v>
      </c>
      <c r="O480" s="40">
        <f>+[1]BDATOS!CT478</f>
        <v>0</v>
      </c>
      <c r="P480" s="43" t="str">
        <f>+[1]BDATOS!DE478</f>
        <v>NP</v>
      </c>
      <c r="Q480" s="43">
        <f>+[1]BDATOS!DF478</f>
        <v>0</v>
      </c>
      <c r="R480" s="43">
        <f>+[1]BDATOS!DJ478</f>
        <v>0</v>
      </c>
      <c r="S480" s="44" t="str">
        <f>+[1]BDATOS!AD478</f>
        <v xml:space="preserve">CONTROL INTERNO - PRIVADA </v>
      </c>
      <c r="T480" s="45" t="s">
        <v>23</v>
      </c>
    </row>
    <row r="481" spans="2:20" ht="60" x14ac:dyDescent="0.25">
      <c r="B481" s="36">
        <f>+[1]BDATOS!A479</f>
        <v>6</v>
      </c>
      <c r="C481" s="37" t="str">
        <f>+[1]BDATOS!B479</f>
        <v xml:space="preserve">FORTALECIMIENTO INSTITUCIONAL </v>
      </c>
      <c r="D481" s="36" t="str">
        <f>+[1]BDATOS!C479</f>
        <v>6.2</v>
      </c>
      <c r="E481" s="37" t="str">
        <f>+[1]BDATOS!D479</f>
        <v>CULTURA INSTITUCIONAL DE LA LEGALIDAD Y LA TRANSPARENCIA EN LA GESTIÓN PÚBLICA</v>
      </c>
      <c r="F481" s="36" t="str">
        <f>+[1]BDATOS!J479</f>
        <v>6.2.1</v>
      </c>
      <c r="G481" s="38" t="str">
        <f>+[1]BDATOS!K479</f>
        <v>Indice de Transparencia Departamental</v>
      </c>
      <c r="H481" s="39" t="str">
        <f>+[1]BDATOS!L479</f>
        <v>Una(1) unidad de reacción inmediata anticorrupción creada</v>
      </c>
      <c r="I481" s="40">
        <f>+[1]BDATOS!O479</f>
        <v>0</v>
      </c>
      <c r="J481" s="40">
        <f>+[1]BDATOS!P479</f>
        <v>1</v>
      </c>
      <c r="K481" s="40">
        <f>+[1]BDATOS!BC479</f>
        <v>0</v>
      </c>
      <c r="L481" s="41">
        <f>+[1]BDATOS!BT479</f>
        <v>1</v>
      </c>
      <c r="M481" s="41">
        <f>+[1]BDATOS!CG479</f>
        <v>1</v>
      </c>
      <c r="N481" s="41">
        <f>[1]BDATOS!CR479</f>
        <v>0</v>
      </c>
      <c r="O481" s="40">
        <f>+[1]BDATOS!CT479</f>
        <v>0</v>
      </c>
      <c r="P481" s="43" t="str">
        <f>+[1]BDATOS!DE479</f>
        <v>NP</v>
      </c>
      <c r="Q481" s="43">
        <f>+[1]BDATOS!DF479</f>
        <v>1</v>
      </c>
      <c r="R481" s="43">
        <f>+[1]BDATOS!DJ479</f>
        <v>0</v>
      </c>
      <c r="S481" s="44" t="str">
        <f>+[1]BDATOS!AD479</f>
        <v xml:space="preserve">CONTROL INTERNO  - PRIVADA </v>
      </c>
      <c r="T481" s="45" t="s">
        <v>23</v>
      </c>
    </row>
    <row r="482" spans="2:20" ht="60" x14ac:dyDescent="0.25">
      <c r="B482" s="36">
        <f>+[1]BDATOS!A480</f>
        <v>6</v>
      </c>
      <c r="C482" s="37" t="str">
        <f>+[1]BDATOS!B480</f>
        <v xml:space="preserve">FORTALECIMIENTO INSTITUCIONAL </v>
      </c>
      <c r="D482" s="36" t="str">
        <f>+[1]BDATOS!C480</f>
        <v>6.2</v>
      </c>
      <c r="E482" s="37" t="str">
        <f>+[1]BDATOS!D480</f>
        <v>CULTURA INSTITUCIONAL DE LA LEGALIDAD Y LA TRANSPARENCIA EN LA GESTIÓN PÚBLICA</v>
      </c>
      <c r="F482" s="36" t="str">
        <f>+[1]BDATOS!J480</f>
        <v>6.2.1</v>
      </c>
      <c r="G482" s="38" t="str">
        <f>+[1]BDATOS!K480</f>
        <v>Indice de Transparencia Departamental</v>
      </c>
      <c r="H482" s="39" t="str">
        <f>+[1]BDATOS!L480</f>
        <v>Estrategia de sensibilización para una Cultura de la Legalidad y la Integridad para Colombia (clic) aplicada en un 100% en la gobernación de bolívar en el cuatrienio.</v>
      </c>
      <c r="I482" s="40">
        <f>+[1]BDATOS!O480</f>
        <v>0</v>
      </c>
      <c r="J482" s="40">
        <f>+[1]BDATOS!P480</f>
        <v>100</v>
      </c>
      <c r="K482" s="40">
        <f>+[1]BDATOS!BC480</f>
        <v>21.48</v>
      </c>
      <c r="L482" s="41">
        <f>+[1]BDATOS!BT480</f>
        <v>41.5</v>
      </c>
      <c r="M482" s="41">
        <f>+[1]BDATOS!CG480</f>
        <v>41</v>
      </c>
      <c r="N482" s="41">
        <f>[1]BDATOS!CR480</f>
        <v>23.51</v>
      </c>
      <c r="O482" s="40">
        <f>+[1]BDATOS!CT480</f>
        <v>0</v>
      </c>
      <c r="P482" s="43">
        <f>+[1]BDATOS!DE480</f>
        <v>0</v>
      </c>
      <c r="Q482" s="43">
        <f>+[1]BDATOS!DF480</f>
        <v>0.62480000000000002</v>
      </c>
      <c r="R482" s="43">
        <f>+[1]BDATOS!DJ480</f>
        <v>0.21479999999999999</v>
      </c>
      <c r="S482" s="44" t="str">
        <f>+[1]BDATOS!AD480</f>
        <v>CONTROL INTERNO</v>
      </c>
      <c r="T482" s="45">
        <v>0</v>
      </c>
    </row>
    <row r="483" spans="2:20" ht="60" x14ac:dyDescent="0.25">
      <c r="B483" s="36">
        <f>+[1]BDATOS!A481</f>
        <v>6</v>
      </c>
      <c r="C483" s="37" t="str">
        <f>+[1]BDATOS!B481</f>
        <v xml:space="preserve">FORTALECIMIENTO INSTITUCIONAL </v>
      </c>
      <c r="D483" s="36" t="str">
        <f>+[1]BDATOS!C481</f>
        <v>6.2</v>
      </c>
      <c r="E483" s="37" t="str">
        <f>+[1]BDATOS!D481</f>
        <v>CULTURA INSTITUCIONAL DE LA LEGALIDAD Y LA TRANSPARENCIA EN LA GESTIÓN PÚBLICA</v>
      </c>
      <c r="F483" s="36" t="str">
        <f>+[1]BDATOS!J481</f>
        <v>6.2.1</v>
      </c>
      <c r="G483" s="38" t="str">
        <f>+[1]BDATOS!K481</f>
        <v>Indice de Transparencia Departamental</v>
      </c>
      <c r="H483" s="39" t="str">
        <f>+[1]BDATOS!L481</f>
        <v>200 funcionarios de la planta central capacitados en estrategias para la gestión pública transparente en el cuatrienio.</v>
      </c>
      <c r="I483" s="40">
        <f>+[1]BDATOS!O481</f>
        <v>0</v>
      </c>
      <c r="J483" s="40">
        <f>+[1]BDATOS!P481</f>
        <v>200</v>
      </c>
      <c r="K483" s="40">
        <f>+[1]BDATOS!BC481</f>
        <v>64</v>
      </c>
      <c r="L483" s="41">
        <f>+[1]BDATOS!BT481</f>
        <v>136</v>
      </c>
      <c r="M483" s="41">
        <f>+[1]BDATOS!CG481</f>
        <v>249</v>
      </c>
      <c r="N483" s="41">
        <f>[1]BDATOS!CR481</f>
        <v>0</v>
      </c>
      <c r="O483" s="40">
        <f>+[1]BDATOS!CT481</f>
        <v>0</v>
      </c>
      <c r="P483" s="43" t="str">
        <f>+[1]BDATOS!DE481</f>
        <v>NP</v>
      </c>
      <c r="Q483" s="43">
        <f>+[1]BDATOS!DF481</f>
        <v>1</v>
      </c>
      <c r="R483" s="43">
        <f>+[1]BDATOS!DJ481</f>
        <v>0.32</v>
      </c>
      <c r="S483" s="44" t="str">
        <f>+[1]BDATOS!AD481</f>
        <v xml:space="preserve">CONTROL INTERNO - PRIVADA </v>
      </c>
      <c r="T483" s="45" t="s">
        <v>23</v>
      </c>
    </row>
    <row r="484" spans="2:20" ht="60" x14ac:dyDescent="0.25">
      <c r="B484" s="36">
        <f>+[1]BDATOS!A482</f>
        <v>6</v>
      </c>
      <c r="C484" s="37" t="str">
        <f>+[1]BDATOS!B482</f>
        <v xml:space="preserve">FORTALECIMIENTO INSTITUCIONAL </v>
      </c>
      <c r="D484" s="36" t="str">
        <f>+[1]BDATOS!C482</f>
        <v>6.2</v>
      </c>
      <c r="E484" s="37" t="str">
        <f>+[1]BDATOS!D482</f>
        <v>CULTURA INSTITUCIONAL DE LA LEGALIDAD Y LA TRANSPARENCIA EN LA GESTIÓN PÚBLICA</v>
      </c>
      <c r="F484" s="36" t="str">
        <f>+[1]BDATOS!J482</f>
        <v>6.2.1</v>
      </c>
      <c r="G484" s="38" t="str">
        <f>+[1]BDATOS!K482</f>
        <v>Indice de Transparencia Departamental</v>
      </c>
      <c r="H484" s="39" t="str">
        <f>+[1]BDATOS!L482</f>
        <v>24 informes de estados financieros y ejecución presupuestal publicados oportunamente en la página web de la entidad en el cuatrienio</v>
      </c>
      <c r="I484" s="40">
        <f>+[1]BDATOS!O482</f>
        <v>0</v>
      </c>
      <c r="J484" s="40">
        <f>+[1]BDATOS!P482</f>
        <v>24</v>
      </c>
      <c r="K484" s="40">
        <f>+[1]BDATOS!BC482</f>
        <v>4</v>
      </c>
      <c r="L484" s="41">
        <f>+[1]BDATOS!BT482</f>
        <v>6</v>
      </c>
      <c r="M484" s="41">
        <f>+[1]BDATOS!CG482</f>
        <v>3</v>
      </c>
      <c r="N484" s="41">
        <f>[1]BDATOS!CR482</f>
        <v>6</v>
      </c>
      <c r="O484" s="40">
        <f>+[1]BDATOS!CT482</f>
        <v>0</v>
      </c>
      <c r="P484" s="43">
        <f>+[1]BDATOS!DE482</f>
        <v>0</v>
      </c>
      <c r="Q484" s="43">
        <f>+[1]BDATOS!DF482</f>
        <v>0.29166666666666669</v>
      </c>
      <c r="R484" s="43">
        <f>+[1]BDATOS!DJ482</f>
        <v>0.16666666666666666</v>
      </c>
      <c r="S484" s="44" t="str">
        <f>+[1]BDATOS!AD482</f>
        <v>SECRETARIA DE HACIENDA - PRIVADA</v>
      </c>
      <c r="T484" s="45">
        <v>0</v>
      </c>
    </row>
    <row r="485" spans="2:20" ht="60" x14ac:dyDescent="0.25">
      <c r="B485" s="36">
        <f>+[1]BDATOS!A483</f>
        <v>6</v>
      </c>
      <c r="C485" s="37" t="str">
        <f>+[1]BDATOS!B483</f>
        <v xml:space="preserve">FORTALECIMIENTO INSTITUCIONAL </v>
      </c>
      <c r="D485" s="36" t="str">
        <f>+[1]BDATOS!C483</f>
        <v>6.2</v>
      </c>
      <c r="E485" s="37" t="str">
        <f>+[1]BDATOS!D483</f>
        <v>CULTURA INSTITUCIONAL DE LA LEGALIDAD Y LA TRANSPARENCIA EN LA GESTIÓN PÚBLICA</v>
      </c>
      <c r="F485" s="36" t="str">
        <f>+[1]BDATOS!J483</f>
        <v>6.2.1</v>
      </c>
      <c r="G485" s="38" t="str">
        <f>+[1]BDATOS!K483</f>
        <v>Indice de Transparencia Departamental</v>
      </c>
      <c r="H485" s="39" t="str">
        <f>+[1]BDATOS!L483</f>
        <v>Un (1) Mecanismo de respuestas oportunas a las Peticiones, Quejas y Reclamos de los ciudadanos, implementado y funcionando</v>
      </c>
      <c r="I485" s="40">
        <f>+[1]BDATOS!O483</f>
        <v>0</v>
      </c>
      <c r="J485" s="40">
        <f>+[1]BDATOS!P483</f>
        <v>1</v>
      </c>
      <c r="K485" s="40">
        <f>+[1]BDATOS!BC483</f>
        <v>1</v>
      </c>
      <c r="L485" s="41">
        <f>+[1]BDATOS!BT483</f>
        <v>1</v>
      </c>
      <c r="M485" s="41">
        <f>+[1]BDATOS!CG483</f>
        <v>1</v>
      </c>
      <c r="N485" s="41">
        <f>[1]BDATOS!CR483</f>
        <v>0</v>
      </c>
      <c r="O485" s="40">
        <f>+[1]BDATOS!CT483</f>
        <v>0</v>
      </c>
      <c r="P485" s="43">
        <v>0</v>
      </c>
      <c r="Q485" s="43">
        <f>+[1]BDATOS!DF483</f>
        <v>1</v>
      </c>
      <c r="R485" s="43">
        <f>+[1]BDATOS!DJ483</f>
        <v>1</v>
      </c>
      <c r="S485" s="44" t="str">
        <f>+[1]BDATOS!AD483</f>
        <v>SECRETARIA GENERAL</v>
      </c>
      <c r="T485" s="45" t="s">
        <v>23</v>
      </c>
    </row>
    <row r="486" spans="2:20" ht="58.5" customHeight="1" x14ac:dyDescent="0.25">
      <c r="B486" s="36">
        <f>+[1]BDATOS!A484</f>
        <v>6</v>
      </c>
      <c r="C486" s="37" t="str">
        <f>+[1]BDATOS!B484</f>
        <v xml:space="preserve">FORTALECIMIENTO INSTITUCIONAL </v>
      </c>
      <c r="D486" s="36" t="str">
        <f>+[1]BDATOS!C484</f>
        <v>6.3</v>
      </c>
      <c r="E486" s="37" t="str">
        <f>+[1]BDATOS!D484</f>
        <v>GOBERNANDO CON LOS MUNICIPIOS</v>
      </c>
      <c r="F486" s="36" t="str">
        <f>+[1]BDATOS!J484</f>
        <v>6.3.1</v>
      </c>
      <c r="G486" s="38" t="str">
        <f>+[1]BDATOS!K484</f>
        <v>Casa del Alcalde</v>
      </c>
      <c r="H486" s="39" t="str">
        <f>+[1]BDATOS!L484</f>
        <v>Consecución de un espacio físico dotado del recurso humano y tecnológico para el funcionamiento de la "casa del alcalde"</v>
      </c>
      <c r="I486" s="40">
        <f>+[1]BDATOS!O484</f>
        <v>0</v>
      </c>
      <c r="J486" s="40">
        <f>+[1]BDATOS!P484</f>
        <v>1</v>
      </c>
      <c r="K486" s="40">
        <f>+[1]BDATOS!BC484</f>
        <v>0</v>
      </c>
      <c r="L486" s="41">
        <f>+[1]BDATOS!BT484</f>
        <v>0</v>
      </c>
      <c r="M486" s="41">
        <f>+[1]BDATOS!CG484</f>
        <v>0</v>
      </c>
      <c r="N486" s="41">
        <f>[1]BDATOS!CR484</f>
        <v>1</v>
      </c>
      <c r="O486" s="40">
        <f>+[1]BDATOS!CT484</f>
        <v>0</v>
      </c>
      <c r="P486" s="43">
        <f>+[1]BDATOS!DE484</f>
        <v>0</v>
      </c>
      <c r="Q486" s="43">
        <f>+[1]BDATOS!DF484</f>
        <v>0</v>
      </c>
      <c r="R486" s="43">
        <f>+[1]BDATOS!DJ484</f>
        <v>0</v>
      </c>
      <c r="S486" s="44" t="str">
        <f>+[1]BDATOS!AD484</f>
        <v>SECRETARIA DEL INTERIOR - DIR ASISTENCIA MUNICIPAL</v>
      </c>
      <c r="T486" s="45">
        <v>0</v>
      </c>
    </row>
    <row r="487" spans="2:20" ht="66" customHeight="1" x14ac:dyDescent="0.25">
      <c r="B487" s="36">
        <f>+[1]BDATOS!A485</f>
        <v>6</v>
      </c>
      <c r="C487" s="37" t="str">
        <f>+[1]BDATOS!B485</f>
        <v xml:space="preserve">FORTALECIMIENTO INSTITUCIONAL </v>
      </c>
      <c r="D487" s="36" t="str">
        <f>+[1]BDATOS!C485</f>
        <v>6.3</v>
      </c>
      <c r="E487" s="37" t="str">
        <f>+[1]BDATOS!D485</f>
        <v>GOBERNANDO CON LOS MUNICIPIOS</v>
      </c>
      <c r="F487" s="36" t="str">
        <f>+[1]BDATOS!J485</f>
        <v>6.3.1</v>
      </c>
      <c r="G487" s="38" t="str">
        <f>+[1]BDATOS!K485</f>
        <v>Casa del Alcalde</v>
      </c>
      <c r="H487" s="39" t="str">
        <f>+[1]BDATOS!L485</f>
        <v>Contar con un plan piloto de fortalecimiento de los niveles de eficacia, eficiencia, gestión administrativa y fiscal y cumplimiento de requisitos legales de los 10 municipios con más bajo desempeño integral.</v>
      </c>
      <c r="I487" s="40">
        <f>+[1]BDATOS!O485</f>
        <v>0</v>
      </c>
      <c r="J487" s="40">
        <f>+[1]BDATOS!P485</f>
        <v>10</v>
      </c>
      <c r="K487" s="40">
        <f>+[1]BDATOS!BC485</f>
        <v>0</v>
      </c>
      <c r="L487" s="41">
        <f>+[1]BDATOS!BT485</f>
        <v>0</v>
      </c>
      <c r="M487" s="41">
        <f>+[1]BDATOS!CG485</f>
        <v>0</v>
      </c>
      <c r="N487" s="41">
        <f>[1]BDATOS!CR485</f>
        <v>4</v>
      </c>
      <c r="O487" s="40">
        <f>+[1]BDATOS!CT485</f>
        <v>0</v>
      </c>
      <c r="P487" s="43">
        <f>+[1]BDATOS!DE485</f>
        <v>0</v>
      </c>
      <c r="Q487" s="43">
        <f>+[1]BDATOS!DF485</f>
        <v>0</v>
      </c>
      <c r="R487" s="43">
        <f>+[1]BDATOS!DJ485</f>
        <v>0</v>
      </c>
      <c r="S487" s="44" t="str">
        <f>+[1]BDATOS!AD485</f>
        <v>SECRETARIA DEL INTERIOR - DIR ASISTENCIA MUNICIPAL</v>
      </c>
      <c r="T487" s="45">
        <v>0</v>
      </c>
    </row>
    <row r="488" spans="2:20" ht="45.75" customHeight="1" x14ac:dyDescent="0.25">
      <c r="B488" s="36">
        <f>+[1]BDATOS!A486</f>
        <v>6</v>
      </c>
      <c r="C488" s="37" t="str">
        <f>+[1]BDATOS!B486</f>
        <v xml:space="preserve">FORTALECIMIENTO INSTITUCIONAL </v>
      </c>
      <c r="D488" s="36" t="str">
        <f>+[1]BDATOS!C486</f>
        <v>6.3</v>
      </c>
      <c r="E488" s="37" t="str">
        <f>+[1]BDATOS!D486</f>
        <v>GOBERNANDO CON LOS MUNICIPIOS</v>
      </c>
      <c r="F488" s="36" t="str">
        <f>+[1]BDATOS!J486</f>
        <v>6.3.1</v>
      </c>
      <c r="G488" s="38" t="str">
        <f>+[1]BDATOS!K486</f>
        <v>Casa del Alcalde</v>
      </c>
      <c r="H488" s="39" t="str">
        <f>+[1]BDATOS!L486</f>
        <v>Asistir técnicamente en el régimen municipal a los 46 municipios del departamento de bolívar</v>
      </c>
      <c r="I488" s="40">
        <f>+[1]BDATOS!O486</f>
        <v>0</v>
      </c>
      <c r="J488" s="40">
        <f>+[1]BDATOS!P486</f>
        <v>46</v>
      </c>
      <c r="K488" s="40">
        <f>+[1]BDATOS!BC486</f>
        <v>46</v>
      </c>
      <c r="L488" s="41">
        <f>+[1]BDATOS!BT486</f>
        <v>46</v>
      </c>
      <c r="M488" s="41">
        <f>+[1]BDATOS!CG486</f>
        <v>46</v>
      </c>
      <c r="N488" s="41">
        <f>[1]BDATOS!CR486</f>
        <v>46</v>
      </c>
      <c r="O488" s="40">
        <f>+[1]BDATOS!CT486</f>
        <v>0</v>
      </c>
      <c r="P488" s="43">
        <f>+[1]BDATOS!DE486</f>
        <v>0</v>
      </c>
      <c r="Q488" s="43">
        <f>+[1]BDATOS!DF486</f>
        <v>1</v>
      </c>
      <c r="R488" s="43">
        <f>+[1]BDATOS!DJ486</f>
        <v>1</v>
      </c>
      <c r="S488" s="44" t="str">
        <f>+[1]BDATOS!AD486</f>
        <v>SECRETARIA DEL INTERIOR - DIR ASISTENCIA MUNICIPAL</v>
      </c>
      <c r="T488" s="45">
        <v>0</v>
      </c>
    </row>
    <row r="489" spans="2:20" ht="48" customHeight="1" x14ac:dyDescent="0.25">
      <c r="B489" s="36">
        <f>+[1]BDATOS!A487</f>
        <v>6</v>
      </c>
      <c r="C489" s="37" t="str">
        <f>+[1]BDATOS!B487</f>
        <v xml:space="preserve">FORTALECIMIENTO INSTITUCIONAL </v>
      </c>
      <c r="D489" s="36" t="str">
        <f>+[1]BDATOS!C487</f>
        <v>6.3</v>
      </c>
      <c r="E489" s="37" t="str">
        <f>+[1]BDATOS!D487</f>
        <v>GOBERNANDO CON LOS MUNICIPIOS</v>
      </c>
      <c r="F489" s="36" t="str">
        <f>+[1]BDATOS!J487</f>
        <v>6.3.1</v>
      </c>
      <c r="G489" s="38" t="str">
        <f>+[1]BDATOS!K487</f>
        <v>Casa del Alcalde</v>
      </c>
      <c r="H489" s="39" t="str">
        <f>+[1]BDATOS!L487</f>
        <v>4 cumbres de autoridades locales realizadas en el cuatrienio.</v>
      </c>
      <c r="I489" s="40">
        <f>+[1]BDATOS!O487</f>
        <v>0</v>
      </c>
      <c r="J489" s="40">
        <f>+[1]BDATOS!P487</f>
        <v>4</v>
      </c>
      <c r="K489" s="40">
        <f>+[1]BDATOS!BC487</f>
        <v>1</v>
      </c>
      <c r="L489" s="41">
        <f>+[1]BDATOS!BT487</f>
        <v>1</v>
      </c>
      <c r="M489" s="41">
        <f>+[1]BDATOS!CG487</f>
        <v>2</v>
      </c>
      <c r="N489" s="41">
        <f>[1]BDATOS!CR487</f>
        <v>1</v>
      </c>
      <c r="O489" s="40">
        <f>+[1]BDATOS!CT487</f>
        <v>0</v>
      </c>
      <c r="P489" s="43" t="str">
        <f>+[1]BDATOS!DE487</f>
        <v>NP</v>
      </c>
      <c r="Q489" s="43">
        <f>+[1]BDATOS!DF487</f>
        <v>0.75</v>
      </c>
      <c r="R489" s="43">
        <f>+[1]BDATOS!DJ487</f>
        <v>0.25</v>
      </c>
      <c r="S489" s="44" t="str">
        <f>+[1]BDATOS!AD487</f>
        <v>SECRETARIA DEL INTERIOR - DIR ASISTENCIA MUNICIPAL</v>
      </c>
      <c r="T489" s="45" t="s">
        <v>23</v>
      </c>
    </row>
    <row r="490" spans="2:20" ht="49.5" customHeight="1" x14ac:dyDescent="0.25">
      <c r="B490" s="36">
        <f>+[1]BDATOS!A488</f>
        <v>6</v>
      </c>
      <c r="C490" s="37" t="str">
        <f>+[1]BDATOS!B488</f>
        <v xml:space="preserve">FORTALECIMIENTO INSTITUCIONAL </v>
      </c>
      <c r="D490" s="36" t="str">
        <f>+[1]BDATOS!C488</f>
        <v>6.3</v>
      </c>
      <c r="E490" s="37" t="str">
        <f>+[1]BDATOS!D488</f>
        <v>GOBERNANDO CON LOS MUNICIPIOS</v>
      </c>
      <c r="F490" s="36" t="str">
        <f>+[1]BDATOS!J488</f>
        <v>6.3.1</v>
      </c>
      <c r="G490" s="38" t="str">
        <f>+[1]BDATOS!K488</f>
        <v>Casa del Alcalde</v>
      </c>
      <c r="H490" s="39" t="str">
        <f>+[1]BDATOS!L488</f>
        <v>Firma de 5 convenios interadministrativos para brindar asistencia técnica a los 46 municipios</v>
      </c>
      <c r="I490" s="40">
        <f>+[1]BDATOS!O488</f>
        <v>0</v>
      </c>
      <c r="J490" s="40">
        <f>+[1]BDATOS!P488</f>
        <v>5</v>
      </c>
      <c r="K490" s="40">
        <f>+[1]BDATOS!BC488</f>
        <v>0</v>
      </c>
      <c r="L490" s="41">
        <f>+[1]BDATOS!BT488</f>
        <v>0</v>
      </c>
      <c r="M490" s="41">
        <f>+[1]BDATOS!CG488</f>
        <v>0</v>
      </c>
      <c r="N490" s="41">
        <f>[1]BDATOS!CR488</f>
        <v>3</v>
      </c>
      <c r="O490" s="40">
        <f>+[1]BDATOS!CT488</f>
        <v>0</v>
      </c>
      <c r="P490" s="43">
        <f>+[1]BDATOS!DE488</f>
        <v>0</v>
      </c>
      <c r="Q490" s="43">
        <f>+[1]BDATOS!DF488</f>
        <v>0</v>
      </c>
      <c r="R490" s="43">
        <f>+[1]BDATOS!DJ488</f>
        <v>0</v>
      </c>
      <c r="S490" s="44" t="str">
        <f>+[1]BDATOS!AD488</f>
        <v>SECRETARIA DEL INTERIOR - DIR ASISTENCIA MUNICIPAL</v>
      </c>
      <c r="T490" s="45">
        <v>0</v>
      </c>
    </row>
    <row r="491" spans="2:20" ht="72" x14ac:dyDescent="0.25">
      <c r="B491" s="36">
        <f>+[1]BDATOS!A489</f>
        <v>6</v>
      </c>
      <c r="C491" s="37" t="str">
        <f>+[1]BDATOS!B489</f>
        <v xml:space="preserve">FORTALECIMIENTO INSTITUCIONAL </v>
      </c>
      <c r="D491" s="36" t="str">
        <f>+[1]BDATOS!C489</f>
        <v>6.4</v>
      </c>
      <c r="E491" s="37" t="str">
        <f>+[1]BDATOS!D489</f>
        <v>FORTALECIMIENTO DE LA PARTICIPACIÓN CIUDADANA Y CAPACIDADES ORGANIZATIVAS DE LOS MUNICIPIOS</v>
      </c>
      <c r="F491" s="36" t="str">
        <f>+[1]BDATOS!J489</f>
        <v>6.4.1</v>
      </c>
      <c r="G491" s="38" t="str">
        <f>+[1]BDATOS!K489</f>
        <v>Accion comunal Descentralizada</v>
      </c>
      <c r="H491" s="39" t="str">
        <f>+[1]BDATOS!L489</f>
        <v>Decretos para declarar la descentralización de la acción comunal a los municipios de Bolívar</v>
      </c>
      <c r="I491" s="40">
        <f>+[1]BDATOS!O489</f>
        <v>35</v>
      </c>
      <c r="J491" s="40">
        <f>+[1]BDATOS!P489</f>
        <v>45</v>
      </c>
      <c r="K491" s="40">
        <f>+[1]BDATOS!BC489</f>
        <v>1</v>
      </c>
      <c r="L491" s="41">
        <f>+[1]BDATOS!BT489</f>
        <v>0</v>
      </c>
      <c r="M491" s="41">
        <f>+[1]BDATOS!CG489</f>
        <v>0</v>
      </c>
      <c r="N491" s="41">
        <f>[1]BDATOS!CR489</f>
        <v>0</v>
      </c>
      <c r="O491" s="40">
        <f>+[1]BDATOS!CT489</f>
        <v>0</v>
      </c>
      <c r="P491" s="43" t="str">
        <f>+[1]BDATOS!DE489</f>
        <v>NP</v>
      </c>
      <c r="Q491" s="43">
        <f>+[1]BDATOS!DF489</f>
        <v>2.2222222222222223E-2</v>
      </c>
      <c r="R491" s="43">
        <f>+[1]BDATOS!DJ489</f>
        <v>2.2222222222222223E-2</v>
      </c>
      <c r="S491" s="44" t="str">
        <f>+[1]BDATOS!AD489</f>
        <v>SECRETARIA DEL INTERIOR - DIR ASISTENCIA MUNICIPAL</v>
      </c>
      <c r="T491" s="45" t="s">
        <v>23</v>
      </c>
    </row>
    <row r="492" spans="2:20" ht="72" x14ac:dyDescent="0.25">
      <c r="B492" s="36">
        <f>+[1]BDATOS!A490</f>
        <v>6</v>
      </c>
      <c r="C492" s="37" t="str">
        <f>+[1]BDATOS!B490</f>
        <v xml:space="preserve">FORTALECIMIENTO INSTITUCIONAL </v>
      </c>
      <c r="D492" s="36" t="str">
        <f>+[1]BDATOS!C490</f>
        <v>6.4</v>
      </c>
      <c r="E492" s="37" t="str">
        <f>+[1]BDATOS!D490</f>
        <v>FORTALECIMIENTO DE LA PARTICIPACIÓN CIUDADANA Y CAPACIDADES ORGANIZATIVAS DE LOS MUNICIPIOS</v>
      </c>
      <c r="F492" s="36" t="str">
        <f>+[1]BDATOS!J490</f>
        <v>6.4.2</v>
      </c>
      <c r="G492" s="38" t="str">
        <f>+[1]BDATOS!K490</f>
        <v>Reconocimiento a organismos de acción comunal</v>
      </c>
      <c r="H492" s="39" t="str">
        <f>+[1]BDATOS!L490</f>
        <v>Conmemoraciones del Día Comunal realizadas durante el cuatrienio</v>
      </c>
      <c r="I492" s="40">
        <f>+[1]BDATOS!O490</f>
        <v>0</v>
      </c>
      <c r="J492" s="40">
        <f>+[1]BDATOS!P490</f>
        <v>4</v>
      </c>
      <c r="K492" s="40">
        <f>+[1]BDATOS!BC490</f>
        <v>1</v>
      </c>
      <c r="L492" s="41">
        <f>+[1]BDATOS!BT490</f>
        <v>1</v>
      </c>
      <c r="M492" s="41">
        <f>+[1]BDATOS!CG490</f>
        <v>0</v>
      </c>
      <c r="N492" s="41">
        <f>[1]BDATOS!CR490</f>
        <v>1</v>
      </c>
      <c r="O492" s="40">
        <f>+[1]BDATOS!CT490</f>
        <v>0</v>
      </c>
      <c r="P492" s="43">
        <f>+[1]BDATOS!DE490</f>
        <v>0</v>
      </c>
      <c r="Q492" s="43">
        <f>+[1]BDATOS!DF490</f>
        <v>0.25</v>
      </c>
      <c r="R492" s="43">
        <f>+[1]BDATOS!DJ490</f>
        <v>0.25</v>
      </c>
      <c r="S492" s="44" t="str">
        <f>+[1]BDATOS!AD490</f>
        <v>SECRETARIA DEL INTERIOR - DIR ASISTENCIA MUNICIPAL</v>
      </c>
      <c r="T492" s="45">
        <v>0</v>
      </c>
    </row>
    <row r="493" spans="2:20" ht="72" x14ac:dyDescent="0.25">
      <c r="B493" s="36">
        <f>+[1]BDATOS!A491</f>
        <v>6</v>
      </c>
      <c r="C493" s="37" t="str">
        <f>+[1]BDATOS!B491</f>
        <v xml:space="preserve">FORTALECIMIENTO INSTITUCIONAL </v>
      </c>
      <c r="D493" s="36" t="str">
        <f>+[1]BDATOS!C491</f>
        <v>6.4</v>
      </c>
      <c r="E493" s="37" t="str">
        <f>+[1]BDATOS!D491</f>
        <v>FORTALECIMIENTO DE LA PARTICIPACIÓN CIUDADANA Y CAPACIDADES ORGANIZATIVAS DE LOS MUNICIPIOS</v>
      </c>
      <c r="F493" s="36" t="str">
        <f>+[1]BDATOS!J491</f>
        <v>6.4.3</v>
      </c>
      <c r="G493" s="38" t="str">
        <f>+[1]BDATOS!K491</f>
        <v>Activación de Asociaciones de Juntas de Acción Comunal (Asojac)</v>
      </c>
      <c r="H493" s="39" t="str">
        <f>+[1]BDATOS!L491</f>
        <v>Asistencia técnica a los 23 municipios que faltan por conformar Asojac.</v>
      </c>
      <c r="I493" s="40">
        <f>+[1]BDATOS!O491</f>
        <v>22</v>
      </c>
      <c r="J493" s="40">
        <f>+[1]BDATOS!P491</f>
        <v>23</v>
      </c>
      <c r="K493" s="40">
        <f>+[1]BDATOS!BC491</f>
        <v>45</v>
      </c>
      <c r="L493" s="41">
        <f>+[1]BDATOS!BT491</f>
        <v>0</v>
      </c>
      <c r="M493" s="41">
        <f>+[1]BDATOS!CG491</f>
        <v>0</v>
      </c>
      <c r="N493" s="41">
        <f>[1]BDATOS!CR491</f>
        <v>0</v>
      </c>
      <c r="O493" s="40">
        <f>+[1]BDATOS!CT491</f>
        <v>0</v>
      </c>
      <c r="P493" s="43" t="str">
        <f>+[1]BDATOS!DE491</f>
        <v>NP</v>
      </c>
      <c r="Q493" s="43">
        <f>+[1]BDATOS!DF491</f>
        <v>1</v>
      </c>
      <c r="R493" s="43">
        <f>+[1]BDATOS!DJ491</f>
        <v>1.9565217391304348</v>
      </c>
      <c r="S493" s="44" t="str">
        <f>+[1]BDATOS!AD491</f>
        <v>SECRETARIA DEL INTERIOR - DIR ASISTENCIA MUNICIPAL</v>
      </c>
      <c r="T493" s="45" t="s">
        <v>23</v>
      </c>
    </row>
    <row r="494" spans="2:20" ht="72" x14ac:dyDescent="0.25">
      <c r="B494" s="36">
        <f>+[1]BDATOS!A492</f>
        <v>6</v>
      </c>
      <c r="C494" s="37" t="str">
        <f>+[1]BDATOS!B492</f>
        <v xml:space="preserve">FORTALECIMIENTO INSTITUCIONAL </v>
      </c>
      <c r="D494" s="36" t="str">
        <f>+[1]BDATOS!C492</f>
        <v>6.4</v>
      </c>
      <c r="E494" s="37" t="str">
        <f>+[1]BDATOS!D492</f>
        <v>FORTALECIMIENTO DE LA PARTICIPACIÓN CIUDADANA Y CAPACIDADES ORGANIZATIVAS DE LOS MUNICIPIOS</v>
      </c>
      <c r="F494" s="36" t="str">
        <f>+[1]BDATOS!J492</f>
        <v>6.4.4</v>
      </c>
      <c r="G494" s="38" t="str">
        <f>+[1]BDATOS!K492</f>
        <v xml:space="preserve">Promoción de la participación ciudadana de grupos étnicos </v>
      </c>
      <c r="H494" s="39" t="str">
        <f>+[1]BDATOS!L492</f>
        <v>Asistencia técnica a 12 comunidades indígenas y Rom reconocidas y en reconocimiento por el Ministerio del Interior en procesos de participación, autogobierno y control social.</v>
      </c>
      <c r="I494" s="40">
        <f>+[1]BDATOS!O492</f>
        <v>0</v>
      </c>
      <c r="J494" s="40">
        <f>+[1]BDATOS!P492</f>
        <v>12</v>
      </c>
      <c r="K494" s="40">
        <f>+[1]BDATOS!BC492</f>
        <v>2</v>
      </c>
      <c r="L494" s="41">
        <f>+[1]BDATOS!BT492</f>
        <v>3</v>
      </c>
      <c r="M494" s="41">
        <f>+[1]BDATOS!CG492</f>
        <v>8</v>
      </c>
      <c r="N494" s="41">
        <f>[1]BDATOS!CR492</f>
        <v>1</v>
      </c>
      <c r="O494" s="40">
        <f>+[1]BDATOS!CT492</f>
        <v>0</v>
      </c>
      <c r="P494" s="43">
        <f>+[1]BDATOS!DE492</f>
        <v>0</v>
      </c>
      <c r="Q494" s="43">
        <f>+[1]BDATOS!DF492</f>
        <v>0.83333333333333337</v>
      </c>
      <c r="R494" s="43">
        <f>+[1]BDATOS!DJ492</f>
        <v>0.16666666666666666</v>
      </c>
      <c r="S494" s="44" t="str">
        <f>+[1]BDATOS!AD492</f>
        <v>SECRETARIA DEL INTERIOR - DIR ASISTENCIA MUNICIPAL</v>
      </c>
      <c r="T494" s="45">
        <v>0</v>
      </c>
    </row>
    <row r="495" spans="2:20" ht="72" x14ac:dyDescent="0.25">
      <c r="B495" s="36">
        <f>+[1]BDATOS!A493</f>
        <v>6</v>
      </c>
      <c r="C495" s="37" t="str">
        <f>+[1]BDATOS!B493</f>
        <v xml:space="preserve">FORTALECIMIENTO INSTITUCIONAL </v>
      </c>
      <c r="D495" s="36" t="str">
        <f>+[1]BDATOS!C493</f>
        <v>6.4</v>
      </c>
      <c r="E495" s="37" t="str">
        <f>+[1]BDATOS!D493</f>
        <v>FORTALECIMIENTO DE LA PARTICIPACIÓN CIUDADANA Y CAPACIDADES ORGANIZATIVAS DE LOS MUNICIPIOS</v>
      </c>
      <c r="F495" s="36" t="str">
        <f>+[1]BDATOS!J493</f>
        <v>6.4.4</v>
      </c>
      <c r="G495" s="38" t="str">
        <f>+[1]BDATOS!K493</f>
        <v xml:space="preserve">Promoción de la participación ciudadana de grupos étnicos </v>
      </c>
      <c r="H495" s="39" t="str">
        <f>+[1]BDATOS!L493</f>
        <v>Asistencia técnica a 15 comunidades y organizaciones de base de afros, negras, raizales, palenqueras reconocidas y en reconocimiento por el Ministerio del Interior en  procesos de participación, autogobierno y control social.</v>
      </c>
      <c r="I495" s="40">
        <f>+[1]BDATOS!O493</f>
        <v>0</v>
      </c>
      <c r="J495" s="40">
        <f>+[1]BDATOS!P493</f>
        <v>15</v>
      </c>
      <c r="K495" s="40">
        <f>+[1]BDATOS!BC493</f>
        <v>2</v>
      </c>
      <c r="L495" s="41">
        <f>+[1]BDATOS!BT493</f>
        <v>13</v>
      </c>
      <c r="M495" s="41">
        <f>+[1]BDATOS!CG493</f>
        <v>46</v>
      </c>
      <c r="N495" s="41">
        <f>[1]BDATOS!CR493</f>
        <v>0</v>
      </c>
      <c r="O495" s="40">
        <f>+[1]BDATOS!CT493</f>
        <v>0</v>
      </c>
      <c r="P495" s="43" t="str">
        <f>+[1]BDATOS!DE493</f>
        <v>NP</v>
      </c>
      <c r="Q495" s="43" t="str">
        <f>+[1]BDATOS!DF493</f>
        <v>10'%</v>
      </c>
      <c r="R495" s="43">
        <f>+[1]BDATOS!DJ493</f>
        <v>0.13333333333333333</v>
      </c>
      <c r="S495" s="44" t="str">
        <f>+[1]BDATOS!AD493</f>
        <v>SECRETARIA DEL INTERIOR - DIR ASISTENCIA MUNICIPAL</v>
      </c>
      <c r="T495" s="45" t="s">
        <v>23</v>
      </c>
    </row>
    <row r="496" spans="2:20" ht="72" x14ac:dyDescent="0.25">
      <c r="B496" s="36">
        <f>+[1]BDATOS!A494</f>
        <v>6</v>
      </c>
      <c r="C496" s="37" t="str">
        <f>+[1]BDATOS!B494</f>
        <v xml:space="preserve">FORTALECIMIENTO INSTITUCIONAL </v>
      </c>
      <c r="D496" s="36" t="str">
        <f>+[1]BDATOS!C494</f>
        <v>6.4</v>
      </c>
      <c r="E496" s="37" t="str">
        <f>+[1]BDATOS!D494</f>
        <v>FORTALECIMIENTO DE LA PARTICIPACIÓN CIUDADANA Y CAPACIDADES ORGANIZATIVAS DE LOS MUNICIPIOS</v>
      </c>
      <c r="F496" s="36" t="str">
        <f>+[1]BDATOS!J494</f>
        <v>6.4.4</v>
      </c>
      <c r="G496" s="38" t="str">
        <f>+[1]BDATOS!K494</f>
        <v xml:space="preserve">Promoción de la participación ciudadana de grupos étnicos </v>
      </c>
      <c r="H496" s="39" t="str">
        <f>+[1]BDATOS!L494</f>
        <v>Creación de una Comisión Consultiva departamental de alto nivel para comunidades negras, afrocolombianas, raizales y palenqueras creada y activa.</v>
      </c>
      <c r="I496" s="40">
        <f>+[1]BDATOS!O494</f>
        <v>0</v>
      </c>
      <c r="J496" s="40">
        <f>+[1]BDATOS!P494</f>
        <v>1</v>
      </c>
      <c r="K496" s="40">
        <f>+[1]BDATOS!BC494</f>
        <v>0</v>
      </c>
      <c r="L496" s="41">
        <f>+[1]BDATOS!BT494</f>
        <v>0</v>
      </c>
      <c r="M496" s="41">
        <f>+[1]BDATOS!CG494</f>
        <v>0</v>
      </c>
      <c r="N496" s="41">
        <f>[1]BDATOS!CR494</f>
        <v>1</v>
      </c>
      <c r="O496" s="40">
        <f>+[1]BDATOS!CT494</f>
        <v>0</v>
      </c>
      <c r="P496" s="43" t="str">
        <f>+[1]BDATOS!DE494</f>
        <v>NP</v>
      </c>
      <c r="Q496" s="43">
        <f>+[1]BDATOS!DF494</f>
        <v>0</v>
      </c>
      <c r="R496" s="43">
        <f>+[1]BDATOS!DJ494</f>
        <v>0</v>
      </c>
      <c r="S496" s="44" t="str">
        <f>+[1]BDATOS!AD494</f>
        <v>SECRETARIA DEL INTERIOR - DIR ASISTENCIA MUNICIPAL</v>
      </c>
      <c r="T496" s="45" t="s">
        <v>23</v>
      </c>
    </row>
    <row r="497" spans="2:20" ht="72" x14ac:dyDescent="0.25">
      <c r="B497" s="36">
        <f>+[1]BDATOS!A495</f>
        <v>6</v>
      </c>
      <c r="C497" s="37" t="str">
        <f>+[1]BDATOS!B495</f>
        <v xml:space="preserve">FORTALECIMIENTO INSTITUCIONAL </v>
      </c>
      <c r="D497" s="36" t="str">
        <f>+[1]BDATOS!C495</f>
        <v>6.4</v>
      </c>
      <c r="E497" s="37" t="str">
        <f>+[1]BDATOS!D495</f>
        <v>FORTALECIMIENTO DE LA PARTICIPACIÓN CIUDADANA Y CAPACIDADES ORGANIZATIVAS DE LOS MUNICIPIOS</v>
      </c>
      <c r="F497" s="36" t="str">
        <f>+[1]BDATOS!J495</f>
        <v>6.4.5</v>
      </c>
      <c r="G497" s="38" t="str">
        <f>+[1]BDATOS!K495</f>
        <v>Observatorio de Participación Ciudadana en Bolívar</v>
      </c>
      <c r="H497" s="39" t="str">
        <f>+[1]BDATOS!L495</f>
        <v>Creación de un(1) Observatorio de Participación Ciudadana en Bolívar</v>
      </c>
      <c r="I497" s="40">
        <f>+[1]BDATOS!O495</f>
        <v>0</v>
      </c>
      <c r="J497" s="40">
        <f>+[1]BDATOS!P495</f>
        <v>1</v>
      </c>
      <c r="K497" s="40">
        <f>+[1]BDATOS!BC495</f>
        <v>1</v>
      </c>
      <c r="L497" s="41">
        <f>+[1]BDATOS!BT495</f>
        <v>0</v>
      </c>
      <c r="M497" s="41">
        <f>+[1]BDATOS!CG495</f>
        <v>0</v>
      </c>
      <c r="N497" s="41">
        <f>[1]BDATOS!CR495</f>
        <v>0</v>
      </c>
      <c r="O497" s="40">
        <f>+[1]BDATOS!CT495</f>
        <v>0</v>
      </c>
      <c r="P497" s="43" t="str">
        <f>+[1]BDATOS!DE495</f>
        <v>NP</v>
      </c>
      <c r="Q497" s="43">
        <f>+[1]BDATOS!DF495</f>
        <v>1</v>
      </c>
      <c r="R497" s="43">
        <f>+[1]BDATOS!DJ495</f>
        <v>1</v>
      </c>
      <c r="S497" s="44" t="str">
        <f>+[1]BDATOS!AD495</f>
        <v>SECRETARIA DEL INTERIOR - DIR ASISTENCIA MUNICIPAL</v>
      </c>
      <c r="T497" s="45" t="s">
        <v>23</v>
      </c>
    </row>
    <row r="498" spans="2:20" ht="72" x14ac:dyDescent="0.25">
      <c r="B498" s="36">
        <f>+[1]BDATOS!A496</f>
        <v>6</v>
      </c>
      <c r="C498" s="37" t="str">
        <f>+[1]BDATOS!B496</f>
        <v xml:space="preserve">FORTALECIMIENTO INSTITUCIONAL </v>
      </c>
      <c r="D498" s="36" t="str">
        <f>+[1]BDATOS!C496</f>
        <v>6.4</v>
      </c>
      <c r="E498" s="37" t="str">
        <f>+[1]BDATOS!D496</f>
        <v>FORTALECIMIENTO DE LA PARTICIPACIÓN CIUDADANA Y CAPACIDADES ORGANIZATIVAS DE LOS MUNICIPIOS</v>
      </c>
      <c r="F498" s="36" t="str">
        <f>+[1]BDATOS!J496</f>
        <v>6.4.6</v>
      </c>
      <c r="G498" s="38" t="str">
        <f>+[1]BDATOS!K496</f>
        <v>Consejo Departamental de Participación</v>
      </c>
      <c r="H498" s="39" t="str">
        <f>+[1]BDATOS!L496</f>
        <v>Creación de un Consejo Departamental de Participación</v>
      </c>
      <c r="I498" s="40">
        <f>+[1]BDATOS!O496</f>
        <v>0</v>
      </c>
      <c r="J498" s="40">
        <f>+[1]BDATOS!P496</f>
        <v>1</v>
      </c>
      <c r="K498" s="40">
        <f>+[1]BDATOS!BC496</f>
        <v>0</v>
      </c>
      <c r="L498" s="41">
        <f>+[1]BDATOS!BT496</f>
        <v>1</v>
      </c>
      <c r="M498" s="41">
        <f>+[1]BDATOS!CG496</f>
        <v>0</v>
      </c>
      <c r="N498" s="41">
        <f>[1]BDATOS!CR496</f>
        <v>0</v>
      </c>
      <c r="O498" s="40">
        <f>+[1]BDATOS!CT496</f>
        <v>0</v>
      </c>
      <c r="P498" s="43" t="str">
        <f>+[1]BDATOS!DE496</f>
        <v>NP</v>
      </c>
      <c r="Q498" s="43">
        <f>+[1]BDATOS!DF496</f>
        <v>0</v>
      </c>
      <c r="R498" s="43">
        <f>+[1]BDATOS!DJ496</f>
        <v>0</v>
      </c>
      <c r="S498" s="44" t="str">
        <f>+[1]BDATOS!AD496</f>
        <v>SECRETARIA DEL INTERIOR - DIR ASISTENCIA MUNICIPAL</v>
      </c>
      <c r="T498" s="45" t="s">
        <v>23</v>
      </c>
    </row>
    <row r="499" spans="2:20" ht="72" x14ac:dyDescent="0.25">
      <c r="B499" s="36">
        <f>+[1]BDATOS!A497</f>
        <v>6</v>
      </c>
      <c r="C499" s="37" t="str">
        <f>+[1]BDATOS!B497</f>
        <v xml:space="preserve">FORTALECIMIENTO INSTITUCIONAL </v>
      </c>
      <c r="D499" s="36" t="str">
        <f>+[1]BDATOS!C497</f>
        <v>6.4</v>
      </c>
      <c r="E499" s="37" t="str">
        <f>+[1]BDATOS!D497</f>
        <v>FORTALECIMIENTO DE LA PARTICIPACIÓN CIUDADANA Y CAPACIDADES ORGANIZATIVAS DE LOS MUNICIPIOS</v>
      </c>
      <c r="F499" s="36" t="str">
        <f>+[1]BDATOS!J497</f>
        <v>6.4.7</v>
      </c>
      <c r="G499" s="38" t="str">
        <f>+[1]BDATOS!K497</f>
        <v>Control Social</v>
      </c>
      <c r="H499" s="39" t="str">
        <f>+[1]BDATOS!L497</f>
        <v>Capacitaciones en control social a 23 municipios de Bolívar.</v>
      </c>
      <c r="I499" s="40">
        <f>+[1]BDATOS!O497</f>
        <v>0</v>
      </c>
      <c r="J499" s="40">
        <f>+[1]BDATOS!P497</f>
        <v>23</v>
      </c>
      <c r="K499" s="40">
        <f>+[1]BDATOS!BC497</f>
        <v>45</v>
      </c>
      <c r="L499" s="41">
        <f>+[1]BDATOS!BT497</f>
        <v>0</v>
      </c>
      <c r="M499" s="41">
        <f>+[1]BDATOS!CG497</f>
        <v>0</v>
      </c>
      <c r="N499" s="41">
        <f>[1]BDATOS!CR497</f>
        <v>0</v>
      </c>
      <c r="O499" s="40">
        <f>+[1]BDATOS!CT497</f>
        <v>0</v>
      </c>
      <c r="P499" s="43" t="str">
        <f>+[1]BDATOS!DE497</f>
        <v>NP</v>
      </c>
      <c r="Q499" s="43">
        <f>+[1]BDATOS!DF497</f>
        <v>1</v>
      </c>
      <c r="R499" s="43">
        <f>+[1]BDATOS!DJ497</f>
        <v>1.9565217391304348</v>
      </c>
      <c r="S499" s="44" t="str">
        <f>+[1]BDATOS!AD497</f>
        <v>SECRETARIA DEL INTERIOR - DIR ASISTENCIA MUNICIPAL</v>
      </c>
      <c r="T499" s="45" t="s">
        <v>23</v>
      </c>
    </row>
    <row r="500" spans="2:20" ht="48" x14ac:dyDescent="0.25">
      <c r="B500" s="36">
        <f>+[1]BDATOS!A498</f>
        <v>6</v>
      </c>
      <c r="C500" s="37" t="str">
        <f>+[1]BDATOS!B498</f>
        <v xml:space="preserve">FORTALECIMIENTO INSTITUCIONAL </v>
      </c>
      <c r="D500" s="36" t="str">
        <f>+[1]BDATOS!C498</f>
        <v>6.5</v>
      </c>
      <c r="E500" s="37" t="str">
        <f>+[1]BDATOS!D498</f>
        <v>CONSOLIDACIÓN DE UNA GESTIÓN ADMINISTRATIVA DE CALIDAD</v>
      </c>
      <c r="F500" s="36" t="str">
        <f>+[1]BDATOS!J498</f>
        <v>6.5.1</v>
      </c>
      <c r="G500" s="38" t="str">
        <f>+[1]BDATOS!K498</f>
        <v>Inventario Físico de bienes muebles devolutivos y de consumo</v>
      </c>
      <c r="H500" s="39" t="str">
        <f>+[1]BDATOS!L498</f>
        <v>Un (1) inventario físico de los bienes muebles devolutivos y de consumo de la Gobernación actualizado.</v>
      </c>
      <c r="I500" s="40">
        <f>+[1]BDATOS!O498</f>
        <v>0</v>
      </c>
      <c r="J500" s="40">
        <f>+[1]BDATOS!P498</f>
        <v>1</v>
      </c>
      <c r="K500" s="40">
        <f>+[1]BDATOS!BC498</f>
        <v>0</v>
      </c>
      <c r="L500" s="41">
        <f>+[1]BDATOS!BT498</f>
        <v>1</v>
      </c>
      <c r="M500" s="41">
        <f>+[1]BDATOS!CG498</f>
        <v>0</v>
      </c>
      <c r="N500" s="41">
        <f>[1]BDATOS!CR498</f>
        <v>0</v>
      </c>
      <c r="O500" s="40">
        <f>+[1]BDATOS!CT498</f>
        <v>0</v>
      </c>
      <c r="P500" s="43" t="str">
        <f>+[1]BDATOS!DE498</f>
        <v>NP</v>
      </c>
      <c r="Q500" s="43">
        <f>+[1]BDATOS!DF498</f>
        <v>0</v>
      </c>
      <c r="R500" s="43">
        <f>+[1]BDATOS!DJ498</f>
        <v>0</v>
      </c>
      <c r="S500" s="44" t="str">
        <f>+[1]BDATOS!AD498</f>
        <v>SECRETARIA GENERAL - DIRECCION DE LOGISTICA</v>
      </c>
      <c r="T500" s="45" t="s">
        <v>23</v>
      </c>
    </row>
    <row r="501" spans="2:20" ht="72" x14ac:dyDescent="0.25">
      <c r="B501" s="36">
        <f>+[1]BDATOS!A499</f>
        <v>6</v>
      </c>
      <c r="C501" s="37" t="str">
        <f>+[1]BDATOS!B499</f>
        <v xml:space="preserve">FORTALECIMIENTO INSTITUCIONAL </v>
      </c>
      <c r="D501" s="36" t="str">
        <f>+[1]BDATOS!C499</f>
        <v>6.5</v>
      </c>
      <c r="E501" s="37" t="str">
        <f>+[1]BDATOS!D499</f>
        <v>CONSOLIDACIÓN DE UNA GESTIÓN ADMINISTRATIVA DE CALIDAD</v>
      </c>
      <c r="F501" s="36" t="str">
        <f>+[1]BDATOS!J499</f>
        <v>6.5.2</v>
      </c>
      <c r="G501" s="38" t="str">
        <f>+[1]BDATOS!K499</f>
        <v>Inventario físico, saneamiento y normalización de bienes inmuebles de la Gobernación de Bolívar</v>
      </c>
      <c r="H501" s="39" t="str">
        <f>+[1]BDATOS!L499</f>
        <v>Un (1) inventario físico y programa de saneamiento y normalización de los bienes inmuebles de la Gobernación de Bolívar.</v>
      </c>
      <c r="I501" s="40">
        <f>+[1]BDATOS!O499</f>
        <v>0</v>
      </c>
      <c r="J501" s="40">
        <f>+[1]BDATOS!P499</f>
        <v>1</v>
      </c>
      <c r="K501" s="40">
        <f>+[1]BDATOS!BC499</f>
        <v>0</v>
      </c>
      <c r="L501" s="41">
        <f>+[1]BDATOS!BT499</f>
        <v>0</v>
      </c>
      <c r="M501" s="41">
        <f>+[1]BDATOS!CG499</f>
        <v>1</v>
      </c>
      <c r="N501" s="41">
        <f>[1]BDATOS!CR499</f>
        <v>1</v>
      </c>
      <c r="O501" s="40">
        <f>+[1]BDATOS!CT499</f>
        <v>0</v>
      </c>
      <c r="P501" s="43">
        <f>+[1]BDATOS!DE499</f>
        <v>0</v>
      </c>
      <c r="Q501" s="43">
        <f>+[1]BDATOS!DF499</f>
        <v>1</v>
      </c>
      <c r="R501" s="43">
        <f>+[1]BDATOS!DJ499</f>
        <v>0</v>
      </c>
      <c r="S501" s="44" t="str">
        <f>+[1]BDATOS!AD499</f>
        <v>SECRETARIA GENERAL - DIRECCION DE LOGISTICA</v>
      </c>
      <c r="T501" s="45">
        <v>0</v>
      </c>
    </row>
    <row r="502" spans="2:20" ht="48" x14ac:dyDescent="0.25">
      <c r="B502" s="36">
        <f>+[1]BDATOS!A500</f>
        <v>6</v>
      </c>
      <c r="C502" s="37" t="str">
        <f>+[1]BDATOS!B500</f>
        <v xml:space="preserve">FORTALECIMIENTO INSTITUCIONAL </v>
      </c>
      <c r="D502" s="36" t="str">
        <f>+[1]BDATOS!C500</f>
        <v>6.5</v>
      </c>
      <c r="E502" s="37" t="str">
        <f>+[1]BDATOS!D500</f>
        <v>CONSOLIDACIÓN DE UNA GESTIÓN ADMINISTRATIVA DE CALIDAD</v>
      </c>
      <c r="F502" s="36" t="str">
        <f>+[1]BDATOS!J500</f>
        <v>6.5.3</v>
      </c>
      <c r="G502" s="38" t="str">
        <f>+[1]BDATOS!K500</f>
        <v>Modelo Estándar de Control Interno(MECI)</v>
      </c>
      <c r="H502" s="39" t="str">
        <f>+[1]BDATOS!L500</f>
        <v>90% de los elementos del MECI implementados en la gobernación de bolívar</v>
      </c>
      <c r="I502" s="40">
        <f>+[1]BDATOS!O500</f>
        <v>30</v>
      </c>
      <c r="J502" s="40">
        <f>+[1]BDATOS!P500</f>
        <v>90</v>
      </c>
      <c r="K502" s="40">
        <f>+[1]BDATOS!BC500</f>
        <v>10</v>
      </c>
      <c r="L502" s="41">
        <f>+[1]BDATOS!BT500</f>
        <v>10</v>
      </c>
      <c r="M502" s="41">
        <f>+[1]BDATOS!CG500</f>
        <v>10</v>
      </c>
      <c r="N502" s="41">
        <f>[1]BDATOS!CR500</f>
        <v>20</v>
      </c>
      <c r="O502" s="40">
        <f>+[1]BDATOS!CT500</f>
        <v>0</v>
      </c>
      <c r="P502" s="43">
        <f>+[1]BDATOS!DE500</f>
        <v>0</v>
      </c>
      <c r="Q502" s="43">
        <f>+[1]BDATOS!DF500</f>
        <v>0.22222222222222221</v>
      </c>
      <c r="R502" s="43">
        <f>+[1]BDATOS!DJ500</f>
        <v>0.1111111111111111</v>
      </c>
      <c r="S502" s="44" t="str">
        <f>+[1]BDATOS!AD500</f>
        <v>SECRETARIA GENERAL - DIRECCION DE FUNCION PUBLICA</v>
      </c>
      <c r="T502" s="45">
        <v>0</v>
      </c>
    </row>
    <row r="503" spans="2:20" ht="48" x14ac:dyDescent="0.25">
      <c r="B503" s="36">
        <f>+[1]BDATOS!A501</f>
        <v>6</v>
      </c>
      <c r="C503" s="37" t="str">
        <f>+[1]BDATOS!B501</f>
        <v xml:space="preserve">FORTALECIMIENTO INSTITUCIONAL </v>
      </c>
      <c r="D503" s="36" t="str">
        <f>+[1]BDATOS!C501</f>
        <v>6.5</v>
      </c>
      <c r="E503" s="37" t="str">
        <f>+[1]BDATOS!D501</f>
        <v>CONSOLIDACIÓN DE UNA GESTIÓN ADMINISTRATIVA DE CALIDAD</v>
      </c>
      <c r="F503" s="36" t="str">
        <f>+[1]BDATOS!J501</f>
        <v>6.5.4</v>
      </c>
      <c r="G503" s="38" t="str">
        <f>+[1]BDATOS!K501</f>
        <v>Gestión Documental</v>
      </c>
      <c r="H503" s="39" t="str">
        <f>+[1]BDATOS!L501</f>
        <v>95% de los documentos del archivo de la Gobernación de Bolívar han sido organizados, digitalizados y administrados de acuerdo a la normatividad archivística</v>
      </c>
      <c r="I503" s="40">
        <f>+[1]BDATOS!O501</f>
        <v>69</v>
      </c>
      <c r="J503" s="40">
        <f>+[1]BDATOS!P501</f>
        <v>26</v>
      </c>
      <c r="K503" s="40">
        <f>+[1]BDATOS!BC501</f>
        <v>20</v>
      </c>
      <c r="L503" s="41">
        <f>+[1]BDATOS!BT501</f>
        <v>2</v>
      </c>
      <c r="M503" s="41">
        <f>+[1]BDATOS!CG501</f>
        <v>2</v>
      </c>
      <c r="N503" s="41">
        <f>[1]BDATOS!CR501</f>
        <v>2</v>
      </c>
      <c r="O503" s="40">
        <f>+[1]BDATOS!CT501</f>
        <v>0</v>
      </c>
      <c r="P503" s="43">
        <f>+[1]BDATOS!DE501</f>
        <v>0</v>
      </c>
      <c r="Q503" s="43">
        <f>+[1]BDATOS!DF501</f>
        <v>0.84615384615384615</v>
      </c>
      <c r="R503" s="43">
        <f>+[1]BDATOS!DJ501</f>
        <v>0.76923076923076927</v>
      </c>
      <c r="S503" s="44" t="str">
        <f>+[1]BDATOS!AD501</f>
        <v>SECRETARIA GENERAL - DIRECCION DE LOGISTICA</v>
      </c>
      <c r="T503" s="45">
        <v>0</v>
      </c>
    </row>
    <row r="504" spans="2:20" ht="48" x14ac:dyDescent="0.25">
      <c r="B504" s="36">
        <f>+[1]BDATOS!A502</f>
        <v>6</v>
      </c>
      <c r="C504" s="37" t="str">
        <f>+[1]BDATOS!B502</f>
        <v xml:space="preserve">FORTALECIMIENTO INSTITUCIONAL </v>
      </c>
      <c r="D504" s="36" t="str">
        <f>+[1]BDATOS!C502</f>
        <v>6.5</v>
      </c>
      <c r="E504" s="37" t="str">
        <f>+[1]BDATOS!D502</f>
        <v>CONSOLIDACIÓN DE UNA GESTIÓN ADMINISTRATIVA DE CALIDAD</v>
      </c>
      <c r="F504" s="36" t="str">
        <f>+[1]BDATOS!J502</f>
        <v>6.5.5</v>
      </c>
      <c r="G504" s="38" t="str">
        <f>+[1]BDATOS!K502</f>
        <v>Sistema de Gestión para la Gobernabilidad</v>
      </c>
      <c r="H504" s="39" t="str">
        <f>+[1]BDATOS!L502</f>
        <v>Funciones de SIGOB implementadas en la gobernación de Bolívar.</v>
      </c>
      <c r="I504" s="40">
        <f>+[1]BDATOS!O502</f>
        <v>30</v>
      </c>
      <c r="J504" s="40">
        <f>+[1]BDATOS!P502</f>
        <v>90</v>
      </c>
      <c r="K504" s="40">
        <f>+[1]BDATOS!BC502</f>
        <v>10</v>
      </c>
      <c r="L504" s="41">
        <f>+[1]BDATOS!BT502</f>
        <v>10</v>
      </c>
      <c r="M504" s="41">
        <f>+[1]BDATOS!CG502</f>
        <v>10</v>
      </c>
      <c r="N504" s="41">
        <f>[1]BDATOS!CR502</f>
        <v>20</v>
      </c>
      <c r="O504" s="40">
        <f>+[1]BDATOS!CT502</f>
        <v>20</v>
      </c>
      <c r="P504" s="43">
        <f>+[1]BDATOS!DE502</f>
        <v>1</v>
      </c>
      <c r="Q504" s="43">
        <f>+[1]BDATOS!DF502</f>
        <v>0.44444444444444442</v>
      </c>
      <c r="R504" s="43">
        <f>+[1]BDATOS!DJ502</f>
        <v>0.33333333333333331</v>
      </c>
      <c r="S504" s="44" t="str">
        <f>+[1]BDATOS!AD502</f>
        <v>SECRETARIA GENERAL</v>
      </c>
      <c r="T504" s="45">
        <v>1</v>
      </c>
    </row>
    <row r="505" spans="2:20" ht="48" x14ac:dyDescent="0.25">
      <c r="B505" s="36">
        <f>+[1]BDATOS!A503</f>
        <v>6</v>
      </c>
      <c r="C505" s="37" t="str">
        <f>+[1]BDATOS!B503</f>
        <v xml:space="preserve">FORTALECIMIENTO INSTITUCIONAL </v>
      </c>
      <c r="D505" s="36" t="str">
        <f>+[1]BDATOS!C503</f>
        <v>6.5</v>
      </c>
      <c r="E505" s="37" t="str">
        <f>+[1]BDATOS!D503</f>
        <v>CONSOLIDACIÓN DE UNA GESTIÓN ADMINISTRATIVA DE CALIDAD</v>
      </c>
      <c r="F505" s="36" t="str">
        <f>+[1]BDATOS!J503</f>
        <v>6.5.6</v>
      </c>
      <c r="G505" s="38" t="str">
        <f>+[1]BDATOS!K503</f>
        <v>Coaching</v>
      </c>
      <c r="H505" s="39" t="str">
        <f>+[1]BDATOS!L503</f>
        <v>Un (1) taller  de coaching implementado en un 100% entre los funcionarios de la Gobernación de Bolívar.</v>
      </c>
      <c r="I505" s="40">
        <f>+[1]BDATOS!O503</f>
        <v>0</v>
      </c>
      <c r="J505" s="40">
        <f>+[1]BDATOS!P503</f>
        <v>1</v>
      </c>
      <c r="K505" s="40">
        <f>+[1]BDATOS!BC503</f>
        <v>0</v>
      </c>
      <c r="L505" s="41">
        <f>+[1]BDATOS!BT503</f>
        <v>1</v>
      </c>
      <c r="M505" s="41">
        <f>+[1]BDATOS!CG503</f>
        <v>1</v>
      </c>
      <c r="N505" s="41">
        <f>[1]BDATOS!CR503</f>
        <v>0</v>
      </c>
      <c r="O505" s="40">
        <f>+[1]BDATOS!CT503</f>
        <v>0</v>
      </c>
      <c r="P505" s="43" t="str">
        <f>+[1]BDATOS!DE503</f>
        <v>NP</v>
      </c>
      <c r="Q505" s="43">
        <f>+[1]BDATOS!DF503</f>
        <v>1</v>
      </c>
      <c r="R505" s="43">
        <f>+[1]BDATOS!DJ503</f>
        <v>0</v>
      </c>
      <c r="S505" s="44" t="str">
        <f>+[1]BDATOS!AD503</f>
        <v>SECRETARIA GENERAL - DIRECCION FUNCION PUBLICA</v>
      </c>
      <c r="T505" s="45" t="s">
        <v>23</v>
      </c>
    </row>
    <row r="506" spans="2:20" ht="48" x14ac:dyDescent="0.25">
      <c r="B506" s="36">
        <f>+[1]BDATOS!A504</f>
        <v>6</v>
      </c>
      <c r="C506" s="37" t="str">
        <f>+[1]BDATOS!B504</f>
        <v xml:space="preserve">FORTALECIMIENTO INSTITUCIONAL </v>
      </c>
      <c r="D506" s="36" t="str">
        <f>+[1]BDATOS!C504</f>
        <v>6.5</v>
      </c>
      <c r="E506" s="37" t="str">
        <f>+[1]BDATOS!D504</f>
        <v>CONSOLIDACIÓN DE UNA GESTIÓN ADMINISTRATIVA DE CALIDAD</v>
      </c>
      <c r="F506" s="36" t="str">
        <f>+[1]BDATOS!J504</f>
        <v>6.5.7</v>
      </c>
      <c r="G506" s="38" t="str">
        <f>+[1]BDATOS!K504</f>
        <v>Atención al usuario</v>
      </c>
      <c r="H506" s="39" t="str">
        <f>+[1]BDATOS!L504</f>
        <v>Un (1) taller de atención al público implementado entre los funcionarios.</v>
      </c>
      <c r="I506" s="40" t="str">
        <f>+[1]BDATOS!O504</f>
        <v>ND</v>
      </c>
      <c r="J506" s="40">
        <f>+[1]BDATOS!P504</f>
        <v>1</v>
      </c>
      <c r="K506" s="40">
        <f>+[1]BDATOS!BC504</f>
        <v>0</v>
      </c>
      <c r="L506" s="41">
        <f>+[1]BDATOS!BT504</f>
        <v>0</v>
      </c>
      <c r="M506" s="41">
        <f>+[1]BDATOS!CG504</f>
        <v>0</v>
      </c>
      <c r="N506" s="41">
        <f>[1]BDATOS!CR504</f>
        <v>0</v>
      </c>
      <c r="O506" s="40">
        <f>+[1]BDATOS!CT504</f>
        <v>0</v>
      </c>
      <c r="P506" s="43" t="str">
        <f>+[1]BDATOS!DE504</f>
        <v>NP</v>
      </c>
      <c r="Q506" s="43">
        <f>+[1]BDATOS!DF504</f>
        <v>0</v>
      </c>
      <c r="R506" s="43">
        <f>+[1]BDATOS!DJ504</f>
        <v>0</v>
      </c>
      <c r="S506" s="44" t="str">
        <f>+[1]BDATOS!AD504</f>
        <v>SECRETARIA GENERAL</v>
      </c>
      <c r="T506" s="45" t="s">
        <v>23</v>
      </c>
    </row>
    <row r="507" spans="2:20" ht="48" x14ac:dyDescent="0.25">
      <c r="B507" s="36">
        <f>+[1]BDATOS!A505</f>
        <v>6</v>
      </c>
      <c r="C507" s="37" t="str">
        <f>+[1]BDATOS!B505</f>
        <v xml:space="preserve">FORTALECIMIENTO INSTITUCIONAL </v>
      </c>
      <c r="D507" s="36" t="str">
        <f>+[1]BDATOS!C505</f>
        <v>6.5</v>
      </c>
      <c r="E507" s="37" t="str">
        <f>+[1]BDATOS!D505</f>
        <v>CONSOLIDACIÓN DE UNA GESTIÓN ADMINISTRATIVA DE CALIDAD</v>
      </c>
      <c r="F507" s="36" t="str">
        <f>+[1]BDATOS!J505</f>
        <v>6.5.8</v>
      </c>
      <c r="G507" s="38" t="str">
        <f>+[1]BDATOS!K505</f>
        <v>Desarrollo del Talento Humano</v>
      </c>
      <c r="H507" s="39" t="str">
        <f>+[1]BDATOS!L505</f>
        <v>Incrementado en un 100% el nivel de satisfacción del clima laboral de los empleados.</v>
      </c>
      <c r="I507" s="40">
        <f>+[1]BDATOS!O505</f>
        <v>90</v>
      </c>
      <c r="J507" s="40">
        <f>+[1]BDATOS!P505</f>
        <v>100</v>
      </c>
      <c r="K507" s="40">
        <f>+[1]BDATOS!BC505</f>
        <v>60</v>
      </c>
      <c r="L507" s="41">
        <f>+[1]BDATOS!BT505</f>
        <v>100</v>
      </c>
      <c r="M507" s="41">
        <f>+[1]BDATOS!CG505</f>
        <v>30</v>
      </c>
      <c r="N507" s="41">
        <f>[1]BDATOS!CR505</f>
        <v>100</v>
      </c>
      <c r="O507" s="40">
        <f>+[1]BDATOS!CT505</f>
        <v>20</v>
      </c>
      <c r="P507" s="43">
        <f>+[1]BDATOS!DE505</f>
        <v>0.2</v>
      </c>
      <c r="Q507" s="43">
        <f>+[1]BDATOS!DF505</f>
        <v>1</v>
      </c>
      <c r="R507" s="43">
        <f>+[1]BDATOS!DJ505</f>
        <v>0.8</v>
      </c>
      <c r="S507" s="44" t="str">
        <f>+[1]BDATOS!AD505</f>
        <v>SECRETARIA GENERAL - DIRECCION FUNCION PUBLICA</v>
      </c>
      <c r="T507" s="45">
        <v>0.2</v>
      </c>
    </row>
    <row r="508" spans="2:20" ht="48" x14ac:dyDescent="0.25">
      <c r="B508" s="36">
        <f>+[1]BDATOS!A506</f>
        <v>6</v>
      </c>
      <c r="C508" s="37" t="str">
        <f>+[1]BDATOS!B506</f>
        <v xml:space="preserve">FORTALECIMIENTO INSTITUCIONAL </v>
      </c>
      <c r="D508" s="36" t="str">
        <f>+[1]BDATOS!C506</f>
        <v>6.5</v>
      </c>
      <c r="E508" s="37" t="str">
        <f>+[1]BDATOS!D506</f>
        <v>CONSOLIDACIÓN DE UNA GESTIÓN ADMINISTRATIVA DE CALIDAD</v>
      </c>
      <c r="F508" s="36" t="str">
        <f>+[1]BDATOS!J506</f>
        <v>6.5.8</v>
      </c>
      <c r="G508" s="38" t="str">
        <f>+[1]BDATOS!K506</f>
        <v>Desarrollo del Talento Humano</v>
      </c>
      <c r="H508" s="39" t="str">
        <f>+[1]BDATOS!L506</f>
        <v>350 empleados atendidos en sus necesidades de protección y servicio</v>
      </c>
      <c r="I508" s="40">
        <f>+[1]BDATOS!O506</f>
        <v>260</v>
      </c>
      <c r="J508" s="40">
        <f>+[1]BDATOS!P506</f>
        <v>300</v>
      </c>
      <c r="K508" s="40">
        <f>+[1]BDATOS!BC506</f>
        <v>50</v>
      </c>
      <c r="L508" s="41">
        <f>+[1]BDATOS!BT506</f>
        <v>50</v>
      </c>
      <c r="M508" s="41">
        <f>+[1]BDATOS!CG506</f>
        <v>50</v>
      </c>
      <c r="N508" s="41">
        <f>[1]BDATOS!CR506</f>
        <v>100</v>
      </c>
      <c r="O508" s="40">
        <f>+[1]BDATOS!CT506</f>
        <v>25</v>
      </c>
      <c r="P508" s="43">
        <f>+[1]BDATOS!DE506</f>
        <v>1</v>
      </c>
      <c r="Q508" s="43">
        <f>+[1]BDATOS!DF506</f>
        <v>0.41666666666666669</v>
      </c>
      <c r="R508" s="43">
        <f>+[1]BDATOS!DJ506</f>
        <v>0.25</v>
      </c>
      <c r="S508" s="44" t="str">
        <f>+[1]BDATOS!AD506</f>
        <v>SECRETARIA GENERAL - DIRECCION FUNCION PUBLICA</v>
      </c>
      <c r="T508" s="45">
        <v>1</v>
      </c>
    </row>
    <row r="509" spans="2:20" ht="48" x14ac:dyDescent="0.25">
      <c r="B509" s="36">
        <f>+[1]BDATOS!A507</f>
        <v>6</v>
      </c>
      <c r="C509" s="37" t="str">
        <f>+[1]BDATOS!B507</f>
        <v xml:space="preserve">FORTALECIMIENTO INSTITUCIONAL </v>
      </c>
      <c r="D509" s="36" t="str">
        <f>+[1]BDATOS!C507</f>
        <v>6.5</v>
      </c>
      <c r="E509" s="37" t="str">
        <f>+[1]BDATOS!D507</f>
        <v>CONSOLIDACIÓN DE UNA GESTIÓN ADMINISTRATIVA DE CALIDAD</v>
      </c>
      <c r="F509" s="36" t="str">
        <f>+[1]BDATOS!J507</f>
        <v>6.5.8</v>
      </c>
      <c r="G509" s="38" t="str">
        <f>+[1]BDATOS!K507</f>
        <v>Desarrollo del Talento Humano</v>
      </c>
      <c r="H509" s="39" t="str">
        <f>+[1]BDATOS!L507</f>
        <v>Aumentar a 70% el nivel de implementación del Sistema de Gestión de la Seguridad y Salud en el Trabajo SG-SST</v>
      </c>
      <c r="I509" s="40">
        <f>+[1]BDATOS!O507</f>
        <v>10</v>
      </c>
      <c r="J509" s="40">
        <f>+[1]BDATOS!P507</f>
        <v>70</v>
      </c>
      <c r="K509" s="40">
        <f>+[1]BDATOS!BC507</f>
        <v>10</v>
      </c>
      <c r="L509" s="41">
        <f>+[1]BDATOS!BT507</f>
        <v>25</v>
      </c>
      <c r="M509" s="41">
        <f>+[1]BDATOS!CG507</f>
        <v>25</v>
      </c>
      <c r="N509" s="41">
        <f>[1]BDATOS!CR507</f>
        <v>20</v>
      </c>
      <c r="O509" s="40">
        <f>+[1]BDATOS!CT507</f>
        <v>15</v>
      </c>
      <c r="P509" s="43">
        <f>+[1]BDATOS!DE507</f>
        <v>0.75</v>
      </c>
      <c r="Q509" s="43">
        <f>+[1]BDATOS!DF507</f>
        <v>0.7142857142857143</v>
      </c>
      <c r="R509" s="43">
        <f>+[1]BDATOS!DJ507</f>
        <v>0.35714285714285715</v>
      </c>
      <c r="S509" s="44" t="str">
        <f>+[1]BDATOS!AD507</f>
        <v>SECRETARIA GENERAL - DIRECCION FUNCION PUBLICA</v>
      </c>
      <c r="T509" s="45">
        <v>0.75</v>
      </c>
    </row>
    <row r="510" spans="2:20" ht="48" x14ac:dyDescent="0.25">
      <c r="B510" s="36">
        <f>+[1]BDATOS!A508</f>
        <v>0</v>
      </c>
      <c r="C510" s="37" t="str">
        <f>+[1]BDATOS!B508</f>
        <v xml:space="preserve">FORTALECIMIENTO INSTITUCIONAL </v>
      </c>
      <c r="D510" s="36" t="str">
        <f>+[1]BDATOS!C508</f>
        <v>6.5</v>
      </c>
      <c r="E510" s="37" t="str">
        <f>+[1]BDATOS!D508</f>
        <v>CONSOLIDACIÓN DE UNA GESTIÓN ADMINISTRATIVA DE CALIDAD</v>
      </c>
      <c r="F510" s="36">
        <f>+[1]BDATOS!J508</f>
        <v>0</v>
      </c>
      <c r="G510" s="38" t="str">
        <f>+[1]BDATOS!K508</f>
        <v>Desarrollo del Talento Humano</v>
      </c>
      <c r="H510" s="39" t="str">
        <f>+[1]BDATOS!L508</f>
        <v>300 funcionarios capacitados para el fortalecimiento de sus competencias laborales.</v>
      </c>
      <c r="I510" s="40">
        <f>+[1]BDATOS!O508</f>
        <v>196</v>
      </c>
      <c r="J510" s="40">
        <f>+[1]BDATOS!P508</f>
        <v>300</v>
      </c>
      <c r="K510" s="40">
        <f>+[1]BDATOS!BC508</f>
        <v>50</v>
      </c>
      <c r="L510" s="41">
        <f>+[1]BDATOS!BT508</f>
        <v>250</v>
      </c>
      <c r="M510" s="41">
        <f>+[1]BDATOS!CG508</f>
        <v>552</v>
      </c>
      <c r="N510" s="41">
        <f>[1]BDATOS!CR508</f>
        <v>0</v>
      </c>
      <c r="O510" s="40">
        <f>+[1]BDATOS!CT508</f>
        <v>0</v>
      </c>
      <c r="P510" s="43" t="str">
        <f>+[1]BDATOS!DE508</f>
        <v>NP</v>
      </c>
      <c r="Q510" s="43">
        <f>+[1]BDATOS!DF508</f>
        <v>1</v>
      </c>
      <c r="R510" s="43">
        <f>+[1]BDATOS!DJ508</f>
        <v>0.16666666666666666</v>
      </c>
      <c r="S510" s="44" t="str">
        <f>+[1]BDATOS!AD508</f>
        <v>SECRETARIA GENERAL - DIRECCION FUNCION PUBLICA</v>
      </c>
      <c r="T510" s="45" t="s">
        <v>23</v>
      </c>
    </row>
    <row r="511" spans="2:20" ht="48" x14ac:dyDescent="0.25">
      <c r="B511" s="36">
        <f>+[1]BDATOS!A509</f>
        <v>6</v>
      </c>
      <c r="C511" s="37" t="str">
        <f>+[1]BDATOS!B509</f>
        <v xml:space="preserve">FORTALECIMIENTO INSTITUCIONAL </v>
      </c>
      <c r="D511" s="36" t="str">
        <f>+[1]BDATOS!C509</f>
        <v>6.5</v>
      </c>
      <c r="E511" s="37" t="str">
        <f>+[1]BDATOS!D509</f>
        <v>CONSOLIDACIÓN DE UNA GESTIÓN ADMINISTRATIVA DE CALIDAD</v>
      </c>
      <c r="F511" s="36" t="str">
        <f>+[1]BDATOS!J509</f>
        <v>6.5.8</v>
      </c>
      <c r="G511" s="38" t="str">
        <f>+[1]BDATOS!K509</f>
        <v>Desarrollo del Talento Humano</v>
      </c>
      <c r="H511" s="39" t="str">
        <f>+[1]BDATOS!L509</f>
        <v>Estructura organizacional modernizada</v>
      </c>
      <c r="I511" s="40" t="str">
        <f>+[1]BDATOS!O509</f>
        <v>ND</v>
      </c>
      <c r="J511" s="40">
        <f>+[1]BDATOS!P509</f>
        <v>100</v>
      </c>
      <c r="K511" s="40">
        <f>+[1]BDATOS!BC509</f>
        <v>0</v>
      </c>
      <c r="L511" s="41">
        <f>+[1]BDATOS!BT509</f>
        <v>100</v>
      </c>
      <c r="M511" s="41">
        <f>+[1]BDATOS!CG509</f>
        <v>100</v>
      </c>
      <c r="N511" s="41">
        <f>[1]BDATOS!CR509</f>
        <v>0</v>
      </c>
      <c r="O511" s="40">
        <f>+[1]BDATOS!CT509</f>
        <v>0</v>
      </c>
      <c r="P511" s="43" t="str">
        <f>+[1]BDATOS!DE509</f>
        <v>NP</v>
      </c>
      <c r="Q511" s="43">
        <f>+[1]BDATOS!DF509</f>
        <v>1</v>
      </c>
      <c r="R511" s="43">
        <f>+[1]BDATOS!DJ509</f>
        <v>0</v>
      </c>
      <c r="S511" s="44" t="str">
        <f>+[1]BDATOS!AD509</f>
        <v>SECRETARIA GENERAL - DIRECCION FUNCION PUBLICA</v>
      </c>
      <c r="T511" s="45" t="s">
        <v>23</v>
      </c>
    </row>
    <row r="512" spans="2:20" ht="48" x14ac:dyDescent="0.25">
      <c r="B512" s="36">
        <f>+[1]BDATOS!A510</f>
        <v>6</v>
      </c>
      <c r="C512" s="37" t="str">
        <f>+[1]BDATOS!B510</f>
        <v xml:space="preserve">FORTALECIMIENTO INSTITUCIONAL </v>
      </c>
      <c r="D512" s="36" t="str">
        <f>+[1]BDATOS!C510</f>
        <v>6.5</v>
      </c>
      <c r="E512" s="37" t="str">
        <f>+[1]BDATOS!D510</f>
        <v>CONSOLIDACIÓN DE UNA GESTIÓN ADMINISTRATIVA DE CALIDAD</v>
      </c>
      <c r="F512" s="36" t="str">
        <f>+[1]BDATOS!J510</f>
        <v>6.5.9</v>
      </c>
      <c r="G512" s="38" t="str">
        <f>+[1]BDATOS!K510</f>
        <v>Gobierno en línea</v>
      </c>
      <c r="H512" s="39" t="str">
        <f>+[1]BDATOS!L510</f>
        <v>80% Plataformas tecnológicas para la interconexión interna y externa del Gobierno Departamental.</v>
      </c>
      <c r="I512" s="40">
        <f>+[1]BDATOS!O510</f>
        <v>10</v>
      </c>
      <c r="J512" s="40">
        <f>+[1]BDATOS!P510</f>
        <v>80</v>
      </c>
      <c r="K512" s="40">
        <f>+[1]BDATOS!BC510</f>
        <v>20</v>
      </c>
      <c r="L512" s="41">
        <f>+[1]BDATOS!BT510</f>
        <v>20</v>
      </c>
      <c r="M512" s="41">
        <f>+[1]BDATOS!CG510</f>
        <v>20</v>
      </c>
      <c r="N512" s="41">
        <f>[1]BDATOS!CR510</f>
        <v>20</v>
      </c>
      <c r="O512" s="40">
        <f>+[1]BDATOS!CT510</f>
        <v>0</v>
      </c>
      <c r="P512" s="43">
        <f>+[1]BDATOS!DE510</f>
        <v>0</v>
      </c>
      <c r="Q512" s="43">
        <f>+[1]BDATOS!DF510</f>
        <v>0.5</v>
      </c>
      <c r="R512" s="43">
        <f>+[1]BDATOS!DJ510</f>
        <v>0.25</v>
      </c>
      <c r="S512" s="44" t="str">
        <f>+[1]BDATOS!AD510</f>
        <v>SECRETARIA GENERAL - TIC</v>
      </c>
      <c r="T512" s="45">
        <v>0</v>
      </c>
    </row>
    <row r="513" spans="2:20" ht="72" x14ac:dyDescent="0.25">
      <c r="B513" s="36">
        <f>+[1]BDATOS!A511</f>
        <v>6</v>
      </c>
      <c r="C513" s="37" t="str">
        <f>+[1]BDATOS!B511</f>
        <v xml:space="preserve">FORTALECIMIENTO INSTITUCIONAL </v>
      </c>
      <c r="D513" s="36" t="str">
        <f>+[1]BDATOS!C511</f>
        <v>6.6</v>
      </c>
      <c r="E513" s="37" t="str">
        <f>+[1]BDATOS!D511</f>
        <v>FORTALECIMIENTO DEL MONITOREO INTERNO DE LA GESTIÓN</v>
      </c>
      <c r="F513" s="36" t="str">
        <f>+[1]BDATOS!J511</f>
        <v>6.6.1</v>
      </c>
      <c r="G513" s="38" t="str">
        <f>+[1]BDATOS!K511</f>
        <v>Herramienta Tecnológica De Control De Actividades</v>
      </c>
      <c r="H513" s="39" t="str">
        <f>+[1]BDATOS!L511</f>
        <v>Creación e implementación de una herramienta tecnológica de control de actividades como plataforma en la cual se planifiquen los compromisos de cada secretaría de Despacho y los avances y cumplimientos de éstos en el tiempo y plazo pactados.</v>
      </c>
      <c r="I513" s="40">
        <f>+[1]BDATOS!O511</f>
        <v>0</v>
      </c>
      <c r="J513" s="40">
        <f>+[1]BDATOS!P511</f>
        <v>1</v>
      </c>
      <c r="K513" s="40">
        <f>+[1]BDATOS!BC511</f>
        <v>0</v>
      </c>
      <c r="L513" s="41">
        <f>+[1]BDATOS!BT511</f>
        <v>0</v>
      </c>
      <c r="M513" s="41">
        <f>+[1]BDATOS!CG511</f>
        <v>0</v>
      </c>
      <c r="N513" s="41">
        <f>[1]BDATOS!CR511</f>
        <v>1</v>
      </c>
      <c r="O513" s="40">
        <f>+[1]BDATOS!CT511</f>
        <v>0</v>
      </c>
      <c r="P513" s="43">
        <f>+[1]BDATOS!DE511</f>
        <v>0</v>
      </c>
      <c r="Q513" s="43">
        <f>+[1]BDATOS!DF511</f>
        <v>0</v>
      </c>
      <c r="R513" s="43">
        <f>+[1]BDATOS!DJ511</f>
        <v>0</v>
      </c>
      <c r="S513" s="44" t="str">
        <f>+[1]BDATOS!AD511</f>
        <v>SECRETARIA PRIVADA</v>
      </c>
      <c r="T513" s="45">
        <v>0</v>
      </c>
    </row>
    <row r="514" spans="2:20" ht="72" x14ac:dyDescent="0.25">
      <c r="B514" s="36">
        <f>+[1]BDATOS!A512</f>
        <v>6</v>
      </c>
      <c r="C514" s="37" t="str">
        <f>+[1]BDATOS!B512</f>
        <v xml:space="preserve">FORTALECIMIENTO INSTITUCIONAL </v>
      </c>
      <c r="D514" s="36" t="str">
        <f>+[1]BDATOS!C512</f>
        <v>6.6</v>
      </c>
      <c r="E514" s="37" t="str">
        <f>+[1]BDATOS!D512</f>
        <v>FORTALECIMIENTO DEL MONITOREO INTERNO DE LA GESTIÓN</v>
      </c>
      <c r="F514" s="36" t="str">
        <f>+[1]BDATOS!J512</f>
        <v>6.6.2</v>
      </c>
      <c r="G514" s="38" t="str">
        <f>+[1]BDATOS!K512</f>
        <v>ESTRATEGIA DE INTERACCIÓN Y COMUNICACIÓN PARTICIPATIVA Y ABIERTA PARA EL CONTROL SOCIAL</v>
      </c>
      <c r="H514" s="39" t="str">
        <f>+[1]BDATOS!L512</f>
        <v>Diseño e implementación de un Canal de Comunicación entre la ciudadanía y la Gobernación de Bolívar como mecanismo de control social y participación ciudadana frente a la gestión de la administración departamental.</v>
      </c>
      <c r="I514" s="40">
        <f>+[1]BDATOS!O512</f>
        <v>0</v>
      </c>
      <c r="J514" s="40">
        <f>+[1]BDATOS!P512</f>
        <v>1</v>
      </c>
      <c r="K514" s="40">
        <f>+[1]BDATOS!BC512</f>
        <v>1</v>
      </c>
      <c r="L514" s="41">
        <f>+[1]BDATOS!BT512</f>
        <v>1</v>
      </c>
      <c r="M514" s="41">
        <f>+[1]BDATOS!CG512</f>
        <v>1</v>
      </c>
      <c r="N514" s="41">
        <f>[1]BDATOS!CR512</f>
        <v>1</v>
      </c>
      <c r="O514" s="40">
        <f>+[1]BDATOS!CT512</f>
        <v>1</v>
      </c>
      <c r="P514" s="43">
        <f>+[1]BDATOS!DE512</f>
        <v>1</v>
      </c>
      <c r="Q514" s="43">
        <f>+[1]BDATOS!DF512</f>
        <v>1</v>
      </c>
      <c r="R514" s="43">
        <f>+[1]BDATOS!DJ512</f>
        <v>2</v>
      </c>
      <c r="S514" s="44" t="str">
        <f>+[1]BDATOS!AD512</f>
        <v>SECRETARIA PRIVADA</v>
      </c>
      <c r="T514" s="45">
        <v>1</v>
      </c>
    </row>
    <row r="515" spans="2:20" ht="72" x14ac:dyDescent="0.25">
      <c r="B515" s="36">
        <f>+[1]BDATOS!A513</f>
        <v>6</v>
      </c>
      <c r="C515" s="37" t="str">
        <f>+[1]BDATOS!B513</f>
        <v xml:space="preserve">FORTALECIMIENTO INSTITUCIONAL </v>
      </c>
      <c r="D515" s="36" t="str">
        <f>+[1]BDATOS!C513</f>
        <v>6.6</v>
      </c>
      <c r="E515" s="37" t="str">
        <f>+[1]BDATOS!D513</f>
        <v>FORTALECIMIENTO DEL MONITOREO INTERNO DE LA GESTIÓN</v>
      </c>
      <c r="F515" s="36" t="str">
        <f>+[1]BDATOS!J513</f>
        <v>6.6.2</v>
      </c>
      <c r="G515" s="38" t="str">
        <f>+[1]BDATOS!K513</f>
        <v>ESTRATEGIA DE INTERACCIÓN Y COMUNICACIÓN PARTICIPATIVA Y ABIERTA PARA EL CONTROL SOCIAL</v>
      </c>
      <c r="H515" s="39" t="str">
        <f>+[1]BDATOS!L513</f>
        <v>Rendiciones de cuentas realizadas por la Administración Departamental.</v>
      </c>
      <c r="I515" s="40">
        <f>+[1]BDATOS!O513</f>
        <v>0</v>
      </c>
      <c r="J515" s="40">
        <f>+[1]BDATOS!P513</f>
        <v>4</v>
      </c>
      <c r="K515" s="40">
        <f>+[1]BDATOS!BC513</f>
        <v>0</v>
      </c>
      <c r="L515" s="41">
        <f>+[1]BDATOS!BT513</f>
        <v>2</v>
      </c>
      <c r="M515" s="41">
        <f>+[1]BDATOS!CG513</f>
        <v>0</v>
      </c>
      <c r="N515" s="41">
        <f>[1]BDATOS!CR513</f>
        <v>1</v>
      </c>
      <c r="O515" s="40">
        <f>+[1]BDATOS!CT513</f>
        <v>1</v>
      </c>
      <c r="P515" s="43">
        <f>+[1]BDATOS!DE513</f>
        <v>1</v>
      </c>
      <c r="Q515" s="43">
        <f>+[1]BDATOS!DF513</f>
        <v>0.25</v>
      </c>
      <c r="R515" s="43">
        <f>+[1]BDATOS!DJ513</f>
        <v>0.25</v>
      </c>
      <c r="S515" s="44" t="str">
        <f>+[1]BDATOS!AD513</f>
        <v>SECRETARIA PRIVADA</v>
      </c>
      <c r="T515" s="45">
        <v>1</v>
      </c>
    </row>
  </sheetData>
  <autoFilter ref="G4:S515"/>
  <mergeCells count="8">
    <mergeCell ref="B2:H2"/>
    <mergeCell ref="I2:K2"/>
    <mergeCell ref="L2:N2"/>
    <mergeCell ref="O2:R2"/>
    <mergeCell ref="B3:H3"/>
    <mergeCell ref="I3:K3"/>
    <mergeCell ref="L3:N3"/>
    <mergeCell ref="O3:R3"/>
  </mergeCells>
  <conditionalFormatting sqref="P5:P515">
    <cfRule type="iconSet" priority="10">
      <iconSet iconSet="5Arrows">
        <cfvo type="percent" val="0"/>
        <cfvo type="num" val="0.2"/>
        <cfvo type="num" val="0.4"/>
        <cfvo type="num" val="0.6"/>
        <cfvo type="num" val="0.8"/>
      </iconSet>
    </cfRule>
  </conditionalFormatting>
  <conditionalFormatting sqref="P5:P515">
    <cfRule type="iconSet" priority="9">
      <iconSet iconSet="5Arrows">
        <cfvo type="percent" val="0"/>
        <cfvo type="num" val="0.25" gte="0"/>
        <cfvo type="num" val="0.4"/>
        <cfvo type="num" val="0.75"/>
        <cfvo type="num" val="0.75" gte="0"/>
      </iconSet>
    </cfRule>
  </conditionalFormatting>
  <conditionalFormatting sqref="S3">
    <cfRule type="iconSet" priority="8">
      <iconSet iconSet="5Arrows">
        <cfvo type="percent" val="0"/>
        <cfvo type="num" val="0.2"/>
        <cfvo type="num" val="0.4"/>
        <cfvo type="num" val="0.6"/>
        <cfvo type="num" val="0.8"/>
      </iconSet>
    </cfRule>
  </conditionalFormatting>
  <conditionalFormatting sqref="S3">
    <cfRule type="iconSet" priority="7">
      <iconSet iconSet="5Arrows">
        <cfvo type="percent" val="0"/>
        <cfvo type="num" val="0.25" gte="0"/>
        <cfvo type="num" val="0.4"/>
        <cfvo type="num" val="0.75"/>
        <cfvo type="num" val="0.75" gte="0"/>
      </iconSet>
    </cfRule>
  </conditionalFormatting>
  <conditionalFormatting sqref="Q5:R5">
    <cfRule type="iconSet" priority="6">
      <iconSet iconSet="5Arrows">
        <cfvo type="percent" val="0"/>
        <cfvo type="num" val="0.2"/>
        <cfvo type="num" val="0.4"/>
        <cfvo type="num" val="0.6"/>
        <cfvo type="num" val="0.8"/>
      </iconSet>
    </cfRule>
  </conditionalFormatting>
  <conditionalFormatting sqref="Q5:R5">
    <cfRule type="iconSet" priority="5">
      <iconSet iconSet="5Arrows">
        <cfvo type="percent" val="0"/>
        <cfvo type="num" val="0.15" gte="0"/>
        <cfvo type="num" val="0.25"/>
        <cfvo type="num" val="0.35"/>
        <cfvo type="num" val="0.49" gte="0"/>
      </iconSet>
    </cfRule>
  </conditionalFormatting>
  <conditionalFormatting sqref="Q6:R515">
    <cfRule type="iconSet" priority="4">
      <iconSet iconSet="5Arrows">
        <cfvo type="percent" val="0"/>
        <cfvo type="num" val="0.2"/>
        <cfvo type="num" val="0.4"/>
        <cfvo type="num" val="0.6"/>
        <cfvo type="num" val="0.8"/>
      </iconSet>
    </cfRule>
  </conditionalFormatting>
  <conditionalFormatting sqref="Q6:R515">
    <cfRule type="iconSet" priority="3">
      <iconSet iconSet="5Arrows">
        <cfvo type="percent" val="0"/>
        <cfvo type="num" val="0.15" gte="0"/>
        <cfvo type="num" val="0.25"/>
        <cfvo type="num" val="0.35"/>
        <cfvo type="num" val="0.49" gte="0"/>
      </iconSet>
    </cfRule>
  </conditionalFormatting>
  <conditionalFormatting sqref="S2">
    <cfRule type="iconSet" priority="2">
      <iconSet iconSet="5Arrows">
        <cfvo type="percent" val="0"/>
        <cfvo type="num" val="0.2"/>
        <cfvo type="num" val="0.4"/>
        <cfvo type="num" val="0.6"/>
        <cfvo type="num" val="0.8"/>
      </iconSet>
    </cfRule>
  </conditionalFormatting>
  <conditionalFormatting sqref="S2">
    <cfRule type="iconSet" priority="1">
      <iconSet iconSet="5Arrows">
        <cfvo type="percent" val="0"/>
        <cfvo type="num" val="0.15" gte="0"/>
        <cfvo type="num" val="0.25"/>
        <cfvo type="num" val="0.35"/>
        <cfvo type="num" val="0.49" gte="0"/>
      </iconSet>
    </cfRule>
  </conditionalFormatting>
  <pageMargins left="0.39370078740157483" right="0.11811023622047245" top="0.35433070866141736" bottom="0.35433070866141736" header="0.11811023622047245" footer="0.11811023622047245"/>
  <pageSetup paperSize="5" scale="70" orientation="landscape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</vt:lpstr>
      <vt:lpstr>'RESUMEN '!Área_de_impresión</vt:lpstr>
      <vt:lpstr>'RESUMEN 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2018-09-26T14:41:28Z</dcterms:created>
  <dcterms:modified xsi:type="dcterms:W3CDTF">2018-09-26T14:42:04Z</dcterms:modified>
</cp:coreProperties>
</file>