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 Moreno\OneDrive\Documentos\DOCUMENTOS LILI\GOBERNACION 2024\PLANEACION\PLAN DE ACCION\"/>
    </mc:Choice>
  </mc:AlternateContent>
  <bookViews>
    <workbookView xWindow="-120" yWindow="-120" windowWidth="29040" windowHeight="15720"/>
  </bookViews>
  <sheets>
    <sheet name="Secretaria de Paz, víctimas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Paz, víctimas'!$A$10:$BI$27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</calcChain>
</file>

<file path=xl/sharedStrings.xml><?xml version="1.0" encoding="utf-8"?>
<sst xmlns="http://schemas.openxmlformats.org/spreadsheetml/2006/main" count="251" uniqueCount="150">
  <si>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</si>
  <si>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</si>
  <si>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</si>
  <si>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</si>
  <si>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</si>
  <si>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</si>
  <si>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</si>
  <si>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</si>
  <si>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</si>
  <si>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</si>
  <si>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</si>
  <si>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</si>
  <si>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</si>
  <si>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</si>
  <si>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</si>
  <si>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</si>
  <si>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</si>
  <si>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</si>
  <si>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</si>
  <si>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</si>
  <si>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</si>
  <si>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</si>
  <si>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</si>
  <si>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</si>
  <si>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</si>
  <si>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</si>
  <si>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</si>
  <si>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</si>
  <si>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</si>
  <si>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</si>
  <si>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</si>
  <si>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</si>
  <si>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</si>
  <si>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</si>
  <si>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</si>
  <si>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</si>
  <si>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</si>
  <si>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</si>
  <si>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</si>
  <si>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</si>
  <si>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</si>
  <si>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</si>
  <si>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</si>
  <si>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</si>
  <si>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</si>
  <si>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</si>
  <si>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</si>
  <si>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</si>
  <si>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</si>
  <si>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</si>
  <si>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</si>
  <si>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</si>
  <si>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</si>
  <si>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</si>
  <si>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</si>
  <si>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PROGRAMACIÓN PLAN DE ACCIÓN 
SECRETARÍA DE PLANEACIÓN  AÑO:  2024</t>
  </si>
  <si>
    <t>1123750</t>
  </si>
  <si>
    <t>Recursos Propios</t>
  </si>
  <si>
    <t xml:space="preserve">Luis Daniel Mercado </t>
  </si>
  <si>
    <t xml:space="preserve">Profesional Especializado </t>
  </si>
  <si>
    <t>01</t>
  </si>
  <si>
    <t>Implementación de la ley de víctimas en todos sus componentes, mediante el desarrollo de actividades y/o actuaciones en los aspectos administrativos, operativos, jurídicos y contractuales en el departamento de   bolívar</t>
  </si>
  <si>
    <t>Equipo interdisciplinario calificado</t>
  </si>
  <si>
    <t>Realizar la elección de los nuevos representantes del Consejo Departamental de paz, reconciliación y convivencia; Implementar estrategias de fortalecimiento del Consejo Departamental de Paz, Reconciliación y Convivencia y DDHH, como Espacio de participación ciudadana, que permita asumir su rol como órgano consultivo del departamento de Bolívar en temas de Paz</t>
  </si>
  <si>
    <t>Implementación de estrategias para las garantías de participación y fortalecimiento al plan de acción de las víctimas del departamento representada en la mesa de víctimas de Bolívar</t>
  </si>
  <si>
    <t>Desarrollo de atención y asistencia integral a población víctima del conflicto en acciones para la transformación del territorio y la ayuda humanitaria en el dpto de Bolívar</t>
  </si>
  <si>
    <t>Fortalecer con capital semilla a las iniciativas empresariales desarrolladas por población víctima y reincorporada</t>
  </si>
  <si>
    <t>2.  Brindar apoyo para la realización de acciones de su plan de acción a los representantes de la Mesa Departamental de Victimas</t>
  </si>
  <si>
    <t>1. Garantías De Participación efectiva de la  población víctima del conflicto armado representada en la mesa departamental de víctimas,</t>
  </si>
  <si>
    <t>1. Jornadas de Transformación del Territorio</t>
  </si>
  <si>
    <t xml:space="preserve">
2. Acciones encaminadas para atender a población víctima en medidas de satisfacción</t>
  </si>
  <si>
    <t xml:space="preserve">Inclusión
social.
Sector </t>
  </si>
  <si>
    <t xml:space="preserve">Atención
asistencia y
reparación
integral a las
victimas </t>
  </si>
  <si>
    <t>Inclusión
social.</t>
  </si>
  <si>
    <t>JUSTICIA Y
DEL
DERECHO.</t>
  </si>
  <si>
    <t>Promoción de
los métodos
de resolución
de conflicto</t>
  </si>
  <si>
    <t xml:space="preserve">Inclusión
social y
productiva
para la
población en
situación de
vulnerabilidad </t>
  </si>
  <si>
    <t>Bolívar Mejor en Justicia Social: Cierre de brechas y calidad de vida para todos</t>
  </si>
  <si>
    <t>2.10</t>
  </si>
  <si>
    <t>2.10.01</t>
  </si>
  <si>
    <t>Atención humanitaria por subsidiariedad</t>
  </si>
  <si>
    <t>Recursos de atención humanitaria por subsidiariedad otorgados</t>
  </si>
  <si>
    <t>2.37</t>
  </si>
  <si>
    <t>Acciones de Recuperación emocional Personal,  Social  y Comunitaria</t>
  </si>
  <si>
    <t>Víctimas reconocidas, recordadas y dignificadas por el Estado.</t>
  </si>
  <si>
    <t>Fortalecer la participación de las víctimas del conflicto armado para el aprovechamiento de la oferta institucional extramural en su propio territorio con enfoque diferencial y étnico, así como la asistencia humanitaria y cumplimiento de medidas de satisfacción en los planes de reparación colectiva establecidas en la Ley 1448 y las Sentencias de Justicia y Paz en el Dpto de Bolívar.</t>
  </si>
  <si>
    <t>Garantizar la participación de las víctimas brindándoles información, orientación, acompañamiento  jurídico y/o psicosocial en su territorio.</t>
  </si>
  <si>
    <t xml:space="preserve">Implementar las medidas de satisfacción en comunidades con planes de reparación colectiva y victimas dentro de las sentencias de justicia y paz en el Departamento de Bolívar. </t>
  </si>
  <si>
    <t xml:space="preserve">Acompañar en subsidiaridad a los municipios del departamento de Bolívar para la atención humanitaria. </t>
  </si>
  <si>
    <t>3. Apoyo a la atención humanitaria</t>
  </si>
  <si>
    <t>Espacios de participación e incidencia  en la implementación de la política pública de víctimas por parte de la mesa departamental de víctimas</t>
  </si>
  <si>
    <t>2.42</t>
  </si>
  <si>
    <t>Mesas de participación en funcionamiento</t>
  </si>
  <si>
    <t>Plan de trabajo de Mesa Departamental concertado y ejecutado</t>
  </si>
  <si>
    <t>2.44</t>
  </si>
  <si>
    <t>Eventos de participación realizados</t>
  </si>
  <si>
    <t>Jornadas de Atención y Asistencia Itinerante Transformadoras del Territorio</t>
  </si>
  <si>
    <t>2.13</t>
  </si>
  <si>
    <t>Jornadas móviles de atención, orientación y acceso a la justicia a las víctimas del conflicto armado realizadas</t>
  </si>
  <si>
    <t>Secretario de Paz, Victimas y Reconciliación</t>
  </si>
  <si>
    <t>Fortalecerr estrategias para las garantías de participación efectiva de la población víctima del conflicto armado representada en la mesa departamental de víctimas y apoyo a la ejecución de su plan de acción en el departamento de bolívar</t>
  </si>
  <si>
    <t>1.  Garantizar la participación efectiva de la población víctima del conflicto armado representada en la mesa departamental de víctimas en el Departamento de Bolívar</t>
  </si>
  <si>
    <t xml:space="preserve">2. Apoyar acciones del Plan de Acción de la mesa departamental de Victimas
</t>
  </si>
  <si>
    <t xml:space="preserve">Implementación de estrategias para la elección y funcionamiento del consejo de paz del Departamento Bolívar
</t>
  </si>
  <si>
    <t>Fortalecimiento y Funcionamiento del Consejo de Paz de Bolívar</t>
  </si>
  <si>
    <t>2.11.1</t>
  </si>
  <si>
    <t>Compromisos suscritos</t>
  </si>
  <si>
    <t>Asistencia Técnica a las Mesas Municipales</t>
  </si>
  <si>
    <t>Proyectos Productivos a población victima</t>
  </si>
  <si>
    <t>Servicio de asistencia técnica para el emprendimiento</t>
  </si>
  <si>
    <t>Proyectos productivos formulados para población víctimas del desplazamiento forzado</t>
  </si>
  <si>
    <t xml:space="preserve">Garantizar el fortalecimiento integral para la implementación de la ley de victimas en todos sus componentes, mediante el desarrollo de actividades y/o actuaciones en los aspectos administrativos, operativos, jurídicos y contractuales en el departamento de Bolívar </t>
  </si>
  <si>
    <t>Apoyar con asesoría y acompañamiento las iniciativas productivas de víctimas y Reincorporados</t>
  </si>
  <si>
    <t>Proyectos productivos con enfoque étnico y diferencial para la generación de ingresos</t>
  </si>
  <si>
    <t>Hogares con asistencia técnica para la generación de ingresos</t>
  </si>
  <si>
    <t>Servicio de apoyo para la generación de ingresos</t>
  </si>
  <si>
    <t>Asistencia Técnica en Elaboración de Proyectos</t>
  </si>
  <si>
    <t>Personas asistidas técnicamente</t>
  </si>
  <si>
    <t>Hogares víctimas vulnerables con asistencia técnica para el mejoramiento de las  condiciones físicas o dotación de vivienda</t>
  </si>
  <si>
    <t>Servicio de apoyo para el mejoramiento de condiciones físicas o dotación de vivienda de hogares  vulnerables rurales</t>
  </si>
  <si>
    <t>Construcción de vivienda nueva a población víctima rural y urbana con asignacion de Subsidios parciales bajo la modalidad , en cojunto con construcctores donde la gobernacion coloque el lote y se adjudique este como subsidio parcial de la vivienda</t>
  </si>
  <si>
    <t>2.26</t>
  </si>
  <si>
    <t>2.25</t>
  </si>
  <si>
    <t>2.24</t>
  </si>
  <si>
    <t>Asistencia Técnica para la construcción y/o actualización de los planes de Prevención y Protección y Contingencia a municipios</t>
  </si>
  <si>
    <t>2.31</t>
  </si>
  <si>
    <t>Estrategias de promoción de la garantía de derechos implementadas</t>
  </si>
  <si>
    <t>Servicio de promoción de la garantía de derechos</t>
  </si>
  <si>
    <t>Implementar asistencia técnica en la  orientación en los planes operativos de los procesos para la atención de las víctimas del conflicto armado.</t>
  </si>
  <si>
    <t xml:space="preserve">Consolidación de información de comunidades con Ruta Campesina y étnicas </t>
  </si>
  <si>
    <t>Servicio de asistencia técnica y acompañamiento productivo y empresarial</t>
  </si>
  <si>
    <t xml:space="preserve">Unidades productivas de grupos étnicos beneficiados </t>
  </si>
  <si>
    <t>2.39</t>
  </si>
  <si>
    <t>COMERCIO, INDUSTRIA Y TURISMO</t>
  </si>
  <si>
    <t>• Realizar la elección de los nuevos representantes del Consejo Departamental de paz, reconciliación y convivencia
• Implementar estrategias de fortalecimiento del Consejo Departamental de Paz, Reconciliación y Convivencia y DDHH, como Espacio de participación ciudadana, que permita asumir su rol como órgano consultivo del departamento de Bolívar en temas de Paz.</t>
  </si>
  <si>
    <t>IMPLEMENTAR ESTRATEGIAS PARA LA ELECCION Y FUNCIONAMIENTO DEL CONSEJO DE PAZ DEL DEPARTAMENTO DE BOLIVAR.</t>
  </si>
  <si>
    <t>2.43</t>
  </si>
  <si>
    <t>Servicio de asistencia técnica para la participación de las víctimas</t>
  </si>
  <si>
    <t>Asistencia Técnica a Entidades Territoriales en Protocolos de Participación, Ley 1448 y Decretos Reglamentarios</t>
  </si>
  <si>
    <t xml:space="preserve">Garantizar espacios con acompañamiento profesional para la participación de las víctimas en los programas del estado o de instituciones y/u organizaciones de servicio público y/o comunitario. </t>
  </si>
  <si>
    <t>2.45</t>
  </si>
  <si>
    <t>Atención, asistencia  y reparación integral a las víctimas</t>
  </si>
  <si>
    <t>Asistencia Técnica a municipios para la caracterización de las víctimas con enfoque diferencial y étnico</t>
  </si>
  <si>
    <t>Víctimas caracterizadas</t>
  </si>
  <si>
    <t>2.49</t>
  </si>
  <si>
    <t>Formulación del Plan de Acción Territorial PAT con enfoque diferencial y étnico</t>
  </si>
  <si>
    <t>Planes de acción articulados</t>
  </si>
  <si>
    <t>2.50</t>
  </si>
  <si>
    <t>IVAN SANEZ PEREZ</t>
  </si>
  <si>
    <t>SECRETARIO DE PAZ VICTIMAS Y RECONCILIACION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</si>
</sst>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  <numFmt numFmtId="173" formatCode="_-* #,##0_-;\-* #,##0_-;_-* &quot;-&quot;??_-;_-@_-"/>
    <numFmt numFmtId="176" formatCode="_-[$$-240A]\ * #,##0_-;\-[$$-240A]\ * #,##0_-;_-[$$-240A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5" fillId="0" borderId="0"/>
    <xf numFmtId="0" fontId="3" fillId="0" borderId="0" applyBorder="0"/>
  </cellStyleXfs>
  <cellXfs count="134">
    <xf numFmtId="0" fontId="0" fillId="0" borderId="0" xfId="0"/>
    <xf numFmtId="0" fontId="6" fillId="0" borderId="1" xfId="0" applyFont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7" fillId="3" borderId="0" xfId="3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4" borderId="1" xfId="3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 applyProtection="1">
      <alignment horizontal="center" vertical="center" wrapText="1"/>
      <protection locked="0"/>
    </xf>
    <xf numFmtId="165" fontId="8" fillId="4" borderId="1" xfId="3" applyNumberFormat="1" applyFont="1" applyFill="1" applyBorder="1" applyAlignment="1">
      <alignment horizontal="center" vertical="center" wrapText="1"/>
    </xf>
    <xf numFmtId="164" fontId="8" fillId="4" borderId="1" xfId="3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textRotation="90" wrapText="1"/>
    </xf>
    <xf numFmtId="49" fontId="8" fillId="4" borderId="1" xfId="3" applyNumberFormat="1" applyFont="1" applyFill="1" applyBorder="1" applyAlignment="1">
      <alignment horizontal="center" vertical="center" textRotation="90" wrapText="1"/>
    </xf>
    <xf numFmtId="1" fontId="8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8" fillId="9" borderId="1" xfId="5" applyFont="1" applyFill="1" applyBorder="1" applyAlignment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3" fontId="9" fillId="0" borderId="1" xfId="3" applyNumberFormat="1" applyFont="1" applyFill="1" applyBorder="1" applyAlignment="1">
      <alignment horizontal="center" vertical="center" wrapText="1"/>
    </xf>
    <xf numFmtId="1" fontId="9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textRotation="90" wrapText="1"/>
    </xf>
    <xf numFmtId="49" fontId="9" fillId="0" borderId="1" xfId="3" applyNumberFormat="1" applyFont="1" applyFill="1" applyBorder="1" applyAlignment="1">
      <alignment horizontal="center" vertical="center" textRotation="90" wrapText="1"/>
    </xf>
    <xf numFmtId="3" fontId="9" fillId="0" borderId="1" xfId="3" applyNumberFormat="1" applyFont="1" applyFill="1" applyBorder="1" applyAlignment="1">
      <alignment horizontal="center" vertical="center" textRotation="90" wrapText="1"/>
    </xf>
    <xf numFmtId="49" fontId="8" fillId="0" borderId="1" xfId="3" applyNumberFormat="1" applyFont="1" applyFill="1" applyBorder="1" applyAlignment="1">
      <alignment horizontal="center" vertical="center" textRotation="90" wrapText="1"/>
    </xf>
    <xf numFmtId="14" fontId="9" fillId="0" borderId="8" xfId="3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10" fillId="8" borderId="1" xfId="4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7" xfId="2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8" fillId="5" borderId="16" xfId="3" applyNumberFormat="1" applyFont="1" applyFill="1" applyBorder="1" applyAlignment="1">
      <alignment horizontal="center" vertical="center" wrapText="1"/>
    </xf>
    <xf numFmtId="1" fontId="8" fillId="5" borderId="15" xfId="3" applyNumberFormat="1" applyFont="1" applyFill="1" applyBorder="1" applyAlignment="1">
      <alignment horizontal="center" vertical="center" wrapText="1"/>
    </xf>
    <xf numFmtId="1" fontId="8" fillId="5" borderId="12" xfId="3" applyNumberFormat="1" applyFont="1" applyFill="1" applyBorder="1" applyAlignment="1">
      <alignment horizontal="center" vertical="center" wrapText="1"/>
    </xf>
    <xf numFmtId="1" fontId="8" fillId="5" borderId="11" xfId="3" applyNumberFormat="1" applyFont="1" applyFill="1" applyBorder="1" applyAlignment="1">
      <alignment horizontal="center" vertical="center" wrapText="1"/>
    </xf>
    <xf numFmtId="1" fontId="8" fillId="5" borderId="4" xfId="3" applyNumberFormat="1" applyFont="1" applyFill="1" applyBorder="1" applyAlignment="1">
      <alignment horizontal="center" vertical="center" wrapText="1"/>
    </xf>
    <xf numFmtId="1" fontId="8" fillId="5" borderId="10" xfId="3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 textRotation="90" wrapText="1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1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5" borderId="13" xfId="3" applyFont="1" applyFill="1" applyBorder="1" applyAlignment="1">
      <alignment horizontal="center" vertical="center" wrapText="1"/>
    </xf>
    <xf numFmtId="0" fontId="8" fillId="5" borderId="9" xfId="3" applyFont="1" applyFill="1" applyBorder="1" applyAlignment="1">
      <alignment horizontal="center" vertical="center" wrapText="1"/>
    </xf>
    <xf numFmtId="0" fontId="8" fillId="5" borderId="8" xfId="3" applyFont="1" applyFill="1" applyBorder="1" applyAlignment="1">
      <alignment horizontal="center" vertical="center" wrapText="1"/>
    </xf>
    <xf numFmtId="3" fontId="8" fillId="5" borderId="1" xfId="3" applyNumberFormat="1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8" fillId="5" borderId="4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/>
    <xf numFmtId="1" fontId="9" fillId="0" borderId="1" xfId="3" applyNumberFormat="1" applyFont="1" applyFill="1" applyBorder="1" applyAlignment="1">
      <alignment horizontal="center" vertical="center" wrapText="1"/>
    </xf>
    <xf numFmtId="1" fontId="9" fillId="0" borderId="9" xfId="3" applyNumberFormat="1" applyFont="1" applyFill="1" applyBorder="1" applyAlignment="1">
      <alignment horizontal="center" vertical="center" wrapText="1"/>
    </xf>
    <xf numFmtId="1" fontId="9" fillId="0" borderId="8" xfId="3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1" fontId="8" fillId="0" borderId="13" xfId="3" applyNumberFormat="1" applyFont="1" applyFill="1" applyBorder="1" applyAlignment="1">
      <alignment horizontal="center" vertical="center" wrapText="1"/>
    </xf>
    <xf numFmtId="1" fontId="8" fillId="0" borderId="8" xfId="3" applyNumberFormat="1" applyFont="1" applyFill="1" applyBorder="1" applyAlignment="1">
      <alignment horizontal="center" vertical="center" wrapText="1"/>
    </xf>
    <xf numFmtId="0" fontId="9" fillId="0" borderId="13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1" fontId="9" fillId="0" borderId="13" xfId="3" applyNumberFormat="1" applyFont="1" applyFill="1" applyBorder="1" applyAlignment="1">
      <alignment horizontal="center" vertical="center" wrapText="1"/>
    </xf>
    <xf numFmtId="165" fontId="8" fillId="0" borderId="13" xfId="3" applyNumberFormat="1" applyFont="1" applyFill="1" applyBorder="1" applyAlignment="1">
      <alignment horizontal="center" vertical="center" wrapText="1"/>
    </xf>
    <xf numFmtId="165" fontId="8" fillId="0" borderId="9" xfId="3" applyNumberFormat="1" applyFont="1" applyFill="1" applyBorder="1" applyAlignment="1">
      <alignment horizontal="center" vertical="center" wrapText="1"/>
    </xf>
    <xf numFmtId="165" fontId="8" fillId="0" borderId="8" xfId="3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indent="1"/>
    </xf>
    <xf numFmtId="0" fontId="7" fillId="0" borderId="1" xfId="3" applyFont="1" applyBorder="1" applyAlignment="1">
      <alignment horizontal="center" vertical="center"/>
    </xf>
    <xf numFmtId="173" fontId="9" fillId="0" borderId="1" xfId="1" applyNumberFormat="1" applyFont="1" applyFill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10" fillId="8" borderId="13" xfId="4" applyFont="1" applyFill="1" applyBorder="1" applyAlignment="1">
      <alignment horizontal="center" vertical="center" wrapText="1"/>
    </xf>
    <xf numFmtId="0" fontId="10" fillId="8" borderId="8" xfId="4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0" fontId="10" fillId="8" borderId="9" xfId="4" applyFont="1" applyFill="1" applyBorder="1" applyAlignment="1">
      <alignment horizontal="center" vertical="center" wrapText="1"/>
    </xf>
    <xf numFmtId="1" fontId="9" fillId="0" borderId="8" xfId="3" applyNumberFormat="1" applyFont="1" applyFill="1" applyBorder="1" applyAlignment="1">
      <alignment horizontal="center" vertical="center" wrapText="1"/>
    </xf>
    <xf numFmtId="1" fontId="8" fillId="0" borderId="8" xfId="3" applyNumberFormat="1" applyFont="1" applyFill="1" applyBorder="1" applyAlignment="1">
      <alignment horizontal="center" vertical="center" wrapText="1"/>
    </xf>
    <xf numFmtId="1" fontId="8" fillId="0" borderId="9" xfId="3" applyNumberFormat="1" applyFont="1" applyFill="1" applyBorder="1" applyAlignment="1">
      <alignment horizontal="center" vertical="center" wrapText="1"/>
    </xf>
    <xf numFmtId="176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 textRotation="90" wrapText="1"/>
    </xf>
    <xf numFmtId="0" fontId="7" fillId="0" borderId="1" xfId="3" applyFont="1" applyFill="1" applyBorder="1" applyAlignment="1" applyProtection="1">
      <alignment horizontal="center" vertical="center" wrapText="1"/>
      <protection locked="0"/>
    </xf>
    <xf numFmtId="173" fontId="9" fillId="0" borderId="8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</cellXfs>
  <cellStyles count="6">
    <cellStyle name="Millares" xfId="1" builtinId="3"/>
    <cellStyle name="Moneda" xfId="2" builtinId="4"/>
    <cellStyle name="Normal" xfId="0" builtinId="0"/>
    <cellStyle name="Normal 2" xfId="4"/>
    <cellStyle name="Normal 3" xfId="5"/>
    <cellStyle name="Normal 90 2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I36"/>
  <sheetViews>
    <sheetView showGridLines="0" tabSelected="1" topLeftCell="Q1" zoomScale="70" zoomScaleNormal="70" workbookViewId="0">
      <pane ySplit="10" topLeftCell="A11" activePane="bottomLeft" state="frozen"/>
      <selection pane="bottomLeft" activeCell="V11" sqref="V11"/>
    </sheetView>
  </sheetViews>
  <sheetFormatPr baseColWidth="10" defaultColWidth="11.42578125" defaultRowHeight="12.75" x14ac:dyDescent="0.25"/>
  <cols>
    <col min="1" max="1" width="11.7109375" style="35" customWidth="1"/>
    <col min="2" max="2" width="31.42578125" style="35" customWidth="1"/>
    <col min="3" max="3" width="11.5703125" style="35" bestFit="1" customWidth="1"/>
    <col min="4" max="4" width="14.28515625" style="35" customWidth="1"/>
    <col min="5" max="5" width="11.42578125" style="35"/>
    <col min="6" max="6" width="23.5703125" style="35" customWidth="1"/>
    <col min="7" max="7" width="17.42578125" style="35" customWidth="1"/>
    <col min="8" max="8" width="21.5703125" style="35" customWidth="1"/>
    <col min="9" max="9" width="27.28515625" style="35" customWidth="1"/>
    <col min="10" max="10" width="16.28515625" style="34" customWidth="1"/>
    <col min="11" max="11" width="18.85546875" style="35" bestFit="1" customWidth="1"/>
    <col min="12" max="12" width="21.42578125" style="35" customWidth="1"/>
    <col min="13" max="13" width="24.42578125" style="35" customWidth="1"/>
    <col min="14" max="14" width="17.5703125" style="35" customWidth="1"/>
    <col min="15" max="15" width="19.42578125" style="35" bestFit="1" customWidth="1"/>
    <col min="16" max="16" width="32.5703125" style="35" customWidth="1"/>
    <col min="17" max="17" width="11.5703125" style="35" bestFit="1" customWidth="1"/>
    <col min="18" max="18" width="45.7109375" style="35" customWidth="1"/>
    <col min="19" max="19" width="45.42578125" style="35" customWidth="1"/>
    <col min="20" max="20" width="40.7109375" style="35" customWidth="1"/>
    <col min="21" max="21" width="20.5703125" style="35" customWidth="1"/>
    <col min="22" max="22" width="56.140625" style="35" customWidth="1"/>
    <col min="23" max="23" width="11.42578125" style="35"/>
    <col min="24" max="24" width="11.7109375" style="35" bestFit="1" customWidth="1"/>
    <col min="25" max="25" width="8.42578125" style="35" bestFit="1" customWidth="1"/>
    <col min="26" max="26" width="8.28515625" style="35" bestFit="1" customWidth="1"/>
    <col min="27" max="27" width="9.28515625" style="35" customWidth="1"/>
    <col min="28" max="28" width="7.42578125" style="35" customWidth="1"/>
    <col min="29" max="29" width="9.42578125" style="35" customWidth="1"/>
    <col min="30" max="30" width="8.5703125" style="35" customWidth="1"/>
    <col min="31" max="31" width="6.140625" style="35" bestFit="1" customWidth="1"/>
    <col min="32" max="32" width="7.28515625" style="35" bestFit="1" customWidth="1"/>
    <col min="33" max="33" width="6.7109375" style="35" customWidth="1"/>
    <col min="34" max="34" width="6.42578125" style="35" customWidth="1"/>
    <col min="35" max="35" width="6.28515625" style="35" customWidth="1"/>
    <col min="36" max="36" width="6.5703125" style="35" customWidth="1"/>
    <col min="37" max="37" width="6.7109375" style="35" customWidth="1"/>
    <col min="38" max="38" width="7.140625" style="35" bestFit="1" customWidth="1"/>
    <col min="39" max="39" width="7.5703125" style="35" customWidth="1"/>
    <col min="40" max="40" width="13.140625" style="35" bestFit="1" customWidth="1"/>
    <col min="41" max="42" width="18" style="35" customWidth="1"/>
    <col min="43" max="43" width="20.85546875" style="35" customWidth="1"/>
    <col min="44" max="16384" width="11.42578125" style="35"/>
  </cols>
  <sheetData>
    <row r="1" spans="1:61" x14ac:dyDescent="0.25">
      <c r="A1" s="63"/>
      <c r="B1" s="63"/>
      <c r="C1" s="56" t="s">
        <v>54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61" s="3" customFormat="1" x14ac:dyDescent="0.25">
      <c r="A2" s="63"/>
      <c r="B2" s="63"/>
      <c r="C2" s="64" t="s">
        <v>55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6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63"/>
      <c r="B3" s="63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9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63"/>
      <c r="B4" s="63"/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2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63"/>
      <c r="B5" s="63"/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5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63"/>
      <c r="B6" s="63"/>
      <c r="C6" s="76" t="s">
        <v>53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56"/>
      <c r="B7" s="5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46" t="s">
        <v>52</v>
      </c>
      <c r="B8" s="47"/>
      <c r="C8" s="46" t="s">
        <v>51</v>
      </c>
      <c r="D8" s="47"/>
      <c r="E8" s="46" t="s">
        <v>50</v>
      </c>
      <c r="F8" s="47"/>
      <c r="G8" s="46" t="s">
        <v>49</v>
      </c>
      <c r="H8" s="50"/>
      <c r="I8" s="50"/>
      <c r="J8" s="52"/>
      <c r="K8" s="53"/>
      <c r="L8" s="86" t="s">
        <v>48</v>
      </c>
      <c r="M8" s="52"/>
      <c r="N8" s="53"/>
      <c r="O8" s="88" t="s">
        <v>47</v>
      </c>
      <c r="P8" s="88"/>
      <c r="Q8" s="88"/>
      <c r="R8" s="88"/>
      <c r="S8" s="88"/>
      <c r="T8" s="88"/>
      <c r="U8" s="88"/>
      <c r="V8" s="36"/>
      <c r="W8" s="36"/>
      <c r="X8" s="37"/>
      <c r="Y8" s="60" t="s">
        <v>46</v>
      </c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  <c r="AO8" s="80" t="s">
        <v>45</v>
      </c>
      <c r="AP8" s="80" t="s">
        <v>44</v>
      </c>
      <c r="AQ8" s="80" t="s">
        <v>43</v>
      </c>
    </row>
    <row r="9" spans="1:61" s="12" customFormat="1" x14ac:dyDescent="0.25">
      <c r="A9" s="48"/>
      <c r="B9" s="49"/>
      <c r="C9" s="48"/>
      <c r="D9" s="49"/>
      <c r="E9" s="48"/>
      <c r="F9" s="49"/>
      <c r="G9" s="48"/>
      <c r="H9" s="51"/>
      <c r="I9" s="51"/>
      <c r="J9" s="54"/>
      <c r="K9" s="55"/>
      <c r="L9" s="87"/>
      <c r="M9" s="54"/>
      <c r="N9" s="55"/>
      <c r="O9" s="89"/>
      <c r="P9" s="89"/>
      <c r="Q9" s="89"/>
      <c r="R9" s="89"/>
      <c r="S9" s="89"/>
      <c r="T9" s="89"/>
      <c r="U9" s="89"/>
      <c r="V9" s="83" t="s">
        <v>42</v>
      </c>
      <c r="W9" s="83"/>
      <c r="X9" s="83"/>
      <c r="Y9" s="83" t="s">
        <v>41</v>
      </c>
      <c r="Z9" s="58"/>
      <c r="AA9" s="57" t="s">
        <v>40</v>
      </c>
      <c r="AB9" s="58"/>
      <c r="AC9" s="58"/>
      <c r="AD9" s="58"/>
      <c r="AE9" s="84" t="s">
        <v>39</v>
      </c>
      <c r="AF9" s="58"/>
      <c r="AG9" s="58"/>
      <c r="AH9" s="58"/>
      <c r="AI9" s="58"/>
      <c r="AJ9" s="58"/>
      <c r="AK9" s="57" t="s">
        <v>38</v>
      </c>
      <c r="AL9" s="58"/>
      <c r="AM9" s="58"/>
      <c r="AN9" s="59" t="s">
        <v>2</v>
      </c>
      <c r="AO9" s="81"/>
      <c r="AP9" s="81"/>
      <c r="AQ9" s="8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64.5" customHeight="1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59"/>
      <c r="AO10" s="82"/>
      <c r="AP10" s="82"/>
      <c r="AQ10" s="82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64.5" customHeight="1" x14ac:dyDescent="0.25">
      <c r="A11" s="20" t="s">
        <v>78</v>
      </c>
      <c r="B11" s="21" t="s">
        <v>77</v>
      </c>
      <c r="C11" s="26">
        <v>41</v>
      </c>
      <c r="D11" s="38" t="s">
        <v>73</v>
      </c>
      <c r="E11" s="12">
        <v>4103</v>
      </c>
      <c r="F11" s="125" t="s">
        <v>108</v>
      </c>
      <c r="G11" s="21" t="s">
        <v>105</v>
      </c>
      <c r="H11" s="132" t="s">
        <v>109</v>
      </c>
      <c r="I11" s="125">
        <v>4103005</v>
      </c>
      <c r="J11" s="24">
        <v>410300502</v>
      </c>
      <c r="K11" s="125" t="s">
        <v>110</v>
      </c>
      <c r="L11" s="24">
        <v>50</v>
      </c>
      <c r="M11" s="24">
        <v>0</v>
      </c>
      <c r="N11" s="24">
        <v>50</v>
      </c>
      <c r="O11" s="127">
        <v>2024002130013</v>
      </c>
      <c r="P11" s="128" t="s">
        <v>61</v>
      </c>
      <c r="Q11" s="20">
        <v>25</v>
      </c>
      <c r="R11" s="129" t="s">
        <v>111</v>
      </c>
      <c r="S11" s="21" t="s">
        <v>112</v>
      </c>
      <c r="T11" s="21" t="s">
        <v>62</v>
      </c>
      <c r="U11" s="126">
        <v>40000000</v>
      </c>
      <c r="V11" s="20"/>
      <c r="W11" s="21" t="s">
        <v>60</v>
      </c>
      <c r="X11" s="27" t="s">
        <v>57</v>
      </c>
      <c r="Y11" s="124"/>
      <c r="Z11" s="30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29">
        <v>400962</v>
      </c>
      <c r="AN11" s="124"/>
      <c r="AO11" s="32"/>
      <c r="AP11" s="32"/>
      <c r="AQ11" s="32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64.5" customHeight="1" x14ac:dyDescent="0.25">
      <c r="A12" s="20" t="s">
        <v>78</v>
      </c>
      <c r="B12" s="21" t="s">
        <v>77</v>
      </c>
      <c r="C12" s="26">
        <v>41</v>
      </c>
      <c r="D12" s="38" t="s">
        <v>73</v>
      </c>
      <c r="E12" s="21">
        <v>4101</v>
      </c>
      <c r="F12" s="21" t="s">
        <v>113</v>
      </c>
      <c r="G12" s="125" t="s">
        <v>123</v>
      </c>
      <c r="H12" s="125" t="s">
        <v>115</v>
      </c>
      <c r="I12" s="125">
        <v>4101073</v>
      </c>
      <c r="J12" s="24">
        <v>410107300</v>
      </c>
      <c r="K12" s="125" t="s">
        <v>114</v>
      </c>
      <c r="L12" s="24">
        <v>10</v>
      </c>
      <c r="M12" s="24">
        <v>0</v>
      </c>
      <c r="N12" s="24">
        <v>10</v>
      </c>
      <c r="O12" s="127"/>
      <c r="P12" s="128"/>
      <c r="Q12" s="20">
        <v>25</v>
      </c>
      <c r="R12" s="130"/>
      <c r="S12" s="21" t="s">
        <v>112</v>
      </c>
      <c r="T12" s="21" t="s">
        <v>62</v>
      </c>
      <c r="U12" s="126">
        <v>40000000</v>
      </c>
      <c r="V12" s="20"/>
      <c r="W12" s="21" t="s">
        <v>60</v>
      </c>
      <c r="X12" s="27" t="s">
        <v>57</v>
      </c>
      <c r="Y12" s="124"/>
      <c r="Z12" s="30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29">
        <v>400962</v>
      </c>
      <c r="AN12" s="124"/>
      <c r="AO12" s="32"/>
      <c r="AP12" s="32"/>
      <c r="AQ12" s="32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64.5" customHeight="1" x14ac:dyDescent="0.25">
      <c r="A13" s="20" t="s">
        <v>78</v>
      </c>
      <c r="B13" s="21" t="s">
        <v>77</v>
      </c>
      <c r="C13" s="26">
        <v>35</v>
      </c>
      <c r="D13" s="38" t="s">
        <v>133</v>
      </c>
      <c r="E13" s="21">
        <v>3502</v>
      </c>
      <c r="F13" s="21" t="s">
        <v>129</v>
      </c>
      <c r="G13" s="125" t="s">
        <v>132</v>
      </c>
      <c r="H13" s="125" t="s">
        <v>130</v>
      </c>
      <c r="I13" s="125">
        <v>3502019</v>
      </c>
      <c r="J13" s="24">
        <v>350201902</v>
      </c>
      <c r="K13" s="125" t="s">
        <v>131</v>
      </c>
      <c r="L13" s="24">
        <v>4</v>
      </c>
      <c r="M13" s="24">
        <v>0</v>
      </c>
      <c r="N13" s="24">
        <v>4</v>
      </c>
      <c r="O13" s="127"/>
      <c r="P13" s="128"/>
      <c r="Q13" s="20">
        <v>25</v>
      </c>
      <c r="R13" s="130"/>
      <c r="S13" s="21" t="s">
        <v>112</v>
      </c>
      <c r="T13" s="21" t="s">
        <v>62</v>
      </c>
      <c r="U13" s="126">
        <v>40000000</v>
      </c>
      <c r="V13" s="20"/>
      <c r="W13" s="21" t="s">
        <v>60</v>
      </c>
      <c r="X13" s="27" t="s">
        <v>57</v>
      </c>
      <c r="Y13" s="124"/>
      <c r="Z13" s="30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29">
        <v>400962</v>
      </c>
      <c r="AN13" s="124"/>
      <c r="AO13" s="32"/>
      <c r="AP13" s="32"/>
      <c r="AQ13" s="32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s="12" customFormat="1" ht="64.5" customHeight="1" x14ac:dyDescent="0.25">
      <c r="A14" s="20" t="s">
        <v>78</v>
      </c>
      <c r="B14" s="21" t="s">
        <v>77</v>
      </c>
      <c r="C14" s="26">
        <v>41</v>
      </c>
      <c r="D14" s="38" t="s">
        <v>73</v>
      </c>
      <c r="E14" s="21">
        <v>4101</v>
      </c>
      <c r="F14" s="21" t="s">
        <v>141</v>
      </c>
      <c r="G14" s="125" t="s">
        <v>140</v>
      </c>
      <c r="H14" s="125" t="s">
        <v>138</v>
      </c>
      <c r="I14" s="125">
        <v>4101038</v>
      </c>
      <c r="J14" s="24">
        <v>410103802</v>
      </c>
      <c r="K14" s="125" t="s">
        <v>92</v>
      </c>
      <c r="L14" s="24">
        <v>10</v>
      </c>
      <c r="M14" s="24">
        <v>0</v>
      </c>
      <c r="N14" s="24">
        <v>10</v>
      </c>
      <c r="O14" s="127"/>
      <c r="P14" s="128"/>
      <c r="Q14" s="20">
        <v>25</v>
      </c>
      <c r="R14" s="130"/>
      <c r="S14" s="133" t="s">
        <v>139</v>
      </c>
      <c r="T14" s="21" t="s">
        <v>62</v>
      </c>
      <c r="U14" s="126">
        <v>40000000</v>
      </c>
      <c r="V14" s="20"/>
      <c r="W14" s="21" t="s">
        <v>60</v>
      </c>
      <c r="X14" s="27" t="s">
        <v>57</v>
      </c>
      <c r="Y14" s="124"/>
      <c r="Z14" s="30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29">
        <v>400962</v>
      </c>
      <c r="AN14" s="124"/>
      <c r="AO14" s="32"/>
      <c r="AP14" s="32"/>
      <c r="AQ14" s="32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61" s="12" customFormat="1" ht="64.5" customHeight="1" x14ac:dyDescent="0.25">
      <c r="A15" s="20" t="s">
        <v>78</v>
      </c>
      <c r="B15" s="21" t="s">
        <v>77</v>
      </c>
      <c r="C15" s="26">
        <v>41</v>
      </c>
      <c r="D15" s="38" t="s">
        <v>73</v>
      </c>
      <c r="E15" s="21">
        <v>4101</v>
      </c>
      <c r="F15" s="21" t="s">
        <v>141</v>
      </c>
      <c r="G15" s="125" t="s">
        <v>144</v>
      </c>
      <c r="H15" s="125" t="s">
        <v>142</v>
      </c>
      <c r="I15" s="125">
        <v>4101014</v>
      </c>
      <c r="J15" s="24">
        <v>410101400</v>
      </c>
      <c r="K15" s="125" t="s">
        <v>143</v>
      </c>
      <c r="L15" s="24">
        <v>10</v>
      </c>
      <c r="M15" s="24">
        <v>0</v>
      </c>
      <c r="N15" s="24">
        <v>10</v>
      </c>
      <c r="O15" s="127"/>
      <c r="P15" s="128"/>
      <c r="Q15" s="20">
        <v>25</v>
      </c>
      <c r="R15" s="130"/>
      <c r="S15" s="133" t="s">
        <v>139</v>
      </c>
      <c r="T15" s="21" t="s">
        <v>62</v>
      </c>
      <c r="U15" s="126">
        <v>40000000</v>
      </c>
      <c r="V15" s="20"/>
      <c r="W15" s="21" t="s">
        <v>60</v>
      </c>
      <c r="X15" s="27" t="s">
        <v>57</v>
      </c>
      <c r="Y15" s="124"/>
      <c r="Z15" s="30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29">
        <v>400962</v>
      </c>
      <c r="AN15" s="124"/>
      <c r="AO15" s="32"/>
      <c r="AP15" s="32"/>
      <c r="AQ15" s="32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</row>
    <row r="16" spans="1:61" s="12" customFormat="1" ht="64.5" customHeight="1" x14ac:dyDescent="0.25">
      <c r="A16" s="20" t="s">
        <v>78</v>
      </c>
      <c r="B16" s="21" t="s">
        <v>77</v>
      </c>
      <c r="C16" s="26">
        <v>41</v>
      </c>
      <c r="D16" s="38" t="s">
        <v>73</v>
      </c>
      <c r="E16" s="21">
        <v>4101</v>
      </c>
      <c r="F16" s="21" t="s">
        <v>141</v>
      </c>
      <c r="G16" s="125" t="s">
        <v>147</v>
      </c>
      <c r="H16" s="125" t="s">
        <v>145</v>
      </c>
      <c r="I16" s="125">
        <v>4101063</v>
      </c>
      <c r="J16" s="24">
        <v>410106300</v>
      </c>
      <c r="K16" s="125" t="s">
        <v>146</v>
      </c>
      <c r="L16" s="24">
        <v>1</v>
      </c>
      <c r="M16" s="24">
        <v>0</v>
      </c>
      <c r="N16" s="24">
        <v>1</v>
      </c>
      <c r="O16" s="127"/>
      <c r="P16" s="128"/>
      <c r="Q16" s="20">
        <v>25</v>
      </c>
      <c r="R16" s="130"/>
      <c r="S16" s="33"/>
      <c r="T16" s="21" t="s">
        <v>62</v>
      </c>
      <c r="U16" s="126">
        <v>40000000</v>
      </c>
      <c r="V16" s="20"/>
      <c r="W16" s="21" t="s">
        <v>60</v>
      </c>
      <c r="X16" s="27" t="s">
        <v>57</v>
      </c>
      <c r="Y16" s="124"/>
      <c r="Z16" s="30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29">
        <v>400962</v>
      </c>
      <c r="AN16" s="124"/>
      <c r="AO16" s="32"/>
      <c r="AP16" s="32"/>
      <c r="AQ16" s="32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</row>
    <row r="17" spans="1:58" s="12" customFormat="1" ht="64.5" customHeight="1" x14ac:dyDescent="0.25">
      <c r="A17" s="20" t="s">
        <v>78</v>
      </c>
      <c r="B17" s="21" t="s">
        <v>77</v>
      </c>
      <c r="C17" s="26">
        <v>41</v>
      </c>
      <c r="D17" s="38" t="s">
        <v>73</v>
      </c>
      <c r="E17" s="21">
        <v>4103</v>
      </c>
      <c r="F17" s="21" t="s">
        <v>116</v>
      </c>
      <c r="G17" s="125" t="s">
        <v>122</v>
      </c>
      <c r="H17" s="125" t="s">
        <v>109</v>
      </c>
      <c r="I17" s="125">
        <v>4103005</v>
      </c>
      <c r="J17" s="24">
        <v>410300501</v>
      </c>
      <c r="K17" s="125" t="s">
        <v>117</v>
      </c>
      <c r="L17" s="24">
        <v>100</v>
      </c>
      <c r="M17" s="24">
        <v>0</v>
      </c>
      <c r="N17" s="24">
        <v>100</v>
      </c>
      <c r="O17" s="127"/>
      <c r="P17" s="128"/>
      <c r="Q17" s="20">
        <v>25</v>
      </c>
      <c r="R17" s="130"/>
      <c r="S17" s="21" t="s">
        <v>112</v>
      </c>
      <c r="T17" s="21" t="s">
        <v>62</v>
      </c>
      <c r="U17" s="126">
        <v>40000000</v>
      </c>
      <c r="V17" s="20"/>
      <c r="W17" s="21" t="s">
        <v>60</v>
      </c>
      <c r="X17" s="27" t="s">
        <v>57</v>
      </c>
      <c r="Y17" s="124"/>
      <c r="Z17" s="30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29">
        <v>400962</v>
      </c>
      <c r="AN17" s="124"/>
      <c r="AO17" s="32"/>
      <c r="AP17" s="32"/>
      <c r="AQ17" s="32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</row>
    <row r="18" spans="1:58" s="12" customFormat="1" ht="64.5" customHeight="1" x14ac:dyDescent="0.25">
      <c r="A18" s="20" t="s">
        <v>78</v>
      </c>
      <c r="B18" s="21" t="s">
        <v>77</v>
      </c>
      <c r="C18" s="26">
        <v>41</v>
      </c>
      <c r="D18" s="38" t="s">
        <v>73</v>
      </c>
      <c r="E18" s="21">
        <v>4103</v>
      </c>
      <c r="F18" s="21" t="s">
        <v>120</v>
      </c>
      <c r="G18" s="125" t="s">
        <v>121</v>
      </c>
      <c r="H18" s="125" t="s">
        <v>119</v>
      </c>
      <c r="I18" s="12">
        <v>4103062</v>
      </c>
      <c r="J18" s="24">
        <v>410306201</v>
      </c>
      <c r="K18" s="125" t="s">
        <v>118</v>
      </c>
      <c r="L18" s="24">
        <v>50</v>
      </c>
      <c r="M18" s="24">
        <v>0</v>
      </c>
      <c r="N18" s="24">
        <v>50</v>
      </c>
      <c r="O18" s="127"/>
      <c r="P18" s="128"/>
      <c r="Q18" s="20">
        <v>25</v>
      </c>
      <c r="R18" s="130"/>
      <c r="S18" s="21" t="s">
        <v>112</v>
      </c>
      <c r="T18" s="21" t="s">
        <v>62</v>
      </c>
      <c r="U18" s="126">
        <v>40000000</v>
      </c>
      <c r="V18" s="20"/>
      <c r="W18" s="21" t="s">
        <v>60</v>
      </c>
      <c r="X18" s="27" t="s">
        <v>57</v>
      </c>
      <c r="Y18" s="124"/>
      <c r="Z18" s="30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29">
        <v>50</v>
      </c>
      <c r="AN18" s="124"/>
      <c r="AO18" s="32"/>
      <c r="AP18" s="32"/>
      <c r="AQ18" s="32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</row>
    <row r="19" spans="1:58" s="12" customFormat="1" ht="64.5" customHeight="1" x14ac:dyDescent="0.25">
      <c r="A19" s="20" t="s">
        <v>78</v>
      </c>
      <c r="B19" s="21" t="s">
        <v>77</v>
      </c>
      <c r="C19" s="26">
        <v>41</v>
      </c>
      <c r="D19" s="38" t="s">
        <v>73</v>
      </c>
      <c r="E19" s="21">
        <v>4502</v>
      </c>
      <c r="F19" s="21" t="s">
        <v>127</v>
      </c>
      <c r="G19" s="125" t="s">
        <v>125</v>
      </c>
      <c r="H19" s="125" t="s">
        <v>124</v>
      </c>
      <c r="I19" s="125">
        <v>4502038</v>
      </c>
      <c r="J19" s="24">
        <v>450203800</v>
      </c>
      <c r="K19" s="125" t="s">
        <v>126</v>
      </c>
      <c r="L19" s="24">
        <v>8</v>
      </c>
      <c r="M19" s="24">
        <v>0</v>
      </c>
      <c r="N19" s="24">
        <v>8</v>
      </c>
      <c r="O19" s="127"/>
      <c r="P19" s="128"/>
      <c r="Q19" s="20">
        <v>25</v>
      </c>
      <c r="R19" s="130"/>
      <c r="S19" s="21" t="s">
        <v>128</v>
      </c>
      <c r="T19" s="21" t="s">
        <v>62</v>
      </c>
      <c r="U19" s="126">
        <v>40000000</v>
      </c>
      <c r="V19" s="20"/>
      <c r="W19" s="21" t="s">
        <v>60</v>
      </c>
      <c r="X19" s="27" t="s">
        <v>57</v>
      </c>
      <c r="Y19" s="124"/>
      <c r="Z19" s="30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29">
        <v>400962</v>
      </c>
      <c r="AN19" s="124"/>
      <c r="AO19" s="32"/>
      <c r="AP19" s="32"/>
      <c r="AQ19" s="32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</row>
    <row r="20" spans="1:58" s="12" customFormat="1" ht="51" x14ac:dyDescent="0.25">
      <c r="A20" s="20" t="s">
        <v>78</v>
      </c>
      <c r="B20" s="21" t="s">
        <v>77</v>
      </c>
      <c r="C20" s="26">
        <v>41</v>
      </c>
      <c r="D20" s="38" t="s">
        <v>73</v>
      </c>
      <c r="E20" s="22">
        <v>4103</v>
      </c>
      <c r="F20" s="22" t="s">
        <v>107</v>
      </c>
      <c r="G20" s="22" t="s">
        <v>136</v>
      </c>
      <c r="H20" s="22" t="s">
        <v>137</v>
      </c>
      <c r="I20" s="22">
        <v>4101038</v>
      </c>
      <c r="J20" s="23">
        <v>410103802</v>
      </c>
      <c r="K20" s="22" t="s">
        <v>92</v>
      </c>
      <c r="L20" s="24">
        <v>40</v>
      </c>
      <c r="M20" s="24">
        <v>0</v>
      </c>
      <c r="N20" s="24">
        <v>40</v>
      </c>
      <c r="O20" s="127"/>
      <c r="P20" s="128"/>
      <c r="Q20" s="120">
        <v>25</v>
      </c>
      <c r="R20" s="131"/>
      <c r="S20" s="133" t="s">
        <v>139</v>
      </c>
      <c r="T20" s="21" t="s">
        <v>62</v>
      </c>
      <c r="U20" s="126">
        <v>40000000</v>
      </c>
      <c r="V20" s="119"/>
      <c r="W20" s="21" t="s">
        <v>60</v>
      </c>
      <c r="X20" s="27" t="s">
        <v>57</v>
      </c>
      <c r="Y20" s="27"/>
      <c r="Z20" s="28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9">
        <v>400962</v>
      </c>
      <c r="AN20" s="30"/>
      <c r="AO20" s="31"/>
      <c r="AP20" s="31"/>
      <c r="AQ20" s="32" t="s">
        <v>99</v>
      </c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1:58" s="12" customFormat="1" ht="80.25" customHeight="1" x14ac:dyDescent="0.2">
      <c r="A21" s="20" t="s">
        <v>78</v>
      </c>
      <c r="B21" s="21" t="s">
        <v>77</v>
      </c>
      <c r="C21" s="110">
        <v>12</v>
      </c>
      <c r="D21" s="116" t="s">
        <v>74</v>
      </c>
      <c r="E21" s="110">
        <v>1203</v>
      </c>
      <c r="F21" s="116" t="s">
        <v>75</v>
      </c>
      <c r="G21" s="110" t="s">
        <v>105</v>
      </c>
      <c r="H21" s="116" t="s">
        <v>104</v>
      </c>
      <c r="I21" s="110">
        <v>1202032</v>
      </c>
      <c r="J21" s="23">
        <v>120203200</v>
      </c>
      <c r="K21" s="22" t="s">
        <v>106</v>
      </c>
      <c r="L21" s="24">
        <v>3</v>
      </c>
      <c r="M21" s="24">
        <v>0</v>
      </c>
      <c r="N21" s="24">
        <v>3</v>
      </c>
      <c r="O21" s="109">
        <v>2024002130007</v>
      </c>
      <c r="P21" s="123" t="s">
        <v>103</v>
      </c>
      <c r="Q21" s="20">
        <v>25</v>
      </c>
      <c r="R21" s="21" t="s">
        <v>135</v>
      </c>
      <c r="S21" s="21" t="s">
        <v>134</v>
      </c>
      <c r="T21" s="21" t="s">
        <v>63</v>
      </c>
      <c r="U21" s="111">
        <v>100000000</v>
      </c>
      <c r="V21" s="26"/>
      <c r="W21" s="21" t="s">
        <v>60</v>
      </c>
      <c r="X21" s="27" t="s">
        <v>57</v>
      </c>
      <c r="Y21" s="27">
        <v>1140773</v>
      </c>
      <c r="Z21" s="28" t="s">
        <v>56</v>
      </c>
      <c r="AA21" s="27"/>
      <c r="AB21" s="27"/>
      <c r="AC21" s="27"/>
      <c r="AD21" s="27"/>
      <c r="AE21" s="27">
        <v>6490</v>
      </c>
      <c r="AF21" s="27">
        <v>379179</v>
      </c>
      <c r="AG21" s="27">
        <v>685</v>
      </c>
      <c r="AH21" s="27">
        <v>36</v>
      </c>
      <c r="AI21" s="27"/>
      <c r="AJ21" s="27">
        <v>4995</v>
      </c>
      <c r="AK21" s="27"/>
      <c r="AL21" s="27"/>
      <c r="AM21" s="29">
        <v>631276</v>
      </c>
      <c r="AN21" s="30"/>
      <c r="AO21" s="31"/>
      <c r="AP21" s="31"/>
      <c r="AQ21" s="32" t="s">
        <v>99</v>
      </c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1:58" s="12" customFormat="1" ht="80.25" customHeight="1" x14ac:dyDescent="0.25">
      <c r="A22" s="20" t="s">
        <v>78</v>
      </c>
      <c r="B22" s="21" t="s">
        <v>77</v>
      </c>
      <c r="C22" s="101">
        <v>41</v>
      </c>
      <c r="D22" s="114" t="s">
        <v>71</v>
      </c>
      <c r="E22" s="97">
        <v>4101</v>
      </c>
      <c r="F22" s="112" t="s">
        <v>72</v>
      </c>
      <c r="G22" s="22" t="s">
        <v>91</v>
      </c>
      <c r="H22" s="22" t="s">
        <v>90</v>
      </c>
      <c r="I22" s="22">
        <v>4101038</v>
      </c>
      <c r="J22" s="23">
        <v>410103801</v>
      </c>
      <c r="K22" s="22" t="s">
        <v>92</v>
      </c>
      <c r="L22" s="24">
        <v>36</v>
      </c>
      <c r="M22" s="24">
        <v>0</v>
      </c>
      <c r="N22" s="24">
        <v>36</v>
      </c>
      <c r="O22" s="92">
        <v>2023002130170</v>
      </c>
      <c r="P22" s="95" t="s">
        <v>64</v>
      </c>
      <c r="Q22" s="97">
        <v>25</v>
      </c>
      <c r="R22" s="99" t="s">
        <v>100</v>
      </c>
      <c r="S22" s="21" t="s">
        <v>101</v>
      </c>
      <c r="T22" s="21" t="s">
        <v>68</v>
      </c>
      <c r="U22" s="111">
        <v>350000000</v>
      </c>
      <c r="V22" s="26"/>
      <c r="W22" s="21" t="s">
        <v>60</v>
      </c>
      <c r="X22" s="27" t="s">
        <v>57</v>
      </c>
      <c r="Y22" s="27"/>
      <c r="Z22" s="28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9">
        <v>400962</v>
      </c>
      <c r="AN22" s="30"/>
      <c r="AO22" s="31"/>
      <c r="AP22" s="31"/>
      <c r="AQ22" s="32" t="s">
        <v>99</v>
      </c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s="12" customFormat="1" ht="80.25" customHeight="1" x14ac:dyDescent="0.25">
      <c r="A23" s="20" t="s">
        <v>78</v>
      </c>
      <c r="B23" s="21" t="s">
        <v>77</v>
      </c>
      <c r="C23" s="94"/>
      <c r="D23" s="115"/>
      <c r="E23" s="98"/>
      <c r="F23" s="113"/>
      <c r="G23" s="22" t="s">
        <v>94</v>
      </c>
      <c r="H23" s="22" t="s">
        <v>93</v>
      </c>
      <c r="I23" s="22">
        <v>4101038</v>
      </c>
      <c r="J23" s="23">
        <v>410103800</v>
      </c>
      <c r="K23" s="22" t="s">
        <v>95</v>
      </c>
      <c r="L23" s="24">
        <v>10</v>
      </c>
      <c r="M23" s="24">
        <v>0</v>
      </c>
      <c r="N23" s="24">
        <v>10</v>
      </c>
      <c r="O23" s="92"/>
      <c r="P23" s="96"/>
      <c r="Q23" s="98"/>
      <c r="R23" s="100"/>
      <c r="S23" s="21" t="s">
        <v>102</v>
      </c>
      <c r="T23" s="21" t="s">
        <v>67</v>
      </c>
      <c r="U23" s="111">
        <v>100000000</v>
      </c>
      <c r="V23" s="26"/>
      <c r="W23" s="21" t="s">
        <v>60</v>
      </c>
      <c r="X23" s="27" t="s">
        <v>57</v>
      </c>
      <c r="Y23" s="27"/>
      <c r="Z23" s="28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9">
        <v>400962</v>
      </c>
      <c r="AN23" s="30"/>
      <c r="AO23" s="31"/>
      <c r="AP23" s="31"/>
      <c r="AQ23" s="32" t="s">
        <v>99</v>
      </c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s="12" customFormat="1" ht="80.25" customHeight="1" x14ac:dyDescent="0.25">
      <c r="A24" s="20" t="s">
        <v>78</v>
      </c>
      <c r="B24" s="21" t="s">
        <v>77</v>
      </c>
      <c r="C24" s="101">
        <v>41</v>
      </c>
      <c r="D24" s="114" t="s">
        <v>71</v>
      </c>
      <c r="E24" s="97">
        <v>4103</v>
      </c>
      <c r="F24" s="112" t="s">
        <v>76</v>
      </c>
      <c r="G24" s="22" t="s">
        <v>97</v>
      </c>
      <c r="H24" s="22" t="s">
        <v>96</v>
      </c>
      <c r="I24" s="22">
        <v>1204016</v>
      </c>
      <c r="J24" s="23">
        <v>120401601</v>
      </c>
      <c r="K24" s="22" t="s">
        <v>98</v>
      </c>
      <c r="L24" s="24">
        <v>15</v>
      </c>
      <c r="M24" s="24">
        <v>0</v>
      </c>
      <c r="N24" s="24">
        <v>15</v>
      </c>
      <c r="O24" s="92">
        <v>2023002130201</v>
      </c>
      <c r="P24" s="105" t="s">
        <v>65</v>
      </c>
      <c r="Q24" s="102">
        <v>25</v>
      </c>
      <c r="R24" s="99" t="s">
        <v>85</v>
      </c>
      <c r="S24" s="21" t="s">
        <v>86</v>
      </c>
      <c r="T24" s="21" t="s">
        <v>69</v>
      </c>
      <c r="U24" s="111">
        <v>200000000</v>
      </c>
      <c r="V24" s="26"/>
      <c r="W24" s="21" t="s">
        <v>60</v>
      </c>
      <c r="X24" s="27" t="s">
        <v>57</v>
      </c>
      <c r="Y24" s="27"/>
      <c r="Z24" s="28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9">
        <v>4000</v>
      </c>
      <c r="AN24" s="30"/>
      <c r="AO24" s="31"/>
      <c r="AP24" s="31"/>
      <c r="AQ24" s="32" t="s">
        <v>99</v>
      </c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s="12" customFormat="1" ht="80.25" customHeight="1" x14ac:dyDescent="0.25">
      <c r="A25" s="20" t="s">
        <v>78</v>
      </c>
      <c r="B25" s="21" t="s">
        <v>77</v>
      </c>
      <c r="C25" s="93"/>
      <c r="D25" s="118"/>
      <c r="E25" s="121"/>
      <c r="F25" s="117"/>
      <c r="G25" s="22" t="s">
        <v>82</v>
      </c>
      <c r="H25" s="22" t="s">
        <v>83</v>
      </c>
      <c r="I25" s="22">
        <v>4101031</v>
      </c>
      <c r="J25" s="23">
        <v>410103100</v>
      </c>
      <c r="K25" s="22" t="s">
        <v>84</v>
      </c>
      <c r="L25" s="24">
        <v>10</v>
      </c>
      <c r="M25" s="24">
        <v>0</v>
      </c>
      <c r="N25" s="24">
        <v>10</v>
      </c>
      <c r="O25" s="92"/>
      <c r="P25" s="106"/>
      <c r="Q25" s="103"/>
      <c r="R25" s="108"/>
      <c r="S25" s="21" t="s">
        <v>87</v>
      </c>
      <c r="T25" s="21" t="s">
        <v>70</v>
      </c>
      <c r="U25" s="111">
        <v>200000000</v>
      </c>
      <c r="V25" s="26"/>
      <c r="W25" s="21" t="s">
        <v>60</v>
      </c>
      <c r="X25" s="27" t="s">
        <v>57</v>
      </c>
      <c r="Y25" s="27"/>
      <c r="Z25" s="28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9">
        <v>1000</v>
      </c>
      <c r="AN25" s="30"/>
      <c r="AO25" s="31"/>
      <c r="AP25" s="31"/>
      <c r="AQ25" s="32" t="s">
        <v>99</v>
      </c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s="12" customFormat="1" ht="72" customHeight="1" x14ac:dyDescent="0.25">
      <c r="A26" s="20" t="s">
        <v>78</v>
      </c>
      <c r="B26" s="21" t="s">
        <v>77</v>
      </c>
      <c r="C26" s="94"/>
      <c r="D26" s="115"/>
      <c r="E26" s="98"/>
      <c r="F26" s="113"/>
      <c r="G26" s="22" t="s">
        <v>79</v>
      </c>
      <c r="H26" s="22" t="s">
        <v>80</v>
      </c>
      <c r="I26" s="22">
        <v>4101025</v>
      </c>
      <c r="J26" s="23">
        <v>410102507</v>
      </c>
      <c r="K26" s="22" t="s">
        <v>81</v>
      </c>
      <c r="L26" s="122">
        <v>250000000</v>
      </c>
      <c r="M26" s="24">
        <v>0</v>
      </c>
      <c r="N26" s="122">
        <v>250000000</v>
      </c>
      <c r="O26" s="92"/>
      <c r="P26" s="107"/>
      <c r="Q26" s="104"/>
      <c r="R26" s="100"/>
      <c r="S26" s="21" t="s">
        <v>88</v>
      </c>
      <c r="T26" s="25" t="s">
        <v>89</v>
      </c>
      <c r="U26" s="111">
        <v>250000000</v>
      </c>
      <c r="V26" s="26"/>
      <c r="W26" s="21" t="s">
        <v>60</v>
      </c>
      <c r="X26" s="27" t="s">
        <v>57</v>
      </c>
      <c r="Y26" s="27"/>
      <c r="Z26" s="28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9">
        <v>300</v>
      </c>
      <c r="AN26" s="30"/>
      <c r="AO26" s="31"/>
      <c r="AP26" s="31"/>
      <c r="AQ26" s="32" t="s">
        <v>99</v>
      </c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ht="13.5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1"/>
      <c r="K27" s="40"/>
      <c r="L27" s="40"/>
      <c r="M27" s="40"/>
      <c r="N27" s="40"/>
      <c r="O27" s="40"/>
      <c r="P27" s="40"/>
      <c r="Q27" s="40"/>
      <c r="R27" s="40"/>
      <c r="S27" s="40"/>
      <c r="T27" s="41" t="s">
        <v>2</v>
      </c>
      <c r="U27" s="42">
        <f>SUM(U20:U26)</f>
        <v>1240000000</v>
      </c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3"/>
    </row>
    <row r="29" spans="1:58" ht="58.5" customHeight="1" x14ac:dyDescent="0.15">
      <c r="L29" s="56" t="s">
        <v>148</v>
      </c>
      <c r="M29" s="56"/>
      <c r="N29" s="56"/>
      <c r="O29" s="56"/>
      <c r="P29" s="56"/>
      <c r="T29" s="91" t="s">
        <v>66</v>
      </c>
      <c r="W29" s="44"/>
      <c r="X29" s="44"/>
    </row>
    <row r="30" spans="1:58" x14ac:dyDescent="0.25">
      <c r="L30" s="90"/>
      <c r="M30" s="90"/>
      <c r="N30" s="90"/>
      <c r="O30" s="90"/>
      <c r="P30" s="90"/>
      <c r="W30" s="44"/>
      <c r="X30" s="44"/>
    </row>
    <row r="31" spans="1:58" x14ac:dyDescent="0.25">
      <c r="L31" s="63" t="s">
        <v>149</v>
      </c>
      <c r="M31" s="63"/>
      <c r="N31" s="63"/>
      <c r="O31" s="63"/>
      <c r="P31" s="63"/>
      <c r="W31" s="44"/>
      <c r="X31" s="44"/>
    </row>
    <row r="32" spans="1:58" x14ac:dyDescent="0.25">
      <c r="W32" s="44"/>
      <c r="X32" s="44"/>
    </row>
    <row r="33" spans="9:24" x14ac:dyDescent="0.25">
      <c r="W33" s="44"/>
      <c r="X33" s="44"/>
    </row>
    <row r="34" spans="9:24" x14ac:dyDescent="0.25">
      <c r="I34" s="45" t="s">
        <v>1</v>
      </c>
      <c r="J34" s="78" t="s">
        <v>0</v>
      </c>
      <c r="K34" s="79"/>
      <c r="W34" s="44"/>
      <c r="X34" s="44"/>
    </row>
    <row r="35" spans="9:24" x14ac:dyDescent="0.25">
      <c r="I35" s="45" t="s">
        <v>58</v>
      </c>
      <c r="J35" s="85"/>
      <c r="K35" s="85"/>
      <c r="W35" s="44"/>
      <c r="X35" s="44"/>
    </row>
    <row r="36" spans="9:24" x14ac:dyDescent="0.25">
      <c r="I36" s="45" t="s">
        <v>59</v>
      </c>
      <c r="J36" s="85"/>
      <c r="K36" s="85"/>
      <c r="W36" s="44"/>
      <c r="X36" s="44"/>
    </row>
  </sheetData>
  <mergeCells count="47">
    <mergeCell ref="D22:D23"/>
    <mergeCell ref="C22:C23"/>
    <mergeCell ref="D24:D26"/>
    <mergeCell ref="C24:C26"/>
    <mergeCell ref="E24:E26"/>
    <mergeCell ref="J36:K36"/>
    <mergeCell ref="L8:N9"/>
    <mergeCell ref="O8:U9"/>
    <mergeCell ref="J35:K35"/>
    <mergeCell ref="L30:P30"/>
    <mergeCell ref="L31:P31"/>
    <mergeCell ref="O22:O23"/>
    <mergeCell ref="P22:P23"/>
    <mergeCell ref="Q22:Q23"/>
    <mergeCell ref="R22:R23"/>
    <mergeCell ref="O24:O26"/>
    <mergeCell ref="P24:P26"/>
    <mergeCell ref="Q24:Q26"/>
    <mergeCell ref="R24:R26"/>
    <mergeCell ref="O11:O20"/>
    <mergeCell ref="P11:P20"/>
    <mergeCell ref="J34:K34"/>
    <mergeCell ref="AO8:AO10"/>
    <mergeCell ref="AP8:AP10"/>
    <mergeCell ref="AQ8:AQ10"/>
    <mergeCell ref="V9:X9"/>
    <mergeCell ref="Y9:Z9"/>
    <mergeCell ref="AA9:AD9"/>
    <mergeCell ref="AE9:AJ9"/>
    <mergeCell ref="R11:R20"/>
    <mergeCell ref="AN9:AN10"/>
    <mergeCell ref="Y8:AN8"/>
    <mergeCell ref="A1:B7"/>
    <mergeCell ref="C1:AO1"/>
    <mergeCell ref="C2:AO4"/>
    <mergeCell ref="C5:AO5"/>
    <mergeCell ref="C6:AO6"/>
    <mergeCell ref="A8:B9"/>
    <mergeCell ref="C8:D9"/>
    <mergeCell ref="E8:F9"/>
    <mergeCell ref="G8:I9"/>
    <mergeCell ref="J8:K9"/>
    <mergeCell ref="L29:P29"/>
    <mergeCell ref="AK9:AM9"/>
    <mergeCell ref="F22:F23"/>
    <mergeCell ref="E22:E23"/>
    <mergeCell ref="F24:F26"/>
  </mergeCells>
  <phoneticPr fontId="4" type="noConversion"/>
  <conditionalFormatting sqref="O11">
    <cfRule type="duplicateValues" dxfId="5" priority="4"/>
    <cfRule type="duplicateValues" dxfId="4" priority="5"/>
    <cfRule type="duplicateValues" dxfId="3" priority="6"/>
  </conditionalFormatting>
  <conditionalFormatting sqref="O2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Paz, víctimas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Lilia Moreno</cp:lastModifiedBy>
  <dcterms:created xsi:type="dcterms:W3CDTF">2024-07-11T20:55:07Z</dcterms:created>
  <dcterms:modified xsi:type="dcterms:W3CDTF">2024-08-01T22:08:50Z</dcterms:modified>
</cp:coreProperties>
</file>