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mc:AlternateContent xmlns:mc="http://schemas.openxmlformats.org/markup-compatibility/2006">
    <mc:Choice Requires="x15">
      <x15ac:absPath xmlns:x15ac="http://schemas.microsoft.com/office/spreadsheetml/2010/11/ac" url="/Users/CESAR/Library/Mobile Documents/com~apple~CloudDocs/"/>
    </mc:Choice>
  </mc:AlternateContent>
  <bookViews>
    <workbookView xWindow="-4600" yWindow="-13800" windowWidth="25600" windowHeight="13800" tabRatio="500"/>
  </bookViews>
  <sheets>
    <sheet name="PLAN DE ACCION " sheetId="1" r:id="rId1"/>
  </sheets>
  <externalReferences>
    <externalReference r:id="rId2"/>
    <externalReference r:id="rId3"/>
    <externalReference r:id="rId4"/>
    <externalReference r:id="rId5"/>
    <externalReference r:id="rId6"/>
    <externalReference r:id="rId7"/>
    <externalReference r:id="rId8"/>
  </externalReferences>
  <definedNames>
    <definedName name="_xlnm._FilterDatabase" localSheetId="0" hidden="1">'PLAN DE ACCION '!$A$1:$AI$324</definedName>
    <definedName name="Acción_ESt">[1]Listas!$D$3:$E$6</definedName>
    <definedName name="Apuesta_PND">[1]Listas!$AB$3:$AB$9</definedName>
    <definedName name="Clasificador1">[1]Listas!$Q$3:$Q$22</definedName>
    <definedName name="Clasificador2">[1]Listas!$R$3:$R$25</definedName>
    <definedName name="Code">'[2]Base Notas'!$C$2:$C$546</definedName>
    <definedName name="dep_catalogo">[1]Listas!$B$3:$C$38</definedName>
    <definedName name="Dependencias">[1]Listas!$B$3:$B$38</definedName>
    <definedName name="e">[3]Listas!$G$2:$G$27</definedName>
    <definedName name="E10M">[1]Listas!$AJ$12</definedName>
    <definedName name="E11M">[1]Listas!$AJ$13</definedName>
    <definedName name="E12M">[1]Listas!$AJ$14</definedName>
    <definedName name="E13M">[1]Listas!$AJ$15</definedName>
    <definedName name="E14M">[1]Listas!$AJ$16</definedName>
    <definedName name="E1M">[1]Listas!$AJ$3</definedName>
    <definedName name="E2M">[1]Listas!$AJ$4</definedName>
    <definedName name="E3M">[1]Listas!$AJ$5</definedName>
    <definedName name="E4M">[1]Listas!$AJ$6</definedName>
    <definedName name="E5M">[1]Listas!$AJ$7</definedName>
    <definedName name="E6M">[1]Listas!$AJ$8</definedName>
    <definedName name="E7M">[1]Listas!$AJ$9</definedName>
    <definedName name="E8M">[1]Listas!$AJ$10</definedName>
    <definedName name="E9M">[1]Listas!$AJ$11</definedName>
    <definedName name="Fuente">[1]Listas!$AA$3:$AA$7</definedName>
    <definedName name="Linea_ac">[1]Listas!$I$3:$J$1048576</definedName>
    <definedName name="Nivel">[4]Entidades!$E$15:$E$16</definedName>
    <definedName name="ODS">[1]Listas!$U$3:$U$20</definedName>
    <definedName name="P1E">[1]Listas!$AH$3</definedName>
    <definedName name="P2E">[1]Listas!$AH$4</definedName>
    <definedName name="P3E">[1]Listas!$AH$5</definedName>
    <definedName name="P4E">[1]Listas!$AH$6</definedName>
    <definedName name="P5E">[1]Listas!$AH$7</definedName>
    <definedName name="P6E">[1]Listas!$AH$8</definedName>
    <definedName name="P7E">[1]Listas!$AH$9</definedName>
    <definedName name="P8E">[1]Listas!$AH$10</definedName>
    <definedName name="PROC_PROY">[1]Listas!$K$3:$N$90</definedName>
    <definedName name="Procedimiento">[1]Listas!$K$3:$L$83</definedName>
    <definedName name="Procesos">[1]Listas!$G$3:$H$15</definedName>
    <definedName name="PROGRAMAS">#REF!</definedName>
    <definedName name="PRYP">[1]Listas!$K$3:$O$90</definedName>
    <definedName name="roles">#REF!</definedName>
    <definedName name="S">[3]Listas!$G$2:$G$27</definedName>
    <definedName name="secores">'[6]Sectores y Programas'!$H$5:$I$34</definedName>
    <definedName name="SECTORES">#REF!</definedName>
    <definedName name="seguimientopr">[1]Listas!$K$3:$M$80</definedName>
    <definedName name="UNIDAD_DE_MEDIDA">[7]GENERAL!$H$2:$H$21</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X177" i="1" l="1"/>
  <c r="H75" i="1"/>
</calcChain>
</file>

<file path=xl/sharedStrings.xml><?xml version="1.0" encoding="utf-8"?>
<sst xmlns="http://schemas.openxmlformats.org/spreadsheetml/2006/main" count="7411" uniqueCount="2020">
  <si>
    <t>LINEA ESTRATEGICA</t>
  </si>
  <si>
    <t>Compente</t>
  </si>
  <si>
    <t>Programa</t>
  </si>
  <si>
    <t>Indicador de Resultado</t>
  </si>
  <si>
    <t>Línea Base  Resultado</t>
  </si>
  <si>
    <t>Año</t>
  </si>
  <si>
    <t xml:space="preserve">Fuente </t>
  </si>
  <si>
    <t>Meta  Resultado Cuatrenio 2027</t>
  </si>
  <si>
    <t>Transformación Plan de Desarrollo Nacional</t>
  </si>
  <si>
    <t>Indicador del PND</t>
  </si>
  <si>
    <t>Código del programa</t>
  </si>
  <si>
    <t xml:space="preserve"> Programa Manual Gasto Programatico</t>
  </si>
  <si>
    <t>Cod. Fut</t>
  </si>
  <si>
    <t>Nombre Sector Fut</t>
  </si>
  <si>
    <t xml:space="preserve">N° Indicador </t>
  </si>
  <si>
    <t>Indicador Personalizado</t>
  </si>
  <si>
    <t>Cod. Producto</t>
  </si>
  <si>
    <t>Producto</t>
  </si>
  <si>
    <t>Cod. Indicador</t>
  </si>
  <si>
    <t>Indicador de Producto</t>
  </si>
  <si>
    <t>Línea Base Producto</t>
  </si>
  <si>
    <t>Meta Producto Cuatrenio</t>
  </si>
  <si>
    <t>Unidad de Medida</t>
  </si>
  <si>
    <t>Orientación de la meta de producto</t>
  </si>
  <si>
    <t>Tipo de Acumulación</t>
  </si>
  <si>
    <t>Proyecto</t>
  </si>
  <si>
    <t>Sector</t>
  </si>
  <si>
    <t>Cod.
Sec</t>
  </si>
  <si>
    <t>Código iniciativa PDET</t>
  </si>
  <si>
    <t>PILAR PDET</t>
  </si>
  <si>
    <t>ODS de Producto</t>
  </si>
  <si>
    <t>Responsable</t>
  </si>
  <si>
    <t>Valor esperado 2026</t>
  </si>
  <si>
    <t>BOLIVAR ME ENAMORA CON JUSTICIA SOCIAL; CIERRE DE BRECHAS Y CALIDAD DE VIDA PARA TODOS</t>
  </si>
  <si>
    <t>Bolívar Me Enamora en  Hábitat, vivienda y servicios públicos</t>
  </si>
  <si>
    <t>Formalización de la Tierra</t>
  </si>
  <si>
    <t>Índice de informalidad de la tierra</t>
  </si>
  <si>
    <t>ND</t>
  </si>
  <si>
    <t>UPRA</t>
  </si>
  <si>
    <t>Ordenamiento del Territorio alrededor del Agua y Justicia Ambiental</t>
  </si>
  <si>
    <t>Formalización de la pequeña y mediana propieda rural</t>
  </si>
  <si>
    <t>4001</t>
  </si>
  <si>
    <t>Acceso a soluciones de vivienda</t>
  </si>
  <si>
    <t>A.7.7</t>
  </si>
  <si>
    <t>PROYECTOS DE TITULACIÓN Y LEGALIZACIÓN DE PREDIOS</t>
  </si>
  <si>
    <t>Titulación de 1000 Predios en el Departamento de Bolívar</t>
  </si>
  <si>
    <t>4001007</t>
  </si>
  <si>
    <t>Servicio de saneamiento y titulación de bienes fiscales</t>
  </si>
  <si>
    <t>400100700</t>
  </si>
  <si>
    <t>Bienes fiscales saneados y titulados</t>
  </si>
  <si>
    <t>N/A</t>
  </si>
  <si>
    <t>Número</t>
  </si>
  <si>
    <t>Aumento</t>
  </si>
  <si>
    <t>Acumulado</t>
  </si>
  <si>
    <t>VIVIENDA, CIUDAD Y TERRITORIO</t>
  </si>
  <si>
    <t>40</t>
  </si>
  <si>
    <t>1313042168650
 1313670161017
 813212173142
 813654183302
 1313160112802</t>
  </si>
  <si>
    <t>1. ORDENAMIENTO SOCIAL DE LA PROPIEDAD RURAL Y USO DEL SUELO</t>
  </si>
  <si>
    <t xml:space="preserve">Secretaría de Planeación </t>
  </si>
  <si>
    <t>BOLIVAR ME ENAMORA CON INSTITUCIONALIDAD FUERTE; TRANSPARENCIA COMO BASE DE UNA BUENA GESTION</t>
  </si>
  <si>
    <t>Bolívar Me Enamora con instrumentos de planificación territorial</t>
  </si>
  <si>
    <t>Instrumentos de Planeación Terrtorial  a los municipios</t>
  </si>
  <si>
    <t>Planeación Institucional</t>
  </si>
  <si>
    <t>FURAG 2022</t>
  </si>
  <si>
    <t>4599</t>
  </si>
  <si>
    <t>Fortalecimiento a la gestión y dirección de la administración pública territorial</t>
  </si>
  <si>
    <t>A.17.2</t>
  </si>
  <si>
    <t>PROGRAMAS DE CAPACITACIÓN Y ASISTENCIA TÉCNICA ORIENTADOS AL DESARROLLO EFICIENTE DE LAS COMPETENCIAS DE LEY</t>
  </si>
  <si>
    <t>Programa soporte para ecosistemas de planeación  y análisis de datos</t>
  </si>
  <si>
    <t>4599031</t>
  </si>
  <si>
    <t>Servicio de asistencia técnica</t>
  </si>
  <si>
    <t>459903101</t>
  </si>
  <si>
    <t>Entidades territoriales asistidas técnicamente</t>
  </si>
  <si>
    <t>GOBIERNO TERRITORIAL</t>
  </si>
  <si>
    <t>45</t>
  </si>
  <si>
    <t>Consejo Territorial de Planeación de Bolivar</t>
  </si>
  <si>
    <t>4502</t>
  </si>
  <si>
    <t>Fortalecimiento del buen gobierno para el respeto y garantía de los derechos humanos</t>
  </si>
  <si>
    <t>A.16.11.2</t>
  </si>
  <si>
    <t>INSTANCIAS O ESPACIOS DE PARTICIPACIÓN</t>
  </si>
  <si>
    <t>Apoyo logistico y administrativo del CTP</t>
  </si>
  <si>
    <t>4502001</t>
  </si>
  <si>
    <t>Servicio de promoción a la participación ciudadana</t>
  </si>
  <si>
    <t>450200110</t>
  </si>
  <si>
    <t>Instancias formales y no formales de participación fortalecidas</t>
  </si>
  <si>
    <t>Modernización Sistemas de Información en Planeación</t>
  </si>
  <si>
    <t>Índice de gobierno digital para el Estado</t>
  </si>
  <si>
    <t>Índice de Gobierno Digital – MinTIC</t>
  </si>
  <si>
    <t>A.13</t>
  </si>
  <si>
    <t>Promoción del desarrollo</t>
  </si>
  <si>
    <t>1. Sistema de Información Geografrica. 
2. Sistema de Seguimiento a Politicas Públicas
3. Sistema Integral de Planeación</t>
  </si>
  <si>
    <t>4599025</t>
  </si>
  <si>
    <t>Servicios de información implementados</t>
  </si>
  <si>
    <t>459902500</t>
  </si>
  <si>
    <t>Sistemas de información implementados</t>
  </si>
  <si>
    <t>Fortalecimiento de Capacidades Institucionales</t>
  </si>
  <si>
    <t xml:space="preserve">Fortalecimiento institucional: Oferta Institucional a los municipios. Banco de Proyectos, SISBEN, Información Geografica, Estratificación, </t>
  </si>
  <si>
    <t>459903100</t>
  </si>
  <si>
    <t>Entidades, organismos y dependencias asistidos técnicamente</t>
  </si>
  <si>
    <t>Mantenimiento</t>
  </si>
  <si>
    <t>Stock</t>
  </si>
  <si>
    <t>813212173268
 813244204497
 813442178679
 1313670160965
 1313670160803</t>
  </si>
  <si>
    <t>4002</t>
  </si>
  <si>
    <t>Ordenamiento territorial y desarrollo urbano</t>
  </si>
  <si>
    <t>Formulación de Politica Pública sobre vocación del suelo</t>
  </si>
  <si>
    <t>4599032</t>
  </si>
  <si>
    <t>Documentos de política</t>
  </si>
  <si>
    <t>459903200</t>
  </si>
  <si>
    <t>Documentos de política elaborados</t>
  </si>
  <si>
    <t>Bolívar Me Enamora en Propiedad Legal</t>
  </si>
  <si>
    <t>Esquema asociativo para la gestión catastral</t>
  </si>
  <si>
    <t>Acuerdos territoriales para el ordenamiento alrededor del agua</t>
  </si>
  <si>
    <t>NA</t>
  </si>
  <si>
    <t>SINERGIA</t>
  </si>
  <si>
    <t>Actores diferenciales para el cambio</t>
  </si>
  <si>
    <t>A.7</t>
  </si>
  <si>
    <t>Vivienda</t>
  </si>
  <si>
    <t>Estudios de Preinversión para impulsar catastro multiproposito</t>
  </si>
  <si>
    <t>4599006</t>
  </si>
  <si>
    <t>Estudios de preinversión</t>
  </si>
  <si>
    <t>459900600</t>
  </si>
  <si>
    <t>Estudios de preinversión elaborados</t>
  </si>
  <si>
    <t>1313473168296
 813212173226
 813244203511
 813442178362
 813657197159
 1313160112863
 1313688153474</t>
  </si>
  <si>
    <t>BOLIVAR ME ENAMORA CON CRECIMIENTO ECONOMICO Y OPORTUNIDAD DE EMPLEO PARA TODOS</t>
  </si>
  <si>
    <t>Bolívar Me Enamora en  Desarrollo agropecuario</t>
  </si>
  <si>
    <t>Agricultura tecnificada y solidaria</t>
  </si>
  <si>
    <t>Crecimiento económico del sector agropecuario departamental (PIB)</t>
  </si>
  <si>
    <t>DANE</t>
  </si>
  <si>
    <t>Reducir la pobreza</t>
  </si>
  <si>
    <t>1709</t>
  </si>
  <si>
    <t>Infraestructura productiva y comercialización</t>
  </si>
  <si>
    <t xml:space="preserve">A.8 </t>
  </si>
  <si>
    <t>AGROPECUARIO</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</si>
  <si>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</si>
  <si>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</si>
  <si>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</si>
  <si>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SADR</t>
  </si>
  <si>
    <t>Hectárea</t>
  </si>
  <si>
    <t>Capacidad</t>
  </si>
  <si>
    <t>AGRICULTURA Y DESARROLLO RURAL</t>
  </si>
  <si>
    <t>2.a.</t>
  </si>
  <si>
    <t>Secretaría de Agricultura y Desarrollo Rural</t>
  </si>
  <si>
    <t xml:space="preserve">Inclusión productiva de pequeños productores rurales </t>
  </si>
  <si>
    <t>Entregar 5 maquinaria y/o equipos</t>
  </si>
  <si>
    <t>Servicio de apoyo para el acceso a maquinaria y equipos</t>
  </si>
  <si>
    <t>Maquinaria y equipos entregados</t>
  </si>
  <si>
    <t>N/D</t>
  </si>
  <si>
    <t>813894178774
 1313160112824
 1313473168644</t>
  </si>
  <si>
    <t>6. REACTIVACIÓN ECONÓMICA Y PRODUCCIÓN AGROPECUARIA</t>
  </si>
  <si>
    <t>1.4.</t>
  </si>
  <si>
    <t>Apoyar 20 asociaciones de pequeños productores para el fomento de la asociatividad</t>
  </si>
  <si>
    <t>Servicio de apoyo para el fomento de la asociatividad</t>
  </si>
  <si>
    <t>Asociaciones apoyadas</t>
  </si>
  <si>
    <t>2.3.</t>
  </si>
  <si>
    <t xml:space="preserve"> Extensión agropecuaria</t>
  </si>
  <si>
    <t>Ciencia, tecnología e innovación agropecuaria</t>
  </si>
  <si>
    <t>Fortalecer las capacidades técnicas, productivas y tecnológicas de 4.000  productores  mediante extensión agropecuaria</t>
  </si>
  <si>
    <t>Servicio de extensión agropecuaria</t>
  </si>
  <si>
    <t>Productores atendidos con servicio de extensión agropecuaria</t>
  </si>
  <si>
    <t>ADR, SADR</t>
  </si>
  <si>
    <t>1313670160799
 1313744160727
 813212174216
 813212174227
 813212174243
 813442228356
 813894176304
 1313042167875</t>
  </si>
  <si>
    <t xml:space="preserve"> Productividad, competitividad y comercialización</t>
  </si>
  <si>
    <t>1702</t>
  </si>
  <si>
    <t>Inclusión productiva de pequeños productores rurales</t>
  </si>
  <si>
    <t xml:space="preserve">Cofinanciar 20 proyectos productivos  </t>
  </si>
  <si>
    <t>Servicio de apoyo financiero para proyectos productivos</t>
  </si>
  <si>
    <t>Proyectos productivos cofinanciados</t>
  </si>
  <si>
    <t>1313670161417
 813244204402
 813244205228
 813248187366
 813442176428
 813442178663
 813654183227
 813654184411
 813657197416
 813657197885
 813894178337
 1313042167953
 1313670160809</t>
  </si>
  <si>
    <t>Realizar 15 mercados campesinos en el departamento de Bolívar</t>
  </si>
  <si>
    <t>Servicio de apoyo a la comercialización</t>
  </si>
  <si>
    <t>Mercados campesinos realizados</t>
  </si>
  <si>
    <t>813248187639
 1313473168550</t>
  </si>
  <si>
    <t xml:space="preserve">Realizar Ruedas de negocios </t>
  </si>
  <si>
    <t>Ruedas de negocios realizadas</t>
  </si>
  <si>
    <t>Productividad, competitividad y comercialización</t>
  </si>
  <si>
    <t>Sembrar 5.000.000 de alevinos en cuerpos de agua del departamento de Bolívar</t>
  </si>
  <si>
    <t>Alevinos</t>
  </si>
  <si>
    <t>Alevinos utilizados en actividades de repoblamiento</t>
  </si>
  <si>
    <t>ESTACIÓN BAJO MAGDALENA AUNAP, SADR</t>
  </si>
  <si>
    <t xml:space="preserve">Bolívar Me Enamora en  transparencia, ética pública, eficiencia y planeación institucional. </t>
  </si>
  <si>
    <t xml:space="preserve"> Transparencia institucional</t>
  </si>
  <si>
    <t>Servicios de atención al ciudadano mejorados y fortalecidos</t>
  </si>
  <si>
    <t>Ministerio de Relaciones Exteriores</t>
  </si>
  <si>
    <t>A.17</t>
  </si>
  <si>
    <t>Fortalecimiento institucional</t>
  </si>
  <si>
    <t>Realizar 2 jornadas anuales para la expedición de pasaportes</t>
  </si>
  <si>
    <t>4599029</t>
  </si>
  <si>
    <t>Servicio de integración de la oferta pública</t>
  </si>
  <si>
    <t>459902900</t>
  </si>
  <si>
    <t>Espacios de integración de oferta pública generados</t>
  </si>
  <si>
    <t>16.6</t>
  </si>
  <si>
    <t>Secretaría General</t>
  </si>
  <si>
    <t xml:space="preserve">ÍNDICE EN CUANTO AL FORTALECIMIENTO ORGANIZACIONAL Y SIMPLIFICACIÓN DE PROCESOS - </t>
  </si>
  <si>
    <t>73.4</t>
  </si>
  <si>
    <t xml:space="preserve">FURAG 2022  </t>
  </si>
  <si>
    <t>5 planes de mantenimiento integral, 1 por sede por año, sedes:  CAD, Proclamación, Modena, Magangue, El Carmen</t>
  </si>
  <si>
    <t>Sedes mantenidas</t>
  </si>
  <si>
    <t xml:space="preserve">Sedes mantenidas </t>
  </si>
  <si>
    <t>Secretaria General - Dirección Administrativa Logistica - DAL</t>
  </si>
  <si>
    <t>Sedes</t>
  </si>
  <si>
    <t>SubPrograma/Proyecto: Me enamora una logística sin interrupciones</t>
  </si>
  <si>
    <t>Grupo Social y Empresarial de la Defensa (GSED) Competitivo</t>
  </si>
  <si>
    <t>Realizar intervención para restaurar los Bienes de Interes Cultural - BIC en propiedad de la Gobernación, Casa de la Asamblea, Casa del Consulado, Colegio Copperativo, Teatro Mompox.</t>
  </si>
  <si>
    <t>Sedes restauradas</t>
  </si>
  <si>
    <t xml:space="preserve">sedes restauradas </t>
  </si>
  <si>
    <t>813248187267
 813212173048
 813248187512
 813442178570
 813654184328</t>
  </si>
  <si>
    <t>Eficiencia institucional</t>
  </si>
  <si>
    <t>Acceso a la educación - Cobertura en educación superior</t>
  </si>
  <si>
    <t>Gobernación de Bolívar</t>
  </si>
  <si>
    <t>Realizar convocatoria para entregar becas para maestrias y Doctorados a los empleados de carrera administrativa de la gobernación de Bolívar</t>
  </si>
  <si>
    <t>2202063</t>
  </si>
  <si>
    <t>Servicio de apoyo financiero para el acceso a la educación superior</t>
  </si>
  <si>
    <t>220206320</t>
  </si>
  <si>
    <t>Beneficiarios de estrategias o programas de apoyo financiero para el acceso a la educación de alto nivel</t>
  </si>
  <si>
    <t>incremento</t>
  </si>
  <si>
    <t>4.B</t>
  </si>
  <si>
    <t>Bolívar Me Enamora con servicios públicos</t>
  </si>
  <si>
    <t xml:space="preserve"> Saneamiento Básico</t>
  </si>
  <si>
    <t>Cobertura de Alcantarillado</t>
  </si>
  <si>
    <t>PDA BOLIVAR</t>
  </si>
  <si>
    <t>Nuevas personas con acceso a soluciones adecuadas para el manejo de aguas residuales</t>
  </si>
  <si>
    <t>Acceso de la población a los servicios de agua potable y saneamiento básico</t>
  </si>
  <si>
    <t>A.3</t>
  </si>
  <si>
    <t>Agua potable y saneamiento básico (sin incluir proyectos de vis)</t>
  </si>
  <si>
    <t>Realizar 2 Estudios o Diseños</t>
  </si>
  <si>
    <t xml:space="preserve">Estudios de preinversión e inversión </t>
  </si>
  <si>
    <t>Estudios o diseños realizados</t>
  </si>
  <si>
    <t>Construcción infraestructura para sanemaiento básico</t>
  </si>
  <si>
    <t>813442175969
 813212173020
 813244203515
 813244203548
 813654183217
 813657198717
 1313160112803
 1313160112874
 1313473167925
 1313473167942
 1313670160572</t>
  </si>
  <si>
    <t>5. VIVIENDA RURAL, AGUA POTABLE Y SANEAMIENTO BÁSICO RURAL</t>
  </si>
  <si>
    <t>Secretaría de Servicios Públicos</t>
  </si>
  <si>
    <t>Aumentar la cobertura de alcantarillado</t>
  </si>
  <si>
    <t>4003018, 4003019 y 4003020</t>
  </si>
  <si>
    <t>Alcantarillados construidos, ampliados y optimizados</t>
  </si>
  <si>
    <t>400301800, 400301900 y 400302000</t>
  </si>
  <si>
    <t>Alcantarillados construidos, Ampliados y Optimizados</t>
  </si>
  <si>
    <t>6.2</t>
  </si>
  <si>
    <t>Aguas de Bolívar S.A. E.S.P</t>
  </si>
  <si>
    <t xml:space="preserve"> Servicios Públicos</t>
  </si>
  <si>
    <t>Cobertura de Acueducto</t>
  </si>
  <si>
    <t>Nuevas personas con acceso a soluciones adecuadas de agua potable</t>
  </si>
  <si>
    <t>Aumentar la cobertura de acueducto</t>
  </si>
  <si>
    <t>Construcción infraestructura para agua potable</t>
  </si>
  <si>
    <t>4003015, 4003016 y 4003017</t>
  </si>
  <si>
    <t>Acueductos construidos</t>
  </si>
  <si>
    <t>400301500, 400301600 y 400301700</t>
  </si>
  <si>
    <t>Acueductos construidos, ampliados y optimizados</t>
  </si>
  <si>
    <t>6.1</t>
  </si>
  <si>
    <t>Calidad de agua</t>
  </si>
  <si>
    <t>SIVICAP</t>
  </si>
  <si>
    <t>Porcentaje promedio índice de calidad de agua IRCA</t>
  </si>
  <si>
    <t>Aseguramiento de la prestación de servicios</t>
  </si>
  <si>
    <t>Aumentar asistencia técnica a municipios para la prestación de los servicios</t>
  </si>
  <si>
    <t>4003002</t>
  </si>
  <si>
    <t>Servicio de asistencia técnica en regulación de Agua Potable y Saneamiento Básico</t>
  </si>
  <si>
    <t>400300200</t>
  </si>
  <si>
    <t xml:space="preserve">Entidades territoriales asistidas técnicamente </t>
  </si>
  <si>
    <t>Asistencia técnica a municipios para prestación de SPD</t>
  </si>
  <si>
    <t xml:space="preserve">Bolívar mi casa  Me Enamora </t>
  </si>
  <si>
    <t>Deficit habitacional</t>
  </si>
  <si>
    <t>65, 78%</t>
  </si>
  <si>
    <t>Predios urbanos fiscales
titulados</t>
  </si>
  <si>
    <t>VIVIENDA</t>
  </si>
  <si>
    <t>Apoyo a los Municipios y/ o predios de la Gobernacion, en la Construccion y elaboracion de Productos encaminados a la Legalizacion de Predios Fiscales.</t>
  </si>
  <si>
    <t>4001001</t>
  </si>
  <si>
    <t>Servicio de asistencia técnica y jurídica en saneamiento y titulación de predios</t>
  </si>
  <si>
    <t>400100100</t>
  </si>
  <si>
    <t>Entidades territoriales asistidas técnica y jurídicamente</t>
  </si>
  <si>
    <t>numero</t>
  </si>
  <si>
    <t>Secretaría de Desarrollo Económico - Dirección Vivienda</t>
  </si>
  <si>
    <t>Hogares beneficiados con
mejoramiento integral de
barrios y entornos</t>
  </si>
  <si>
    <t>Asignacion de Subsidios parciales bajo la modalidad , en cojunto con construcctores donde la gobernacion coloque el lote y se adjudique este como subsidio parcial de la vivienda.</t>
  </si>
  <si>
    <t>Servicio de apoyo financiero para mejoramiento de vivienda</t>
  </si>
  <si>
    <t>400103201</t>
  </si>
  <si>
    <t>Subsidios para mejoramiento de  vivienda asignados a población</t>
  </si>
  <si>
    <t>Hogares beneficiados con los programas de Barrios de Paz, Cambia mi Casa y la Política de Mejoramiento Integral de Barrios, se articularán los procesos de legalización de barrios, prestación de servicios públicos, titulación de predios, mejoramiento de vivienda.</t>
  </si>
  <si>
    <t>Construir 100 viviendas</t>
  </si>
  <si>
    <t>Vivienda de Interés Social construidas en sitio propio</t>
  </si>
  <si>
    <t>2. INFRAESTRUCTURA Y ADECUACIÓN DE TIERRAS</t>
  </si>
  <si>
    <t>4 Proyectos urbanisticos aptos para la construcción de vivienda</t>
  </si>
  <si>
    <t>4002014</t>
  </si>
  <si>
    <t>Servicio de apoyo financiero en Operaciones urbanas especiales</t>
  </si>
  <si>
    <t>400201400</t>
  </si>
  <si>
    <t>Proyectos apoyados financieramente en Operaciones urbanas especiales</t>
  </si>
  <si>
    <t>Promoción de proyectos de vivienda con enfoques diferenciales y técnicas tradicionales de construcción sostenible, que integren las soluciones habitacionales con las actividades productivas.</t>
  </si>
  <si>
    <t>Capacitar, informar, asesorar, y apoyar a las diferentes comunidades para facilitar su acceso a los subsidios, programas de autoconstruccion, procesos de mejoramiento de la calidad de vida, etc  que ofrece el estado.</t>
  </si>
  <si>
    <t>Servicio de asistencia técnica para la formulación e implementación de la política de vivienda</t>
  </si>
  <si>
    <t>Asistencias técnicas realizadas</t>
  </si>
  <si>
    <t>Disminuir el Deficit cuantitativo de vivienda atravez de  a la asignacion de un subsidio familiar  /  apoyo financiero para acceder a  mejoramiento, reparación y/o reconstrucción de  Vivienda.</t>
  </si>
  <si>
    <t>Hogares beneficiados con mejoramiento de una vivienda  </t>
  </si>
  <si>
    <t xml:space="preserve">813212173177
813244203671
813244203692
813248187311
813442176060
813657198712
813894176123
813894178333
1313688153920
</t>
  </si>
  <si>
    <t>Bolívar Me Enamora en  Arte, cultura y patrimonio.</t>
  </si>
  <si>
    <t xml:space="preserve"> CULTURA DE PAZ</t>
  </si>
  <si>
    <t>Número de gestores culturales formados</t>
  </si>
  <si>
    <t>ICULTUR</t>
  </si>
  <si>
    <t xml:space="preserve"> Número de estímulos otorgados a propuestas e iniciativas de creación, formación, circulación e investigación de las artes, la cultura, los saberes y el patrimonio cultural</t>
  </si>
  <si>
    <t>Promoción y acceso efectivo a procesos culturales y artísticos</t>
  </si>
  <si>
    <t>A.5.2.</t>
  </si>
  <si>
    <t>FORMACIÓN, CAPACITACIÓN E INVESTIGACIÓN ARTÍSTICA Y CULTURAL</t>
  </si>
  <si>
    <t xml:space="preserve">Oferta educativa entregada a agentes culturales </t>
  </si>
  <si>
    <t>Servicio de educación informal al sector artístico y cultural</t>
  </si>
  <si>
    <t>Gestores culturales capacitados</t>
  </si>
  <si>
    <t>Número de personas</t>
  </si>
  <si>
    <t>Cumplimiento</t>
  </si>
  <si>
    <t>FORMANDO PARA LAS CULTURAS, LAS ARTES , LOS SABERES Y TERRITORIOS DE  PAZ</t>
  </si>
  <si>
    <t>CULTURA</t>
  </si>
  <si>
    <t>4. EDUCACIÓN RURAL Y PRIMERA INFANCIA RURAL</t>
  </si>
  <si>
    <t>4.3</t>
  </si>
  <si>
    <t xml:space="preserve"> MEMORIA, SABERES Y TERRITORIOS BIOCULTURALES</t>
  </si>
  <si>
    <t xml:space="preserve"> beneficio económico periódico entregado a los creadores y gestores culturales</t>
  </si>
  <si>
    <t>Servicio de apoyo financiero para creadores y gestores culturales</t>
  </si>
  <si>
    <t>Creadores y gestores culturales beneficiados</t>
  </si>
  <si>
    <t>Gestores y creadores culturales del departamento de Bolívar apoyados con beneficios económicos periódicos- BEPS</t>
  </si>
  <si>
    <t>Número de Estímulos, incentivos y proyectos culturales apoyados a través de convocatorias públicas</t>
  </si>
  <si>
    <t>Estímulos, incentivos y proyectos culturales apoyados a través de convocatorias públicas</t>
  </si>
  <si>
    <t>A.5.1.</t>
  </si>
  <si>
    <t>FOMENTO, APOYO Y DIFUSIÓN DE EVENTOS Y EXPRESIONES ARTÍSTICAS Y CULTURALES</t>
  </si>
  <si>
    <t xml:space="preserve">estímulos económicos entregados a los actores del sector artístico y cultural, </t>
  </si>
  <si>
    <t>Servicio de apoyo financiero al sector artístico y cultural</t>
  </si>
  <si>
    <t>Estímulos otorgados</t>
  </si>
  <si>
    <t xml:space="preserve">Desarrollar la convocatoria departamental de estímulos, que permita impulsar los emprendimientos y proyectos de los gestores y artistas culturales. </t>
  </si>
  <si>
    <t>8.9</t>
  </si>
  <si>
    <t>Número de municipios con procesos de formación artística y cultural fortalecidos</t>
  </si>
  <si>
    <t>Capacitaciones realizadas</t>
  </si>
  <si>
    <t>Gestión, protección y salvaguardia del patrimonio cultural colombiano</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</si>
  <si>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</si>
  <si>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Servicio de asistencia técnica en gestión artística y cultural</t>
  </si>
  <si>
    <t>Consejos Territoriales asistidos técnicamente</t>
  </si>
  <si>
    <t>Conformar los Consejos de áreas artísticas del departamento
Convocar a sesiones para la operación del Consejo Departamental de Cultura</t>
  </si>
  <si>
    <t>11.4</t>
  </si>
  <si>
    <t>Número de artistas beneficiados con el programa de circulación artística departamental</t>
  </si>
  <si>
    <t>Eventos de promoción de actividades culturales realizados.</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</si>
  <si>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</si>
  <si>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Documentos de lineamientos técnicos</t>
  </si>
  <si>
    <t xml:space="preserve">Realización de inventarios de patrimonio cultural que permitan salvaguardar las manifestaciones culturales de los municipios. 
Lograr la postulación de bienes de interés cultural mueble e inmueble a nivel municipal, departamental y nacional.
Lograr la postulación de las manifestaciones culturales inmateriales ante el Consejo departamental y nacional de Patrimonio.  </t>
  </si>
  <si>
    <t>813212173248
 813654183501
 813654184318</t>
  </si>
  <si>
    <t>16.10</t>
  </si>
  <si>
    <t xml:space="preserve"> ECONOMÍA POPULAR CULTURAL</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</si>
  <si>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</si>
  <si>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Servicio de promoción de actividades culturales</t>
  </si>
  <si>
    <t>Eventos de promoción de actividades culturales realizados</t>
  </si>
  <si>
    <t>Apoyo y fomento a Fiestas y festivales
Implementar el programa de circulación e intercambio cultural de artistas a nivel regional, nacional e internacional</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</si>
  <si>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</si>
  <si>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Servicio de promoción de actividades culturales.</t>
  </si>
  <si>
    <t>Actividades culturales realizadas en Museos del Ministerio de Cultura</t>
  </si>
  <si>
    <t>Fortalecer la agenda cultural de la red de museos de Bolívar y Cartagena</t>
  </si>
  <si>
    <t>8. RECONCILIACIÓN, CONVIVENCIA Y CONSTRUCCIÓN DE PAZ</t>
  </si>
  <si>
    <t xml:space="preserve"> INFRAESTRUCTURAS CULTURALES PARA LA VIDA</t>
  </si>
  <si>
    <t>Porcentaje de implementación del Plan Departamental de Lectura</t>
  </si>
  <si>
    <t>Ordenamiento del territorio alrededor del agua y justicia ambiental y Seguridad humana y justicia social</t>
  </si>
  <si>
    <t>Servicio de asistencia técnica en asuntos de gestión de bibliotecas públicas y lectura.</t>
  </si>
  <si>
    <t xml:space="preserve">FORMACIÓN, CAPACITACIÓN E INVESTIGACIÓN ARTÍSTICA Y CULTURAL </t>
  </si>
  <si>
    <t>Asistencias técnicas a bibliotecarios, administraciones locales, entidades públicas y privadas entre otros, en el campo de las bibliotecas públicas y la lectura.</t>
  </si>
  <si>
    <t>Personas asistidas técnicamente</t>
  </si>
  <si>
    <t>Realizar encuentros y asistencia técnica a bibliotecarios del departamento</t>
  </si>
  <si>
    <t xml:space="preserve">Son todas aquellas infraestructuras culturales que se construyan en un predio o terreno donde no existen elementos o construcciones previstas. </t>
  </si>
  <si>
    <t>Bibliotecas construidas y dotadas</t>
  </si>
  <si>
    <t>Realizar dotación a la red de bibliotecas públicas de Bolívar- Bibliored de Paz</t>
  </si>
  <si>
    <t>813244204633
 813894178590
 813894179287
 1313160112882
 1313473168598
 1313670161381
 1313688154336
 1313688154418
 1313744162755
 1313744162925</t>
  </si>
  <si>
    <t>Bolívar Me Enamora en  Turismo</t>
  </si>
  <si>
    <t xml:space="preserve"> Turismo de talla mundial</t>
  </si>
  <si>
    <t>Indice de competitividad turística (criterio social)</t>
  </si>
  <si>
    <t>COTELCO</t>
  </si>
  <si>
    <t xml:space="preserve">Visitantes no
residentes </t>
  </si>
  <si>
    <t>Productividad y competitividad de las empresas colombianas</t>
  </si>
  <si>
    <t xml:space="preserve">A.13.5 </t>
  </si>
  <si>
    <t xml:space="preserve">PROMOCIÓN DEL DESARROLLO TURÍSTICO </t>
  </si>
  <si>
    <t>Eventos realizados para intercambio de experiencias y generación de alianzas entre iniciativas clústeres</t>
  </si>
  <si>
    <t>Servicio de asistencia técnica para el desarrollo de iniciativas clústeres</t>
  </si>
  <si>
    <t>Programas de gestión empresarial ejecutados en unidades productivas</t>
  </si>
  <si>
    <t>No aplica</t>
  </si>
  <si>
    <t>Capacitación de los operadores, guías turísticos y prestadores de servicios, en procura de mejorar el servicio al turista.</t>
  </si>
  <si>
    <t>COMERCIO, INDUSTRIA Y TURISMO</t>
  </si>
  <si>
    <t>ODS: 8. Trabajo decente y crecimiento económico y  9. Industria, innovación e infraestructura</t>
  </si>
  <si>
    <t>Indice de competitividad turística (criterio gestión del destino)</t>
  </si>
  <si>
    <t>Corresponde a documentos que contengan planes, estrategias, política públicas sobre asuntos del sector.</t>
  </si>
  <si>
    <t>Documentos de planeación</t>
  </si>
  <si>
    <t>Documentos de planeación elaborados</t>
  </si>
  <si>
    <t xml:space="preserve">Asesoría técnica para la elaboración de los planes de Desarrollo turístico y señalización turística de los municipios con vocación turística </t>
  </si>
  <si>
    <t>Indice de competitividad turística (criterio estrategia de mercadeo)</t>
  </si>
  <si>
    <t>Asistencia y acompañamiento a los Entes Territoriales para la promoción y competitividad turística de sus regiones.</t>
  </si>
  <si>
    <t>Servicio de asistencia técnica a los entes territoriales para el desarrollo turístico</t>
  </si>
  <si>
    <t>Viajes de Familiarización realizados</t>
  </si>
  <si>
    <t>Implementación de estrategias de Promoción del territorio y acompañamiento a la estrategia de marca Bolívar</t>
  </si>
  <si>
    <t>Corresponde a campañas de divulgación y promoción de los atractivos turísticos de la zonas, así como las actividades para el posicionamiento de las regiones, departamentos y municipios como destinos turísticos.</t>
  </si>
  <si>
    <t>Servicio de promoción turística</t>
  </si>
  <si>
    <t>Eventos de promoción realizados</t>
  </si>
  <si>
    <t>Mision Comercial Internacional</t>
  </si>
  <si>
    <t>Indice de competitividad turística (criterio infraestructura)</t>
  </si>
  <si>
    <t>Redes Temáticas de Turismo apoyadas</t>
  </si>
  <si>
    <t>Ruta de capacitacion y promocion Turística - Conoce Bolivar</t>
  </si>
  <si>
    <t>Indice de competitividad turística (criterio empresarial)</t>
  </si>
  <si>
    <t>Personas ocupadas
en actividades
asociadas a turismo</t>
  </si>
  <si>
    <t>Asistencia técnica dirigida a emprendedores con empresas en etapa temprana (menores de 5 años).</t>
  </si>
  <si>
    <t>Servicio de asistencia técnica para emprendedores y/o empresas en edad temprana</t>
  </si>
  <si>
    <t>Empresas asistidas técnicamente</t>
  </si>
  <si>
    <t>Apoyar la consecucion de certificacion de sostenibilidad y/o sellos de de destinos de paz,</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</si>
  <si>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</si>
  <si>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Servicio de apoyo para la transferencia y/o implementación de metodologías de aumento de la productividad</t>
  </si>
  <si>
    <t xml:space="preserve">Unidades productivas  beneficiadas en la implementación de estrategias para incrementar su productividad </t>
  </si>
  <si>
    <t>Desarrollar acciones para fortalecer el turismo sostenible e inclusivo en el territorio</t>
  </si>
  <si>
    <t>Apoyo tecnico para el diseño y desarrollo de los productos turisticos y experiencia en los municipios de vocacion turistica en bolivar</t>
  </si>
  <si>
    <t>Fortalecimiento del consejo departamental de turismo para la gobernanza de bolivar</t>
  </si>
  <si>
    <t>Convenios, alianzas estratégicas y suscripciones realizadas</t>
  </si>
  <si>
    <t>Desarrollar acciones de articulacion turistica entre cartagena y el departamento de bolivar</t>
  </si>
  <si>
    <t>1313160112794 -1313670160743 -</t>
  </si>
  <si>
    <t>Bolívar Me Enamora en  Minería sostenible y nuevas fuentes de energías limpias</t>
  </si>
  <si>
    <t xml:space="preserve"> Minería con sostenibilidad</t>
  </si>
  <si>
    <t>REDUCIR LA INFORMALIDAD DE LA ACTIVIDAD MINERA EN EL DEPARTAMENTO DE BOLÍVAR</t>
  </si>
  <si>
    <t>Censo Minero 2011</t>
  </si>
  <si>
    <t>Nuevas áreas
asignadas para
aprovechamiento de minerales
estratégicos</t>
  </si>
  <si>
    <t>Consolidación productiva del sector minero</t>
  </si>
  <si>
    <t xml:space="preserve">PROMOCIÓN DEL DESARROLLO </t>
  </si>
  <si>
    <t>FORMALIZACIÓN DE LA ACTIVIDAD MINERA EN EL DEPARTAMENTO DE BOLIVAR</t>
  </si>
  <si>
    <t>Servicio de divulgación del sector minero</t>
  </si>
  <si>
    <t>210400900</t>
  </si>
  <si>
    <t>Eventos de divulgación realizados</t>
  </si>
  <si>
    <t>NUMERO</t>
  </si>
  <si>
    <t>INCREMENTO</t>
  </si>
  <si>
    <t>FORMALIZACIÓN MINERA PARA EL FOMENTO MINERO EN EL DEPARTAMENTO DE BOLÍVAR</t>
  </si>
  <si>
    <t>MINAS Y ENERGÍA</t>
  </si>
  <si>
    <t>Secretaría de Minas y Energia</t>
  </si>
  <si>
    <t>MEJORAR LAS CONDICIONES DE EXPLOTACIONES Y BENEFICIOS DE MINERALES</t>
  </si>
  <si>
    <t>ASISTIR TECNICA Y TECNOLOGICAMENTE A LOS PEQUEÑOS MINEROS EN EL SUR DE BOLÍVAR</t>
  </si>
  <si>
    <t>Servicio de asistencia técnica en actividades de explotación minera de pequeña y mediana escala</t>
  </si>
  <si>
    <t>210400400</t>
  </si>
  <si>
    <t>Unidades de producción minera asistidas técnicamente</t>
  </si>
  <si>
    <t xml:space="preserve">ASISTENCIA PROFESIONAL TÉCNICA, TECNOLÓGICA Y EN SALUD A MINEROS </t>
  </si>
  <si>
    <t>8.3</t>
  </si>
  <si>
    <t>REDUCIR LOS INDICES DE ACCIDENTABILIDADEN EL SECTOR MINERO</t>
  </si>
  <si>
    <t>REDUCIR LOS INDICES DE ACCIDENTABILIDAD Y LOS RIESGOS ASOCIADOS A LA ACTIVIDAD MINERA, MEDIANTE LA DOTACIÓN DE EPP A LOS PEQUEÑOS MINEROS EN EL SUR DE BOLÍVAR</t>
  </si>
  <si>
    <t>DOTAR CON ELEMENTOS DE SEGURIDAD E HIGIENE MINERA A LOS PEQUEÑOS MINEROS EN EL SUR DE BOLÍVAR</t>
  </si>
  <si>
    <t>REDUCIR EL TRABAJO INFANTIL EN EL SECTOR MINERO EN EL DEPARTAMENTO DE BOLIVAR</t>
  </si>
  <si>
    <t xml:space="preserve">A.14.19 </t>
  </si>
  <si>
    <t xml:space="preserve">ATENCIÓN Y APOYO A LA MUJER </t>
  </si>
  <si>
    <t>PREVENCIÓN DEL TRABAJO INFANTIL Y FORTALECIMIENTO SOCIAL Y ECONOMICO DE LA MUJER MINERA</t>
  </si>
  <si>
    <t>Servicio de asistencia técnica para la regularización de las actividades mineras</t>
  </si>
  <si>
    <t>Trabajadores infantiles erradicados de la actividad minera</t>
  </si>
  <si>
    <t>REDUCCIÓN</t>
  </si>
  <si>
    <t xml:space="preserve">813442176723-   </t>
  </si>
  <si>
    <t>8.7</t>
  </si>
  <si>
    <t xml:space="preserve"> Transición energética</t>
  </si>
  <si>
    <t>AUMENTAR NUMERO DE USUARIOS CONECTADOS AL SERVICIO DE GAS NATURAL</t>
  </si>
  <si>
    <t>Surtigas</t>
  </si>
  <si>
    <t>Usuarios
residenciales
conectados al
servicio
domiciliario de gas
combustible por
redes</t>
  </si>
  <si>
    <t>Acceso al servicio público domiciliario de gas combustible</t>
  </si>
  <si>
    <t xml:space="preserve">A.6 </t>
  </si>
  <si>
    <t xml:space="preserve">SERVICIOS PÚBLICOS DIFERENTES A ACUEDUCTO ALCANTARILLADO Y ASEO (SIN INCLUIR PROYECTOS DE VIVIENDA DE INTERÉS SOCIAL) </t>
  </si>
  <si>
    <t>AUMENTAR LA COBERTURA GAS NATURAL DEL DEPARTAMENTO DE BOLÍVAR</t>
  </si>
  <si>
    <t>2101016</t>
  </si>
  <si>
    <t>Redes domiciliarias de gas combustible instaladas</t>
  </si>
  <si>
    <t>210101600</t>
  </si>
  <si>
    <t>Viviendas conectadas a la red local de gas combustible</t>
  </si>
  <si>
    <t>SUBSIDIO AL CARGO POR CONEXIÓN E INSTALACIÓN INTERNA DE GAS NATURAL PARA USUARIOS DE BAJOS RECURSOS</t>
  </si>
  <si>
    <t>813244203596    -813212173148-</t>
  </si>
  <si>
    <t>7.1</t>
  </si>
  <si>
    <t xml:space="preserve">REDUCIR EL NUMERO DE VIVIENDAS SIN SERVICIO ELÉCTRICO FOTOVOLTAICO </t>
  </si>
  <si>
    <t>UPME</t>
  </si>
  <si>
    <t xml:space="preserve">Nuevos usuarios
con generación de
energía a partir de
Fuentes no
convencionales de
energía renovable
que se benefician
de comunidades
energéticas. </t>
  </si>
  <si>
    <t>Consolidación productiva del sector de energía eléctrica</t>
  </si>
  <si>
    <t xml:space="preserve">A.6.6 </t>
  </si>
  <si>
    <t xml:space="preserve">OBRAS DE ELECTRIFICACIÓN RURAL </t>
  </si>
  <si>
    <t>AUMENTAR LA COBERTURA ELECTRICA CON SISTEMA DE ENERGÍA RENOVABLE DEL DEPARTAMENTO DE BOLÍVAR</t>
  </si>
  <si>
    <t>Unidades de generación fotovoltaica de energía eléctrica instaladas</t>
  </si>
  <si>
    <t>IMPLEMENTACIÓN DE SISTEMAS FOTOVOLTAICOS PARA USUARIOS EN ZNI EN EL DEPARTAMENTO DE BOLIVAR</t>
  </si>
  <si>
    <t xml:space="preserve">813244203576-  813654184369-     813894178635-                  </t>
  </si>
  <si>
    <t>7.b</t>
  </si>
  <si>
    <t>REDUCIR EL NUMERO DE VIVIENDAS SIN SERVICIO ELÉCTRICO CONVENCIONAL CONECTADO AL SIN</t>
  </si>
  <si>
    <t xml:space="preserve">Nuevos usuarios
con servicio de
energía eléctrica
beneficiados con
recursos públicos y
privados
</t>
  </si>
  <si>
    <t>AUMENTAR LA COBERTURA ELECTRICA CON SISTEMA DE ENERGÍA CONVENCIONAL EN EL DEPARTAMENTO DE BOLÍVAR</t>
  </si>
  <si>
    <t>2102045</t>
  </si>
  <si>
    <t>Redes domiciliarias de energía eléctrica instaladas</t>
  </si>
  <si>
    <t>210204500</t>
  </si>
  <si>
    <t>Viviendas conectadas  a la red del sistema de distribución local de energía eléctrica</t>
  </si>
  <si>
    <t>CONSTRUCCION DE INFRAESTRUCTURA ELECTRICA EN ZONAS RURALES EN EL DEPARTAMENTO DE BOLIVAR</t>
  </si>
  <si>
    <t>Bolívar Me Enamora en  Infraestructura y movilidad</t>
  </si>
  <si>
    <t>Programa de Movilidad</t>
  </si>
  <si>
    <t>Indice de siniestros viales  en el Departamento de Bolívar</t>
  </si>
  <si>
    <t>3.6%</t>
  </si>
  <si>
    <t xml:space="preserve">Agencia Nacional de Seguridad Vial </t>
  </si>
  <si>
    <t>Seguridad integral marítima y fluvial</t>
  </si>
  <si>
    <t>Seguridad de transporte</t>
  </si>
  <si>
    <t>A.9</t>
  </si>
  <si>
    <t>Transporte</t>
  </si>
  <si>
    <t>Desarrollo de proyectos de señalización vertical, horizontal, reductores de volocidad, semaforización ,Instalación de equipos electrónicos , rocería,mantenimiento y reparcheo de las vías en el Departamento de Bolívar</t>
  </si>
  <si>
    <t>Infraestructura de transporte para la seguridad vial mejorada</t>
  </si>
  <si>
    <t>240900300</t>
  </si>
  <si>
    <t>Infraestructura mejorada</t>
  </si>
  <si>
    <t>Secretaria de Movilidad</t>
  </si>
  <si>
    <t>Metros lineales</t>
  </si>
  <si>
    <t xml:space="preserve">Incremento </t>
  </si>
  <si>
    <t xml:space="preserve">Instalación suministro e instalación de señales de transito vertical y horizontal  en los municipios de Turbana, Calamar, Arroyohondo,Cicuco  y Talaigua, Adquisición de vehículo tipo camioneta pickup para la operación de la Secretaria de Movilidad de la Gobernación de Bolívar ; Adquisición de 6 radios WALKIE TALKIE de largo alcance para la operación de la Secretaría de Movilidad de la Gobernación de Bolívar </t>
  </si>
  <si>
    <t>TRANSPORTE</t>
  </si>
  <si>
    <t>2. INFRAESTRUCTURA  Y ADECUACION DE TIERRA</t>
  </si>
  <si>
    <t>9.1</t>
  </si>
  <si>
    <t xml:space="preserve">Secretaria de Movilidad </t>
  </si>
  <si>
    <t>Realización de campañas pedagogicas, orientadas a concientizar a la población del uso del cinturon de seguridad, control de límites de velocidad,generar cultura ciudadana, mejora de sitios criticos intervenidos, cumplimiento de normas de segruridad vial</t>
  </si>
  <si>
    <t>Servicio de educación informal</t>
  </si>
  <si>
    <t>Estrategias pedagógicas implementadas</t>
  </si>
  <si>
    <t xml:space="preserve">Capacitación Campaña de concientización vial Bolivar Me Enamora para peatones automovilistas motociclistas y ciclistas en los Municipios de Arroyohondo, Calamar y Turbana </t>
  </si>
  <si>
    <t>11.2</t>
  </si>
  <si>
    <t>Aumentar la Movilidad aérea </t>
  </si>
  <si>
    <t>Aeronautica civil</t>
  </si>
  <si>
    <t>Infraestructura y servicios de transporte aéreo</t>
  </si>
  <si>
    <t xml:space="preserve">Mejorar  la infraestructura y habilitar  los Aeropuertos Montemariano  del Carmen de Bolívar y Baracoa de Magangue </t>
  </si>
  <si>
    <t>Aeropuertos mejorados</t>
  </si>
  <si>
    <t xml:space="preserve">Aeropuertos mejorados </t>
  </si>
  <si>
    <t xml:space="preserve">Rehabilitación y mantenimiento del Aeropuerto monte mariano del Carmen de Bolívar y Baracoa de Magangué </t>
  </si>
  <si>
    <t xml:space="preserve">tasa de municipios sin uso de medios de tracción animal </t>
  </si>
  <si>
    <t>Sec.Movilidad</t>
  </si>
  <si>
    <t>4%</t>
  </si>
  <si>
    <t>Desarrollar campañas a traves de proyecto de concientización de la no utilización de transporte de tracción animal y reemplazo de este medio irregular de transporte.</t>
  </si>
  <si>
    <t>4103057</t>
  </si>
  <si>
    <t>Servicio de apoyo a unidades productivas individuales para la generación de ingresos</t>
  </si>
  <si>
    <t xml:space="preserve"> 410305700</t>
  </si>
  <si>
    <t>Unidades productivas capitalizadas</t>
  </si>
  <si>
    <t>Numero</t>
  </si>
  <si>
    <t>1313042168262- 870418228275- 1313042168299</t>
  </si>
  <si>
    <t>PILAR 6- PILAR 7- PILAR 6</t>
  </si>
  <si>
    <t>13.2</t>
  </si>
  <si>
    <t>BOLIVAR ME ENAMORA CON TRANSICION ENERGETICA Y GESTION AMBIETNAL DE EXCELENCIA</t>
  </si>
  <si>
    <t>Bolívar Me Enamora en  Gestión de riesgo de desastres</t>
  </si>
  <si>
    <t xml:space="preserve"> Conocimmiento de riesgo de desastre</t>
  </si>
  <si>
    <t>Ambiente - Inversión en conocimiento del riesgo</t>
  </si>
  <si>
    <t>Ambiente y desarrollo</t>
  </si>
  <si>
    <t>4503</t>
  </si>
  <si>
    <t>Gestión del riesgo de desastres y emergencias</t>
  </si>
  <si>
    <t>A.12</t>
  </si>
  <si>
    <t>Prevención y atención de desastre</t>
  </si>
  <si>
    <t xml:space="preserve">Incrementar el número de beneficiados con educación y/o capacitación en temas de GRD </t>
  </si>
  <si>
    <t>Personas capacitadas</t>
  </si>
  <si>
    <t>Acumulación</t>
  </si>
  <si>
    <t>AMBIENTE Y DESARROLLO SOSTENIBLE</t>
  </si>
  <si>
    <t>PILAR  4</t>
  </si>
  <si>
    <t>11,13,15</t>
  </si>
  <si>
    <t>OAGRD</t>
  </si>
  <si>
    <t>Brindare asistencia tecnica anualmente a los 46 comites municipales de gestion del riesgo de desastres, en la formulacion de programas de apoyo, asesorías, planes y proyectos.</t>
  </si>
  <si>
    <t>4503003</t>
  </si>
  <si>
    <t>450300300</t>
  </si>
  <si>
    <t>Instancias territoriales asistidas</t>
  </si>
  <si>
    <t>Número de instancias territoriales</t>
  </si>
  <si>
    <t>5.Vivienda Rural y Saneamiento Rural</t>
  </si>
  <si>
    <t xml:space="preserve"> Atención de desastre</t>
  </si>
  <si>
    <t> Ambiente - Manejo de desastres</t>
  </si>
  <si>
    <t>Fortalecer las entidades operativas con dotaciones y equipos de emergencias y desastres.</t>
  </si>
  <si>
    <t>4503016</t>
  </si>
  <si>
    <t>Servicio de fortalecimiento a las salas de crisis territorial</t>
  </si>
  <si>
    <t>450301600</t>
  </si>
  <si>
    <t>Organismos de atención de emergencias fortalecidos</t>
  </si>
  <si>
    <t>Número de organismos</t>
  </si>
  <si>
    <t>3. Salud Rural</t>
  </si>
  <si>
    <t>Implementar gradualmente  un sistema de recoleccion de datos de eventos naturales y factores ambientales para proyeccion de medidas de intervención</t>
  </si>
  <si>
    <t>4503019</t>
  </si>
  <si>
    <t>"Servicios de información implementados"</t>
  </si>
  <si>
    <t>450301900</t>
  </si>
  <si>
    <t>Número de sistemas</t>
  </si>
  <si>
    <t>Propender por disminuir la entrega de recursos en especie o monetarios a la población afectada por situaciones  de emergencias sanitarias, naturales,  eventos catastróficos o calamidad pública declarada.</t>
  </si>
  <si>
    <t>4503028</t>
  </si>
  <si>
    <t>Servicios de apoyo para atención de  población afectada por situaciones de emergencia, desastre o declaratorias de calamidad pública</t>
  </si>
  <si>
    <t>450302800</t>
  </si>
  <si>
    <t>Personas afectadas por situaciones de emergencia, desastre o declaratorias de calamidad pública apoyadas</t>
  </si>
  <si>
    <t>Reducción</t>
  </si>
  <si>
    <t>3 Salud</t>
  </si>
  <si>
    <t xml:space="preserve"> Reducción de riesgo de desastre</t>
  </si>
  <si>
    <t>Ambiente - Reducción del riesgo</t>
  </si>
  <si>
    <t>Implementar acciones de medidas de reduccion del riesgo por medio de intervenciones correctivas considerando las soluciones basadas en la naturaleza (SbN) con enfasis en eco-reduccion (Eco RRD)</t>
  </si>
  <si>
    <t>4503022</t>
  </si>
  <si>
    <t>Obras de infraestructura para la reducción del riesgo de desastres</t>
  </si>
  <si>
    <t>450302200</t>
  </si>
  <si>
    <t>Obras de infraestructura para la reducción del riesgo de desastres realizadas</t>
  </si>
  <si>
    <t>Número de obras</t>
  </si>
  <si>
    <t>3 Salud Rural</t>
  </si>
  <si>
    <t>1,2,11,13,15</t>
  </si>
  <si>
    <t>Formular la estrategia departamenal (EDRE) para la respuesta de emergencia, articulada con el Plan Departamental de Gestion del Riesgo (PDGRD)</t>
  </si>
  <si>
    <t>4503023</t>
  </si>
  <si>
    <t>450302303</t>
  </si>
  <si>
    <t>Estrategia para la respuesta a emergencias formulada</t>
  </si>
  <si>
    <t>Número de documentos</t>
  </si>
  <si>
    <t>Implementar gradualmente un sistema de alertas temprana y monitoreo por fenomenos hidrometereologicos con cobertura departamental</t>
  </si>
  <si>
    <t>4503018</t>
  </si>
  <si>
    <t>"Servicio de monitoreo y seguimiento para la gestión del riesgo"</t>
  </si>
  <si>
    <t>450301800</t>
  </si>
  <si>
    <t>Sistemas de Alerta Temprana implementados</t>
  </si>
  <si>
    <t>8.RECONCILIACIÓN, CONVIVENCIA Y CONSTRUCCIÓN DE PAZ</t>
  </si>
  <si>
    <t>Bolívar Me Enamora en  Educación integral</t>
  </si>
  <si>
    <t xml:space="preserve"> Calidad y fomento de la educación superior</t>
  </si>
  <si>
    <t>Aumentar la cobertura en un 17,5% en la educación superior durante el período de gobierno en la Institución Universitaria de Bellas Artes y Ciencias de Bolívar.</t>
  </si>
  <si>
    <t>Unibac</t>
  </si>
  <si>
    <t>17,5%
Lo que equivale a: 514 estudiantes nuevos en el cuatrienio</t>
  </si>
  <si>
    <t>A.1</t>
  </si>
  <si>
    <t>Educación</t>
  </si>
  <si>
    <t xml:space="preserve">Ampliación de la Cobertura de los Programas de Proyección Social de Unibac
</t>
  </si>
  <si>
    <t>Sedes de instituciones de educación superior mejoradas</t>
  </si>
  <si>
    <t>330108701</t>
  </si>
  <si>
    <t>UNIBAC</t>
  </si>
  <si>
    <t xml:space="preserve">Número </t>
  </si>
  <si>
    <t xml:space="preserve">Rehabilitación Infraestructural de la Universidad de Bellas Artes y Ciencias de Bolívar (Unibac) en Matuna
</t>
  </si>
  <si>
    <t>EDUCACIÓN</t>
  </si>
  <si>
    <t>220202500 (Sedes  de instituciones de educación terciaria o superior  construidas)</t>
  </si>
  <si>
    <t>Calidad y fomento de la educación superior (Bolívar mejor en calidad y cobertura en educación superior)</t>
  </si>
  <si>
    <t>Infraestructura de la Universidad de Bellas Artes y Ciencias de Bolívar (Unibac) en Matuna</t>
  </si>
  <si>
    <t>2202072</t>
  </si>
  <si>
    <t>220207200</t>
  </si>
  <si>
    <t>Sedes  de instituciones de educación  superior mejoradas</t>
  </si>
  <si>
    <t>Mejorar la calidad institucional cumpliendo el 100% de los requisitos en los procesos de acreditación de prograamas e Institcional</t>
  </si>
  <si>
    <t>Acreditación Institucional de la Institución Universitaria Bellas Artes y Ciencias de Bolívar</t>
  </si>
  <si>
    <t>2202066</t>
  </si>
  <si>
    <t xml:space="preserve">Servicio de acreditación de la calidad de la educación superior </t>
  </si>
  <si>
    <t>220206607</t>
  </si>
  <si>
    <t>Instituciones de educación superior con procesos radicados para acreditación institucional ante el Consejo Nacional de Acreditación</t>
  </si>
  <si>
    <t>2202010 (Servicio de acreditación de la calidad de la educación superior o terciaria)</t>
  </si>
  <si>
    <t>Bolívar Me Enamora en  Superación de la pobreza y desigualdad</t>
  </si>
  <si>
    <t>Optimización  de la capacidad de gestión territorial</t>
  </si>
  <si>
    <t>Tasa de pobreza monetaria</t>
  </si>
  <si>
    <t>DANE - GEIH</t>
  </si>
  <si>
    <t>Incidencia de la pobreza
monetaria</t>
  </si>
  <si>
    <t>Inclusión social y productiva para la población en situación de vulnerabilidad</t>
  </si>
  <si>
    <t>A.14</t>
  </si>
  <si>
    <t>ATENCIÓN A GRUPOS VULNERABLES - PROMOCIÓN SOCIAL</t>
  </si>
  <si>
    <t>Diseño e implementación de un proyecto productivo de huertas orgánicas</t>
  </si>
  <si>
    <t>Servicio de acompañamiento familiar y comunitario para la superación de la pobreza</t>
  </si>
  <si>
    <t>Madres y padres cabeza de hogar atendidos</t>
  </si>
  <si>
    <t>Desarrollo de un proyecto productivo con enfoque  integral para la generación de ingresos en las familias</t>
  </si>
  <si>
    <t>INCLUSIÓN SOCIAL Y RECONCILIACIÓN</t>
  </si>
  <si>
    <t>Secretaria de la Mujer</t>
  </si>
  <si>
    <t>Generación de Ingresos</t>
  </si>
  <si>
    <t>Desarrollo de una feria de servicios para población vulnerable con enfoque diferencial</t>
  </si>
  <si>
    <t>S. de la Mujer</t>
  </si>
  <si>
    <t>Desarrollo de una estrategia itinerante para la descentralización de la oferta institucional y promoción de derechos de sujetos de especial protección en el Departamento de Bolívar.</t>
  </si>
  <si>
    <t>7. SISTEMA PARA LA GARANTÍA PROGRESIVA DEL DERECHO A LA ALIMENTACIÓN</t>
  </si>
  <si>
    <t>Bolívar Me Enamora en  Familia, primera infancia y adolescencia</t>
  </si>
  <si>
    <t xml:space="preserve"> Familia, primera infacia y adolescencia</t>
  </si>
  <si>
    <t>Porcentaje de embarazo adolescente de 15 a 19 años</t>
  </si>
  <si>
    <t>Estadísticas Vitales - DANE</t>
  </si>
  <si>
    <t>Niñas, niños y adolescentes que participan en la estrategia para el desarrollo de habilidades, vocaciones y talentos en el marco de
la atención integral</t>
  </si>
  <si>
    <t>Desarrollo integral de la primera infancia a la juventud, y fortalecimiento de las capacidades de las familias de niñas, niños y adolescentes</t>
  </si>
  <si>
    <t xml:space="preserve">Diseño e implementación de un proyecto para la formación a NNA </t>
  </si>
  <si>
    <t>Servicios de educación informal a niños, niñas, adolescentes  y jóvenes para el reconocimiento de sus derechos</t>
  </si>
  <si>
    <t>Adolescentes atendidos</t>
  </si>
  <si>
    <t>Informe Secretaria de la Mujer Para la Equidad de Género y la Gestión Social 2023</t>
  </si>
  <si>
    <t>Implementación de estrategias para la promoción, garantía, protección y restablecimiento de Niños, Niñas y Adolescentes en el departamento de Bolívar</t>
  </si>
  <si>
    <t>PILAR 8</t>
  </si>
  <si>
    <t>Tasa de incidencia de violencia intrafamiliar</t>
  </si>
  <si>
    <t>Instituto Nacional de Medicina Legal y Ciencias Forenses</t>
  </si>
  <si>
    <t>Familias atendidas para el desarrollo de
capacidades y la construcción de Paz</t>
  </si>
  <si>
    <t>Implementación de  una escuela de formación</t>
  </si>
  <si>
    <t>PILAR  8</t>
  </si>
  <si>
    <t>Campaña para la promoción de los derechos de la NNA</t>
  </si>
  <si>
    <t>Servicios de promoción de los derechos de los niños, niñas, adolescentes y jóvenes</t>
  </si>
  <si>
    <t>Campañas de promoción realizadas</t>
  </si>
  <si>
    <t>Bolívar Me Enamora en  Atención al adulto mayor</t>
  </si>
  <si>
    <t>Atención y participación de adulto mayor</t>
  </si>
  <si>
    <t>Adultos mayores atendidos con
servicios integrales</t>
  </si>
  <si>
    <t>Atención integral de población en situación permanente de desprotección social y/o familiar</t>
  </si>
  <si>
    <t>Apoyo a centros de protección con recursos de la estampilla de bienestar para el adulto mayor</t>
  </si>
  <si>
    <t>Centros de protección social para el adulto mayor dotados</t>
  </si>
  <si>
    <t xml:space="preserve">Apoyo a las personas mayores de niveles de sisben I y II con  Recursos de la estampilla para el bienestar del adulto mayor  Mediante la atención integral en los centros de protección del departamento de bolívar </t>
  </si>
  <si>
    <t>1313473167792-813212173101</t>
  </si>
  <si>
    <t>PILAR  7-</t>
  </si>
  <si>
    <t>Bolívar Me Enamora en la atención y participación de adulto mayor</t>
  </si>
  <si>
    <t>Apoyo a centros día con recursos de la estampilla de bienestar para el adulto mayor</t>
  </si>
  <si>
    <t>Centros de protección social de día para el adulto mayor dotados</t>
  </si>
  <si>
    <t>Centros de día para el adulto mayor dotados</t>
  </si>
  <si>
    <t xml:space="preserve">Apoyo a las personas mayores de niveles de sisben I y II con  Recursos de la estampilla para el bienestar del adulto mayor  Mediante la atención integral en los centros vida del departamento de bolívar </t>
  </si>
  <si>
    <t xml:space="preserve">1313473167792-813212173101-813442178562
</t>
  </si>
  <si>
    <t>Fortalecimiento de capacidades para cuidadores de persona mayor y promoción del buen trato.</t>
  </si>
  <si>
    <t>Servicio de educación informal a los cuidadores del adulto mayor</t>
  </si>
  <si>
    <t>Cuidadores cualificados</t>
  </si>
  <si>
    <t>Implementación de estrategias para el restablecimiento de derechos y dignificación de las personas mayores en el departamento de Bolívar.</t>
  </si>
  <si>
    <t xml:space="preserve">813244204486-1313042168058
</t>
  </si>
  <si>
    <t>Implementar acciones para la dignificación  las personas mayores</t>
  </si>
  <si>
    <t>Servicio de atención y protección integral al adulto mayor</t>
  </si>
  <si>
    <t>Número de adultos mayores beneficiados</t>
  </si>
  <si>
    <t>% de mujeres, alguna vez unidas, que han experimentado alguna violencia física por parte del esposo o compañero.</t>
  </si>
  <si>
    <t>31.9</t>
  </si>
  <si>
    <t>Indicadores y metas definidos por Colombia frente al ODS 5</t>
  </si>
  <si>
    <t>Porcentaje de mujeres víctimas de violencia de género con atención en salud física y mental por sospecha de violencia física, psicológica y sexual</t>
  </si>
  <si>
    <t>Fortalecimiento de la convivencia y la seguridad ciudadana</t>
  </si>
  <si>
    <t>Implementación de Casa Refugio</t>
  </si>
  <si>
    <t>Servicio de protección individual en riesgo extraordinario y extremo</t>
  </si>
  <si>
    <t>Personas en riesgo extraordinario y extremo protegidas</t>
  </si>
  <si>
    <t>Funcionamiento de Casa Refugio para la protección y atención integral a mujeres víctimas de violencia en especial riesgo y sus personas a cargo</t>
  </si>
  <si>
    <t>Creación de espacios para la atención especializada a mujeres</t>
  </si>
  <si>
    <t>Servicio de apoyo para la implementación de medidas en derechos humanos y derecho internacional humanitario</t>
  </si>
  <si>
    <t>Casas de Igualdad de oportunidades para la mujer y el joven</t>
  </si>
  <si>
    <t>Plan de Desarrollo 2020-2023 Bolívar Primero</t>
  </si>
  <si>
    <t>Implementación de espacios de atención especializada y servicios de bienestar para las mujeres</t>
  </si>
  <si>
    <t>Bolívar Me Enamora en  Equidad de Género</t>
  </si>
  <si>
    <t>Empoderamiento y autonomía de las mujeres Bolivarenses</t>
  </si>
  <si>
    <t>Atención a las violencias contra las mujeres en el departamento de Bolívar.</t>
  </si>
  <si>
    <t>Servicio de promoción de la garantía de derechos</t>
  </si>
  <si>
    <t>Estrategias de promoción de la garantía de derechos implementadas</t>
  </si>
  <si>
    <t>Número de estrategias</t>
  </si>
  <si>
    <t xml:space="preserve">Implementación de estrategias para la garantía de derechos, prevención de las violencias basadas en género y el empoderamiento de las mujeres, </t>
  </si>
  <si>
    <t>Bolívar Me Enamora en empoderamiento y autonomía de las mujeres Bolivarenses</t>
  </si>
  <si>
    <t>Desarrollo de una estrategia de prevención  de la violencias contra las mujeres</t>
  </si>
  <si>
    <t xml:space="preserve">Servicio de educación informal </t>
  </si>
  <si>
    <t>Estrategias para la transformación de imaginarios, representaciones y estereotipos de discriminación implementadas</t>
  </si>
  <si>
    <t>Implementación de estrategias para la garantía de derechos, prevención de las violencias basadas en género y el empoderamiento de las mujeres.</t>
  </si>
  <si>
    <t>Incidencia de la pobreza monetaria</t>
  </si>
  <si>
    <t>Acciones  a mujeres cuidadoras.</t>
  </si>
  <si>
    <t>Número de espacios de integración de oferta pública generados</t>
  </si>
  <si>
    <t>stock</t>
  </si>
  <si>
    <t>Acciones para la transversalización del enfoque de género</t>
  </si>
  <si>
    <t>Número de instancias</t>
  </si>
  <si>
    <t xml:space="preserve">Procesos de formación en artes, oficios y habilidades para la vida </t>
  </si>
  <si>
    <t>Estrategias de fomento de participación para las mujeres</t>
  </si>
  <si>
    <t>Número de mujeres formadas</t>
  </si>
  <si>
    <t>Participación de las mujeres en los cargos del niveldirectivo en las entidades públicas de la Rama Ejecutiva del orden nacional, alcaldías y gobernaciones</t>
  </si>
  <si>
    <t xml:space="preserve">Fomentar la participación social y política de las mujeres </t>
  </si>
  <si>
    <t>Estrategias para el fomento de a la participación de las mujeres en los espacios de participación política y de toma de decisión implementadas</t>
  </si>
  <si>
    <t>Número de iniciativas</t>
  </si>
  <si>
    <t>Creación de una estrategia para promover la equidad de género</t>
  </si>
  <si>
    <t>Implementación de una estrategia para la promoción de la equidad de género y la corresponsabilidad con actores del mercado laboral</t>
  </si>
  <si>
    <t>BOLIVAR ME ENAMORA CON PAZ Y ATENCION A VICTIMAS Y RECONCILIACION</t>
  </si>
  <si>
    <t>Bolívar Me Enamora  con  Atención a víctmas</t>
  </si>
  <si>
    <t>Atención, asistencia  y reparación integral a las víctimas</t>
  </si>
  <si>
    <t>Categoría del Índice de Incidencia del Conflicto Armado - IICA</t>
  </si>
  <si>
    <t>DNP</t>
  </si>
  <si>
    <t>Victimas con Atención Humanitaria</t>
  </si>
  <si>
    <t>4101</t>
  </si>
  <si>
    <t xml:space="preserve">ATENCIÓN A GRUPOS VULNERABLES - PROMOCIÓN SOCIAL </t>
  </si>
  <si>
    <t>Atención humanitaria por subsidiariedad</t>
  </si>
  <si>
    <t>Servicio de ayuda y atención humanitaria</t>
  </si>
  <si>
    <t>Recursos de atención humanitaria por subsidiariedad otorgados</t>
  </si>
  <si>
    <t>SECT VICTIMAS</t>
  </si>
  <si>
    <t>pesos</t>
  </si>
  <si>
    <t>DESARROLLO DE ATENCION Y ASISTENCIA INTEGRAL A POBLACIÓN VICTIMA DEL CONFLICTO EN ACCIONES PARA LA TRANSFORMACIÓN DEL TERRITORIO Y LA AYUDA HUMANITARIA EN EL DEPARTAMENTO DE BOLIVAR</t>
  </si>
  <si>
    <t>41</t>
  </si>
  <si>
    <t>Secretaria de Víctimas y Reconciliación</t>
  </si>
  <si>
    <t>A.15</t>
  </si>
  <si>
    <t>EQUIPAMENTO</t>
  </si>
  <si>
    <t>Dotación de Albergue Temporal a las víctimas que soliciten</t>
  </si>
  <si>
    <t>Edificaciones para alojamiento temporal de víctimas desplazadas por el conflicto construidas y dotadas</t>
  </si>
  <si>
    <t>Infraestructura para alojamiento temporal de víctimas desplazadas por el conflicto construidas y dotadas</t>
  </si>
  <si>
    <t>UARIV</t>
  </si>
  <si>
    <t>N.A</t>
  </si>
  <si>
    <t xml:space="preserve">Asistencia Funeraria </t>
  </si>
  <si>
    <t>Servicio de asistencia funeraria</t>
  </si>
  <si>
    <t xml:space="preserve">Hogares subsidiados en asistencia funeraria </t>
  </si>
  <si>
    <t>Secretaría del Interior y Asuntos Gubernamentales</t>
  </si>
  <si>
    <t>Justicia transicional</t>
  </si>
  <si>
    <t>Victimas que superaron la situación de vulnerabilidad</t>
  </si>
  <si>
    <t>1204</t>
  </si>
  <si>
    <t>Jornadas de Atención y Asistencia Itinerante Transformadoras del Territorio</t>
  </si>
  <si>
    <t>Servicio itinerante de oferta interinstitucional en materia de justicia transicional</t>
  </si>
  <si>
    <t>Jornadas móviles de atención, orientación y acceso a la justicia a las víctimas del conflicto armado realizadas</t>
  </si>
  <si>
    <t>JUSTICIA Y DEL DERECHO</t>
  </si>
  <si>
    <t>12</t>
  </si>
  <si>
    <t xml:space="preserve">813654183643
813894176602
</t>
  </si>
  <si>
    <t>3. SALUD RURAL
8. RECONCILIACIÓN, CONVIVENCIA Y CONSTRUCCIÓN DE PAZ</t>
  </si>
  <si>
    <t xml:space="preserve">Mejoramiento y/o costrucción de Puntos de Atención a víctimas y/o Centro Regional de Atención a Víctimas </t>
  </si>
  <si>
    <t>Centros regionales o puntos de atención a víctimas dotados</t>
  </si>
  <si>
    <t>Puntos de atención a víctimas dotados</t>
  </si>
  <si>
    <t>Secretaría de Infraestructura</t>
  </si>
  <si>
    <t>Calidad y fomento de la educación superior</t>
  </si>
  <si>
    <t>2202</t>
  </si>
  <si>
    <t>A.1.8</t>
  </si>
  <si>
    <t>EDUCACIÓN SUPERIOR</t>
  </si>
  <si>
    <t>Becas para el ingreso de la Educación Superior acorde resolución UDC con Enfoque Etnico y Diferencial</t>
  </si>
  <si>
    <t xml:space="preserve">Servicio de apoyo financiero para la permanencia a la educación superior </t>
  </si>
  <si>
    <t>Población víctima del conflicto armado, beneficiaria de subsidios para la permanencia en programas nacionales</t>
  </si>
  <si>
    <t>UDC</t>
  </si>
  <si>
    <t>22</t>
  </si>
  <si>
    <t>1313473168630
1313670160957
1313670161407
1313670173093
1313688155004</t>
  </si>
  <si>
    <t>Secretaría Privada</t>
  </si>
  <si>
    <t>4103</t>
  </si>
  <si>
    <t>A.8.8</t>
  </si>
  <si>
    <t xml:space="preserve">DESARROLLO DE PROGRAMAS Y PROYECTOS PRODUCTIVOS EN EL MARCO DEL PLAN AGROPECUARIO  </t>
  </si>
  <si>
    <t>Proyectos Productivos a población victima</t>
  </si>
  <si>
    <t>Servicio de asistencia técnica para el emprendimiento</t>
  </si>
  <si>
    <t>Proyectos productivos formulados para población víctimas del desplazamiento forzado</t>
  </si>
  <si>
    <t>IMPLEMENTACIÓN DE LA LEY DE VICTIMAS EN TODOS SUS COMPONENTES, MEDIANTE EL DESARROLLO DE ACTIVIDADES Y/O ACTUACIONES EN LOS ASPECTOS ADMINISTRATIVOS, OPERATIVOS, JURÍDICOS Y CONTRACTUALES EN EL DEPARTAMENTO DE     BOLÍVAR</t>
  </si>
  <si>
    <t xml:space="preserve">813442178679 - 1313670160806
</t>
  </si>
  <si>
    <t>PILAR 1. ORDENAMIENTO SOCIAL DE LA PROPIEDAD RURAL Y USO DEL SUELO</t>
  </si>
  <si>
    <t>A.8.9</t>
  </si>
  <si>
    <t>Proyectos productivos con enfoque étnico y diferencial para la generación de ingresos</t>
  </si>
  <si>
    <t>Servicio de apoyo para la generación de ingresos</t>
  </si>
  <si>
    <t>Hogares con asistencia técnica para la generación de ingresos</t>
  </si>
  <si>
    <t xml:space="preserve">1313042168650 - 813212173142 - 813248187156 - 813657198709 - 1313744160248
</t>
  </si>
  <si>
    <t>Asistencia Técnica en Elaboración de Proyectos</t>
  </si>
  <si>
    <t>1313744160727 - 813442178340- 870230228333 -</t>
  </si>
  <si>
    <t xml:space="preserve">Víctimas colocadas laboralmente </t>
  </si>
  <si>
    <t>Servicio de gestión para la colocación de empleo</t>
  </si>
  <si>
    <t>Personas vinculadas a empleo formal para población vulnerable</t>
  </si>
  <si>
    <t>SENA - GOBOL</t>
  </si>
  <si>
    <t>Víctimas del conflicto armado VINCULADAS con centros de formación para el Trabajo y Desarrollo Humano con enfoque Etnico y Diferencial</t>
  </si>
  <si>
    <t>Servicio de educación para el trabajo a la población vulnerable</t>
  </si>
  <si>
    <t>Personas inscritas</t>
  </si>
  <si>
    <t>SENA</t>
  </si>
  <si>
    <t xml:space="preserve">813212174178 - 1313042167518- </t>
  </si>
  <si>
    <t>Mejoramiento de las condiciones de habitabilidad a población víctima</t>
  </si>
  <si>
    <t>4103062</t>
  </si>
  <si>
    <t>Servicio de apoyo para el mejoramiento de condiciones físicas o dotación de vivienda de hogares  vulnerables rurales</t>
  </si>
  <si>
    <t>Hogares vulnerables con mejoramiento de las condiciones físicas o dotación de vivienda realizados</t>
  </si>
  <si>
    <t>Desarrollo de proyectos de seguridad alimentaria para población víctima</t>
  </si>
  <si>
    <t>Servicio de apoyo para la seguridad alimentaria</t>
  </si>
  <si>
    <t>Hogares víctimas que reciben recursos monetarios para seguridad alimentaria</t>
  </si>
  <si>
    <t>SECT AGRICULTURA</t>
  </si>
  <si>
    <t>2.1</t>
  </si>
  <si>
    <t>Construcción de vivienda nueva a población víctima rural y urbana</t>
  </si>
  <si>
    <t>Hogares víctimas vulnerables con asistencia técnica para el mejoramiento de las  condiciones físicas o dotación de vivienda</t>
  </si>
  <si>
    <t>813248187189 -813657198023 -1313160112449 -</t>
  </si>
  <si>
    <t>Articulación con la Secretaria de Interior la construcción y actualización del Plan Integral de Prevención y Protección de Violación de los Derechos Humanos</t>
  </si>
  <si>
    <t>Construcción y actualización del Plan de Contingencia para la Atención Inmediata a Víctimas del Conflicto Armado</t>
  </si>
  <si>
    <t>Rutas de atención implementadas</t>
  </si>
  <si>
    <t>3702</t>
  </si>
  <si>
    <t>Fortalecimiento a la gobernabilidad territorial para la seguridad, convivencia ciudadana, paz y postconflicto</t>
  </si>
  <si>
    <t>Articulación con Secretaría del Interior y/o Secretaria de Igualdad para definir las medidas para garantizar los derechos a la vida, libertad, integridad y seguridad de víctimas defensoras y defensores de derechos humanos</t>
  </si>
  <si>
    <t>Servicio de apoyo financiero para la construcción de Escenarios de paz, convivencia ciudadana e inclusión social</t>
  </si>
  <si>
    <t>Número de Escenarios de paz, Convivencia Ciudadana e inclusión social financiados</t>
  </si>
  <si>
    <t>Articular con Secretaria del Interior para garantizar la inclusión del plan de acción para la implementación y territorialización del Programa Integral de Garantías de Mujeres Lideresas y Defensoras de Derechos Humanos en el departamento de Bolívar</t>
  </si>
  <si>
    <t>813657197952 - 813657197952 -813894176151 -</t>
  </si>
  <si>
    <t>Asistencia Técnica para la construcción y/o actualización de los planes de Prevención y Protección y Contingencia a municipios</t>
  </si>
  <si>
    <t>Acompañar y articular el seguimiento de las alertas tempranas emanadas por la Defensoría del Pueblo</t>
  </si>
  <si>
    <t>Servicio de asistencia humanitaria a víctimas del conflicto armado</t>
  </si>
  <si>
    <t>Hogares víctimas con atención humanitaria</t>
  </si>
  <si>
    <t>1313688152290 - 1313688152290-1313160112875</t>
  </si>
  <si>
    <t>Informes de acompañamiento y seguimiento PIRC</t>
  </si>
  <si>
    <t>1313744162915 -813442178544</t>
  </si>
  <si>
    <t>Acciones para el cumplimiento de los PIRC</t>
  </si>
  <si>
    <t>Acciones para el retorno, reubicaciones y/o integración local</t>
  </si>
  <si>
    <t xml:space="preserve">1313744162900 - 1313744162900- </t>
  </si>
  <si>
    <t>Acciones de Recuperación emocional Social Comunitaria</t>
  </si>
  <si>
    <t>Servicios de implementaciónde medidas de satisfacción y acompañamiento a las víctimas del conflicto armado</t>
  </si>
  <si>
    <t>Víctimas reconocidas, recordadas y dignificadas por el Estado.</t>
  </si>
  <si>
    <t>813212173194 - 813212173261-813212173261 -</t>
  </si>
  <si>
    <t>SecretarÍa de Salud</t>
  </si>
  <si>
    <t>Acciones para cumplimiento de medidas de satisfacción, Reparación simbólica y Construcción de la Memoria Histórica.</t>
  </si>
  <si>
    <t>Acciones realizadas en cumplimiento de las medidas de satisfacción, distintas al mensaje estatal de reconocimiento.</t>
  </si>
  <si>
    <t>Seguimiento al cumplimiento de sentencias de restitución de tierras</t>
  </si>
  <si>
    <t xml:space="preserve">813248187204- 813654 183659 - </t>
  </si>
  <si>
    <t>3502</t>
  </si>
  <si>
    <t xml:space="preserve">Consolidación de información de comunidades con Ruta Campesina y étnicas </t>
  </si>
  <si>
    <t>Servicio de asistencia técnica y acompañamiento productivo y empresarial</t>
  </si>
  <si>
    <t xml:space="preserve">Unidades productivas de grupos étnicos beneficiados </t>
  </si>
  <si>
    <t>35</t>
  </si>
  <si>
    <t>Estrategia de Identificación de Víctimas y su núcleo familiar con Sentencias de Restitución de tierras</t>
  </si>
  <si>
    <t>813654183659 - 1313473168556 -</t>
  </si>
  <si>
    <t xml:space="preserve">Articulación con Dirección de VIvienda  para la implementación de programas de construcción y mejoramiento de vivienda urbana y rural para atender las sentencias de restitución  </t>
  </si>
  <si>
    <t>Servicio de apoyo financiero para adquisición de vivienda</t>
  </si>
  <si>
    <t>Hogares beneficiados con adquisición de vivienda </t>
  </si>
  <si>
    <t>1313473167642 - 1313473167925 - 1313670159832-</t>
  </si>
  <si>
    <t xml:space="preserve">Articulación con Secretaría de Habitad  para la implementación de programas de construcción y mejoramiento de vivienda urbana y rural para atender las sentencias de restitución  </t>
  </si>
  <si>
    <t>1704</t>
  </si>
  <si>
    <t>Ordenamiento social y uso productivo del territorio rural</t>
  </si>
  <si>
    <t>acciones interinstitucionales  con Secretaria de Agricultura, Agencia Nacional de Tierras, Instituto Geográfico Agustín Codazzi, Superintendencia de Notariado y Registro, con el fin de fortalecer los procesos de regularización de la propiedad rural.</t>
  </si>
  <si>
    <t>Servicio de apoyo para el fomento de la formalidad</t>
  </si>
  <si>
    <t xml:space="preserve">Municipíos sensibilizadas en la formalización </t>
  </si>
  <si>
    <t>17</t>
  </si>
  <si>
    <t>Espacios de participación e incidencia  en la implementación de la política pública de víctimas por parte de la mesa departamental de víctimas</t>
  </si>
  <si>
    <t>4101038</t>
  </si>
  <si>
    <t>Servicio de asistencia técnica para la participación de las víctimas</t>
  </si>
  <si>
    <t>410103801</t>
  </si>
  <si>
    <t>Mesas de participación en funcionamiento</t>
  </si>
  <si>
    <t>IMPLEMENTACION DE ESTRATEGIAS PARA LA GARANTíAS DE PARTICIPACIÓN Y FORTALECIMIENTO AL PLAN DE ACCIÓN DE LAS VíCTIMAS DEL DEPARTAMENTO REPRESENTADA EN LA MESA DE VíCTIMAS DE BOLÍVAR</t>
  </si>
  <si>
    <t>10.2</t>
  </si>
  <si>
    <t>Asistencia Técnica a las Mesas Municipales</t>
  </si>
  <si>
    <t>Plan de Acción de Mesa Departamental concertado y ejecutado</t>
  </si>
  <si>
    <t>410103800</t>
  </si>
  <si>
    <t>Eventos de participación realizados</t>
  </si>
  <si>
    <t>Asistencia Técnica a Entidades Territoriales en Protocolos de Participación, Ley 1448 y Decretos Reglamentarios</t>
  </si>
  <si>
    <t>Asistencia Técnica Mesas Municipales de Víctimas y Entidades Territoriales en Decretos Ley 4635 y 4633 de 2011 para comunidades Étnicas</t>
  </si>
  <si>
    <t>Asistencia Técnica a municipios para la caracterización de las víctimas con enfoque diferencial y étnico</t>
  </si>
  <si>
    <t>Servicio de caracterización de la población víctima para su posterior atención, asistencia y reparación integral</t>
  </si>
  <si>
    <t>Víctimas caracterizadas</t>
  </si>
  <si>
    <t>Seguimiento del modelo de gestión transversal para garantizar la implementación de la política pública de víctimas y garantías de no repetición</t>
  </si>
  <si>
    <t>Servicio de monitoreo y seguimiento a las intervenciones implementadas para la inclusión social y productiva de la población en situación de vulnerabilidad</t>
  </si>
  <si>
    <t>Informes de monitoreo y seguimiento elaborados</t>
  </si>
  <si>
    <t>Sistemas de Información actualizados en las plataformas acordes a los cronogramas del orden nacional</t>
  </si>
  <si>
    <t>4103054</t>
  </si>
  <si>
    <t>Asistencia Técnica a
municipios para la
formulación, ejecución y
seguimiento del plan de
acción territorial,
contingencia, Prevención y
protección.</t>
  </si>
  <si>
    <t xml:space="preserve">Justicia Transicional </t>
  </si>
  <si>
    <t>funcionarios sensibilizados en tema de Atención a Víctimas,  Derechos Humanos, Paz y Reconciliación</t>
  </si>
  <si>
    <t>Servicio de educación informal en temas de justicia transicional</t>
  </si>
  <si>
    <t>Eventos de formación a los operadores de justicia y autoridades locales realizados</t>
  </si>
  <si>
    <t xml:space="preserve">JUSTICIA Y DEL DERECHO </t>
  </si>
  <si>
    <t>Sensibilización a Enlaces Municipales de Víctimas de las Alcaldías en atención a Víctimas con enfoque diferencial</t>
  </si>
  <si>
    <t>Eventos de fortalecimiento a la ciudadanía en al acceso a la justicia en materia de justicia transicional realizados</t>
  </si>
  <si>
    <t>Gestión de Proyecto de Paz, Reconciliación y Memoria Histórica para municipios PDET</t>
  </si>
  <si>
    <t>Servicio de asistencia técnica para la articulación de los mecanismos de justicia transicional</t>
  </si>
  <si>
    <t>4102</t>
  </si>
  <si>
    <t>Jornadas para Promover la cultura de la legalidad para la sustitución de economías ilícitas</t>
  </si>
  <si>
    <t>Servicio de protección integral a niños, niñas, adolescentes y jóvenes</t>
  </si>
  <si>
    <t>Niños, niñas, adolescentes y jóvenes beneficiados</t>
  </si>
  <si>
    <t>Jornadas de Lectura para la Paz</t>
  </si>
  <si>
    <t>A.18</t>
  </si>
  <si>
    <t>JUSTICIA Y SEGURIDAD</t>
  </si>
  <si>
    <t>Gestiones ante la Secretaria de Habitat y el Ministerio Público para la implementación de programas de construcción y mejoramiento de vivienda urbana y rural para atender a población Firmante de Paz</t>
  </si>
  <si>
    <t>Servicio para la articulación de los mecanismos de justicia transicional</t>
  </si>
  <si>
    <t>Espacios de articulación interinstitucional celebrados</t>
  </si>
  <si>
    <t>1202</t>
  </si>
  <si>
    <t xml:space="preserve"> Promoción al acceso a la justicia</t>
  </si>
  <si>
    <t>Fortalecimiento y Funcionamiento del Consejo de Paz de Bolívar</t>
  </si>
  <si>
    <t>Servicio de articulación entre la Rama Ejecutiva y la Rama Judicial</t>
  </si>
  <si>
    <t>Compromisos suscritos</t>
  </si>
  <si>
    <t>IMPLEMENTACION DE ESTRATEGIAS PARA LA ELECCIÓN Y FUNCIONAMIENTO DEL CONSEJO DE PAZ DEL DEPARTAMENTO DE BOLÍVAR</t>
  </si>
  <si>
    <t>PCategoría del Índice de Incidencia del Conflicto Armado - IICA</t>
  </si>
  <si>
    <t>Ruedas de Negocio para la promoción y comercialización de los proyectos Productivos de los Firmantes de Paz</t>
  </si>
  <si>
    <t>1203</t>
  </si>
  <si>
    <t>Realización de la Mesa Técnica de Reincorporación del Departamento de Bolívar</t>
  </si>
  <si>
    <t>Fortalecer las garantías para la participación política de diversos sectores, entre ellos, mujeres y excombatientes</t>
  </si>
  <si>
    <t>Bolivar Me enamora en  Recreación y deporte</t>
  </si>
  <si>
    <t xml:space="preserve"> Altos logros y Liderazgo Deportivo</t>
  </si>
  <si>
    <t>N. de medallas de oro Obtenidas  en Juegos Nacionales y Paranacionales</t>
  </si>
  <si>
    <t xml:space="preserve">25 Medallas de Oro Juegos Nacionales
10 Medllas de Oro Juegos Paranacionales 
</t>
  </si>
  <si>
    <t>IDERBOL</t>
  </si>
  <si>
    <t xml:space="preserve">33 Medallas de Oro Juegos Nacionales
15 Medllas de Oro Juegos Paranacionales 
</t>
  </si>
  <si>
    <t xml:space="preserve">Expansión de capacidades: más y mejores oportunidades de la  población para lograr sus proyectos de vida
</t>
  </si>
  <si>
    <t>Derecho al deporte, la recreación
y la actividad física para la convivencia y la paz</t>
  </si>
  <si>
    <t>Formación y preparación de deportistas</t>
  </si>
  <si>
    <t>A.4</t>
  </si>
  <si>
    <t>Deporte y Recreación</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</si>
  <si>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</si>
  <si>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4302001</t>
  </si>
  <si>
    <t>Servicio de preparación deportiva</t>
  </si>
  <si>
    <t>430200100</t>
  </si>
  <si>
    <t>Atletas preparados</t>
  </si>
  <si>
    <t>Altos Logros y liderazgo deportivo</t>
  </si>
  <si>
    <t>DEPORTE Y RECREACIÓN</t>
  </si>
  <si>
    <t>Corresponde a los estímulos económicos entregados a los deportistas para que éstos tengan una buena preparación y oportunidades para competir. Es el promedio de estimulos entregados a los Deportistas por cada vigencia.</t>
  </si>
  <si>
    <t>4302002</t>
  </si>
  <si>
    <t>Servicio de apoyo financiero a atletas</t>
  </si>
  <si>
    <t>430200200</t>
  </si>
  <si>
    <t>Estímulos entregados</t>
  </si>
  <si>
    <t>IDERBOL - Secretaria Privada</t>
  </si>
  <si>
    <t>Corresponde a los estímulos económicos entregados a los deportistas para que éstos tengan una buena preparación y oportunidades para competir.Es el promedio de estimulos entregados a los Deportistas por cada vigencia.</t>
  </si>
  <si>
    <t>430200201</t>
  </si>
  <si>
    <t>Atletas beneficiados con estímulos financieros</t>
  </si>
  <si>
    <t>N. de medallas de oro Obtenidas en los primeros  Juegos Nacionales y Paranacionales de la Juventud</t>
  </si>
  <si>
    <t xml:space="preserve">0 
</t>
  </si>
  <si>
    <t xml:space="preserve">20 Medallas de Oro Juegos Nacionales
2 Medllas de Oro Juegos Paranacionales 
</t>
  </si>
  <si>
    <t>Es el proceso a través del cual se individualizan personas dotadas de talento y actitudes favorables para el deporte con ayuda de entrenadores especializados y pruebas físicas, fisiológicas y de destrezas. </t>
  </si>
  <si>
    <t>4302073</t>
  </si>
  <si>
    <t>Servicio de identificación de talentos deportivos</t>
  </si>
  <si>
    <t>430207300</t>
  </si>
  <si>
    <t>Personas con talento deportivo identificadas</t>
  </si>
  <si>
    <t>1313042167907                             813894178318</t>
  </si>
  <si>
    <t>Corresponde al fortalecimiento de las Federaciones, Clubes y Ligas deportivas en Colombia. Incluye la capacitación y formación del recurso humano técnico, de jueces y de dirigentes deportivos.</t>
  </si>
  <si>
    <t>4302075</t>
  </si>
  <si>
    <t>Servicio de asistencia técnica para la promoción del deporte</t>
  </si>
  <si>
    <t>430207500</t>
  </si>
  <si>
    <t xml:space="preserve">Organismos deportivos asistidos </t>
  </si>
  <si>
    <t>430207501</t>
  </si>
  <si>
    <t>Asistencias técnicas realizadas a los organismos deportivos</t>
  </si>
  <si>
    <t>4. EDUCACION RURAL</t>
  </si>
  <si>
    <t>Corresponde a la planeación, organización y realización de eventos deportivos con sede en Colombia y eventos internacionales. Es el promedio de Deportistas  que participan en eventos por cada vigencia.</t>
  </si>
  <si>
    <t>4302004</t>
  </si>
  <si>
    <t>Servicio de organización de eventos deportivos de alto rendimiento</t>
  </si>
  <si>
    <t>430200400</t>
  </si>
  <si>
    <t>Deportistas que participan en eventos deportivos de alto rendimiento con sede en Colombia o Internacionales</t>
  </si>
  <si>
    <t>Fomento a la recreación, la actividad física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</si>
  <si>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</si>
  <si>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4301001</t>
  </si>
  <si>
    <t>Servicio de apoyo a la actividad física, la recreación y el deporte</t>
  </si>
  <si>
    <t>430100104</t>
  </si>
  <si>
    <t>Organismos deportivos apoyados</t>
  </si>
  <si>
    <t>Infrestructura Deportiva y Recreativa</t>
  </si>
  <si>
    <t>Numero de Infraestructuras deportivas y/o recrativos Mejoradas</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</si>
  <si>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</si>
  <si>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4301004</t>
  </si>
  <si>
    <t>Servicio de mantenimiento a la infraestructura deportiva</t>
  </si>
  <si>
    <t>430100400</t>
  </si>
  <si>
    <t>Infraestructura deportiva mantenida</t>
  </si>
  <si>
    <t>INFRAESTRUCTURA DEPORTIVA Y RECREATIVA</t>
  </si>
  <si>
    <t>813894178318-1313670161344</t>
  </si>
  <si>
    <t>PILAR 4</t>
  </si>
  <si>
    <t>Numero de Infraestructuras deportivas y/o recrativos construidas</t>
  </si>
  <si>
    <t xml:space="preserve">2
</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</si>
  <si>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</si>
  <si>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4302074</t>
  </si>
  <si>
    <t>430207400</t>
  </si>
  <si>
    <t>Centro de alto Rendimiento construido y dotado</t>
  </si>
  <si>
    <t>430100401</t>
  </si>
  <si>
    <t>Intervenciones realizadas a infraestructura deportiva</t>
  </si>
  <si>
    <t>4. EDUCQACION RURAL</t>
  </si>
  <si>
    <t xml:space="preserve"> Fomento del Deporte social y comunitario, la Recreacion, la Actividad Fisica  y la Participacion Ciudadana</t>
  </si>
  <si>
    <t xml:space="preserve">No. De Escuelas atendidas en municipios de bolivar de Iniciación y formación Deportiva </t>
  </si>
  <si>
    <t>Corresponde a los procesos de iniciación, fundamentación y perfeccionamiento deportivos a partir de  las clases donde se practica la actividad física, la recreación y/o el deporte.</t>
  </si>
  <si>
    <t>4301007</t>
  </si>
  <si>
    <t>Servicio de Escuelas Deportivas</t>
  </si>
  <si>
    <t>430100700</t>
  </si>
  <si>
    <t xml:space="preserve">Número de niños, niñas, adolescentes y jóvenes en Escuela Deportivas
</t>
  </si>
  <si>
    <t>DEPORTE SOCIAL Y COMUNITARIO</t>
  </si>
  <si>
    <t>% de cobertura departamental  en deporte, recreación y actividad física.</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</si>
  <si>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</si>
  <si>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430100701</t>
  </si>
  <si>
    <t>Municipios con Escuelas Deportivas</t>
  </si>
  <si>
    <t>8. RECONCILIACION</t>
  </si>
  <si>
    <t>Corresponde a los procesos de iniciación, fundamentación y perfeccionamiento deportivos a partir de  las clases donde se practica la actividad física, la recreación y/o el deporte.Es el promedio de Disciplinas por Escuelas Deportivas a atender por cada vigencia.</t>
  </si>
  <si>
    <t>430100703</t>
  </si>
  <si>
    <t>Disciplinas por Escuela Deportiva</t>
  </si>
  <si>
    <t>Corresponde a la planeación, organización y realización de eventos deportivos en las diferentes disciplinas con la comunidad de poblacion general y diferencial</t>
  </si>
  <si>
    <t>4301032</t>
  </si>
  <si>
    <t>Servicio de organización de eventos deportivos comunitarios</t>
  </si>
  <si>
    <t>430103201</t>
  </si>
  <si>
    <t>Personas beneficiadas</t>
  </si>
  <si>
    <t xml:space="preserve">4. EDUCACION </t>
  </si>
  <si>
    <t>Corresponde a la formación a la ciudadanía  en recreación, actividad física, deportes social comunitario y/o aprovechamiento del tiempo libre con enfoque diferencial.</t>
  </si>
  <si>
    <t>4301035</t>
  </si>
  <si>
    <t>Servicio de educación informal en recreación</t>
  </si>
  <si>
    <t>430103500</t>
  </si>
  <si>
    <t>430103501</t>
  </si>
  <si>
    <t>Eventos de capacitación desarrollados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</si>
  <si>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</si>
  <si>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4301037</t>
  </si>
  <si>
    <t>Servicio de promoción de la actividad física, la recreación y el deporte</t>
  </si>
  <si>
    <t>430103701</t>
  </si>
  <si>
    <t>Municipios vinculados al programa Supérate-Intercolegiados</t>
  </si>
  <si>
    <t>4. EDUCACION</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</si>
  <si>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</si>
  <si>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430103702</t>
  </si>
  <si>
    <t>Instituciones educativas vinculadas al programa Supérate-Intercolegiados</t>
  </si>
  <si>
    <t xml:space="preserve">% Porcentaje de municipios atendidos en procesos  de Deporte Social Comunitario </t>
  </si>
  <si>
    <t>430103703</t>
  </si>
  <si>
    <t>Personas atendidas por los programas de recreación, deporte social comunitario, actividad física y aprovechamiento del tiempo libre</t>
  </si>
  <si>
    <t>430103704</t>
  </si>
  <si>
    <t>Municipios implementando  programas de recreación, actividad física y deporte social comunitario</t>
  </si>
  <si>
    <t>430103705</t>
  </si>
  <si>
    <t>Sedes educativas apoyadas con programas de fomento</t>
  </si>
  <si>
    <t xml:space="preserve">4. EDUCACIÓN </t>
  </si>
  <si>
    <t>Corresponde a la planeación, organización y realización de eventos recreativos y de esparcimiento del tiempo libre con la comunidad.</t>
  </si>
  <si>
    <t>4301038</t>
  </si>
  <si>
    <t>Servicio de organización de eventos recreativos comunitarios</t>
  </si>
  <si>
    <t>430103801</t>
  </si>
  <si>
    <t>Eventos recreativos comunitarios realizados</t>
  </si>
  <si>
    <t>% porcentaje de personas atendidas en Fomento en campamentos juveniles</t>
  </si>
  <si>
    <t xml:space="preserve"> Personas atendidas por los programas de recreación, deporte social comunitario, actividad física y aprovechamiento del tiempo libre</t>
  </si>
  <si>
    <t xml:space="preserve">% porcentaje de eventos departamentales realizados en fomento en campamentos juveniles </t>
  </si>
  <si>
    <t>8.RECONCILIACION</t>
  </si>
  <si>
    <t>Promoción de Habitos y Estilos de Vida Saludable "Por tu salud, ponte pilas"</t>
  </si>
  <si>
    <t xml:space="preserve">% de Cobertura
departamental de
municipios atendidos
realizando actividad física
dirigida musicalizada. </t>
  </si>
  <si>
    <t>Capacitaciones en deporte, en hábitos de salud, en recreación, entre otros.</t>
  </si>
  <si>
    <t>4302062</t>
  </si>
  <si>
    <t>430206200</t>
  </si>
  <si>
    <t xml:space="preserve">HÁBITOS Y ESTILOS DE VIDA SALUDABLE </t>
  </si>
  <si>
    <t xml:space="preserve">% Porcentaje de Cobertura de personas atendidas en el programa de promoción de Habitos y Estilos de Vida Saludable "Por tu salud, ponte pilas" </t>
  </si>
  <si>
    <t>430206201</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</si>
  <si>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</si>
  <si>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 xml:space="preserve">8. RECONCILIACIÓN </t>
  </si>
  <si>
    <t>Cuerpo de Bomberos: Héroes de Bolívar</t>
  </si>
  <si>
    <t>Municipios con cuerpos de bomberos funcionales disponibles</t>
  </si>
  <si>
    <t>Fondo Departamental de Bomberos</t>
  </si>
  <si>
    <t>Transformación Productiva, 
Internacionalización y Acción 
Climática</t>
  </si>
  <si>
    <t>Respuesta al riesgo, manejo de desastres y fortalecimiento institucional</t>
  </si>
  <si>
    <t>A. 17</t>
  </si>
  <si>
    <t>Fotalecimiento institucional</t>
  </si>
  <si>
    <t>Aumentar 3 Cuerpos de Bomberos en funcionamiento. 
(A. Municipal)</t>
  </si>
  <si>
    <t>Servicio prevención y control de incendios</t>
  </si>
  <si>
    <t>Cuerpos de Bomberos disponibles para la prevención y control de incendios en la entidad territorial</t>
  </si>
  <si>
    <t>Junta Departamental de Bomberos</t>
  </si>
  <si>
    <t>Apoyo a los cuerpos de Bomberos administrativa y operativamente en el departamento de Bolivar</t>
  </si>
  <si>
    <t>Fortalecer a los municipios tecnicamente en la creación de Cuerpos de Bomberos. 
(A. Municipal)</t>
  </si>
  <si>
    <t>Bolívar Me Enamora en  Participación ciudadana</t>
  </si>
  <si>
    <t>Elecciones libres y seguras</t>
  </si>
  <si>
    <t>Codigo indicador: 220010002 Medición de desempeño departamental - Puntos Componente de gestión (Participacion Ciudadana)</t>
  </si>
  <si>
    <t>Medicion del Desempeño Departamental (DNP)</t>
  </si>
  <si>
    <t>Efectividad de los dispositivos de participación ciudadana, política y electoral</t>
  </si>
  <si>
    <t>A.16</t>
  </si>
  <si>
    <t>Desarrollo Comunitario</t>
  </si>
  <si>
    <t>Procesos Electorales: 
1. JAC, 2. Juventudes, 3. Congreso, 4. Presidencia y 5. Territoriales. 
(A. Municipal)</t>
  </si>
  <si>
    <t>4502025</t>
  </si>
  <si>
    <t>Servicio de organización de procesos electorales</t>
  </si>
  <si>
    <t>450202500</t>
  </si>
  <si>
    <t>Procesos electorales realizados</t>
  </si>
  <si>
    <t>Registraduría Nacional del Estado Civil</t>
  </si>
  <si>
    <t>1313670161345-1313160112890-1313688154607</t>
  </si>
  <si>
    <t>Liderazgo Comunal</t>
  </si>
  <si>
    <t>Realizar  400 espacios de participacion ciudadana para la formación, el emprendimiento, la comunicación y el desarrollo comutario saostenible</t>
  </si>
  <si>
    <t>Espacios de participación promovidos</t>
  </si>
  <si>
    <t>Secretaria del Interior y Alcaldias municipales</t>
  </si>
  <si>
    <t>Desarrollar en 45 municipios el proceso de inspeccion, vigilancia, control y alistamiento administrativo de OAC</t>
  </si>
  <si>
    <t>450202207</t>
  </si>
  <si>
    <t>Entidades asistidas técnicamente</t>
  </si>
  <si>
    <t>Bolivar Global - Ecosistema de Participacion Ciudadana</t>
  </si>
  <si>
    <t xml:space="preserve"> Medición de desempeño departamental - Puntos Componente de gestión (Participacion Ciudadana)</t>
  </si>
  <si>
    <t>Formular y aprobar 1 política pública de participación ciudadana y 1 politica publica de organismos comunales</t>
  </si>
  <si>
    <t>Secretaria del Interior</t>
  </si>
  <si>
    <t>8 RECONCILIACION</t>
  </si>
  <si>
    <t>Politica Publica de Libertad Religiosa</t>
  </si>
  <si>
    <t xml:space="preserve">A.17 </t>
  </si>
  <si>
    <t xml:space="preserve">Fortalecimiento Institucional  </t>
  </si>
  <si>
    <t>Acompañamiento, apoyo,  asesoría y seguimiento técnico para implementación de la política publica de libertad religiosa</t>
  </si>
  <si>
    <t>Estrategias de promoción a la participación ciudadana implementadas</t>
  </si>
  <si>
    <t>Dirección Nacional de Libertad Religiosa de Mininterior</t>
  </si>
  <si>
    <t>Bolívar Me Enamora en  Gobernanza</t>
  </si>
  <si>
    <t>Escuela de Gobernanza</t>
  </si>
  <si>
    <t>Efectividad de los dispositivos de participación ciudadana, política y electoral.</t>
  </si>
  <si>
    <t>Fortalecer el conocimiento de los servidores públicos (Gobernanza)</t>
  </si>
  <si>
    <t>4599030</t>
  </si>
  <si>
    <t>Reafirmación del Sentido de Pertenencia y Orgullo Bolivarense (Gobernanza)</t>
  </si>
  <si>
    <t>450200107</t>
  </si>
  <si>
    <t>Iniciativas creadas</t>
  </si>
  <si>
    <t>Renovar o profundizar conocimientos, habilidades, técnicas y prácticas en liderazgo. (Gobernanza)</t>
  </si>
  <si>
    <t>4502034</t>
  </si>
  <si>
    <t xml:space="preserve">Eventos de formación en liderazgo </t>
  </si>
  <si>
    <t>813442178608 - 813657197894 - 813657198679</t>
  </si>
  <si>
    <t>Bolívar Me Enamora en Acceso a la Justicia</t>
  </si>
  <si>
    <t>Promocion al Acceso a la Justicia</t>
  </si>
  <si>
    <t>Codigo indicador: 190040001 - Indicador: Conflictividad % Implementacion de SLJ (Sistemas Locales de Justicia)</t>
  </si>
  <si>
    <t>Ministerio de Justicia</t>
  </si>
  <si>
    <t>Servicios de justicia centrados en las personas, comunidades y territorios</t>
  </si>
  <si>
    <t>Justicia y Seguridad</t>
  </si>
  <si>
    <t>Servicios de información y orientación sobre herramientas y mecanismos legales, formales y no formales, para protección de los derechos</t>
  </si>
  <si>
    <t>1202002</t>
  </si>
  <si>
    <t>Servicio de justicia a los ciudadanos</t>
  </si>
  <si>
    <t>120200200</t>
  </si>
  <si>
    <t>Ciudadanos con servicio de justicia prestado</t>
  </si>
  <si>
    <t>Min Justicia</t>
  </si>
  <si>
    <t>PILAR 6</t>
  </si>
  <si>
    <t>16 y 5</t>
  </si>
  <si>
    <t>Prestación efectiva de justicia con enfoque diferencial y métodos de resolución de conflictos</t>
  </si>
  <si>
    <t>Asesoría y acompañamiento a entidades territoriales para que haya una adecuada articulación entre los operadores de los servicio de justicia</t>
  </si>
  <si>
    <t>1202004</t>
  </si>
  <si>
    <t>Servicio de asistencia técnica para la articulación de los operadores de los servicio de justicia</t>
  </si>
  <si>
    <t>Sistemas locales de justicia implementados</t>
  </si>
  <si>
    <t>Asesoría y acompañamiento a entidades territoriales para fortalecer la descentralización de los Servicio de justicia</t>
  </si>
  <si>
    <t>1202005</t>
  </si>
  <si>
    <t>Servicio de asistencia técnica para la descentralización de los Servicio de justicia en los territorios</t>
  </si>
  <si>
    <t>Jornadas móviles de acceso a la justicia realizadas</t>
  </si>
  <si>
    <t>BOLIVAR ME ENAMORA CON SEGURIDAD Y CONVIVENCIA CIUDADANA</t>
  </si>
  <si>
    <t>Bolívar Me Enamora en Seguridad</t>
  </si>
  <si>
    <t>Seguridad ciudadana</t>
  </si>
  <si>
    <t>% Implementación PISCC</t>
  </si>
  <si>
    <t>2. Seguridad humana y justicia social</t>
  </si>
  <si>
    <t>5. Convivencia y seguridad ciudadana corresponsable y participativa</t>
  </si>
  <si>
    <t>A .18</t>
  </si>
  <si>
    <t>Justicia Y Seguridad</t>
  </si>
  <si>
    <t>Reducción gradual de las estadísticas de delitos y comportamientos contrarios a la convivencia en aumento gradual en eldepartamento de Bolívar.</t>
  </si>
  <si>
    <t>Servicio de apoyo financiero para proyectos de convivencia y seguridad ciudadana</t>
  </si>
  <si>
    <t>Proyectos de convivencia y seguridad ciudadana apoyados financieramente</t>
  </si>
  <si>
    <t>Fortalecimiento De La Seguridad Y Convivencia Mediante La Implementación De Actividades Del Plan Integral De Seguridad Y Convivencia De Bolívar</t>
  </si>
  <si>
    <t>16.1</t>
  </si>
  <si>
    <t xml:space="preserve">Secretaría de Seguridad </t>
  </si>
  <si>
    <t>Servicio de dotación para la movilidad operacional y el apoyo logístico</t>
  </si>
  <si>
    <t>Unidades dotadas</t>
  </si>
  <si>
    <t>% Eventos de minas antipersonal</t>
  </si>
  <si>
    <t>Descontamina Colombia - Oficina del Alto Comisionado para la Paz</t>
  </si>
  <si>
    <t>Ordenamiento ambiental territorial</t>
  </si>
  <si>
    <t>Servicio de educación informal en el marco de prevención minas antipersonas</t>
  </si>
  <si>
    <t>3205023</t>
  </si>
  <si>
    <t>Acciones orientadas a generar espacios para brindar capacitación y educación informal tanto a las comunidades como a las autoridades ambientales en el marco de la reducción y mitigación del riesgo de desastres.</t>
  </si>
  <si>
    <t>320502300</t>
  </si>
  <si>
    <t>Oficina del Alto Comisionado para la Paz</t>
  </si>
  <si>
    <t>Reduccion</t>
  </si>
  <si>
    <t>813442178856 -813894176586</t>
  </si>
  <si>
    <t>PILAR 6 - PILAR 8</t>
  </si>
  <si>
    <t>Índice de incidencia del conflicto mediante alertas tempranas</t>
  </si>
  <si>
    <t>Defensoria del Pueblo</t>
  </si>
  <si>
    <t>Reducir los detonantes de alertas tempranas en el Departamento de Bolivar.</t>
  </si>
  <si>
    <t>Servicio de monitoreo y seguimiento para la gestión del riesgo</t>
  </si>
  <si>
    <t>11.b</t>
  </si>
  <si>
    <t>% de ejecución de programas y proyectos para la seguridad ciudadana y convivencia</t>
  </si>
  <si>
    <t>Debol</t>
  </si>
  <si>
    <t>Reducir el gasto implementado en investigaciones, mediante la entregas de recompensas.</t>
  </si>
  <si>
    <t>Servicio de apoyo financiero para la justicia y seguridad</t>
  </si>
  <si>
    <t>Recompensas entregadas a la ciudadanía</t>
  </si>
  <si>
    <t>Fortalecimiento de las instituciones en su capacidad de respuesta a delitos que afectan la seguridad y la convivencia en el departamento de Bolívar</t>
  </si>
  <si>
    <t>16.4</t>
  </si>
  <si>
    <t>Bolívar Me Enamora en  Seguridad</t>
  </si>
  <si>
    <t>Convivencia ciudadana</t>
  </si>
  <si>
    <t>Tasa de violencia interpersonal por cada 100.000 habitantes</t>
  </si>
  <si>
    <t>Medicina Legal y DANE</t>
  </si>
  <si>
    <t>1.1</t>
  </si>
  <si>
    <t>Convivencia y seguridad ciudadana corresponsable y participativa</t>
  </si>
  <si>
    <t>A. 18</t>
  </si>
  <si>
    <t>Incluye la financiación monetaria de iniciativas ciudadanas que promuevan la convivencia y  seguridad ciudadana.</t>
  </si>
  <si>
    <t>4501049</t>
  </si>
  <si>
    <t>Programas de educación informal en seguridad y convivencia ciudadana con enfoque de género realizados</t>
  </si>
  <si>
    <t>1313670160815- 1313688153780</t>
  </si>
  <si>
    <t>Bolívar Me Enamora en  Salud oportuna y de calidad</t>
  </si>
  <si>
    <t xml:space="preserve"> Aseguramiento y prestación integral de servicios de salud</t>
  </si>
  <si>
    <t>Cobertura de aseguramiento en salud</t>
  </si>
  <si>
    <t>Dirección de Aseguramiento y Prestación de Servicios - SSDB</t>
  </si>
  <si>
    <t>Cobertura de Aseguramiento en Salud</t>
  </si>
  <si>
    <t>Aseguramiento y prestación integral de servicios de salud</t>
  </si>
  <si>
    <t xml:space="preserve">A.2.3.1 </t>
  </si>
  <si>
    <t xml:space="preserve">PRESTACION DE SERVICIOS DE SALUD PARA LA POBLACIÓN POBRE NO ASEGURADA </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</si>
  <si>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</si>
  <si>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Asistencisa técnicas realizadas</t>
  </si>
  <si>
    <t>Dirección de Aseguramiento y Prestación de Servicios - Secretaría de Salud de Bolívar</t>
  </si>
  <si>
    <t xml:space="preserve">Aumento </t>
  </si>
  <si>
    <t>FORTALECIMIENTO DE LA GESTIÓN DEL ASEGURAMIENTO EN SALUD EN EL DEPARTAMENTO DE BOLÍVAR</t>
  </si>
  <si>
    <t>SALUD Y PROTECCIÓN SOCIAL</t>
  </si>
  <si>
    <t>PILAR 3</t>
  </si>
  <si>
    <t>3.d</t>
  </si>
  <si>
    <t>Secretaría de Salud</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</si>
  <si>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</si>
  <si>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Servicio de afiliaciones al régimen subsidiado del Sistema General de Seguridad Social</t>
  </si>
  <si>
    <t>Personas afiliadas al régimen subsidiado</t>
  </si>
  <si>
    <t>BDUA - SISPRO MSPS</t>
  </si>
  <si>
    <t>OPTIMIZACIÓN DEL FINANCIAMIENTO DE LA UNIDAD DE PAGO POR CAPITACIÓN SUBSIDIADA (UPC-S) CON RECURSOS DE ESFUERZO PROPIO TERRITORIAL DE LOS BENEFICIARIOS DEL RÉGIMEN SUBSIDIADO EN EL DEPARTAMENTO DE BOLÍVAR.</t>
  </si>
  <si>
    <t>1313160112475 - 813894176602-813244203578</t>
  </si>
  <si>
    <t xml:space="preserve">Redes integrales de servicios con modelo de atención basado en la Estrategia de Atención Primaria en Salud </t>
  </si>
  <si>
    <t>Índice de sostenibilidad financiera de ESE</t>
  </si>
  <si>
    <t>A.2.3.2</t>
  </si>
  <si>
    <t>Garantizar recursos monetarios a las empresas sociales del estado o a terceros que administran infraestructura pública para la atención en salud a la población</t>
  </si>
  <si>
    <t>Servicio de apoyo financiero para la atención en salud a la población</t>
  </si>
  <si>
    <t>Empresas sociales del estado financiadas</t>
  </si>
  <si>
    <t>FORTALECIMIENTO EN LA OPERACIÓN Y PRESTACION DE SERVICIOS DE SALUD EN LAS ESE CON SERVICIOS MONOPOLICOS E IPS PÚBLICAS Y PRIVADAS EN EL DEPARTAMENTO DE BOLIVAR</t>
  </si>
  <si>
    <t>813248186850- 1313473172975-813894178567-870230228179-</t>
  </si>
  <si>
    <t>PILAR  3</t>
  </si>
  <si>
    <t>Número de sedes de IPS operando por ámbito rurales y urbana.</t>
  </si>
  <si>
    <t>A.2.3.3</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</si>
  <si>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</si>
  <si>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MEJORAMIENTO EN LA GARANTIA, OPERACIÓN Y PRESTACION DE SERVICIOS DE SALUD EN EL MODELO DE REDES INTEGRADAS DE SALUD EN EL DEPARTAMENTO DE BOLIVAR</t>
  </si>
  <si>
    <t>3.8</t>
  </si>
  <si>
    <t>A.2.3.4</t>
  </si>
  <si>
    <t>MEJORAMIENTO DE LA CALIDAD DE LA ATENCIÓN DE LA RED PRESTADORA DE SERVICIOS DE SALUD DEL DEPARTAMENTO DE BOLÍVAR</t>
  </si>
  <si>
    <t>813244204553 - 813248187421</t>
  </si>
  <si>
    <t xml:space="preserve">Cobertura de Inspección Vigilancia y control en salud </t>
  </si>
  <si>
    <t>IVC - Secretaría Salud de Bolívar</t>
  </si>
  <si>
    <t>Número de objetos de IVC, vigilados y controlados.</t>
  </si>
  <si>
    <t>Inspección, vigilancia y control</t>
  </si>
  <si>
    <t xml:space="preserve">A.2.2.23.2 </t>
  </si>
  <si>
    <t xml:space="preserve">VIGILANCIA Y CONTROL EN SALUD PUBLICA </t>
  </si>
  <si>
    <t>Incrementar  la Cobertura de Acciones de Inspección, Vigilancia y Control al Sistema General de Seguridad Social en Salud en el Departamento de Bolívar.</t>
  </si>
  <si>
    <t>Servicio de auditoría y visitas inspectivas</t>
  </si>
  <si>
    <t>Auditorías y visitas inspectivas realizadas</t>
  </si>
  <si>
    <t>IVC - SSDB</t>
  </si>
  <si>
    <t>INCREMENTO DE LA COBERTURA DE ACCIONES DE INSPECCIÓN, VIGILANCIA Y CONTROL AL SISTEMA GENERAL DE SEGURIDAD SOCIAL EN SALUD EN EL DEPARTAMENTO DE BOLIVAR</t>
  </si>
  <si>
    <t xml:space="preserve"> Inspección, vigilancia y control en Salud</t>
  </si>
  <si>
    <t>Porcentaje de procesamiento de muestras de eventos de interes en salud pública del departamnto de Bolívar</t>
  </si>
  <si>
    <t>LABORATORIO DE SALUD PÚBLICA- Secretaría Salud de Bolívar</t>
  </si>
  <si>
    <t xml:space="preserve">ND </t>
  </si>
  <si>
    <t>1903</t>
  </si>
  <si>
    <t xml:space="preserve">A.2.2.23.2.3 </t>
  </si>
  <si>
    <t xml:space="preserve">INSPECCIÓN, VIGILANCIA Y CONTROL SANITARIO </t>
  </si>
  <si>
    <t>Aumentar la cobertura en la vigilancia de los eventos de interés en salud pública por los laboratorios de la Red del departamento de Bolívar  e Investigación en la vigilancia de los eventos de interés de salud pública por el Laboratorio Departamental</t>
  </si>
  <si>
    <t>1903012</t>
  </si>
  <si>
    <t>Servicio de análisis de laboratorio</t>
  </si>
  <si>
    <t>Análisis realizados</t>
  </si>
  <si>
    <t>Laboratorio de Salud Pública-SSDB</t>
  </si>
  <si>
    <t>MEJORAMIENTO DE LA OPERATIVIZACION DEL LABORATORIO DE SALUD PÚBLICA PARA LA INVESTIGACION Y VIGILANCIA DE EVENTOS DE INTERES EN EL DEPARTAMENTO DE BOLIVAR</t>
  </si>
  <si>
    <t>813244204437-813894176221</t>
  </si>
  <si>
    <t>Porcentaje de la implementación de la política pública de salud mental nacional actualiza en los 45 municipios del departamento de Bolívar.</t>
  </si>
  <si>
    <t>Fuentes: SSDB Númerador: Municipios con políticas implementadas Denominador: Total de municipios</t>
  </si>
  <si>
    <t>Densidad de Talento Humano en Salud por perfil y nivel de 
formación técnico, tecnológico y profesional.</t>
  </si>
  <si>
    <t>1905</t>
  </si>
  <si>
    <t>Salud Pública</t>
  </si>
  <si>
    <t xml:space="preserve">A.2.2.17 </t>
  </si>
  <si>
    <t xml:space="preserve">CONVIVENCIA SOCIAL  Y SALUD MENTAL </t>
  </si>
  <si>
    <t>Fortalecer las acciones de gestión integral que minimicen los riesgos asociados a la salud mental y convivencia social en el departamento de Bolívar</t>
  </si>
  <si>
    <t>Secretaría de Salud de Bolívar</t>
  </si>
  <si>
    <t>FORTALECER LAS ACCIONES DE GESTIÓN INTEGRAL QUE MINIMICEN LOS RIESGOS ASOCIADOS A LA SALUD MENTAL Y CONVIVENCIA SOCIAL EN EL DEPARTAMENTO DE BOLÍVAR</t>
  </si>
  <si>
    <t>1313473168124- 1313688154346</t>
  </si>
  <si>
    <t xml:space="preserve"> Salud Pública</t>
  </si>
  <si>
    <t>Fuentes: SSDB Númerador: Municipios con polítas implementadas Denominador: Total de municipios</t>
  </si>
  <si>
    <t>Realizar acompañamiento, asesoría y seguimiento técnico para la transferencia de herramientas de gestión y conocimiento sobre temas de salud mental</t>
  </si>
  <si>
    <t>Servicio de gestión del riesgo en temas de trastornos mentales</t>
  </si>
  <si>
    <t>Estrategias de gestión del riesgo en temas de trastornos mentales implementadas</t>
  </si>
  <si>
    <t>Mantenimineto</t>
  </si>
  <si>
    <t>Cobertura de atención integral a las víctimas de violencias de género</t>
  </si>
  <si>
    <t>Programa de Víctimas de género - Secretaría Salud de Bolívar</t>
  </si>
  <si>
    <t>Porcentaje de mujeres víctimas de violencias de género con atención
en salud física y mental por sospecha de violencia física, psicológica
y sexual.</t>
  </si>
  <si>
    <t xml:space="preserve">A.2.2.22 </t>
  </si>
  <si>
    <t xml:space="preserve">GESTIÓN DIFERENCIAL DE POBLACIONES VULNERABLES </t>
  </si>
  <si>
    <t>Fortalecer la atención integral y diferencial en salud a mujeres, personas LGTBIQ+, víctimas de violencia de género y violencia sexual en municipios priorizados del Departamento de Bolívar.</t>
  </si>
  <si>
    <t>FORTALECIMIENTO DE ACCIONES DE ATENCIÓN INTEGRAL EN SALUD DESDE UN ENFOQUE DIFERENCIAL A VÍCTIMAS DE VIOLENCIA BASADA  DE GÉNERO Y VIOLENCIA SEXUAL EN MUNICIPIOS PRIORIZADOS DEL DEPARTAMENTO DE BOLÍVAR</t>
  </si>
  <si>
    <t>813442177253-870230228221-1313670160617-813442177253</t>
  </si>
  <si>
    <t>Tasa de Mortalidad por EDA en menores de 5 años</t>
  </si>
  <si>
    <t>5,36 por 100.000 menores de 5 años</t>
  </si>
  <si>
    <t>Numerador: EEVV - Defunciones no fetales - DANE
Denominador: Proyecciones de población - Censo DANE</t>
  </si>
  <si>
    <t>5,16 por 100.000 menores de 5 años</t>
  </si>
  <si>
    <t>Tasa de mortalidad por EDA en niños y niñas
menores de 5 años (x 100.000 menores de 5
años)</t>
  </si>
  <si>
    <t xml:space="preserve">A.2.2.15.2 </t>
  </si>
  <si>
    <t xml:space="preserve">SALUD PÚBLICA </t>
  </si>
  <si>
    <t>Disminuir porcentaje de enfermedades adquiridas por factores ambientales y sanitarios en los municipios del departamento de Bolívar.</t>
  </si>
  <si>
    <t>Servicio de gestión del riesgo para abordar situaciones de salud relacionadas con condiciones ambientales</t>
  </si>
  <si>
    <t>Campañas de gestión del riesgo para abordar situaciones de salud relacionadas con condiciones ambientales implementadas</t>
  </si>
  <si>
    <t>Gestión programática y PIC - SSDB</t>
  </si>
  <si>
    <t>FORTALECIMIENTO DE LA GESTION AMBIENTAL INSPECCION VIGILANCIA Y CONTROL SANITARIO EN EL DEPARTAMENTO DE BOLIVAR</t>
  </si>
  <si>
    <t>Disminuir las enfermedades adquiridas por factores ambientales y sanitarios en los municipios del departamento de Bolívar.</t>
  </si>
  <si>
    <t>Servicio de vigilancia y control sanitario de los factores de riesgo para la salud, en los establecimientos y espacios que pueden generar riesgos para la población.</t>
  </si>
  <si>
    <t>Establecimientos abiertos al público vigilados y controlados</t>
  </si>
  <si>
    <t>Sin dato</t>
  </si>
  <si>
    <t>Tasa de mortalidad por IRA en menores de 5 años</t>
  </si>
  <si>
    <t>14,28 por 100.000 menores de 5 años</t>
  </si>
  <si>
    <t>14,08  por 100.000 menores de 5 años</t>
  </si>
  <si>
    <t>Tasa de mortalidad en niños menores de cinco (5) años por Infección
Respiratoria Aguda (IRA) x 100.000 menores de 5 años (tasa de
mortalidad por ira en niños y niñas menores de 5 años).</t>
  </si>
  <si>
    <t>Tasa de Mortalidad Infantil</t>
  </si>
  <si>
    <t>12,23 por 1.000 nacidos vivos</t>
  </si>
  <si>
    <t>12 por 1.000 nacidos vivos</t>
  </si>
  <si>
    <t>Tasa de mortalidad
en menores de 5 años</t>
  </si>
  <si>
    <t xml:space="preserve">A.14.1 </t>
  </si>
  <si>
    <t xml:space="preserve">PROTECCIÓN INTEGRAL A LA PRIMERA INFANCIA </t>
  </si>
  <si>
    <t xml:space="preserve">Realizar servicio de educación informal en temas de salud pública a la población de la primera infancia y adolescencia </t>
  </si>
  <si>
    <t>Servicio de educación informal en temas de salud pública</t>
  </si>
  <si>
    <t>APOYO A LA GESTIÓN PARA LA IMPLEMENTACIÓN Y ADOPCIÓN DE ESTRATEGIAS, NORMAS Y LINEAMIENTOS ORIENTADOS PARA LOGRAR EL DESARROLLO INTEGRAL DE NIÑAS, NIÑOS Y ADOLESCENTES EN LOS MUNICIPIOS PRIORIZADOS DEL DEPARTAMENTO DE BOLIVAR</t>
  </si>
  <si>
    <t>813657197394 -1313042167456</t>
  </si>
  <si>
    <t>Tasa de Mortalidad en la niñez</t>
  </si>
  <si>
    <t>14,44 por 1.000 nacidos vivos</t>
  </si>
  <si>
    <t>14,22  por 1.000 nacidos vivos</t>
  </si>
  <si>
    <t xml:space="preserve">A.2.2.22.1 </t>
  </si>
  <si>
    <t xml:space="preserve">DESARROLLO INTEGRAL DE LAS NIÑAS, NIÑOS </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</si>
  <si>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</si>
  <si>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Tasa de fecundidad en mujeres de 10 a 14 años</t>
  </si>
  <si>
    <t>4,22 por 1.000 mujeres de 10 a 14 años</t>
  </si>
  <si>
    <t>2 por 1.000 mujeres de 10 a 14 años</t>
  </si>
  <si>
    <t>Tasa específica de
fecundidad de niñas
de 10 a 14 años</t>
  </si>
  <si>
    <t xml:space="preserve">A.2.4.13.3 </t>
  </si>
  <si>
    <t xml:space="preserve">ETNIA, DISCAPACIDAD, GÉNERO, NIÑEZ, ADOLESCENCIA, PERSONAS MAYORES </t>
  </si>
  <si>
    <t>Realizar asistencias técnicas para ortalecer la articulación intersectorial y el cumplimiento de la ruta de abordaje integral de las violencias de género en municipios del departamento de Bolívar.</t>
  </si>
  <si>
    <t>FORTALECIMIENTO A LA ARTICULACIÓN INTERSECTORIAL Y CUMPLIMIENTO DE LA RUTA DE ABORDAJE INTEGRAL DE LAS VIOLENCIAS POR RAZONES DE GÉNERO EN EL DEPARTAMENTO DE BOLIVAR</t>
  </si>
  <si>
    <t>Tasa especifica de
fecundidad en
adolescentes de 15 a
19 años</t>
  </si>
  <si>
    <t>Realizar acciones relacionadas con la prevención del riesgos que afectan la salud sexual y reproductiva de las personas en el curso de su vida desde un enfoque de derechos.</t>
  </si>
  <si>
    <t>Servicio de gestión del riesgo en temas de salud sexual y reproductiva</t>
  </si>
  <si>
    <t>Campaña de gestion de riegos en temas de salud sexual y reproductivas implementadas</t>
  </si>
  <si>
    <t>Porcentaje de avance en la implemantación de la estrategia ETMI-Plus orientada a la eliminacion de la transmision materno infantil del VIH, sifilis, hepatitis B y enfermedad de Chagas en el departamento de Bolívar.</t>
  </si>
  <si>
    <t>No dato</t>
  </si>
  <si>
    <t>Programa de salud sexual y reproductiva - Secretaría Salud de Bolívar</t>
  </si>
  <si>
    <t xml:space="preserve">A.2.2.19.2 </t>
  </si>
  <si>
    <t xml:space="preserve">GESTIÓN DEL RIESGO (PREVENCIÓN Y ATENCIÓN INTEGRAL EN SSR DESDE UN ENFOQUE DE DERECHOS) </t>
  </si>
  <si>
    <t>Campañas de gestión del riesgo en temas de salud sexual y reproductiva implementadas</t>
  </si>
  <si>
    <t>Salud Sexual y Reproductiva Secretaría de Salud de Bolívar</t>
  </si>
  <si>
    <t>FORTALECIMIENTO DE LA CAPACIDAD DE GESTIÓN INSTITUCIONAL Y COMUNITARIA PARA LOGRAR LA PREVENCIÓN Y ATENCIÓN INTEGRAL EN ITS-VIH/SIDA EN EL DEPARTAMENTO DE BOLÍVAR.</t>
  </si>
  <si>
    <t>Realizar acompañamiento, asesoría y seguimiento técnico para fortalecer la  implementación  de estrategias y lineamientos para la prevención y atención integral de las its/vih sida en el departamento de Bolívar</t>
  </si>
  <si>
    <t>3.4</t>
  </si>
  <si>
    <t>Entornos abordados con condiciones fisicas, sociales y ambientales que protejen y promueven la salud</t>
  </si>
  <si>
    <t>Programa laboral- Secretaría Salud de Bolívar</t>
  </si>
  <si>
    <t>Fortalecer las acciones de promoción de la salud y prevención en riesgos laborales en la población de los sectores informales de la economía en el departamento de bolívar.</t>
  </si>
  <si>
    <t>Servicio de promoción de la salud</t>
  </si>
  <si>
    <t>Estrategias de promoción de la salud implementadas</t>
  </si>
  <si>
    <t>Programa laboral  Secretaría de Salud de Bolívar</t>
  </si>
  <si>
    <t>FORTALECIMIENTO DE ACCIONES DE PROMOCIÓN DE LA SALUD Y PREVENCIÓN DE RIESGOS LABORALES EN LA POBLACIÓN DEL SECTOR INFORMAL DE LA ECONOMÍA EN EL DEPARTAMENTO DE BOLÍVAR</t>
  </si>
  <si>
    <t>813442178549-</t>
  </si>
  <si>
    <t>3.7</t>
  </si>
  <si>
    <t>Realizar acompañamiento, asesoría y seguimiento técnico en riesgos laborales en la población de los sectores informales de la economía en el departamento de bolívar.</t>
  </si>
  <si>
    <t>Tasa de Mortalidad perinatal</t>
  </si>
  <si>
    <t>15,18 por 1.000 nacidos vivos más defunciones fetales</t>
  </si>
  <si>
    <t>Numerador: EEVV - Defunciones no fetales - DANE
Denominador: EEVV - Nacimientos - DANE</t>
  </si>
  <si>
    <t>13 por 1.000 nacidos vivos más defunciones fetales</t>
  </si>
  <si>
    <t>Realizar acompañamiento, asesoría y seguimiento técnico para evaluar el avance de la implementación de las rutas integrales de atención materno perinatal y de promoción y mantenimiento en municipios priorizados del departamento de Bolívar</t>
  </si>
  <si>
    <t>IMPLEMENTACION DE LA RUTA INTEGRAL DE ATENCION MATERNO PERINATAL Y DE PROMOCIÓN Y MANTENIMIENTO  EN MUNICIPIOS PRIORIZADOS DEL DEPARTAMENTO DE BOLÍVAR</t>
  </si>
  <si>
    <t>Razón de mortalidad materna a 42 días</t>
  </si>
  <si>
    <t>77,55 por cada 100.000 nacidos vivos</t>
  </si>
  <si>
    <t>50 por cada 100.000 nacidos vivos</t>
  </si>
  <si>
    <t>Razón de mortalidad materna a 42 días (por cada 100.000 
nacidos vivos).</t>
  </si>
  <si>
    <t>Realizar acciones relacionadas con la prevención y mitigación de riesgos que afectan la salud sexual y reproductiva de las personas en el curso de su vida desde un enfoque de derechos.</t>
  </si>
  <si>
    <t>3. SALUD RURAL</t>
  </si>
  <si>
    <t>Porcentaje de implementación del  Plan de gestión integral de riesgos de emergencias y desastres en salud en el departamento de Bolívar</t>
  </si>
  <si>
    <t>Programa de Emergencia y desastres - SSDB                                                       CRUE- SSDB</t>
  </si>
  <si>
    <t xml:space="preserve">GESTIÓN DEL RIESGO (SITUACIONES DE SALUD RELACIONADAS CON CONDICIONES AMBIENTALES) </t>
  </si>
  <si>
    <t>FORTALECIMIENTO DE LAS IPS PÚBLICAS CON PLANES HOSPITALARIOS DE GESTION DEL RIESGO DE DESASTRE AJUSTADOS A LA NORMATIVIDAD VIGENTE, CON PROGRAMAS HOSPITALES SEGUROS FRENTE A DESASTRES.</t>
  </si>
  <si>
    <t xml:space="preserve">Garantizar la atención de eventos en salud pública ante situaciones de emergencias y desastres de la población del departamento de Bolívar </t>
  </si>
  <si>
    <t>1905042</t>
  </si>
  <si>
    <t>Servicio de atención en centros reguladores de urgencias, emergencias y desastres</t>
  </si>
  <si>
    <t>Personas atendidas en centros reguladores de urgencias, emergencias y desastres</t>
  </si>
  <si>
    <t>Tasa de mortalidad por Tuberculosis</t>
  </si>
  <si>
    <t>1,27 por 100.000 habitantes</t>
  </si>
  <si>
    <t>1,23 por 100.000 habitantes</t>
  </si>
  <si>
    <t>Incidencia de la tuberculosis</t>
  </si>
  <si>
    <t xml:space="preserve">A.2.2.20.2.1 </t>
  </si>
  <si>
    <t xml:space="preserve">TUBERCULOSIS </t>
  </si>
  <si>
    <t>Mejorar la aplicación de las estrategias de prevención y atención de la tuberculosis y Hansen en los municipios del departamento de Bolívar</t>
  </si>
  <si>
    <t>Programa TBC HANSE - Secretaría de Salud</t>
  </si>
  <si>
    <t>FORTALECIMIENTO EN LA APLICACIÓN DE LAS ESTRATEGIAS PARA LA PREVENCION Y ATENCION DE LA TUBERCULOSIS Y HANSEN EN EL DEPARTAMENTO DE BOLIVAR</t>
  </si>
  <si>
    <t>Tasa de discapacidad grado 2 por Enfermedad de Hansen</t>
  </si>
  <si>
    <t>0,30 casos por 1.000.000 habitantes con discapacidad grado 2</t>
  </si>
  <si>
    <t>Numerador: SIVIGILA - INS
Denominador: Proyecciones de población - Censo DANE</t>
  </si>
  <si>
    <t>0,24 casos por 1.000.000 habitantes con discapacidad grado 2</t>
  </si>
  <si>
    <t xml:space="preserve">A.2.2.20.2.2 </t>
  </si>
  <si>
    <t xml:space="preserve">LEPRA O HANSEN </t>
  </si>
  <si>
    <t>Coberturas de vacunación de los biológicos  del esquema nacional en el departamento de Bolívar</t>
  </si>
  <si>
    <t>PAI - Cubos SISPRO Vacunación</t>
  </si>
  <si>
    <t>Cobertura de vacunación DPT</t>
  </si>
  <si>
    <t xml:space="preserve">A.2.2.20.1 </t>
  </si>
  <si>
    <t xml:space="preserve">GESTIÓN DEL RIESGO EN ENFERMEDADES INMUNOPREVENIBLES - PAI </t>
  </si>
  <si>
    <t>Realizar acciones relacionadas con intervenciones sectoriales y comunitarias para la prevención, control, mitigación y minimización de los riesgos de las enfermedades inmunoprevenibles</t>
  </si>
  <si>
    <t>Servicio de gestión del riesgo para enfermedades inmunoprevenibles</t>
  </si>
  <si>
    <t>Campañas de gestión del riesgo para enfermedades inmunoprevenibles  implementadas</t>
  </si>
  <si>
    <t>PAI - Secretaría de Salud de Bolívar</t>
  </si>
  <si>
    <t>FORTALECIMIENTO A LA GESTIÓN Y ADMINISTRACIÓN DEL PROGRAMA AMPLIADO DE INMUNIZACION -PAI EN LOS 45 MUNICIPIOS DEL DEPARTAMENTO DE BOLÍVAR</t>
  </si>
  <si>
    <t>Brindar asistencia técnica a las entidades territoriales e IPS sobre el manejo y aplicación de biológicos</t>
  </si>
  <si>
    <t>Tasa de mortalidad por desnutrición en menores de 5 años</t>
  </si>
  <si>
    <t>13,50 por 100.000 menores de 5 años</t>
  </si>
  <si>
    <t>9 por 100.000 menores de 5 años</t>
  </si>
  <si>
    <t>Tasa de mortalidad en menores de 5 años de edad.</t>
  </si>
  <si>
    <t>Fortalecer la gestión en la implementación de la política de seguridad alimentaria y
nutricional con enfoque al derecho humano de la alimentación adecuada en niños y niñas
de 0 a 59 meses, mujeres lactantes y gestantes en el departamento de bolívar</t>
  </si>
  <si>
    <t>FORTALECIMIENTO Y GESTIÓN A LA IMPLEMENTACIÓN DE LA POLÍTICA DE SEGURIDAD ALIMENTARIA Y NUTRICIONAL-(SAN) EN NIÑOS Y NIÑAS DE 0 A 59 MESES, MUJERES LACTANTES Y GESTANTES EN EL DEPARTAMENTO DE BOLÍVAR</t>
  </si>
  <si>
    <t>813654183086                                                                                   813654183224</t>
  </si>
  <si>
    <t xml:space="preserve">7. SISTEMA PARA LA GARANTÍA PROGRESIVA DEL DERECHO A LA ALIMENTACIÓN
</t>
  </si>
  <si>
    <t>Porcentaje de implementación del plan de gestión del
 conocimiento y sistemas de información en salud</t>
  </si>
  <si>
    <t>Sistema de Información- VSP - Secretaría Salud de Bolívar</t>
  </si>
  <si>
    <t>Sistema de información, difusión y gestión del conocimiento</t>
  </si>
  <si>
    <t xml:space="preserve">A.2.2.23 </t>
  </si>
  <si>
    <t xml:space="preserve">GESTIÓN EN SALUD PUBLICA </t>
  </si>
  <si>
    <t>Sistema de Información - SSDB</t>
  </si>
  <si>
    <t>FORTALECIMIENTO EN LA GESTION DEL CONOCIMIENTO Y EL SISTEMA DE INFORMACION EN SALUD EN EL DEPARTAMENTO DE BOLIVAR</t>
  </si>
  <si>
    <t>3.b</t>
  </si>
  <si>
    <t>Realizar acompañamiento, asesoría y seguimiento técnico para la transferencia de herramientas de gestión y conocimiento a entidades territoriales, entidades del sector que prestan servicios de salud, ciudadanos, entre otros.</t>
  </si>
  <si>
    <t>Vgilancia Salud Pública-Sistema de Información - SSDB</t>
  </si>
  <si>
    <t>FORTALECIMIENTO DEL DESARROLLO DE LOS SUBSISTEMAS DE ANALISIS, INTERPRETACIÓN Y DIVULGACIÓN DE LOS EVENTOS DE INTERES EN SALUD PÚBLICA EN EL DEPARTAMENTO DE BOLIVAR Y EN LOS 45 MUNICIPIOS</t>
  </si>
  <si>
    <t>Índice de eficiencia en la gestión Integral de la salud de Bolívar</t>
  </si>
  <si>
    <t>Oficina Asesora Planeación Salud- Secretaría Salud de Bolívar</t>
  </si>
  <si>
    <t>Medición de desempeño departamental - Componente de gestión</t>
  </si>
  <si>
    <t>Realizar documentos cuyo objetivo es describir y explicar métodos, herramientas analíticas, o procesos que determinan un camino o forma de realizar un análisis en particular.</t>
  </si>
  <si>
    <t>Documentos metodológicos</t>
  </si>
  <si>
    <t>Documentos metodológicos realizados</t>
  </si>
  <si>
    <t>Planeación - SSDB</t>
  </si>
  <si>
    <t>FORTALECIMIENTO DE LA GESTIÓN PARA LA PLANEACIÓN INTEGRAL DE LA SECRETARIA DE SALUD DE BOLÍVAR</t>
  </si>
  <si>
    <t>Elaborar documentos cuyo objetivo es plasmar una visión de futuro a nivel país, entidad territorial, comunidad, sector, región, entidad o cualquier nivel de desagregación que se requiera. Incluye objetivos, estrategias, metas e indicadores.</t>
  </si>
  <si>
    <t>Implementar el plan de desarrollo de capacidades para el fortalecimiento de los procesos de la gestion de la salud publica para entidades territoriales de salud</t>
  </si>
  <si>
    <t>DESARROLLO DE CAPACIDADES A DIRECCIONES TERRITORIALES DE SALUD PARA LA IMPLEMENTACIÓN DE PROCESOS PRIORIZADOS DE LA GESTIÓN PARA LA SALUD PÚBLICA EN EL DEPARTAMENTO DE BOLÍVAR</t>
  </si>
  <si>
    <t>describir y explicar métodos, herramientas analíticas, o procesos que determinan un camino o forma de realizar un análisis en particular.</t>
  </si>
  <si>
    <t>Manetenimineto</t>
  </si>
  <si>
    <t>FORTALECIMIENTO DE LA GESTIÓN DE LA SECRETARIA DE SALUD DEPARTAMENTAL DE BOLÍVAR</t>
  </si>
  <si>
    <t>Cobertura de acciones de Inspección Vigilancia y control sanitario</t>
  </si>
  <si>
    <t>IVC Sanitario- Secretaría Salud de Bolívar</t>
  </si>
  <si>
    <t>Establecimientos abiertos al público vigilados y
controlados</t>
  </si>
  <si>
    <t>Seguridad alimentaria - SSDB</t>
  </si>
  <si>
    <t>FORTALECIMIENTO DE LAS ACCIONES DE INSPECCIÓN VIGILANCIA Y CONTROL SANITARIO DE ALIMENTOS EN EL DEPARTAMENTO DE BOLÍVAR</t>
  </si>
  <si>
    <t>Programa médicamentos-SSDB</t>
  </si>
  <si>
    <t>FORTALECIMIENTO A LA VIGILANCIA Y CONTROL SANITARIO DE MEDICAMENTOS EN EL DEPARTAMENTO DE BOLIVAR</t>
  </si>
  <si>
    <t xml:space="preserve">Cumplimiento a los acuerdos para la garantía del derecho fundamental a la salud y la respuesta a las necesidades de la salud propia e intercultural de las comunidades indígenas, negras, afrocolombiana, raizales y palenqueras y pueblo Rrom, Envejecimiento y Vejez y orientación sexual e identidad de género diversas (OSIGD)
</t>
  </si>
  <si>
    <t xml:space="preserve"> Poblaciones vulnerables -  Secretaría Salud de Bolívar</t>
  </si>
  <si>
    <t>Porcentaje de Implementación de la Política de Igualdad de 
Género en el sector salud</t>
  </si>
  <si>
    <t>Fortalecer la articulación interinstitucional para la vinculación activa de las diferentes entidades responsables de la atención integral a poblaciones étnicas (NARP) para la adaptabilidad de las intervenciones en salud.</t>
  </si>
  <si>
    <t>FORTALECIEMIENTO DE LA GESTION EN SALUD CON POBLACIONES ESPECIALES Y ETNICAS EN MUNIPIOC PRIOROZADOS DEL DEPARTAMENTO DE BOLIVAR</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</si>
  <si>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</si>
  <si>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Programa envejecimiento y vejez- SSDB</t>
  </si>
  <si>
    <t>FORTALECIMIENTO DE LA ATENCION INTEGRAL, CURSO
DE VIDA VEJEZ Y CENTROS DE BIENESTAR PARA LAS PERSONAS MAYORES EN MUNICIPIOS PRIORIZADOS DEL DEPARTAMENTO DE BOLIVAR</t>
  </si>
  <si>
    <t xml:space="preserve">3. SALUD RURAL
</t>
  </si>
  <si>
    <t xml:space="preserve">Proporción de mujeres con cáncer de mama detectados en estadios tempranos al momento del diagnostico  </t>
  </si>
  <si>
    <t>CAC - HIGIA</t>
  </si>
  <si>
    <t>Porcentaje de mujeres con cáncer de mama detectado en estadios tempranos (desde el I hasta el IIA) al momento del diagnóstico</t>
  </si>
  <si>
    <t xml:space="preserve">A.2.2.16.1 </t>
  </si>
  <si>
    <t xml:space="preserve">PROMOCIÓN DE LA SALUD (MODOS, CONDICIONES Y ESTILOS DE VIDA SALUDABLES) </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</si>
  <si>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</si>
  <si>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Servicio de promoción de la salud y prevención de riesgos asociados a condiciones no transmisibles</t>
  </si>
  <si>
    <t>Estrategias de promoción de la salud  y prevención de riesgos asociados a condiciones no transmisibles implementadas</t>
  </si>
  <si>
    <t>Componente de salud cáncer - SSDB</t>
  </si>
  <si>
    <t>FORTALECIMIENTO DE LA GESTIÓN PARA LA DETECCIÓN TEMPRANA DEL CÁNCER EN MENORES DE 18 AÑOS, DE MAMA, CUELLO UTERINO, PRÓSTATA, COLON Y RECTO, EN MUNICIPIOS PRIORIZADOS DEL DEPARTAMENTO DE BOLÍVAR</t>
  </si>
  <si>
    <t>Tasa de mortalidad prematura por enfermedades no transmisibles en población entre 30 y hasta 70 años</t>
  </si>
  <si>
    <t>201 por  100.000 habitantes entre los 30 a 70 años</t>
  </si>
  <si>
    <t>197 por  100.000 habitantes entre los 30 a 70 años</t>
  </si>
  <si>
    <t xml:space="preserve">VIDA SALUDABLE Y CONDICIONES NO TRANSMISIBLES </t>
  </si>
  <si>
    <t xml:space="preserve">
Realizar asistencia técnica con el fin de aumentar la adherencia a los lineamientos nacionales sobre la prevención y manejo de las 
condiciones no transmisibles en los municipios del departamento de Bolívar</t>
  </si>
  <si>
    <t>Componente de salud cardiovascular y metabólico -SSDB</t>
  </si>
  <si>
    <t>FORTALECIMIENTO DE LA GESTIÓN DE LA DIMENSIÓN VIDA SALUDABLE Y CONDICIONES NO TRANSMISIBLES</t>
  </si>
  <si>
    <t>Prevalencia de caries en primera infancia, en infancia y en adolescencia.</t>
  </si>
  <si>
    <t xml:space="preserve">
33,84% Primera Infancia 
37,45 % Infancia (12 años) 
44,49 %Adolescencia (15 años)</t>
  </si>
  <si>
    <t xml:space="preserve"> ENSAB IV - Secretaría Salud de Bolívar </t>
  </si>
  <si>
    <t>32,84% Primera Infancia 
36,45% Infancia (12 años) 
44,49% Adolescencia (15 años)</t>
  </si>
  <si>
    <t xml:space="preserve">A.2.2.16.2 </t>
  </si>
  <si>
    <t xml:space="preserve">GESTIÓN DEL RIESGO (CONDICIONES CRÓNICAS PREVALENTES) </t>
  </si>
  <si>
    <t>Realizar cciones para garantizar la prevención y el abordaje de enfermedades no transmisibles y de alteraciones de la salud bucal, visual y auditiva, gestión del riesgo disminución de la enfermedad y la discapacidad evitable.</t>
  </si>
  <si>
    <t>Programa de salud bucal</t>
  </si>
  <si>
    <t>Realizar acciones para garantizar la prevención y el abordaje de enfermedades no transmisibles y de alteraciones de la salud bucal, visual y auditiva, gestión del riesgo disminución de la enfermedad y la discapacidad evitable.</t>
  </si>
  <si>
    <t>1905023</t>
  </si>
  <si>
    <t>Servicio de gestión del riesgo para abordar condiciones crónicas prevalentes</t>
  </si>
  <si>
    <t>Campañas de gestión del riesgo para abordar condiciones crónicas prevalentes implementadas</t>
  </si>
  <si>
    <t>Programa de salud bucal-SSDB</t>
  </si>
  <si>
    <t>Porcentaje de las entidades territoriales implementando la estrategia de Rehabilitación Basada en Comunidad (RBC) en los territorios</t>
  </si>
  <si>
    <t>Programa de discapacidad-Secretaría Salud de Bolívar</t>
  </si>
  <si>
    <t>Personas con
certificación de
discapacidad</t>
  </si>
  <si>
    <t xml:space="preserve">A.2.2.22.2 </t>
  </si>
  <si>
    <t xml:space="preserve">DISCAPACIDAD </t>
  </si>
  <si>
    <t>Fortalecer la Gestión para el Desarrollo de acciones de Atención integral con Enfoque Diferencial y Prioritario en la Garantía y Restablecimiento de los Derechos de la Población con Discapacidad en Municipios Priorizados el Departamento de Bolívar.</t>
  </si>
  <si>
    <t>Programa de discapacidad-SSDB</t>
  </si>
  <si>
    <t>FORTALECIMIENTO  DE LA ATENCION CON ENFOQUE DIFERENCIAL A POBLACION CON DISCAPACIDAD EN MUNICIPIOS PRIORIZADOS DEL DEPARTAMENTO DE BOLIVAR.</t>
  </si>
  <si>
    <t>Cobertura de atención psicosocial e integral en salud a personas víctimas del conflicto armado</t>
  </si>
  <si>
    <t>Programa Vicitimas- Secretaría Salud de Bolívar</t>
  </si>
  <si>
    <t>Porcentaje de Población victima atendida a través del Programa 
de atención psicosocial y salud integral a víctimas del conflicto 
PAPSIVI</t>
  </si>
  <si>
    <t xml:space="preserve">A.2.2.22.3 </t>
  </si>
  <si>
    <t xml:space="preserve">VICTIMAS DEL CONFLICTO ARMADO </t>
  </si>
  <si>
    <t>Garantizar la continuidad y seguimiento de la atención integral en el marco del PAPSIVI a las víctimas del conflicto armado en los municipios priorizados por el ministerio de salud y protección social y el departamento de Bolivar.</t>
  </si>
  <si>
    <t>Programa de Víctimas - SSDB</t>
  </si>
  <si>
    <t>FORTALECIMIENTO EN LA CONTINUIDAD DE LA IMPLEMENTACIÓN, SEGUIMIENTO Y MONITOREO DEL PROGRAMA DE ATENCIÓN PSICOSOCIAL Y SALUD INTEGRAL A VÍCTIMAS DEL CONFLICTO ARMADO (PAPSIVI) EN EL DEPARTAMENTO DE BOLÍVAR</t>
  </si>
  <si>
    <t>Mantener en los 45 municipios de Bolivar  la formulación, monitoreo y evaluación de las intervenciones colectivas de la promoción de la salud y gestión del riesgo dirigidas a grupos poblacionales a lo largo del curso de la vida conforme a las características de calidad definidas para las mismas</t>
  </si>
  <si>
    <t>Gestión programática y PIC - Secretaría Salud de Bolívar</t>
  </si>
  <si>
    <t xml:space="preserve">A.2.2.23.5 </t>
  </si>
  <si>
    <t xml:space="preserve">DESARROLLO DE CAPACIDADES PARA LA GESTION DE SALUD PUBLICA </t>
  </si>
  <si>
    <t>Mejorar la gestion en la operacionalizacion del plan  interveciones colectivas (pic) y de los procesos de la gestion de la salud publica en el marco de la gestion del riesgo colectivo y de la salud publica</t>
  </si>
  <si>
    <t>FORTALECIMIENTO DEL PROCESO DE OPERACIONALIZACION DEL PLAN DE INTERVENCIONES COLECTIVAS (PIC) Y DE LOS PROCESOS DE GESTION DE SALUD PUBLICA ENMARCADA EN LA RESOLUCION 518 DE 2015 EN LAS ENTIDADES TERRITORIALES DE SALUD DEPARTAMENTAL Y MUNICIPAL DEL DEPARTAMENTO DE BOLÍVAR.</t>
  </si>
  <si>
    <t>Porcentaje de implementación del Plan de acción de participación social en salud</t>
  </si>
  <si>
    <t>Participación social - Secretaría Salud de Bolívar</t>
  </si>
  <si>
    <t xml:space="preserve">A.16.10.1 </t>
  </si>
  <si>
    <t>Servicio de promoción de la participación social en salud</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</si>
  <si>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</si>
  <si>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1905049</t>
  </si>
  <si>
    <t>Estrategias de promoción de la participación social en salud implementadas</t>
  </si>
  <si>
    <t>Participación social - SSDB</t>
  </si>
  <si>
    <t>FORTALECIMIENTO DE LOS EJES ESTRATÉGICOS DE LA POLÍTICA DE PARTICIPACIÓN SOCIAL Y LA SOCIALIZACIÓN DE SUS PLANES DE ACCIÓN EN EL DEPARTAMENTO DE BOLÍVAR</t>
  </si>
  <si>
    <t>Letalidad por dengue
 grave</t>
  </si>
  <si>
    <t>Numerador: EEVV - Defunciones no fetales - DANE
Denominador: SIVIGILA - INS</t>
  </si>
  <si>
    <t xml:space="preserve">A.2.2.20.3.1 </t>
  </si>
  <si>
    <t xml:space="preserve">ENFERMEDADES TRANSMITIDAS POR VECTORES-ETV </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</si>
  <si>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</si>
  <si>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Programa de enfermedades endemoepidemicas -SSDB</t>
  </si>
  <si>
    <t>FORTALECIMIENTO DE LA ESTRATEGIAS DE ATENCIÓN INTEGRAL PARA LA PREVENCIÓN Y CONTROL DE LAS ENFERMEDADES ENDEMO-EPIDÉMICAS EN EL DEPARTAMENTO DE BOLÍVAR</t>
  </si>
  <si>
    <t>16.7</t>
  </si>
  <si>
    <t>Porcentaje  de municipios endémicos para malaria pasan de categoría de riesgo 4 a 3</t>
  </si>
  <si>
    <t>Programa ETV-Secretaría Salud de Bolívar</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</si>
  <si>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</si>
  <si>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Servicio de suministro de insumos para el manejo de eventos de interés en salud pública</t>
  </si>
  <si>
    <t>Entidades territoriales con servicio de suministro de insumos para el manejo de eventos de interés en salud pública</t>
  </si>
  <si>
    <t xml:space="preserve">Programa de enfermedades endemoepidemicas </t>
  </si>
  <si>
    <t>1313160112459                                             1313744162912</t>
  </si>
  <si>
    <t>Tasa de mortalidad por
 rabia humana</t>
  </si>
  <si>
    <t xml:space="preserve">0 por 100.000 habitantes </t>
  </si>
  <si>
    <t>Numerador: EEVV - Defunciones no fetales - DANE Y SIVIGILA - INS
Denominador: Proyecciones de población - Censo DANE</t>
  </si>
  <si>
    <t xml:space="preserve">
Fortalecer estrategias para la reducción de índice de morbilidad y propagación de
enfermedades trasmitidas por animales domésticos y silvestres en el departamento de Bolívar</t>
  </si>
  <si>
    <t>IMPLEMENTACION DE ESTRATEGIA DE PREVENCIÓN, VIGILANCIA Y CONTROL DE LAS ZOONOSIS EN EL DEPARTAMENTO DE BOLÍVAR</t>
  </si>
  <si>
    <t>1313042167482                                           1313160112459</t>
  </si>
  <si>
    <t>Porcentaje de IPS públicas de mediana complejidad con índice de seguridad hospitalario frente a emergencias y desastres alto</t>
  </si>
  <si>
    <t>Centro Reguladro de Uregncias y Emergencias -CRUE</t>
  </si>
  <si>
    <t xml:space="preserve">A.2.4.14 </t>
  </si>
  <si>
    <t xml:space="preserve">Garantizar la atención ante situaciones de emergencias y desastres de la población del departamento de Bolívar </t>
  </si>
  <si>
    <t>190504200</t>
  </si>
  <si>
    <t>CRUE- Secretaría de Salud de Bolívar</t>
  </si>
  <si>
    <t>FORTALECIMIENTO DE LA CONTINUIDAD E INTEGRALIDAD EN LA ATENCIÓN EN SALUD DE LA POBLACIÓN EN SITUACIONES DE URGENCIAS, EMERGENCIAS O DESASTRES A TRAVÉS DEL CENTRO REGULADOR DE URGENCIAS EN LOS MUNICIPIOS DEL DEPARTAMENTO DE BOLÍVAR</t>
  </si>
  <si>
    <t xml:space="preserve">  Infraestructura de transporte y comunicaciones.</t>
  </si>
  <si>
    <t>Red vial a cargo del departamento por cada 100.000 habitantes</t>
  </si>
  <si>
    <t>Ministerio de Transporte</t>
  </si>
  <si>
    <t>Vias regionales y caminos ancestrales intervenidos (mejoradas, mantenidas y rehabilitadas)</t>
  </si>
  <si>
    <t>Infraestructura red vial regional</t>
  </si>
  <si>
    <t xml:space="preserve">A.9.2 </t>
  </si>
  <si>
    <t xml:space="preserve">MEJORAMIENTO DE VÍAS </t>
  </si>
  <si>
    <t xml:space="preserve">Intervenir vías terciarias </t>
  </si>
  <si>
    <t>Vía terciaria mejorada</t>
  </si>
  <si>
    <t>Km</t>
  </si>
  <si>
    <t>1313042168080                                       1313042168191</t>
  </si>
  <si>
    <t>Interventir vías secundarias</t>
  </si>
  <si>
    <t>Vía secundaria mejorada</t>
  </si>
  <si>
    <t>km</t>
  </si>
  <si>
    <t>Intervenir la infraestructura víal urbana</t>
  </si>
  <si>
    <t>Vía urbana construida</t>
  </si>
  <si>
    <t xml:space="preserve">Vía urbana construida </t>
  </si>
  <si>
    <t>Construir puentes para mejorar la conectividad</t>
  </si>
  <si>
    <t>Puente construido en vía terciaria</t>
  </si>
  <si>
    <t>Puente construido en vía terciaria existente</t>
  </si>
  <si>
    <t>Nro de puentes</t>
  </si>
  <si>
    <t>Establecimientos educativos que incorporan la formación integral.</t>
  </si>
  <si>
    <t>Construir Centros  de atención integral para la primera infancia</t>
  </si>
  <si>
    <t>Edificaciones para la atención integral a la primera infancia construidas</t>
  </si>
  <si>
    <t>410200400</t>
  </si>
  <si>
    <t>Edificaciones de atención integral a la primera infancia construidas</t>
  </si>
  <si>
    <t>Numero de edificaciones</t>
  </si>
  <si>
    <t>Inclusión Social y Reconciliación</t>
  </si>
  <si>
    <t>4.2</t>
  </si>
  <si>
    <t>Formalización, ordenamiento social y uso productivo del territorio rural</t>
  </si>
  <si>
    <t>Tenencia en las zonas rural, urbana y suburbana formalizada,
adjudicada y regularizada</t>
  </si>
  <si>
    <t>Acceso y formalización de la propiedad</t>
  </si>
  <si>
    <t xml:space="preserve"> Ordenamiento social y uso productivo del territorio rural</t>
  </si>
  <si>
    <t>Apoyar la gestión para la zonificación y evaluación de tierras mediante mapas cartográficos</t>
  </si>
  <si>
    <t>1704001</t>
  </si>
  <si>
    <t>Cartografía de zonificación y evaluación de tierras</t>
  </si>
  <si>
    <t>Mapas de zonificación elaborados</t>
  </si>
  <si>
    <t>Incremento</t>
  </si>
  <si>
    <t>1313744160702- 1313688154431- 1313688154073 - 1313670160735 -1313670160949 - 1313473168640 -1313160173108</t>
  </si>
  <si>
    <t>1.4</t>
  </si>
  <si>
    <t xml:space="preserve">Apoyar la formalización de predios rurales para el uso productivo </t>
  </si>
  <si>
    <t>1704010</t>
  </si>
  <si>
    <t>Servicio de apoyo financiero para la formalización de la propiedad</t>
  </si>
  <si>
    <t>Predios formalizados o regularizados para el desarrollo rural</t>
  </si>
  <si>
    <t xml:space="preserve"> Calidad Educativa</t>
  </si>
  <si>
    <t>Promedio general de las Pruebas Saber 11 en colegios oficiales</t>
  </si>
  <si>
    <t>ICFES</t>
  </si>
  <si>
    <t xml:space="preserve">A.1.1 </t>
  </si>
  <si>
    <t>2201</t>
  </si>
  <si>
    <t>Calidad, cobertura y fortalecimiento de la educación inicial, prescolar, básica y media</t>
  </si>
  <si>
    <t xml:space="preserve">A.1.2 </t>
  </si>
  <si>
    <t xml:space="preserve">CALIDAD - MATRÍCULA </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</si>
  <si>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</si>
  <si>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2201070</t>
  </si>
  <si>
    <t>Ambientes de aprendizaje para la educación inicial preescolar, básica y media dotados</t>
  </si>
  <si>
    <t>220107001</t>
  </si>
  <si>
    <t xml:space="preserve">Ambientes de aprendizaje para la educación inicial, preescolar y básica primaria con dotaciones pedagógicas en el marco de la atención integral </t>
  </si>
  <si>
    <t>Sec Educación</t>
  </si>
  <si>
    <t xml:space="preserve">1313042168089 - 1313160112463 - 1313160112472 - 1313160112882 - 1313670161015 - 813442176279 - 1313670161633 - 1313688154471 - 1313744162755 - 1313744162925
</t>
  </si>
  <si>
    <t>PILAR 4. EDUCACIÒN RURAL Y PRIMERA INFANCIA RURAL</t>
  </si>
  <si>
    <t>Secretaría de Educación</t>
  </si>
  <si>
    <t>Bolívar Me Enamora en Calidad Educativa</t>
  </si>
  <si>
    <t>Fortalecer la articulación de la media técnica en el departamento a través de la actualizacion curricular</t>
  </si>
  <si>
    <t>2201035</t>
  </si>
  <si>
    <t>Servicio de articulación entre la educación media y el sector productivo.</t>
  </si>
  <si>
    <t>Lineamientos curriculares para las especializadas de media tecnica desarrollados (actualización curricular de la Instituciones educativas con media tecnica)</t>
  </si>
  <si>
    <t xml:space="preserve">1313473168496 - 813244205364 - 1313744162911
</t>
  </si>
  <si>
    <t>Desarrollar el Foro Educativo Departamental</t>
  </si>
  <si>
    <t>2201049</t>
  </si>
  <si>
    <t>220104902</t>
  </si>
  <si>
    <t>Foros educativos territoriales realizados</t>
  </si>
  <si>
    <t>Fortalecer el proceso etnoeducativo</t>
  </si>
  <si>
    <t>2201056</t>
  </si>
  <si>
    <t>Servicio de acompañamiento para el desarrollo de modelos educativos interculturales</t>
  </si>
  <si>
    <t>220105601</t>
  </si>
  <si>
    <t>Modelos educativos para grupos étnicos acompañados</t>
  </si>
  <si>
    <t xml:space="preserve">870230228345 - 813244204733 - 813248186900 - 813894179239 - 813654183497
</t>
  </si>
  <si>
    <t>Fortalecer la implementación de los proyectos pedagógicos productivos de las instituciones educativas técnicas.</t>
  </si>
  <si>
    <t>2201061</t>
  </si>
  <si>
    <t>Servicio de apoyo a proyectos pedagógicos productivos</t>
  </si>
  <si>
    <t>220106100</t>
  </si>
  <si>
    <t>Establecimientos educativos beneficiados</t>
  </si>
  <si>
    <t xml:space="preserve">813654183270 - 813657198702 - 1313473168611 - 
</t>
  </si>
  <si>
    <t>Fortalecer la convivencia escolar</t>
  </si>
  <si>
    <t>2201067</t>
  </si>
  <si>
    <t>Servicio de apoyo para el fortalecimiento de escuelas de padres</t>
  </si>
  <si>
    <t>220106700</t>
  </si>
  <si>
    <t>Escuelas de padres apoyadas</t>
  </si>
  <si>
    <t xml:space="preserve">813442176120 - 813212173214
</t>
  </si>
  <si>
    <t xml:space="preserve">PILAR 4. EDUCACIÒN RURAL Y PRIMERA INFANCIA RURAL - PILAR 8. RECONCILIACIÓN, CONVIVENCIA Y CONSTRUCCIÓN DE PAZ
</t>
  </si>
  <si>
    <t>Generar capacidades en los docentes de básica y media para la implementación del sistemas de evaluación Pruebas Saber 11</t>
  </si>
  <si>
    <t>2201074</t>
  </si>
  <si>
    <t>Servicio de fortalecimiento a las capacidades de los docentes de educación Inicial, preescolar, básica y media</t>
  </si>
  <si>
    <t>220107400</t>
  </si>
  <si>
    <t>Docentes de educación inicial, preescolar, básica y media beneficiados con estrategias de mejoramiento de sus capacidades</t>
  </si>
  <si>
    <t xml:space="preserve">813212173223 - 1313744162906 - 813212173126 - 813894175992 - 813894179257 - 813894178312
</t>
  </si>
  <si>
    <t>Formación posgradual a los docentes</t>
  </si>
  <si>
    <t>Docentes de educación inicial, preescolar, básica y media beneficiados con estrategias de acceso y permanencia a programas de posgrado</t>
  </si>
  <si>
    <t>A1.2</t>
  </si>
  <si>
    <t>Mejorar las competencias de los docentes en bilingüismo a través de formación y de la implementación de proyectos en las instituciones educativas que fomenten el uso de una segunda lengua</t>
  </si>
  <si>
    <t>2201060</t>
  </si>
  <si>
    <t>Servicio educativo de promoción del bilingüismo para docentes</t>
  </si>
  <si>
    <t>Docentes beneficiados con estrategias de promoción del bilingüismo</t>
  </si>
  <si>
    <t>Calidad</t>
  </si>
  <si>
    <t>Fortalecer las capacidades de los docentes a través de la implementación del plan de formación a nivel de cursos, talleres y/o diplomados</t>
  </si>
  <si>
    <t>Docentes capacitados</t>
  </si>
  <si>
    <t>Fortalecimiento al Programa de  Capacitacion, Bienestar e Incentivos para docentes y directivos docentes del sector educativo de Bolivar.</t>
  </si>
  <si>
    <t xml:space="preserve">813244204931   -   813442176532 - 813657197152 - 813894175992 - 813894179257 - 1313042168023 - 1313160112843 - 1313670161600 - 1313688153481 - 813212173126 - </t>
  </si>
  <si>
    <t>Promedio general de las pruebas Saber 11 en colegios oficiales urbanos</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</si>
  <si>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</si>
  <si>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</si>
  <si>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 xml:space="preserve">813248187512 - 813442178570 - 813654184328 - 813654184363 - 813654184400 - 813657197342 - 813657197823 - 813657197863 - </t>
  </si>
  <si>
    <t xml:space="preserve"> Cobertura Educativa</t>
  </si>
  <si>
    <t>Cobertura neta en educación - Total</t>
  </si>
  <si>
    <t>Ministerio de Educación Nacional</t>
  </si>
  <si>
    <t xml:space="preserve">COBERTURA </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</si>
  <si>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</si>
  <si>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2201051</t>
  </si>
  <si>
    <t>Infraestructura educativa construida</t>
  </si>
  <si>
    <t>220105112</t>
  </si>
  <si>
    <t>Aulas nuevas construidas (incluye ambientes pedagógicos básicos)</t>
  </si>
  <si>
    <t>2021002130224,2021002130226,2021002130228,2021002130238,2021002130230,2021002130235,2021002130227,2021002130229,2021002130233,2021002130234,2021002130225</t>
  </si>
  <si>
    <t xml:space="preserve">813657197393 - 1313042167526 - 1313042168289 - 1313160112698 - 1313670160813 - 1313688153447 - 1313670161028 - 1313688153447 - 1313744160057 - </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</si>
  <si>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</si>
  <si>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220105105</t>
  </si>
  <si>
    <t>Ambientes pedagogicos nuevo construido complementarios (incluye Comedor – Cocina, baterias sanitarias, aulas de informatica, laboratorios, rectoris, sala de profesores, canchas multiples )</t>
  </si>
  <si>
    <t xml:space="preserve">1313688154356 - 1313042167526 - 1313042168289 - 1313160112698 - 1313670160813 - 1313670161028 - 1313688153447 - 1313744160057 - </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</si>
  <si>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</si>
  <si>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2201052</t>
  </si>
  <si>
    <t>Infraestructura educativa mejorada</t>
  </si>
  <si>
    <t>220105203</t>
  </si>
  <si>
    <t>Aulas mejoradas intervenidas (incluye Ambientes pedagogicos basicos )</t>
  </si>
  <si>
    <t>220105205</t>
  </si>
  <si>
    <t>Ambientes pedagogicos mejorados intervenidos (incluye Comedor – Cocina, baterias sanitarias, aulas de informaticas, laboratorios zonas administrativas, salas de profesores )</t>
  </si>
  <si>
    <t>Mejorar condiciones para la formacion y desarrollo de las copencias basicas y sociales de la poblacion escolar en las I.E. O.</t>
  </si>
  <si>
    <t>2201069</t>
  </si>
  <si>
    <t>Infraestructura educativa dotada</t>
  </si>
  <si>
    <t>220106908</t>
  </si>
  <si>
    <t>Sedes dotadas con mobiliario</t>
  </si>
  <si>
    <t xml:space="preserve">20211301010850,20211301010771,2023002130131
</t>
  </si>
  <si>
    <t>813894175992 - 1313670160857 - 1313670161600 -</t>
  </si>
  <si>
    <t>Cobertura Educativa</t>
  </si>
  <si>
    <t>Cobertura neta en transición</t>
  </si>
  <si>
    <t xml:space="preserve">Desarrollar estrategias de ampliación de matrícula en el grado de transición, y ampliación de los grados de preescolar. PRIMERA INFANCIA </t>
  </si>
  <si>
    <t>2201022</t>
  </si>
  <si>
    <t>Infraestructura para educación inicial construida</t>
  </si>
  <si>
    <t xml:space="preserve">Personas beneficiadas con estrategias de fomento para el acceso a la educación inicial, preescolar, básica y media. </t>
  </si>
  <si>
    <t>Ministerio de Educación</t>
  </si>
  <si>
    <t>ESTRATEGIAS PARA MANTENER Y AUMENTAR LA MATRICULA EN LOS MUNICIPIOS NO CERTIFICADOS DEL DEPARTAMENTO DE BOLÍVAR</t>
  </si>
  <si>
    <t xml:space="preserve">813442176134 - 813654183614 - </t>
  </si>
  <si>
    <t>Cobertura neta</t>
  </si>
  <si>
    <t xml:space="preserve">Incrementar la cantidad de población estudiantil dentro del sistema educativo en el departamento de Bolívar.
</t>
  </si>
  <si>
    <t>Servicio de fomento para el acceso a la educación inicial, preescolar, básica y media.</t>
  </si>
  <si>
    <t>Secretaría de  Educación</t>
  </si>
  <si>
    <t xml:space="preserve">1313688154594 - 813654183614 - 813657197250 - </t>
  </si>
  <si>
    <t>Mejorar los procesos de Inclusión mediante la implementación de estrategias que garanticen el derecho y el goce efectivo de la 
educación a los estudiantes con discapacidad  del Departamento de Bolívar.</t>
  </si>
  <si>
    <t>Servicio de apoyo pedagógico para  la oferta de educación inclusiva para preescolar, básica y media</t>
  </si>
  <si>
    <t>Beneficiarios de apoyo pedagógico para  la oferta de educación inclusiva para preescolar, básica y media</t>
  </si>
  <si>
    <t>Porcentaje</t>
  </si>
  <si>
    <t>FORTALECIMIENTO DE AULAS INCLUSIVAS PARA LA ATENCIÓN EDUCATIVA DE NIÑOS, NIÑAS, JÓVENES Y ADULTOS CON 
DISCAPACIDAD Y TALENTOS EXCEPCIONALES EN LA VIGENCIA 2024 DEPARTAMENTO DE BOLÍVAR.</t>
  </si>
  <si>
    <t xml:space="preserve">1313670160773 - 813442176045 - 813654184339 - 813657197071 - 813654184441 - 813654197152 - 813654197302 - 813894178524 - 813894179257 - </t>
  </si>
  <si>
    <t>Mejorar los procesos de Inclusión mediante la implementación de estrategias que garanticen el derecho y el goce efectivo de la 
educación a los estudiantes con Talentos excepcionales  del Departamento de Bolívar.</t>
  </si>
  <si>
    <t xml:space="preserve">1313160112842 - </t>
  </si>
  <si>
    <t>Tasa de deserción intra-anual del sector oficial en educación básica y media (Desde transición hasta once)</t>
  </si>
  <si>
    <t xml:space="preserve"> Proveer de complementos alimentarios a estudientes en edad escolar en las instituciones educativas oficiales del departamento</t>
  </si>
  <si>
    <t>Servicio de apoyo a la permanencia con alimentación escolar</t>
  </si>
  <si>
    <t>Estudiantes beneficiados del programa de alimentación escolar</t>
  </si>
  <si>
    <t>IMPLEMENTACION DEL PROGRAMA DE ALIMENTACION ESCOLAR PAE 2024 BOLIVAR</t>
  </si>
  <si>
    <t xml:space="preserve">1313473169155 - 813654184552 - 813657197073 - 813894178702 - </t>
  </si>
  <si>
    <t>Fortalecer las residencias escolares en el sector educativo.</t>
  </si>
  <si>
    <t>Servicio de apoyo para la implementación de la estrategia de residencia escolar</t>
  </si>
  <si>
    <t>Sedes educativas apoyadas en la implementación de la estrategia de residencia escolar</t>
  </si>
  <si>
    <t>IMPLEMENTACIÓN DEL PROGRAMA DE GESTIÓN ESCOLAR COMO ESTRATEGIA DE DISMINUCIÓN DE DESERCIÓN ESCOLAR PARA EL AÑO 2024, EN INSTITUCIONES EDUCATIVAS OFICIALES DEL DEPARTAMENTO DE BOLÍVAR</t>
  </si>
  <si>
    <t xml:space="preserve">1313688153765 - 1313688155021 - 1313744159957 - 1313670161384 - 1313744159974 - 1313744159986 - </t>
  </si>
  <si>
    <t xml:space="preserve">
Garantizar el derecho a la educación propiciando la igualdad de oportunidades para la permanencia y el logro educativo de todas las niñas, niños, adolescentes, jóvenes y adultos del departamento en la educación preescolar, básica y media superando el abandono escolar.
</t>
  </si>
  <si>
    <t>Servicio de fomento para la permanencia en programas de educación formal</t>
  </si>
  <si>
    <t>Personas beneficiarias de estrategias de permanencia</t>
  </si>
  <si>
    <t>mantenimiento</t>
  </si>
  <si>
    <t xml:space="preserve">813442176134 - </t>
  </si>
  <si>
    <t xml:space="preserve">Promedio general de las pruebas saber 11 en los colegios oficiales. </t>
  </si>
  <si>
    <t xml:space="preserve">A.1.4 </t>
  </si>
  <si>
    <t xml:space="preserve">EFICIENCIA EN LA ADMINISTRACIÓN DEL SERVICIO EDUCATIVO </t>
  </si>
  <si>
    <t>Seguimiento anual a las Instituciones Educativas oficiales sobre el manejo de recursos recibidos
por gratuidad educativa</t>
  </si>
  <si>
    <t>2201015</t>
  </si>
  <si>
    <t>Servicio de inspección, vigilancia y control del sector educativo</t>
  </si>
  <si>
    <t>220101402</t>
  </si>
  <si>
    <t>Instituciones educativas con inspección, vigilancia y control del sector educativo</t>
  </si>
  <si>
    <t>Secretaria de Educación</t>
  </si>
  <si>
    <t xml:space="preserve">813212173278 - 813442176080 - 1313160112692 - 813244204743 - 813248187478 - 813248187630 - 813442176461 - 813442177350 - 813654183235 - 813894178749 - 1313473168630 - 1313670160957 - 1313688155004 - </t>
  </si>
  <si>
    <t>Fortalecimiento de las capacidades institucionales de los establecimientos educativos oficiales</t>
  </si>
  <si>
    <t>2201013</t>
  </si>
  <si>
    <t>Servicio de asistencia técnica en inspección, vigilancia y control del sector educativo</t>
  </si>
  <si>
    <t>Mantenimiento (Stock)</t>
  </si>
  <si>
    <t>Bolívar Me Enamora con Ciencia, Tecnologia e Innovación</t>
  </si>
  <si>
    <t>Ciencia, Tecnologia e Innovación para el desarrollo</t>
  </si>
  <si>
    <t>Índice Departamental de Innovación para Colombia</t>
  </si>
  <si>
    <t>Departamento Nacional de Planeación (DNP) y el Observatorio Colombiano de Ciencia y Tecnología (OCyT)</t>
  </si>
  <si>
    <t>3905</t>
  </si>
  <si>
    <t>Fortalecimiento de la gobernanza e institucionalidad multinivel del sector de CTeI</t>
  </si>
  <si>
    <t>Conenvios de cooperación</t>
  </si>
  <si>
    <t>3905007</t>
  </si>
  <si>
    <t>Servicio de cooperación internacional para la CTeI</t>
  </si>
  <si>
    <t>390500700</t>
  </si>
  <si>
    <t>Acuerdos de cooperación suscritos</t>
  </si>
  <si>
    <t>39</t>
  </si>
  <si>
    <t>3906</t>
  </si>
  <si>
    <t>Fomento a vocaciones y formación, generación, uso y apropiación social del conocimiento de la ciencia, tecnología e innovación</t>
  </si>
  <si>
    <t>Participación en Convocatorias</t>
  </si>
  <si>
    <t>3906011</t>
  </si>
  <si>
    <t>Servicio de apropiación social del conocimiento</t>
  </si>
  <si>
    <t>390601100</t>
  </si>
  <si>
    <t>Estrategias de apropiación realizadas</t>
  </si>
  <si>
    <t>3999</t>
  </si>
  <si>
    <t xml:space="preserve">Fortalecimiento de la gestión y dirección del sector Ciencia, Tecnología e Innovación </t>
  </si>
  <si>
    <t>Planes de Acción Anuales de CTEI</t>
  </si>
  <si>
    <t>3999054</t>
  </si>
  <si>
    <t>399905401</t>
  </si>
  <si>
    <t>Planes estratégicos elaborados</t>
  </si>
  <si>
    <t>813654184313 1313042168089
813654184313
1313042168289</t>
  </si>
  <si>
    <t xml:space="preserve">Alfabetización Digital </t>
  </si>
  <si>
    <t>2301034</t>
  </si>
  <si>
    <t>Servicio de educación para el trabajo en tecnologías de la información y las comunicaciones</t>
  </si>
  <si>
    <t>230103400</t>
  </si>
  <si>
    <t>Personas certificadas en alfabetización digital</t>
  </si>
  <si>
    <t>1313042168089
813654184313
1313042168289</t>
  </si>
  <si>
    <t>4. EDUCACIÓN RURAL Y
 PRIMERA INFANCIA RURAL</t>
  </si>
  <si>
    <t>Estudiantes apropiando CTEI</t>
  </si>
  <si>
    <t>2301062</t>
  </si>
  <si>
    <t>Servicio de apoyo en tecnologías de la información y las comunicaciones para la educación básica, primaria y secundaria</t>
  </si>
  <si>
    <t>230106200</t>
  </si>
  <si>
    <t>Estudiantes de sedes educativas oficiales beneficiados con el servicio de apoyo en tecnologías de la información y las comunicaciones para la educación</t>
  </si>
  <si>
    <t>seguimiento y evaluación del desempeño institucional</t>
  </si>
  <si>
    <t>MIPG</t>
  </si>
  <si>
    <t>Transformación 2. Convivencia y seguridad ciudadana corresponsable y participativa</t>
  </si>
  <si>
    <t>rendicion de cuentas</t>
  </si>
  <si>
    <t xml:space="preserve">A.13.3 </t>
  </si>
  <si>
    <t xml:space="preserve">FOMENTO Y APOYO A LA APROPIACIÓN DE TECNOLOGÍA EN PROCESOS EMPRESARIALES </t>
  </si>
  <si>
    <t xml:space="preserve">Realizar 4 procesos de rendición publica de cuentas a la ciudadanía        </t>
  </si>
  <si>
    <t>Rendicion de Cuentas</t>
  </si>
  <si>
    <t>SECRETARIA PRIVADA</t>
  </si>
  <si>
    <t>acumulado</t>
  </si>
  <si>
    <t>DIFUSIÓN PLAN DE COMUNICACIÓN PÚBLICA A TRAVÉS DE LA IMPLEMENTACION DE UN PLAN DE MEDIO,   SISTEMAS DE INFORMACION Y RENDICION DE CUENTAS</t>
  </si>
  <si>
    <t xml:space="preserve"> Instancia de participación ciudadana</t>
  </si>
  <si>
    <t>Participación Ciudadana en la Gestión Pública</t>
  </si>
  <si>
    <t>85.8</t>
  </si>
  <si>
    <t>Transformación 5. Fortalecimiento institucional como motor de cambio para recuperar la confianza de la ciudadanía y para el fortalecimiento del vínculo Estado-Ciudadanía</t>
  </si>
  <si>
    <t xml:space="preserve">ESPACIOS DE PARTICIPACIÓN </t>
  </si>
  <si>
    <t xml:space="preserve">A.16.11.2 </t>
  </si>
  <si>
    <t xml:space="preserve">INSTANCIAS O ESPACIOS DE PARTICIPACIÓN </t>
  </si>
  <si>
    <t>Realizar 4 cumbres de participacion entre Alcaldes y gobernacion</t>
  </si>
  <si>
    <t>DESARROLLO ESTRATEGIA DE FORTALECIMIENTO DE ACCIONES DE PARA CONSOLIDAR LA RED DEPARTAMENTAL ARTICULADA CON GOBIERNO NACIONAL COMO HERRAMIENTA VITAL DE DESARROLLO Y BIENESTAR PARA LOS CIUDADANOS.</t>
  </si>
  <si>
    <t>actividades para el fortalecimiento  institucional</t>
  </si>
  <si>
    <t>Garantizar las actividades para el fortalecimiento de la imagen  institucional                                                                                                                                                                          Realizar visitas a cada uno de los Municipios del Departamento</t>
  </si>
  <si>
    <t xml:space="preserve">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 </t>
  </si>
  <si>
    <t>8. RECONCILIACIÓN, CONVIVENCIA
 Y CONSTRUCCIÓN DE PAZ</t>
  </si>
  <si>
    <t>Bolívar Me Enamora en  Competitividad</t>
  </si>
  <si>
    <t xml:space="preserve"> Aprovechamiento de potencialidades y apuesta productivas</t>
  </si>
  <si>
    <t>Índice de Competitividad Turística 2023</t>
  </si>
  <si>
    <t>Personas ocupadas en actividades asociadas a turismo</t>
  </si>
  <si>
    <t>A.13.1</t>
  </si>
  <si>
    <t xml:space="preserve">PROMOCIÓN DE ASOCIACIONES Y ALIANZAS PARA EL DESARROLLO EMPRESARIAL E INDUSTRIAL </t>
  </si>
  <si>
    <t xml:space="preserve">IMPLEMENTACIÓN  DE LA MARCA BOLÍVAR A TRAVÉS DE  LA CURADURÍA Y VENTA DE PRODUCTOS ARTESANALES Y AGRO INDUSTRIALES CUYO ORIGEN SE GENERE EN LOS MUNICIPIOS DEL DEPARTAMENTO DE BOLÍVAR                                                                                                                                                                                                                                                                                       APERTURA DE TIENDA DE MARCA BOLÍVAR                   </t>
  </si>
  <si>
    <t>Servicio de asistencia técnica para la actividad artesanal</t>
  </si>
  <si>
    <t>Asistencias técnicas para el fortalecimiento de la actividad artesanal prestadas</t>
  </si>
  <si>
    <t xml:space="preserve">TRANSFORMACIÓN ECONÓMICA PARA EL DESARROLLO PRODUCTIVO Y COMERCIAL DE BOLÍVAR, PARTIR DE UNA ESTRATEGIA DE MARCA TERRITORIAL Y EL FORTALECIMIENTO DEL SECTOR ARTESANAL EN EL </t>
  </si>
  <si>
    <t>Secretaría Privada- ICULTUR</t>
  </si>
  <si>
    <t>Estímulos otorgados a
proyectos artísticos y
culturales</t>
  </si>
  <si>
    <t xml:space="preserve">A.5.3 </t>
  </si>
  <si>
    <t xml:space="preserve">PROTECCIÓN DEL PATRIMONIO CULTURAL  </t>
  </si>
  <si>
    <t>fortalecimiento de procesos culturales, artísticos, formación en los municipios a través de dotación de instrumentos  elementos, o desarrollo de procesos de formación</t>
  </si>
  <si>
    <t>Servicio de apoyo al proceso de formación artística y cultural</t>
  </si>
  <si>
    <t>Procesos de formación atendidos</t>
  </si>
  <si>
    <t>fortalecimiento de procesos culturales y artísticos en los municipios a través de dotación de instrumentos  elementos, o desarrollo de procesos de formación</t>
  </si>
  <si>
    <t>813212173248
813654183501
813654184318</t>
  </si>
  <si>
    <t>4,a</t>
  </si>
  <si>
    <t>Arte y Cultura</t>
  </si>
  <si>
    <t>Bienes de Interés Cultural y Sectores de Interes Cultural intervenidos</t>
  </si>
  <si>
    <t>Ordenamiento del territorio alrededor del agua y justicia ambiental y Seguridad Humana y Justicia Social</t>
  </si>
  <si>
    <t>Número de restauraciones en el patrimonio</t>
  </si>
  <si>
    <t>Gestión, protección y salvaguardia del patrimonio cultural colombian</t>
  </si>
  <si>
    <t>A.5.5.</t>
  </si>
  <si>
    <t>CONSTRUCCIÓN, MANTENIMIENTO Y ADECUACIÓN DE LA INFRAESTRUCTURA ARTÍSTICA Y CULTURAL</t>
  </si>
  <si>
    <t>intervenciones de restauración integral de bienes inmuebles de interés cultural con el fin de mantener el buen estado de la infraestructura.</t>
  </si>
  <si>
    <t>Servicios de restauración del patrimonio cultural material inmueble</t>
  </si>
  <si>
    <t>Restauraciones realizadas</t>
  </si>
  <si>
    <t>implementacion de actividades  para recuperación del patrimonio o de su entorno  (mompox - palenque)</t>
  </si>
  <si>
    <t>1313688154993 
813244228220</t>
  </si>
  <si>
    <t>Bolívar Me Enamora en la protección y la restauración de  sistemas ambientales</t>
  </si>
  <si>
    <t>Protección y la restauración de  sistemas ambientales</t>
  </si>
  <si>
    <t>Porcentaje del área total de ecosistemas estratégicos intervenidos</t>
  </si>
  <si>
    <t xml:space="preserve">                                     Dirección de Ambiente y Desarrollo Sostenible</t>
  </si>
  <si>
    <t>Ordenamiento del territorio alrededor del agua y justicia ambiental</t>
  </si>
  <si>
    <t>Área y porcentaje de Parque Nacional /regional Natural // Área y porcentaje de Distritos de conservación de suelo o de Manejo Integrado // Área y porcentaje de OMEC</t>
  </si>
  <si>
    <t>Conservación de la biodiversidad y sus servicios ecosistémicos</t>
  </si>
  <si>
    <t xml:space="preserve">A.10 </t>
  </si>
  <si>
    <t xml:space="preserve">AMBIENTAL </t>
  </si>
  <si>
    <t>Recuperar (5) cuerpos de aguas</t>
  </si>
  <si>
    <t>Servicio de recuperación de cuerpos de agua lénticos y lóticos</t>
  </si>
  <si>
    <t xml:space="preserve">Cuerpos de agua recuperados </t>
  </si>
  <si>
    <t xml:space="preserve"> Dirección de Ambiente y Desarrollo Sostenible</t>
  </si>
  <si>
    <t>ODS 15: Vida de Ecosistemas terrestres</t>
  </si>
  <si>
    <t xml:space="preserve">Secretaría de Desarrollo Económico </t>
  </si>
  <si>
    <t>Hectareas de bosque deforestada</t>
  </si>
  <si>
    <t>ICM - Departamento Nacional de Planeación</t>
  </si>
  <si>
    <t>Transformación productiva, internacionalización y acción climática</t>
  </si>
  <si>
    <t>Áreas en proceso de restauración, recuperación y rehabilitación de ecosistemas degradados</t>
  </si>
  <si>
    <t>Siembra, mantenimiento y monitoreo de plantaciones</t>
  </si>
  <si>
    <t>Servicio de reforestación de ecosistemas</t>
  </si>
  <si>
    <t>Plantaciones forestales realizadas</t>
  </si>
  <si>
    <t>EPA CARTAGENA</t>
  </si>
  <si>
    <t>15.2</t>
  </si>
  <si>
    <t xml:space="preserve">Cobertura en programas de educación ambiental implementados en Zodes </t>
  </si>
  <si>
    <t>Capacitaciones a los agentes ambientales</t>
  </si>
  <si>
    <t>Servicio de educación informal en el marco de la conservación de la biodiversidad y los Servicio ecostémicos</t>
  </si>
  <si>
    <t>320201400</t>
  </si>
  <si>
    <t>Talleres realizados</t>
  </si>
  <si>
    <t>12.8</t>
  </si>
  <si>
    <t>Diseño y entrega de instrumentos económicos a los usuarios del suelo</t>
  </si>
  <si>
    <t>Servicio apoyo financiero para la implementación de esquemas de pago por Servicio ambientales</t>
  </si>
  <si>
    <t>320204300</t>
  </si>
  <si>
    <t>Áreas con esquemas de Pago por Servicios Ambientales implementados</t>
  </si>
  <si>
    <t>SECRETARIA DE
HABITAT - MEDIO
AMBIENTE</t>
  </si>
  <si>
    <t>813894178530
1313160112834
1313688173453</t>
  </si>
  <si>
    <t>15.b</t>
  </si>
  <si>
    <t>Negocios verdes</t>
  </si>
  <si>
    <t>MADS</t>
  </si>
  <si>
    <t>Fortalecimiento del desempeño ambiental de los sectores productivo</t>
  </si>
  <si>
    <t>Verificación y asesoría técnica en la consolidación de negocios verdes</t>
  </si>
  <si>
    <t>Servicio de asistencia técnica para la consolidación de negocios verdes</t>
  </si>
  <si>
    <t>320100300</t>
  </si>
  <si>
    <t>Negocios verdes consolidados</t>
  </si>
  <si>
    <t>PAI CARDIQUE</t>
  </si>
  <si>
    <t>8.4</t>
  </si>
  <si>
    <t>Cobertura de espacios de Fortalecimiento al aprovechamiento, valorización de residuos sólidos y acompañamiento a recicladores</t>
  </si>
  <si>
    <t>Bioeconomía, restauración y conservación</t>
  </si>
  <si>
    <t>Fortalecimiento del desempeño ambiental de los sectores productivos</t>
  </si>
  <si>
    <t>Promoción y fomento de proyectos de reciclaje</t>
  </si>
  <si>
    <t>Servicio de seguimiento y evaluación de los programas de recolección de residuos pos consumo</t>
  </si>
  <si>
    <t>320100900</t>
  </si>
  <si>
    <t>Programas de recolección de residuos pos consumo con seguimiento</t>
  </si>
  <si>
    <t>813248187375
1313042167734
1313670160725
813212172990
813212173110
813657198681
1313670160602</t>
  </si>
  <si>
    <t>6. REACTIVACIÓN ECONÓMICA Y PRODUCCIÓN AGROPECUARIA
5. VIVIENDA RURAL, AGUA POTABLE Y SANEAMIENTO BÁSICO RURAL</t>
  </si>
  <si>
    <t>Bolívar Me Enamora en  la protección y el bienestar animal</t>
  </si>
  <si>
    <t>Cuidado y protección de fuentes hídricas</t>
  </si>
  <si>
    <t>Cobertura en formulación de planes de adaptación y mitigación al cambio climático - PIGCC</t>
  </si>
  <si>
    <t>Dirección de Ambiente y Desarrollo Sostenible</t>
  </si>
  <si>
    <t>Ordenamiento territorial alrededor del agua y justicia ambiental</t>
  </si>
  <si>
    <t>Acuerdos
territoriales para el
ordenamiento
alrededor del agua</t>
  </si>
  <si>
    <t>Gestión del cambio climático para un desarrollo bajo en carbono y resiliente al clima</t>
  </si>
  <si>
    <t>Formulación e implementación de intervenciones de mitigación y adaptación al cambio climático</t>
  </si>
  <si>
    <t>Servicio de apoyo técnico para la implementación de acciones de mitigación y adaptación al cambio climático</t>
  </si>
  <si>
    <t>320600300</t>
  </si>
  <si>
    <t>Pilotos con acciones de mitigación y adaptación al cambio climático desarrollados</t>
  </si>
  <si>
    <t>813442178751
813657198912
1313473168631</t>
  </si>
  <si>
    <t>13.1</t>
  </si>
  <si>
    <t>Número de programas educativos sobre
acceso a la información ambiental que han sido realizados
por las autoridades ambientales a nivel local</t>
  </si>
  <si>
    <t xml:space="preserve">Difundir la información en gestión del cambio climático </t>
  </si>
  <si>
    <t>Servicio de divulgación de la información en gestión del cambio climático para un desarrollo bajo en carbono y resiliente al clima</t>
  </si>
  <si>
    <t>320600500</t>
  </si>
  <si>
    <t xml:space="preserve">Campañas de información en gestión de cambio climático realizadas </t>
  </si>
  <si>
    <t>Bolívar Me Enamora alrededor del agua</t>
  </si>
  <si>
    <t>Número de Acciones en el marco de la gestión integral de los recursos hídricos</t>
  </si>
  <si>
    <t>Gestión integral del recurso hídrico</t>
  </si>
  <si>
    <t>Creación de hábitos para el uso sostenible del agua</t>
  </si>
  <si>
    <t>Servicio de asistencia técnica para la promoción del uso eficiente y ahorro del agua</t>
  </si>
  <si>
    <t>320303300</t>
  </si>
  <si>
    <t>Proyectos para la promoción del uso eficiente y ahorro del agua formulado</t>
  </si>
  <si>
    <t>Bolívar Me Enamora con protección animal</t>
  </si>
  <si>
    <t>Protección y el bienestar animal</t>
  </si>
  <si>
    <t>Proyectos de Inversión en atención a animales domésticos en estado de abandono</t>
  </si>
  <si>
    <t>Justicia ambiental y gobernanza inclusiva</t>
  </si>
  <si>
    <t xml:space="preserve">Operación del Centro de Bienestar Animal El Guardián </t>
  </si>
  <si>
    <t>Servicio de atención integral a la fauna</t>
  </si>
  <si>
    <t>450106103</t>
  </si>
  <si>
    <t>Animales atendidos en servicios médicos veterinarios</t>
  </si>
  <si>
    <t>Cobertura en Programas de educación Ambiental enfocados a la cultura por el respeto hacia los animales implementados en el departamento</t>
  </si>
  <si>
    <t xml:space="preserve">Educación ambiental </t>
  </si>
  <si>
    <t xml:space="preserve">Generar una cultura del respeto hacia los animales. </t>
  </si>
  <si>
    <t>Servicio de divulgación de la información de la política nacional de educación ambiental y participación</t>
  </si>
  <si>
    <t>320800800</t>
  </si>
  <si>
    <t>Campañas de educación ambiental y participación implementadas</t>
  </si>
  <si>
    <t>13.3</t>
  </si>
  <si>
    <t>Bolívar Me Enamora en desarrollo Económico</t>
  </si>
  <si>
    <t xml:space="preserve"> Productividad</t>
  </si>
  <si>
    <t>Participación del PIB departamental en el nacional</t>
  </si>
  <si>
    <t>Reindustrialización intensiva en conocimiento y tecnología</t>
  </si>
  <si>
    <t>1. Política pública de desarrollo productivo
2. Política pública de cooperación Internacional</t>
  </si>
  <si>
    <t>Tasa de desempleo</t>
  </si>
  <si>
    <t>A.13 </t>
  </si>
  <si>
    <t>PROMOCIÓN DEL DESARROLLO </t>
  </si>
  <si>
    <t xml:space="preserve">Asistencia y acompañamiento a emprendedores y empresas </t>
  </si>
  <si>
    <t>Eventos comerciales apoyados</t>
  </si>
  <si>
    <t>PILAR 6. REACTIVACIÓN ECONÓMICA Y PRODUCCIÓN AGROPECUARIA</t>
  </si>
  <si>
    <t>9.3</t>
  </si>
  <si>
    <t xml:space="preserve"> Economía Creativa</t>
  </si>
  <si>
    <t>Indices de Innovación</t>
  </si>
  <si>
    <t>Ministerio de Educacions - SNIES</t>
  </si>
  <si>
    <t>Formalidad laboral</t>
  </si>
  <si>
    <t>Calidad y fomento de la educacion superior</t>
  </si>
  <si>
    <t>Estrategias que vinculen la educacion superior con el sector productivo</t>
  </si>
  <si>
    <t>2202067</t>
  </si>
  <si>
    <t>Servicio de articulacion entre la educacion superior y el sector productivo</t>
  </si>
  <si>
    <t>220206700</t>
  </si>
  <si>
    <t>Programas y Proyectos de educacion superior articulados con el sector productivo</t>
  </si>
  <si>
    <t xml:space="preserve">813212174178
1313473168037
1313670160700
1313688172994
</t>
  </si>
  <si>
    <t>4.4</t>
  </si>
  <si>
    <t xml:space="preserve"> Economía Popular</t>
  </si>
  <si>
    <t>Creacion de Micronegocios </t>
  </si>
  <si>
    <t>Camara de Coimercio Cartagena - CEDEC</t>
  </si>
  <si>
    <t>Productividad y Competitividas de las empresas colombianas</t>
  </si>
  <si>
    <t>Actividades de formación</t>
  </si>
  <si>
    <t>3603002</t>
  </si>
  <si>
    <t>Servicio de formación para el trabajo en competencias para la inserción laboral</t>
  </si>
  <si>
    <t>Personas formadas</t>
  </si>
  <si>
    <t>Bolívar Me Enamora en Innovación y geneación de nuevas empresas</t>
  </si>
  <si>
    <t xml:space="preserve"> Innovación y geneación de nuevas empresas</t>
  </si>
  <si>
    <t>Creacion de Nuevas empresas</t>
  </si>
  <si>
    <t>Promoción de la cultura de la formalidad</t>
  </si>
  <si>
    <t>Servicio para la formalizacion empresarial y de productos y/o servicios </t>
  </si>
  <si>
    <t>Empresas asitidas tecnicamente en temas de legalidad y/o formalizacion</t>
  </si>
  <si>
    <t xml:space="preserve">813244204517
813248187358
813244205358
1313688153950
</t>
  </si>
  <si>
    <t>Bolívar Me Enamora con Inserción Laboral</t>
  </si>
  <si>
    <t xml:space="preserve"> Generación de Ingresos</t>
  </si>
  <si>
    <t>Generación y formalización del empleo</t>
  </si>
  <si>
    <t>Desarrollo de competencias y promoción de acceso al trabajo</t>
  </si>
  <si>
    <t>Servicio de formacion para el trabajo en competencias para la insercion laboral </t>
  </si>
  <si>
    <t>TRABAJO</t>
  </si>
  <si>
    <t xml:space="preserve"> Emprendimiento</t>
  </si>
  <si>
    <t>Densidad Empresarial</t>
  </si>
  <si>
    <t>Competitividad empresarial</t>
  </si>
  <si>
    <t>Desarrollo Tecnologico e Innovacion Para el crecimiento empresarial</t>
  </si>
  <si>
    <t>Promover la generacion de ideas, métodos, y herramientas que impactan el desarrollo economico</t>
  </si>
  <si>
    <t>Servicio de apoyo para el desarrollo tecnologico y la innovacion </t>
  </si>
  <si>
    <t>Proyectos financiados para el desarrollo tecnologico e innovacion </t>
  </si>
  <si>
    <t>CIENCIA, TECNOLOGÍA E INNOVACIÓN</t>
  </si>
  <si>
    <t xml:space="preserve">1313042168481
1313042167682
</t>
  </si>
  <si>
    <t>9.5</t>
  </si>
  <si>
    <t>Promover el conocimiento estructurado</t>
  </si>
  <si>
    <t>Regulaciones, normas, reglamentos o legislaciones reconocidos como producto de innovación</t>
  </si>
  <si>
    <t>Bolívar Me Enamora en Productividad</t>
  </si>
  <si>
    <t>Tasa global de participacion</t>
  </si>
  <si>
    <t>63.6</t>
  </si>
  <si>
    <t>Fortalecer los negocios o emprendimientos del departamento,</t>
  </si>
  <si>
    <t>Servicio de gestión para el emprendimiento</t>
  </si>
  <si>
    <t>Proyectos productivos con acompañamiento atendidos</t>
  </si>
  <si>
    <t xml:space="preserve">1313744162922
1313160112836
</t>
  </si>
  <si>
    <t>Desarrollo de estrategias e instrumentos  de políticas o iniciativas público-privadas de protección al cesante</t>
  </si>
  <si>
    <t>Servicio de apoyo al diseño e implementación depolíticas de protección al cesante</t>
  </si>
  <si>
    <t>Estrategias de protección al cesante realizadas</t>
  </si>
  <si>
    <t>Bolívar Me Enamora con instrumentos de cooperación internacional a nivel regional</t>
  </si>
  <si>
    <t>Cooperación internacional</t>
  </si>
  <si>
    <t xml:space="preserve">Inversión en ACTI </t>
  </si>
  <si>
    <t>Observatorio Colombiano de Ciencia y Tecnología, DANE</t>
  </si>
  <si>
    <t>Programas o proyectos de CTeI apoyados, orientados a la reducción de las brechas territoriales, étnicas y de género ejecutados o en ejecución</t>
  </si>
  <si>
    <t xml:space="preserve">Consolidación de una institucionalidad habilitante para la Ciencia Tecnología e Innovación (CTeI) </t>
  </si>
  <si>
    <t>Propuestas de Cooperación internacional Cofinanciados</t>
  </si>
  <si>
    <t>Construcciones motivadoras con participación integral – COMPI</t>
  </si>
  <si>
    <t>Promover el desarrollo de 180 proyectos iniciativas comunitarias para el fomento e incentivo a la participación ciudadana</t>
  </si>
  <si>
    <t>Iniciativas organizativas de participación ciudadana promovidas</t>
  </si>
  <si>
    <t>Bolivar Me Enamora  en Seguridad</t>
  </si>
  <si>
    <t>Condiciones de Seguriddad</t>
  </si>
  <si>
    <t>% de personas privadas de la libertad apoyadas con saneamiento en Bolivar</t>
  </si>
  <si>
    <t>Ministerio de Justicia y del Derecho</t>
  </si>
  <si>
    <t>Brindar apoyo en sanamiento a reclusos de centros penitenciarios de Cartagena y Magangué</t>
  </si>
  <si>
    <t>Apoyo a la atención del personal sindicado en centros penitenciarios del INPEC en el departamento de Bolívar</t>
  </si>
  <si>
    <t>Gobierno Territorial</t>
  </si>
  <si>
    <t>% Niñas, niños y adolescentes que acceden a servicios deportivos recreativos (SRPA)</t>
  </si>
  <si>
    <t>ICBF</t>
  </si>
  <si>
    <t>Servicios enfocados a garantizar los derechos fundamentales , la prevención de amenazas o vulneración y restablecimiento de derechos.</t>
  </si>
  <si>
    <t>410205201</t>
  </si>
  <si>
    <t>Niños, niñas, adolescentes y jóvenes beneficiados con acciones de restablecimiento de derechos</t>
  </si>
  <si>
    <t xml:space="preserve">ICBF </t>
  </si>
  <si>
    <t>Mantener</t>
  </si>
  <si>
    <t>Apoyo a la ejecución del plan de acción del comité departamental del Sistema Responsabilidad Penal Adolescente en Bolívar</t>
  </si>
  <si>
    <t>Inclusion Social y Reconciliacion</t>
  </si>
  <si>
    <r>
      <t xml:space="preserve">Bolivar sin cadenas: </t>
    </r>
    <r>
      <rPr>
        <sz val="11"/>
        <rFont val="Aptos Display"/>
        <family val="2"/>
      </rPr>
      <t>estrategia de lucha contra la trata de personas</t>
    </r>
  </si>
  <si>
    <t>Tasa de victimas de trata de personas por cada 100.000 habitantes</t>
  </si>
  <si>
    <t>Ministerio del Interior</t>
  </si>
  <si>
    <t>Reducir la cantidad de victimas de trata de personas en el departamento de Bolivar</t>
  </si>
  <si>
    <t>Apoyo a la ejecución del plan de acción del Comité Departamental de Lucha contra la Trata de Personas en Bolívar</t>
  </si>
  <si>
    <t>Bolívar Me Enamora en Instrumentos de Planeación</t>
  </si>
  <si>
    <t>Centro de Observación e Investigación Social de Bolívar - COISBOL</t>
  </si>
  <si>
    <t>Planeacion institucional</t>
  </si>
  <si>
    <t>4501</t>
  </si>
  <si>
    <t>Aumentar el flujo de información, conocimiento y el análisis sobre el estado de la convivencia y la seguridad ciudadana a través de la generación de información.</t>
  </si>
  <si>
    <t>Documentos de investigación</t>
  </si>
  <si>
    <t>Documentos de investigación elaborados</t>
  </si>
  <si>
    <t>Fortalecimiento de la Operatividad del Centro de Observación e Investigación Social de Bolívar - COISBOL</t>
  </si>
  <si>
    <t>Bolívar territorio, sitio de paz y pensamiento colectivo</t>
  </si>
  <si>
    <t xml:space="preserve">Acompañamiento proyectos étnicos: catedra estudios afrocolombianos, implementación PEC, fortalecimiento plan de lectura, seguridad y formación para el trabajo. </t>
  </si>
  <si>
    <t>4101095</t>
  </si>
  <si>
    <t>Servicio de apoyo a los esquemas especiales de acompañamiento comunitario</t>
  </si>
  <si>
    <t>Comunidades étnicas con esquema especial de acompañamiento comunitario apoyados</t>
  </si>
  <si>
    <t>Secretaría de Igualdad</t>
  </si>
  <si>
    <t>Secretaria de la Igualdad</t>
  </si>
  <si>
    <t>Estructuración de proyectos: aulas y recursos educativos , agua potable, saneamiento básico, energías alternativas, vivienda, salud, vias y ambiente.</t>
  </si>
  <si>
    <t>4103048</t>
  </si>
  <si>
    <t>Servicio de asistencia técnica en proyectos de infraestructura social a entidades territoriales</t>
  </si>
  <si>
    <t>Proyectos asistidos técnicamente en ejecución de obras de infraestructura social</t>
  </si>
  <si>
    <t>Asistencia técnica para la viabilización de proyectos  de infrastructura cultural, patrimonios, espacios de formación identidad étnica</t>
  </si>
  <si>
    <t>3301063</t>
  </si>
  <si>
    <t>Servicio de asistencia técnica para la viabilización de proyectos de infraestructura</t>
  </si>
  <si>
    <t>Proyectos de infraestructura cultural  asistidos técnicamente</t>
  </si>
  <si>
    <t>Renovación territorial para el desarrollo integral de las zonas rurales afectadas por el conflicto armado</t>
  </si>
  <si>
    <t xml:space="preserve"> Implementación de proyectos  productivos agrícolas, pecuarios, silvícolas y ambientales. </t>
  </si>
  <si>
    <t>Servicio de asistencia técnica para la implementación de proyectos productivos y de autosostenimiento</t>
  </si>
  <si>
    <t>Familias asistidas técnicamente</t>
  </si>
  <si>
    <t>CON EL CORAZON DE BOLIVAR ME ENAMORA, CON RESPETO Y JUSTICIA HACIA LAS COMUNIDADES NEGRAS AFROCOLOMBIANAS RAIZAL Y  PALENQUERAS DEL DEPARTAMENTO DE BOLIVAR" ¡ES AHORA O NUNCA!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</si>
</sst>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quot;$&quot;\ * #,##0.00_-;_-&quot;$&quot;\ * &quot;-&quot;??_-;_-@_-"/>
    <numFmt numFmtId="43" formatCode="_-* #,##0.00_-;\-* #,##0.00_-;_-* &quot;-&quot;??_-;_-@_-"/>
    <numFmt numFmtId="164" formatCode="_-* #,##0_-;\-* #,##0_-;_-* &quot;-&quot;??_-;_-@_-"/>
    <numFmt numFmtId="165" formatCode="0.0%"/>
    <numFmt numFmtId="166" formatCode="_(&quot;$&quot;* #,##0.00_);_(&quot;$&quot;* \(#,##0.00\);_(&quot;$&quot;* &quot;-&quot;??_);_(@_)"/>
  </numFmts>
  <fonts count="26" x14ac:knownFonts="1">
    <font>
      <sz val="11"/>
      <color theme="1"/>
      <name val="Calibri"/>
      <family val="2"/>
      <scheme val="minor"/>
    </font>
    <font>
      <sz val="12"/>
      <color theme="1"/>
      <name val="Calibri"/>
      <family val="2"/>
      <scheme val="minor"/>
    </font>
    <font>
      <sz val="11"/>
      <color theme="1"/>
      <name val="Calibri"/>
      <family val="2"/>
      <scheme val="minor"/>
    </font>
    <font>
      <b/>
      <sz val="10"/>
      <name val="Aptos Display"/>
      <family val="2"/>
    </font>
    <font>
      <b/>
      <sz val="9"/>
      <name val="Aptos Display"/>
      <family val="2"/>
    </font>
    <font>
      <sz val="11"/>
      <color rgb="FF000000"/>
      <name val="Calibri"/>
      <family val="2"/>
    </font>
    <font>
      <b/>
      <sz val="8"/>
      <name val="Aptos Display"/>
      <family val="2"/>
    </font>
    <font>
      <b/>
      <sz val="9.5"/>
      <name val="Aptos Display"/>
      <family val="2"/>
    </font>
    <font>
      <sz val="9"/>
      <name val="Aptos Display"/>
      <family val="2"/>
    </font>
    <font>
      <sz val="8"/>
      <name val="Aptos Display"/>
      <family val="2"/>
    </font>
    <font>
      <sz val="11"/>
      <color rgb="FF006100"/>
      <name val="Calibri"/>
      <family val="2"/>
      <scheme val="minor"/>
    </font>
    <font>
      <sz val="10"/>
      <name val="Aptos Display"/>
      <family val="2"/>
    </font>
    <font>
      <sz val="11"/>
      <name val="Aptos Display"/>
      <family val="2"/>
    </font>
    <font>
      <sz val="8"/>
      <name val="&quot;Aptos Display&quot;"/>
    </font>
    <font>
      <sz val="11"/>
      <name val="Calibri"/>
      <family val="2"/>
      <scheme val="minor"/>
    </font>
    <font>
      <sz val="8"/>
      <name val="&quot;Calibri Light&quot;"/>
    </font>
    <font>
      <sz val="10"/>
      <name val="Arial"/>
      <family val="2"/>
    </font>
    <font>
      <b/>
      <sz val="11"/>
      <name val="Calibri Light"/>
      <family val="2"/>
    </font>
    <font>
      <sz val="8"/>
      <name val="Arial"/>
      <family val="2"/>
    </font>
    <font>
      <sz val="8"/>
      <name val="Play"/>
    </font>
    <font>
      <sz val="10"/>
      <name val="Calibri"/>
      <family val="2"/>
    </font>
    <font>
      <sz val="8"/>
      <name val="Calibri"/>
      <family val="2"/>
    </font>
    <font>
      <sz val="11"/>
      <name val="Calibri"/>
      <family val="2"/>
    </font>
    <font>
      <sz val="11"/>
      <name val="Calibri Light"/>
      <family val="2"/>
    </font>
    <font>
      <b/>
      <sz val="11"/>
      <name val="Aptos Display"/>
      <family val="2"/>
    </font>
    <font>
      <sz val="10"/>
      <name val="Calibri"/>
      <family val="2"/>
      <scheme val="minor"/>
    </font>
  </fonts>
  <fills count="21">
    <fill>
      <patternFill patternType="none"/>
    </fill>
    <fill>
      <patternFill patternType="gray125"/>
    </fill>
    <fill>
      <patternFill patternType="solid">
        <fgColor rgb="FFC6EFCE"/>
      </patternFill>
    </fill>
    <fill>
      <patternFill patternType="solid">
        <fgColor rgb="FF33CCFF"/>
        <bgColor indexed="64"/>
      </patternFill>
    </fill>
    <fill>
      <patternFill patternType="solid">
        <fgColor rgb="FF92D050"/>
        <bgColor indexed="64"/>
      </patternFill>
    </fill>
    <fill>
      <patternFill patternType="solid">
        <fgColor rgb="FFFFCC66"/>
        <bgColor indexed="64"/>
      </patternFill>
    </fill>
    <fill>
      <patternFill patternType="solid">
        <fgColor rgb="FF99CCFF"/>
        <bgColor indexed="64"/>
      </patternFill>
    </fill>
    <fill>
      <patternFill patternType="solid">
        <fgColor rgb="FF00B050"/>
        <bgColor indexed="64"/>
      </patternFill>
    </fill>
    <fill>
      <patternFill patternType="solid">
        <fgColor rgb="FFFFC000"/>
        <bgColor indexed="64"/>
      </patternFill>
    </fill>
    <fill>
      <patternFill patternType="solid">
        <fgColor rgb="FFFF3399"/>
        <bgColor indexed="64"/>
      </patternFill>
    </fill>
    <fill>
      <patternFill patternType="solid">
        <fgColor rgb="FF00FFCC"/>
        <bgColor indexed="64"/>
      </patternFill>
    </fill>
    <fill>
      <patternFill patternType="solid">
        <fgColor rgb="FFFFFFCC"/>
        <bgColor indexed="64"/>
      </patternFill>
    </fill>
    <fill>
      <patternFill patternType="solid">
        <fgColor rgb="FFFF9999"/>
        <bgColor indexed="64"/>
      </patternFill>
    </fill>
    <fill>
      <patternFill patternType="solid">
        <fgColor rgb="FFFFFFFF"/>
        <bgColor rgb="FFFFFFFF"/>
      </patternFill>
    </fill>
    <fill>
      <patternFill patternType="solid">
        <fgColor theme="0"/>
        <bgColor indexed="64"/>
      </patternFill>
    </fill>
    <fill>
      <patternFill patternType="solid">
        <fgColor theme="0" tint="-4.9989318521683403E-2"/>
        <bgColor indexed="64"/>
      </patternFill>
    </fill>
    <fill>
      <patternFill patternType="solid">
        <fgColor theme="0"/>
        <bgColor theme="0"/>
      </patternFill>
    </fill>
    <fill>
      <patternFill patternType="solid">
        <fgColor rgb="FFFF9999"/>
        <bgColor theme="8" tint="0.79998168889431442"/>
      </patternFill>
    </fill>
    <fill>
      <patternFill patternType="solid">
        <fgColor rgb="FFFFFF00"/>
        <bgColor indexed="64"/>
      </patternFill>
    </fill>
    <fill>
      <patternFill patternType="solid">
        <fgColor rgb="FFFFFF00"/>
        <bgColor rgb="FF000000"/>
      </patternFill>
    </fill>
    <fill>
      <patternFill patternType="solid">
        <fgColor rgb="FFFF66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xf numFmtId="43" fontId="2" fillId="0" borderId="0" applyFont="0" applyFill="0" applyBorder="0" applyAlignment="0" applyProtection="0"/>
    <xf numFmtId="9" fontId="2" fillId="0" borderId="0" applyFont="0" applyFill="0" applyBorder="0" applyAlignment="0" applyProtection="0"/>
    <xf numFmtId="0" fontId="10" fillId="2" borderId="0" applyNumberFormat="0" applyBorder="0" applyAlignment="0" applyProtection="0"/>
    <xf numFmtId="0" fontId="5" fillId="0" borderId="0" applyBorder="0"/>
    <xf numFmtId="0" fontId="16" fillId="0" borderId="0"/>
    <xf numFmtId="0" fontId="16" fillId="0" borderId="0"/>
    <xf numFmtId="166" fontId="16" fillId="0" borderId="0" applyFont="0" applyFill="0" applyBorder="0" applyAlignment="0" applyProtection="0"/>
    <xf numFmtId="44" fontId="16" fillId="0" borderId="0" applyFont="0" applyFill="0" applyBorder="0" applyAlignment="0" applyProtection="0"/>
    <xf numFmtId="44" fontId="2" fillId="0" borderId="0" applyFont="0" applyFill="0" applyBorder="0" applyAlignment="0" applyProtection="0"/>
    <xf numFmtId="0" fontId="2" fillId="0" borderId="0"/>
    <xf numFmtId="0" fontId="1" fillId="0" borderId="0"/>
    <xf numFmtId="0" fontId="1" fillId="0" borderId="0"/>
    <xf numFmtId="0" fontId="16" fillId="0" borderId="0"/>
    <xf numFmtId="0" fontId="22" fillId="0" borderId="0"/>
    <xf numFmtId="0" fontId="16" fillId="0" borderId="0"/>
  </cellStyleXfs>
  <cellXfs count="82">
    <xf numFmtId="0" fontId="0" fillId="0" borderId="0" xfId="0"/>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4" applyFont="1" applyFill="1" applyBorder="1" applyAlignment="1">
      <alignment horizontal="center" vertical="center" wrapText="1"/>
    </xf>
    <xf numFmtId="0" fontId="6" fillId="8" borderId="1" xfId="4" applyFont="1" applyFill="1" applyBorder="1" applyAlignment="1">
      <alignment horizontal="center" vertical="center" wrapText="1"/>
    </xf>
    <xf numFmtId="0" fontId="7" fillId="9"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 fontId="3" fillId="10" borderId="1" xfId="1" applyNumberFormat="1" applyFont="1" applyFill="1" applyBorder="1" applyAlignment="1">
      <alignment horizontal="center" vertical="center" wrapText="1"/>
    </xf>
    <xf numFmtId="1" fontId="3" fillId="10" borderId="1"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0" fontId="8" fillId="0" borderId="1" xfId="4" applyFont="1" applyBorder="1" applyAlignment="1">
      <alignment horizontal="center" vertical="center" wrapText="1"/>
    </xf>
    <xf numFmtId="0" fontId="9" fillId="0" borderId="1" xfId="4" applyFont="1" applyBorder="1" applyAlignment="1">
      <alignment horizontal="center" vertical="center" wrapText="1"/>
    </xf>
    <xf numFmtId="49" fontId="3" fillId="2" borderId="1" xfId="3" applyNumberFormat="1" applyFont="1" applyBorder="1" applyAlignment="1">
      <alignment horizontal="center" vertical="center" wrapText="1"/>
    </xf>
    <xf numFmtId="0" fontId="11" fillId="0" borderId="1" xfId="0" applyFont="1" applyBorder="1" applyAlignment="1">
      <alignment horizontal="center" vertical="center" wrapText="1"/>
    </xf>
    <xf numFmtId="0" fontId="3" fillId="12" borderId="1" xfId="4" applyFont="1" applyFill="1" applyBorder="1" applyAlignment="1">
      <alignment horizontal="center" vertical="center" wrapText="1"/>
    </xf>
    <xf numFmtId="0" fontId="11" fillId="0" borderId="1" xfId="4" applyFont="1" applyBorder="1" applyAlignment="1">
      <alignment horizontal="center" vertical="center" wrapText="1"/>
    </xf>
    <xf numFmtId="0" fontId="3" fillId="0" borderId="1" xfId="4" applyFont="1" applyBorder="1" applyAlignment="1">
      <alignment horizontal="center" vertical="center" wrapText="1"/>
    </xf>
    <xf numFmtId="0" fontId="12" fillId="0" borderId="1" xfId="4" applyFont="1" applyBorder="1" applyAlignment="1">
      <alignment horizontal="center" vertical="center" wrapText="1"/>
    </xf>
    <xf numFmtId="1" fontId="13" fillId="0" borderId="1" xfId="0" applyNumberFormat="1" applyFont="1" applyBorder="1" applyAlignment="1">
      <alignment horizontal="center" vertical="center" wrapText="1"/>
    </xf>
    <xf numFmtId="164" fontId="8" fillId="0" borderId="1" xfId="1" applyNumberFormat="1" applyFont="1" applyBorder="1" applyAlignment="1">
      <alignment horizontal="center" vertical="center" wrapText="1"/>
    </xf>
    <xf numFmtId="0" fontId="14" fillId="0" borderId="1" xfId="0" applyFont="1" applyBorder="1" applyAlignment="1">
      <alignment horizontal="center" vertical="center"/>
    </xf>
    <xf numFmtId="1" fontId="13" fillId="0" borderId="1" xfId="0" applyNumberFormat="1" applyFont="1" applyBorder="1" applyAlignment="1">
      <alignment horizontal="center" vertical="center"/>
    </xf>
    <xf numFmtId="1" fontId="15" fillId="13" borderId="1" xfId="0" applyNumberFormat="1" applyFont="1" applyFill="1" applyBorder="1" applyAlignment="1">
      <alignment horizontal="center" vertical="center" wrapText="1"/>
    </xf>
    <xf numFmtId="49" fontId="17" fillId="14" borderId="1" xfId="5" quotePrefix="1" applyNumberFormat="1" applyFont="1" applyFill="1" applyBorder="1" applyAlignment="1">
      <alignment horizontal="center" vertical="center" wrapText="1"/>
    </xf>
    <xf numFmtId="0" fontId="16" fillId="0" borderId="1" xfId="6" applyFont="1" applyBorder="1" applyAlignment="1">
      <alignment horizontal="center" vertical="center"/>
    </xf>
    <xf numFmtId="1" fontId="18" fillId="0" borderId="1" xfId="0" applyNumberFormat="1" applyFont="1" applyBorder="1" applyAlignment="1">
      <alignment horizontal="center" vertical="center" wrapText="1"/>
    </xf>
    <xf numFmtId="0" fontId="3" fillId="2" borderId="1" xfId="1" applyNumberFormat="1" applyFont="1" applyFill="1" applyBorder="1" applyAlignment="1">
      <alignment horizontal="center" vertical="center" wrapText="1"/>
    </xf>
    <xf numFmtId="0" fontId="8" fillId="0" borderId="1" xfId="4" applyFont="1" applyBorder="1" applyAlignment="1">
      <alignment horizontal="center" vertical="center"/>
    </xf>
    <xf numFmtId="0" fontId="8" fillId="0" borderId="1" xfId="0" applyFont="1" applyBorder="1" applyAlignment="1">
      <alignment horizontal="center" vertical="center" wrapText="1"/>
    </xf>
    <xf numFmtId="1" fontId="19" fillId="0" borderId="1" xfId="0" applyNumberFormat="1" applyFont="1" applyBorder="1" applyAlignment="1">
      <alignment horizontal="center" vertical="center" wrapText="1"/>
    </xf>
    <xf numFmtId="0" fontId="3" fillId="12" borderId="1" xfId="4" quotePrefix="1" applyFont="1" applyFill="1" applyBorder="1" applyAlignment="1">
      <alignment horizontal="center" vertical="center" wrapText="1"/>
    </xf>
    <xf numFmtId="0" fontId="8" fillId="0" borderId="1" xfId="4" quotePrefix="1" applyFont="1" applyBorder="1" applyAlignment="1">
      <alignment horizontal="center" vertical="center" wrapText="1"/>
    </xf>
    <xf numFmtId="0" fontId="12" fillId="1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14" borderId="1" xfId="0" applyFont="1" applyFill="1" applyBorder="1" applyAlignment="1">
      <alignment horizontal="center" vertical="center"/>
    </xf>
    <xf numFmtId="0" fontId="8" fillId="15" borderId="1" xfId="4" applyFont="1" applyFill="1" applyBorder="1" applyAlignment="1">
      <alignment horizontal="center" vertical="center" wrapText="1"/>
    </xf>
    <xf numFmtId="1" fontId="19" fillId="16" borderId="1" xfId="0" applyNumberFormat="1" applyFont="1" applyFill="1" applyBorder="1" applyAlignment="1">
      <alignment horizontal="center" vertical="center" wrapText="1"/>
    </xf>
    <xf numFmtId="9" fontId="8" fillId="0" borderId="1" xfId="2" applyFont="1" applyFill="1" applyBorder="1" applyAlignment="1">
      <alignment horizontal="center" vertical="center" wrapText="1"/>
    </xf>
    <xf numFmtId="0" fontId="12" fillId="0" borderId="1" xfId="0" applyFont="1" applyBorder="1" applyAlignment="1">
      <alignment horizontal="center" vertical="center" wrapText="1"/>
    </xf>
    <xf numFmtId="49" fontId="3" fillId="17"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9" fontId="8" fillId="0" borderId="1" xfId="2" applyFont="1" applyBorder="1" applyAlignment="1">
      <alignment horizontal="center" vertical="center" wrapText="1"/>
    </xf>
    <xf numFmtId="3" fontId="3" fillId="0" borderId="1" xfId="0" applyNumberFormat="1" applyFont="1" applyBorder="1" applyAlignment="1">
      <alignment horizontal="center" vertical="center"/>
    </xf>
    <xf numFmtId="3" fontId="12" fillId="0" borderId="1" xfId="0" applyNumberFormat="1" applyFont="1" applyBorder="1" applyAlignment="1">
      <alignment horizontal="center" vertical="center"/>
    </xf>
    <xf numFmtId="1" fontId="13" fillId="0" borderId="1" xfId="1" applyNumberFormat="1" applyFont="1" applyBorder="1" applyAlignment="1">
      <alignment horizontal="center" vertical="center" wrapText="1"/>
    </xf>
    <xf numFmtId="1" fontId="8" fillId="0" borderId="1" xfId="2" applyNumberFormat="1" applyFont="1" applyBorder="1" applyAlignment="1">
      <alignment horizontal="center" vertical="center" wrapText="1"/>
    </xf>
    <xf numFmtId="0" fontId="8" fillId="0" borderId="1" xfId="2" applyNumberFormat="1" applyFont="1" applyBorder="1" applyAlignment="1">
      <alignment horizontal="center" vertical="center" wrapText="1"/>
    </xf>
    <xf numFmtId="0" fontId="8" fillId="0" borderId="1" xfId="2" applyNumberFormat="1" applyFont="1" applyFill="1" applyBorder="1" applyAlignment="1">
      <alignment horizontal="center" vertical="center" wrapText="1"/>
    </xf>
    <xf numFmtId="9" fontId="8" fillId="0" borderId="1" xfId="0" applyNumberFormat="1" applyFont="1" applyBorder="1" applyAlignment="1">
      <alignment horizontal="center" vertical="center" wrapText="1"/>
    </xf>
    <xf numFmtId="10" fontId="8" fillId="0" borderId="1" xfId="4" applyNumberFormat="1" applyFont="1" applyBorder="1" applyAlignment="1">
      <alignment horizontal="center" vertical="center" wrapText="1"/>
    </xf>
    <xf numFmtId="165" fontId="8" fillId="0" borderId="1" xfId="2" applyNumberFormat="1" applyFont="1" applyBorder="1" applyAlignment="1">
      <alignment horizontal="center" vertical="center" wrapText="1"/>
    </xf>
    <xf numFmtId="1" fontId="8" fillId="0" borderId="1" xfId="4" applyNumberFormat="1" applyFont="1" applyBorder="1" applyAlignment="1">
      <alignment horizontal="center" vertical="center" wrapText="1"/>
    </xf>
    <xf numFmtId="9" fontId="8" fillId="0" borderId="1" xfId="4" applyNumberFormat="1" applyFont="1" applyBorder="1" applyAlignment="1">
      <alignment horizontal="center" vertical="center" wrapText="1"/>
    </xf>
    <xf numFmtId="0" fontId="8" fillId="14" borderId="1" xfId="4" applyFont="1" applyFill="1" applyBorder="1" applyAlignment="1">
      <alignment horizontal="center" vertical="center" wrapText="1"/>
    </xf>
    <xf numFmtId="165" fontId="8" fillId="0" borderId="1" xfId="4" applyNumberFormat="1" applyFont="1" applyBorder="1" applyAlignment="1">
      <alignment horizontal="center" vertical="center" wrapText="1"/>
    </xf>
    <xf numFmtId="0" fontId="8" fillId="18" borderId="1" xfId="4" applyFont="1" applyFill="1" applyBorder="1" applyAlignment="1">
      <alignment horizontal="center" vertical="center" wrapText="1"/>
    </xf>
    <xf numFmtId="0" fontId="4" fillId="12" borderId="1" xfId="4" applyFont="1" applyFill="1" applyBorder="1" applyAlignment="1">
      <alignment horizontal="center" vertical="center" wrapText="1"/>
    </xf>
    <xf numFmtId="0" fontId="4" fillId="0" borderId="1" xfId="4" applyFont="1" applyBorder="1" applyAlignment="1">
      <alignment horizontal="center" vertical="center" wrapText="1"/>
    </xf>
    <xf numFmtId="0" fontId="12" fillId="19" borderId="1" xfId="0" applyFont="1" applyFill="1" applyBorder="1" applyAlignment="1">
      <alignment horizontal="center" vertical="center" wrapText="1"/>
    </xf>
    <xf numFmtId="49" fontId="4" fillId="17"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20" fillId="14"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8" fillId="18" borderId="1" xfId="0" applyFont="1" applyFill="1" applyBorder="1" applyAlignment="1">
      <alignment horizontal="center" vertical="center" wrapText="1"/>
    </xf>
    <xf numFmtId="1" fontId="21" fillId="16" borderId="1" xfId="0" applyNumberFormat="1" applyFont="1" applyFill="1" applyBorder="1" applyAlignment="1">
      <alignment horizontal="center" vertical="center" wrapText="1"/>
    </xf>
    <xf numFmtId="1" fontId="21" fillId="0" borderId="1" xfId="0" applyNumberFormat="1" applyFont="1" applyBorder="1" applyAlignment="1">
      <alignment horizontal="center" vertical="center" wrapText="1"/>
    </xf>
    <xf numFmtId="0" fontId="22" fillId="0" borderId="1" xfId="4" applyFont="1" applyBorder="1" applyAlignment="1">
      <alignment horizontal="center" vertical="center" wrapText="1"/>
    </xf>
    <xf numFmtId="1" fontId="9" fillId="0" borderId="1" xfId="4" applyNumberFormat="1" applyFont="1" applyBorder="1" applyAlignment="1">
      <alignment horizontal="center" vertical="center" wrapText="1"/>
    </xf>
    <xf numFmtId="0" fontId="23" fillId="14" borderId="1" xfId="5" applyFont="1" applyFill="1" applyBorder="1" applyAlignment="1">
      <alignment horizontal="center" vertical="center" wrapText="1"/>
    </xf>
    <xf numFmtId="0" fontId="11" fillId="20" borderId="1" xfId="4" applyFont="1" applyFill="1" applyBorder="1" applyAlignment="1">
      <alignment horizontal="center" vertical="center" wrapText="1"/>
    </xf>
    <xf numFmtId="9" fontId="12"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12" fillId="13" borderId="1"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0" fontId="12" fillId="16" borderId="1"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cellXfs>
  <cellStyles count="16">
    <cellStyle name="Bueno" xfId="3" builtinId="26"/>
    <cellStyle name="Millares" xfId="1" builtinId="3"/>
    <cellStyle name="Moneda 2" xfId="7"/>
    <cellStyle name="Moneda 2 2" xfId="8"/>
    <cellStyle name="Moneda 3" xfId="9"/>
    <cellStyle name="Normal" xfId="0" builtinId="0"/>
    <cellStyle name="Normal 2" xfId="5"/>
    <cellStyle name="Normal 2 2" xfId="10"/>
    <cellStyle name="Normal 2 3" xfId="11"/>
    <cellStyle name="Normal 3" xfId="4"/>
    <cellStyle name="Normal 4" xfId="12"/>
    <cellStyle name="Normal 5" xfId="6"/>
    <cellStyle name="Normal 5 2" xfId="13"/>
    <cellStyle name="Normal 6" xfId="14"/>
    <cellStyle name="Normal 7" xfId="15"/>
    <cellStyle name="Porcentaje"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externalLink" Target="externalLinks/externalLink1.xml"/><Relationship Id="rId3" Type="http://schemas.openxmlformats.org/officeDocument/2006/relationships/externalLink" Target="externalLinks/externalLink2.xml"/><Relationship Id="rId4" Type="http://schemas.openxmlformats.org/officeDocument/2006/relationships/externalLink" Target="externalLinks/externalLink3.xml"/><Relationship Id="rId5" Type="http://schemas.openxmlformats.org/officeDocument/2006/relationships/externalLink" Target="externalLinks/externalLink4.xml"/><Relationship Id="rId6" Type="http://schemas.openxmlformats.org/officeDocument/2006/relationships/externalLink" Target="externalLinks/externalLink5.xml"/><Relationship Id="rId7" Type="http://schemas.openxmlformats.org/officeDocument/2006/relationships/externalLink" Target="externalLinks/externalLink6.xml"/><Relationship Id="rId8" Type="http://schemas.openxmlformats.org/officeDocument/2006/relationships/externalLink" Target="externalLinks/externalLink7.xml"/><Relationship Id="rId9" Type="http://schemas.openxmlformats.org/officeDocument/2006/relationships/theme" Target="theme/theme1.xml"/><Relationship Id="rId1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neacionnacional.sharepoint.com/sites/DDDR-Administrativo/Shared%20Documents/General/2023/Plan%20de%20Accio&#769;n%202023_DDFFT.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PC%20usuari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fabiannavasmartinez/Library/Containers/com.microsoft.Excel/Data/Documents/D:/SDFF/Matrices%20Competencias/MAPEO%20COMPETENCIAS%20POR%20SECTOR%20Y%20NIVEL_1402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copetrol-my.sharepoint.com/Users/MELISSA/Documents/DDDR/MISION%20DESCENTRALIZACI&#211;N/MATRICES/VALIDADO%20MINISTERIOS/Revisadas%20parcial/Matriz%20Inclusi&#243;n%20Social%2014.12.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ATRIZ%20PLAN%20DE%20DESARROLLO%20202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Vfileserver02/bases/BPI/CAPACITACI&#211;N%20SPIIP/2020/Cat&#225;logo%20de%20Productos/CAT&#193;LOGOS%20ANTERIORES/CARGADOS%20MGA/CAT&#193;LOGO%20MGA%2001_%202701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admin/Dropbox/copia%20usb/Personal/Documentos%202018/OIM/MATERIAL%20RECIBIDO/FORMULACION%20FINAL/VERSIO&#769;N%20SEPTIEMBRE/63.3.%20INSTRUMENTOS%20PARA%20LA%20FORMULACI-N%20DE%20PIRC%20-%20COMUNIDADES%20CAMPESINAS%20Y%20BARRIALES%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CTOS PA"/>
      <sheetName val="ENTREGABLES PA "/>
      <sheetName val="OFERTA"/>
      <sheetName val="DEMANDA"/>
      <sheetName val="SGDDT"/>
      <sheetName val="MIxto"/>
      <sheetName val="Listas"/>
      <sheetName val="Proyectos"/>
      <sheetName val="Hoja2"/>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Notas"/>
      <sheetName val="Base"/>
      <sheetName val="Prueba"/>
      <sheetName val="Hoja1"/>
      <sheetName val="Impactos"/>
      <sheetName val="Probabilidades"/>
      <sheetName val="TIPO DE RIESGO"/>
      <sheetName val="OBJETIVOS EJEMP"/>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ENCIAS "/>
      <sheetName val="BALANCE nivel nacional"/>
      <sheetName val=" Faltan nivel nacional"/>
      <sheetName val="SECTORES"/>
      <sheetName val="Listas"/>
      <sheetName val="MINERO"/>
    </sheetNames>
    <sheetDataSet>
      <sheetData sheetId="0" refreshError="1"/>
      <sheetData sheetId="1" refreshError="1"/>
      <sheetData sheetId="2" refreshError="1"/>
      <sheetData sheetId="3" refreshError="1"/>
      <sheetData sheetId="4">
        <row r="2">
          <cell r="G2" t="str">
            <v>Agropecuario, Pesquero y de Desarrollo Rural</v>
          </cell>
        </row>
        <row r="3">
          <cell r="G3" t="str">
            <v>Ambiente y Desarrollo Sostenible</v>
          </cell>
        </row>
        <row r="4">
          <cell r="G4" t="str">
            <v>Ciencia, tecnología e Innovación</v>
          </cell>
        </row>
        <row r="5">
          <cell r="G5" t="str">
            <v>Comercio, Industria y Turismo</v>
          </cell>
        </row>
        <row r="6">
          <cell r="G6" t="str">
            <v>Defensa</v>
          </cell>
        </row>
        <row r="7">
          <cell r="G7" t="str">
            <v>Deporte, recreación, actividad física y aprovechamiento del tiempo libre</v>
          </cell>
        </row>
        <row r="8">
          <cell r="G8" t="str">
            <v>Educación</v>
          </cell>
        </row>
        <row r="9">
          <cell r="G9" t="str">
            <v>Estadística</v>
          </cell>
        </row>
        <row r="10">
          <cell r="G10" t="str">
            <v>Función Pública</v>
          </cell>
        </row>
        <row r="11">
          <cell r="G11" t="str">
            <v>Hacienda y Crédito Público</v>
          </cell>
        </row>
        <row r="12">
          <cell r="G12" t="str">
            <v>Inclusión Social y Reconciliación</v>
          </cell>
        </row>
        <row r="13">
          <cell r="G13" t="str">
            <v>Interior</v>
          </cell>
        </row>
        <row r="14">
          <cell r="G14" t="str">
            <v>Justicia y del Derecho</v>
          </cell>
        </row>
        <row r="15">
          <cell r="G15" t="str">
            <v>Minas y energía</v>
          </cell>
        </row>
        <row r="16">
          <cell r="G16" t="str">
            <v>Planeación</v>
          </cell>
        </row>
        <row r="17">
          <cell r="G17" t="str">
            <v>Presidencia de la República</v>
          </cell>
        </row>
        <row r="18">
          <cell r="G18" t="str">
            <v>Relaciones Exteriores</v>
          </cell>
        </row>
        <row r="19">
          <cell r="G19" t="str">
            <v>Salud y Protección Social</v>
          </cell>
        </row>
        <row r="20">
          <cell r="G20" t="str">
            <v>Tecnologías de la Información y las Telecomunicaciones</v>
          </cell>
        </row>
        <row r="21">
          <cell r="G21" t="str">
            <v>Trabajo</v>
          </cell>
        </row>
        <row r="22">
          <cell r="G22" t="str">
            <v>Transporte</v>
          </cell>
        </row>
        <row r="23">
          <cell r="G23" t="str">
            <v>Vivienda, Ciudad y Territorio</v>
          </cell>
        </row>
        <row r="24">
          <cell r="G24" t="str">
            <v>Cultura</v>
          </cell>
        </row>
        <row r="25">
          <cell r="G25" t="str">
            <v>Organización electoral</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Entidades"/>
    </sheetNames>
    <sheetDataSet>
      <sheetData sheetId="0"/>
      <sheetData sheetId="1">
        <row r="2">
          <cell r="A2" t="str">
            <v>Agencia Nacional para la Superación de la Pobreza Extrema</v>
          </cell>
        </row>
        <row r="15">
          <cell r="E15" t="str">
            <v>Nacional</v>
          </cell>
        </row>
        <row r="16">
          <cell r="E16" t="str">
            <v>Territorial</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ivar Me Enamora Planeaci (3)"/>
      <sheetName val="Bolivar Me Enamora Planeacion"/>
      <sheetName val="Hoja12"/>
      <sheetName val="PLAN DE ACCION "/>
      <sheetName val="Hoja11"/>
      <sheetName val="Hoja10"/>
      <sheetName val="Hoja17"/>
      <sheetName val="Hoja15"/>
      <sheetName val="Hoja14"/>
      <sheetName val="Hoja13"/>
      <sheetName val="Consecutivo de Indicadores "/>
      <sheetName val="Hoja5"/>
      <sheetName val="Hoja3"/>
      <sheetName val="Indicadores de resultado"/>
      <sheetName val="Hoja9"/>
      <sheetName val="Hoja8"/>
      <sheetName val="Bolivar Me Enamora Planeaci (2)"/>
      <sheetName val="Hoja1"/>
      <sheetName val="Hoja7"/>
      <sheetName val="Hoja6"/>
      <sheetName val="Hoja2"/>
      <sheetName val="Hoja4"/>
      <sheetName val=" Esquematico Me Enamora"/>
      <sheetName val="Ind. Resultado Competitividad"/>
      <sheetName val="Catálogo de Productos"/>
      <sheetName val="Sectores-Programas-Subprogr"/>
      <sheetName val="Sectores "/>
      <sheetName val="Catalogo ODS"/>
      <sheetName val="ODS"/>
      <sheetName val="Sector FUT"/>
      <sheetName val="Hoja16"/>
      <sheetName val="Ficha de Indicadores"/>
      <sheetName val="Visor de competencias V_2.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es y Programas"/>
      <sheetName val="Entidades territoriales"/>
      <sheetName val="Catálogo productos "/>
      <sheetName val="Insumos cadena de valor"/>
      <sheetName val="Indicadores de gestión"/>
      <sheetName val="Fuente de financiación"/>
      <sheetName val="Ingresos y Beneficios"/>
      <sheetName val="Depreciación"/>
      <sheetName val="CATÁLOGO MGA 01_ 2701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24"/>
  <sheetViews>
    <sheetView tabSelected="1" workbookViewId="0">
      <selection activeCell="J2" sqref="J2"/>
    </sheetView>
  </sheetViews>
  <sheetFormatPr baseColWidth="10" defaultRowHeight="15" x14ac:dyDescent="0.2"/>
  <sheetData>
    <row r="1" spans="1:35" ht="52" x14ac:dyDescent="0.2">
      <c r="A1" s="1" t="s">
        <v>0</v>
      </c>
      <c r="B1" s="2" t="s">
        <v>1</v>
      </c>
      <c r="C1" s="3" t="s">
        <v>2</v>
      </c>
      <c r="D1" s="4" t="s">
        <v>3</v>
      </c>
      <c r="E1" s="4" t="s">
        <v>4</v>
      </c>
      <c r="F1" s="4" t="s">
        <v>5</v>
      </c>
      <c r="G1" s="4" t="s">
        <v>6</v>
      </c>
      <c r="H1" s="4" t="s">
        <v>7</v>
      </c>
      <c r="I1" s="5" t="s">
        <v>8</v>
      </c>
      <c r="J1" s="5" t="s">
        <v>9</v>
      </c>
      <c r="K1" s="6" t="s">
        <v>10</v>
      </c>
      <c r="L1" s="6" t="s">
        <v>11</v>
      </c>
      <c r="M1" s="6" t="s">
        <v>12</v>
      </c>
      <c r="N1" s="7" t="s">
        <v>13</v>
      </c>
      <c r="O1" s="8" t="s">
        <v>14</v>
      </c>
      <c r="P1" s="9" t="s">
        <v>15</v>
      </c>
      <c r="Q1" s="9" t="s">
        <v>16</v>
      </c>
      <c r="R1" s="4" t="s">
        <v>17</v>
      </c>
      <c r="S1" s="9" t="s">
        <v>18</v>
      </c>
      <c r="T1" s="9" t="s">
        <v>19</v>
      </c>
      <c r="U1" s="9" t="s">
        <v>20</v>
      </c>
      <c r="V1" s="9" t="s">
        <v>5</v>
      </c>
      <c r="W1" s="9" t="s">
        <v>6</v>
      </c>
      <c r="X1" s="9" t="s">
        <v>21</v>
      </c>
      <c r="Y1" s="9" t="s">
        <v>22</v>
      </c>
      <c r="Z1" s="9" t="s">
        <v>23</v>
      </c>
      <c r="AA1" s="9" t="s">
        <v>24</v>
      </c>
      <c r="AB1" s="9" t="s">
        <v>25</v>
      </c>
      <c r="AC1" s="9" t="s">
        <v>26</v>
      </c>
      <c r="AD1" s="9" t="s">
        <v>27</v>
      </c>
      <c r="AE1" s="10" t="s">
        <v>28</v>
      </c>
      <c r="AF1" s="11" t="s">
        <v>29</v>
      </c>
      <c r="AG1" s="9" t="s">
        <v>30</v>
      </c>
      <c r="AH1" s="9" t="s">
        <v>31</v>
      </c>
      <c r="AI1" s="12" t="s">
        <v>32</v>
      </c>
    </row>
    <row r="2" spans="1:35" ht="120" x14ac:dyDescent="0.2">
      <c r="A2" s="13" t="s">
        <v>33</v>
      </c>
      <c r="B2" s="13" t="s">
        <v>34</v>
      </c>
      <c r="C2" s="13" t="s">
        <v>35</v>
      </c>
      <c r="D2" s="13" t="s">
        <v>36</v>
      </c>
      <c r="E2" s="13" t="s">
        <v>37</v>
      </c>
      <c r="F2" s="13" t="s">
        <v>37</v>
      </c>
      <c r="G2" s="13" t="s">
        <v>38</v>
      </c>
      <c r="H2" s="13">
        <v>40</v>
      </c>
      <c r="I2" s="13" t="s">
        <v>39</v>
      </c>
      <c r="J2" s="13" t="s">
        <v>40</v>
      </c>
      <c r="K2" s="13" t="s">
        <v>41</v>
      </c>
      <c r="L2" s="13" t="s">
        <v>42</v>
      </c>
      <c r="M2" s="13" t="s">
        <v>43</v>
      </c>
      <c r="N2" s="13" t="s">
        <v>44</v>
      </c>
      <c r="O2" s="14">
        <v>4</v>
      </c>
      <c r="P2" s="13" t="s">
        <v>45</v>
      </c>
      <c r="Q2" s="15" t="s">
        <v>46</v>
      </c>
      <c r="R2" s="16" t="s">
        <v>47</v>
      </c>
      <c r="S2" s="17" t="s">
        <v>48</v>
      </c>
      <c r="T2" s="18" t="s">
        <v>49</v>
      </c>
      <c r="U2" s="19">
        <v>0</v>
      </c>
      <c r="V2" s="19" t="s">
        <v>50</v>
      </c>
      <c r="W2" s="19" t="s">
        <v>50</v>
      </c>
      <c r="X2" s="19">
        <v>1000</v>
      </c>
      <c r="Y2" s="18" t="s">
        <v>51</v>
      </c>
      <c r="Z2" s="18" t="s">
        <v>52</v>
      </c>
      <c r="AA2" s="18" t="s">
        <v>53</v>
      </c>
      <c r="AB2" s="18" t="s">
        <v>50</v>
      </c>
      <c r="AC2" s="18" t="s">
        <v>54</v>
      </c>
      <c r="AD2" s="20" t="s">
        <v>55</v>
      </c>
      <c r="AE2" s="21" t="s">
        <v>56</v>
      </c>
      <c r="AF2" s="21" t="s">
        <v>57</v>
      </c>
      <c r="AG2" s="18">
        <v>11</v>
      </c>
      <c r="AH2" s="18" t="s">
        <v>58</v>
      </c>
      <c r="AI2" s="22">
        <v>250</v>
      </c>
    </row>
    <row r="3" spans="1:35" ht="132" x14ac:dyDescent="0.2">
      <c r="A3" s="13" t="s">
        <v>59</v>
      </c>
      <c r="B3" s="13" t="s">
        <v>60</v>
      </c>
      <c r="C3" s="13" t="s">
        <v>61</v>
      </c>
      <c r="D3" s="13" t="s">
        <v>62</v>
      </c>
      <c r="E3" s="13">
        <v>90.1</v>
      </c>
      <c r="F3" s="13">
        <v>2022</v>
      </c>
      <c r="G3" s="13" t="s">
        <v>63</v>
      </c>
      <c r="H3" s="13">
        <v>92</v>
      </c>
      <c r="I3" s="23"/>
      <c r="J3" s="13"/>
      <c r="K3" s="13" t="s">
        <v>64</v>
      </c>
      <c r="L3" s="13" t="s">
        <v>65</v>
      </c>
      <c r="M3" s="13" t="s">
        <v>66</v>
      </c>
      <c r="N3" s="14" t="s">
        <v>67</v>
      </c>
      <c r="O3" s="14">
        <v>5</v>
      </c>
      <c r="P3" s="18" t="s">
        <v>68</v>
      </c>
      <c r="Q3" s="15" t="s">
        <v>69</v>
      </c>
      <c r="R3" s="16" t="s">
        <v>70</v>
      </c>
      <c r="S3" s="17" t="s">
        <v>71</v>
      </c>
      <c r="T3" s="18" t="s">
        <v>72</v>
      </c>
      <c r="U3" s="19">
        <v>0</v>
      </c>
      <c r="V3" s="19" t="s">
        <v>50</v>
      </c>
      <c r="W3" s="19" t="s">
        <v>50</v>
      </c>
      <c r="X3" s="19">
        <v>20</v>
      </c>
      <c r="Y3" s="18" t="s">
        <v>51</v>
      </c>
      <c r="Z3" s="18" t="s">
        <v>52</v>
      </c>
      <c r="AA3" s="18" t="s">
        <v>53</v>
      </c>
      <c r="AB3" s="18" t="s">
        <v>50</v>
      </c>
      <c r="AC3" s="18" t="s">
        <v>73</v>
      </c>
      <c r="AD3" s="20" t="s">
        <v>74</v>
      </c>
      <c r="AE3" s="24" t="s">
        <v>50</v>
      </c>
      <c r="AF3" s="24" t="s">
        <v>50</v>
      </c>
      <c r="AG3" s="18">
        <v>11</v>
      </c>
      <c r="AH3" s="18" t="s">
        <v>58</v>
      </c>
      <c r="AI3" s="22">
        <v>5</v>
      </c>
    </row>
    <row r="4" spans="1:35" ht="132" x14ac:dyDescent="0.2">
      <c r="A4" s="13" t="s">
        <v>59</v>
      </c>
      <c r="B4" s="13" t="s">
        <v>60</v>
      </c>
      <c r="C4" s="13" t="s">
        <v>75</v>
      </c>
      <c r="D4" s="13" t="s">
        <v>62</v>
      </c>
      <c r="E4" s="13">
        <v>90.1</v>
      </c>
      <c r="F4" s="13">
        <v>2022</v>
      </c>
      <c r="G4" s="13" t="s">
        <v>63</v>
      </c>
      <c r="H4" s="13">
        <v>92</v>
      </c>
      <c r="I4" s="13"/>
      <c r="J4" s="13"/>
      <c r="K4" s="13" t="s">
        <v>76</v>
      </c>
      <c r="L4" s="13" t="s">
        <v>77</v>
      </c>
      <c r="M4" s="13" t="s">
        <v>78</v>
      </c>
      <c r="N4" s="14" t="s">
        <v>79</v>
      </c>
      <c r="O4" s="14">
        <v>6</v>
      </c>
      <c r="P4" s="18" t="s">
        <v>80</v>
      </c>
      <c r="Q4" s="15" t="s">
        <v>81</v>
      </c>
      <c r="R4" s="16" t="s">
        <v>82</v>
      </c>
      <c r="S4" s="17" t="s">
        <v>83</v>
      </c>
      <c r="T4" s="18" t="s">
        <v>84</v>
      </c>
      <c r="U4" s="19">
        <v>0</v>
      </c>
      <c r="V4" s="19" t="s">
        <v>50</v>
      </c>
      <c r="W4" s="19" t="s">
        <v>50</v>
      </c>
      <c r="X4" s="19">
        <v>4</v>
      </c>
      <c r="Y4" s="18" t="s">
        <v>51</v>
      </c>
      <c r="Z4" s="18" t="s">
        <v>52</v>
      </c>
      <c r="AA4" s="18" t="s">
        <v>53</v>
      </c>
      <c r="AB4" s="18" t="s">
        <v>50</v>
      </c>
      <c r="AC4" s="18" t="s">
        <v>73</v>
      </c>
      <c r="AD4" s="20" t="s">
        <v>74</v>
      </c>
      <c r="AE4" s="24" t="s">
        <v>50</v>
      </c>
      <c r="AF4" s="24" t="s">
        <v>50</v>
      </c>
      <c r="AG4" s="18">
        <v>11</v>
      </c>
      <c r="AH4" s="18" t="s">
        <v>58</v>
      </c>
      <c r="AI4" s="22">
        <v>1</v>
      </c>
    </row>
    <row r="5" spans="1:35" ht="132" x14ac:dyDescent="0.2">
      <c r="A5" s="13" t="s">
        <v>59</v>
      </c>
      <c r="B5" s="13" t="s">
        <v>60</v>
      </c>
      <c r="C5" s="13" t="s">
        <v>85</v>
      </c>
      <c r="D5" s="13" t="s">
        <v>86</v>
      </c>
      <c r="E5" s="13">
        <v>66.900000000000006</v>
      </c>
      <c r="F5" s="13">
        <v>2022</v>
      </c>
      <c r="G5" s="13" t="s">
        <v>87</v>
      </c>
      <c r="H5" s="13">
        <v>80</v>
      </c>
      <c r="I5" s="13"/>
      <c r="J5" s="13"/>
      <c r="K5" s="13" t="s">
        <v>64</v>
      </c>
      <c r="L5" s="13" t="s">
        <v>65</v>
      </c>
      <c r="M5" s="13" t="s">
        <v>88</v>
      </c>
      <c r="N5" s="13" t="s">
        <v>89</v>
      </c>
      <c r="O5" s="14">
        <v>7</v>
      </c>
      <c r="P5" s="13" t="s">
        <v>90</v>
      </c>
      <c r="Q5" s="15" t="s">
        <v>91</v>
      </c>
      <c r="R5" s="16" t="s">
        <v>92</v>
      </c>
      <c r="S5" s="17" t="s">
        <v>93</v>
      </c>
      <c r="T5" s="18" t="s">
        <v>94</v>
      </c>
      <c r="U5" s="19">
        <v>0</v>
      </c>
      <c r="V5" s="19" t="s">
        <v>50</v>
      </c>
      <c r="W5" s="19" t="s">
        <v>50</v>
      </c>
      <c r="X5" s="19">
        <v>3</v>
      </c>
      <c r="Y5" s="18" t="s">
        <v>51</v>
      </c>
      <c r="Z5" s="18" t="s">
        <v>52</v>
      </c>
      <c r="AA5" s="18" t="s">
        <v>53</v>
      </c>
      <c r="AB5" s="18" t="s">
        <v>50</v>
      </c>
      <c r="AC5" s="18" t="s">
        <v>73</v>
      </c>
      <c r="AD5" s="20" t="s">
        <v>74</v>
      </c>
      <c r="AE5" s="24" t="s">
        <v>50</v>
      </c>
      <c r="AF5" s="24" t="s">
        <v>50</v>
      </c>
      <c r="AG5" s="18">
        <v>11</v>
      </c>
      <c r="AH5" s="18" t="s">
        <v>58</v>
      </c>
      <c r="AI5" s="22">
        <v>1</v>
      </c>
    </row>
    <row r="6" spans="1:35" ht="182" x14ac:dyDescent="0.2">
      <c r="A6" s="13" t="s">
        <v>59</v>
      </c>
      <c r="B6" s="13" t="s">
        <v>60</v>
      </c>
      <c r="C6" s="13" t="s">
        <v>95</v>
      </c>
      <c r="D6" s="13" t="s">
        <v>62</v>
      </c>
      <c r="E6" s="13">
        <v>90.1</v>
      </c>
      <c r="F6" s="13">
        <v>2022</v>
      </c>
      <c r="G6" s="13" t="s">
        <v>63</v>
      </c>
      <c r="H6" s="13">
        <v>92</v>
      </c>
      <c r="I6" s="13"/>
      <c r="J6" s="13"/>
      <c r="K6" s="13" t="s">
        <v>64</v>
      </c>
      <c r="L6" s="13" t="s">
        <v>65</v>
      </c>
      <c r="M6" s="13" t="s">
        <v>88</v>
      </c>
      <c r="N6" s="13" t="s">
        <v>89</v>
      </c>
      <c r="O6" s="14">
        <v>8</v>
      </c>
      <c r="P6" s="18" t="s">
        <v>96</v>
      </c>
      <c r="Q6" s="15" t="s">
        <v>69</v>
      </c>
      <c r="R6" s="16" t="s">
        <v>70</v>
      </c>
      <c r="S6" s="17" t="s">
        <v>97</v>
      </c>
      <c r="T6" s="18" t="s">
        <v>98</v>
      </c>
      <c r="U6" s="19">
        <v>45</v>
      </c>
      <c r="V6" s="19">
        <v>2023</v>
      </c>
      <c r="W6" s="19" t="s">
        <v>50</v>
      </c>
      <c r="X6" s="19">
        <v>45</v>
      </c>
      <c r="Y6" s="18" t="s">
        <v>51</v>
      </c>
      <c r="Z6" s="18" t="s">
        <v>99</v>
      </c>
      <c r="AA6" s="18" t="s">
        <v>100</v>
      </c>
      <c r="AB6" s="18" t="s">
        <v>50</v>
      </c>
      <c r="AC6" s="18" t="s">
        <v>73</v>
      </c>
      <c r="AD6" s="20">
        <v>45</v>
      </c>
      <c r="AE6" s="25" t="s">
        <v>101</v>
      </c>
      <c r="AF6" s="24" t="s">
        <v>50</v>
      </c>
      <c r="AG6" s="18">
        <v>11</v>
      </c>
      <c r="AH6" s="18" t="s">
        <v>58</v>
      </c>
      <c r="AI6" s="22">
        <v>45</v>
      </c>
    </row>
    <row r="7" spans="1:35" ht="132" x14ac:dyDescent="0.2">
      <c r="A7" s="13" t="s">
        <v>59</v>
      </c>
      <c r="B7" s="13" t="s">
        <v>60</v>
      </c>
      <c r="C7" s="13" t="s">
        <v>95</v>
      </c>
      <c r="D7" s="13" t="s">
        <v>62</v>
      </c>
      <c r="E7" s="13">
        <v>90.1</v>
      </c>
      <c r="F7" s="13">
        <v>2022</v>
      </c>
      <c r="G7" s="13" t="s">
        <v>63</v>
      </c>
      <c r="H7" s="13">
        <v>92</v>
      </c>
      <c r="I7" s="13"/>
      <c r="J7" s="13"/>
      <c r="K7" s="13" t="s">
        <v>102</v>
      </c>
      <c r="L7" s="13" t="s">
        <v>103</v>
      </c>
      <c r="M7" s="13" t="s">
        <v>88</v>
      </c>
      <c r="N7" s="13" t="s">
        <v>89</v>
      </c>
      <c r="O7" s="14">
        <v>9</v>
      </c>
      <c r="P7" s="18" t="s">
        <v>104</v>
      </c>
      <c r="Q7" s="15" t="s">
        <v>105</v>
      </c>
      <c r="R7" s="16" t="s">
        <v>106</v>
      </c>
      <c r="S7" s="17" t="s">
        <v>107</v>
      </c>
      <c r="T7" s="18" t="s">
        <v>108</v>
      </c>
      <c r="U7" s="19">
        <v>0</v>
      </c>
      <c r="V7" s="19" t="s">
        <v>50</v>
      </c>
      <c r="W7" s="19" t="s">
        <v>50</v>
      </c>
      <c r="X7" s="19">
        <v>1</v>
      </c>
      <c r="Y7" s="18" t="s">
        <v>51</v>
      </c>
      <c r="Z7" s="18" t="s">
        <v>52</v>
      </c>
      <c r="AA7" s="18" t="s">
        <v>53</v>
      </c>
      <c r="AB7" s="18" t="s">
        <v>50</v>
      </c>
      <c r="AC7" s="13" t="s">
        <v>54</v>
      </c>
      <c r="AD7" s="26" t="s">
        <v>55</v>
      </c>
      <c r="AE7" s="25">
        <v>813657197328</v>
      </c>
      <c r="AF7" s="21" t="s">
        <v>57</v>
      </c>
      <c r="AG7" s="13"/>
      <c r="AH7" s="18" t="s">
        <v>58</v>
      </c>
      <c r="AI7" s="22">
        <v>1</v>
      </c>
    </row>
    <row r="8" spans="1:35" ht="132" x14ac:dyDescent="0.2">
      <c r="A8" s="13" t="s">
        <v>59</v>
      </c>
      <c r="B8" s="13" t="s">
        <v>109</v>
      </c>
      <c r="C8" s="13" t="s">
        <v>110</v>
      </c>
      <c r="D8" s="13" t="s">
        <v>111</v>
      </c>
      <c r="E8" s="13" t="s">
        <v>37</v>
      </c>
      <c r="F8" s="13" t="s">
        <v>112</v>
      </c>
      <c r="G8" s="13" t="s">
        <v>113</v>
      </c>
      <c r="H8" s="13">
        <v>1</v>
      </c>
      <c r="I8" s="13" t="s">
        <v>39</v>
      </c>
      <c r="J8" s="13" t="s">
        <v>114</v>
      </c>
      <c r="K8" s="13">
        <v>4599</v>
      </c>
      <c r="L8" s="13" t="s">
        <v>65</v>
      </c>
      <c r="M8" s="23" t="s">
        <v>115</v>
      </c>
      <c r="N8" s="27" t="s">
        <v>116</v>
      </c>
      <c r="O8" s="14">
        <v>10</v>
      </c>
      <c r="P8" s="18" t="s">
        <v>117</v>
      </c>
      <c r="Q8" s="15" t="s">
        <v>118</v>
      </c>
      <c r="R8" s="16" t="s">
        <v>119</v>
      </c>
      <c r="S8" s="17" t="s">
        <v>120</v>
      </c>
      <c r="T8" s="18" t="s">
        <v>121</v>
      </c>
      <c r="U8" s="19">
        <v>0</v>
      </c>
      <c r="V8" s="19" t="s">
        <v>50</v>
      </c>
      <c r="W8" s="19" t="s">
        <v>50</v>
      </c>
      <c r="X8" s="19">
        <v>1</v>
      </c>
      <c r="Y8" s="18" t="s">
        <v>51</v>
      </c>
      <c r="Z8" s="18" t="s">
        <v>52</v>
      </c>
      <c r="AA8" s="18" t="s">
        <v>53</v>
      </c>
      <c r="AB8" s="18" t="s">
        <v>50</v>
      </c>
      <c r="AC8" s="18"/>
      <c r="AD8" s="20">
        <v>45</v>
      </c>
      <c r="AE8" s="21" t="s">
        <v>122</v>
      </c>
      <c r="AF8" s="21" t="s">
        <v>57</v>
      </c>
      <c r="AG8" s="18">
        <v>11</v>
      </c>
      <c r="AH8" s="18" t="s">
        <v>58</v>
      </c>
      <c r="AI8" s="22">
        <v>1</v>
      </c>
    </row>
    <row r="9" spans="1:35" ht="132" x14ac:dyDescent="0.2">
      <c r="A9" s="13" t="s">
        <v>123</v>
      </c>
      <c r="B9" s="13" t="s">
        <v>124</v>
      </c>
      <c r="C9" s="13" t="s">
        <v>125</v>
      </c>
      <c r="D9" s="13" t="s">
        <v>126</v>
      </c>
      <c r="E9" s="13">
        <v>5.6</v>
      </c>
      <c r="F9" s="13">
        <v>2022</v>
      </c>
      <c r="G9" s="13" t="s">
        <v>127</v>
      </c>
      <c r="H9" s="13">
        <v>6.5</v>
      </c>
      <c r="I9" s="13"/>
      <c r="J9" s="13" t="s">
        <v>128</v>
      </c>
      <c r="K9" s="13" t="s">
        <v>129</v>
      </c>
      <c r="L9" s="13" t="s">
        <v>130</v>
      </c>
      <c r="M9" s="13" t="s">
        <v>131</v>
      </c>
      <c r="N9" s="14" t="s">
        <v>132</v>
      </c>
      <c r="O9" s="14">
        <v>12</v>
      </c>
      <c r="P9" s="13" t="s">
        <v>133</v>
      </c>
      <c r="Q9" s="15">
        <v>1709100</v>
      </c>
      <c r="R9" s="16" t="s">
        <v>134</v>
      </c>
      <c r="S9" s="17">
        <v>170910000</v>
      </c>
      <c r="T9" s="18" t="s">
        <v>135</v>
      </c>
      <c r="U9" s="18">
        <v>6900</v>
      </c>
      <c r="V9" s="18">
        <v>2023</v>
      </c>
      <c r="W9" s="18" t="s">
        <v>136</v>
      </c>
      <c r="X9" s="18">
        <v>7900</v>
      </c>
      <c r="Y9" s="18" t="s">
        <v>137</v>
      </c>
      <c r="Z9" s="18" t="s">
        <v>52</v>
      </c>
      <c r="AA9" s="18" t="s">
        <v>138</v>
      </c>
      <c r="AB9" s="18" t="s">
        <v>50</v>
      </c>
      <c r="AC9" s="18" t="s">
        <v>139</v>
      </c>
      <c r="AD9" s="20">
        <v>17</v>
      </c>
      <c r="AE9" s="21">
        <v>1313473168624</v>
      </c>
      <c r="AF9" s="21" t="s">
        <v>57</v>
      </c>
      <c r="AG9" s="18" t="s">
        <v>140</v>
      </c>
      <c r="AH9" s="18" t="s">
        <v>141</v>
      </c>
      <c r="AI9" s="13">
        <v>500</v>
      </c>
    </row>
    <row r="10" spans="1:35" ht="132" x14ac:dyDescent="0.2">
      <c r="A10" s="13" t="s">
        <v>123</v>
      </c>
      <c r="B10" s="13" t="s">
        <v>124</v>
      </c>
      <c r="C10" s="13" t="s">
        <v>125</v>
      </c>
      <c r="D10" s="13" t="s">
        <v>126</v>
      </c>
      <c r="E10" s="13">
        <v>5.6</v>
      </c>
      <c r="F10" s="13">
        <v>2022</v>
      </c>
      <c r="G10" s="13" t="s">
        <v>127</v>
      </c>
      <c r="H10" s="13">
        <v>6.5</v>
      </c>
      <c r="I10" s="13"/>
      <c r="J10" s="13" t="s">
        <v>128</v>
      </c>
      <c r="K10" s="13">
        <v>1702</v>
      </c>
      <c r="L10" s="13" t="s">
        <v>142</v>
      </c>
      <c r="M10" s="13" t="s">
        <v>131</v>
      </c>
      <c r="N10" s="14" t="s">
        <v>132</v>
      </c>
      <c r="O10" s="14">
        <v>13</v>
      </c>
      <c r="P10" s="13" t="s">
        <v>143</v>
      </c>
      <c r="Q10" s="15">
        <v>1702014</v>
      </c>
      <c r="R10" s="16" t="s">
        <v>144</v>
      </c>
      <c r="S10" s="17">
        <v>170201401</v>
      </c>
      <c r="T10" s="18" t="s">
        <v>145</v>
      </c>
      <c r="U10" s="18" t="s">
        <v>146</v>
      </c>
      <c r="V10" s="18" t="s">
        <v>146</v>
      </c>
      <c r="W10" s="18" t="s">
        <v>146</v>
      </c>
      <c r="X10" s="18">
        <v>5</v>
      </c>
      <c r="Y10" s="18" t="s">
        <v>51</v>
      </c>
      <c r="Z10" s="18" t="s">
        <v>52</v>
      </c>
      <c r="AA10" s="18" t="s">
        <v>53</v>
      </c>
      <c r="AB10" s="18" t="s">
        <v>50</v>
      </c>
      <c r="AC10" s="18" t="s">
        <v>139</v>
      </c>
      <c r="AD10" s="20">
        <v>17</v>
      </c>
      <c r="AE10" s="21" t="s">
        <v>147</v>
      </c>
      <c r="AF10" s="21" t="s">
        <v>148</v>
      </c>
      <c r="AG10" s="18" t="s">
        <v>149</v>
      </c>
      <c r="AH10" s="18" t="s">
        <v>141</v>
      </c>
      <c r="AI10" s="13">
        <v>2</v>
      </c>
    </row>
    <row r="11" spans="1:35" ht="132" x14ac:dyDescent="0.2">
      <c r="A11" s="13" t="s">
        <v>123</v>
      </c>
      <c r="B11" s="13" t="s">
        <v>124</v>
      </c>
      <c r="C11" s="13" t="s">
        <v>125</v>
      </c>
      <c r="D11" s="13" t="s">
        <v>126</v>
      </c>
      <c r="E11" s="13">
        <v>5.6</v>
      </c>
      <c r="F11" s="13">
        <v>2022</v>
      </c>
      <c r="G11" s="13" t="s">
        <v>127</v>
      </c>
      <c r="H11" s="13">
        <v>6.5</v>
      </c>
      <c r="I11" s="13"/>
      <c r="J11" s="13" t="s">
        <v>128</v>
      </c>
      <c r="K11" s="13">
        <v>1702</v>
      </c>
      <c r="L11" s="13" t="s">
        <v>142</v>
      </c>
      <c r="M11" s="13" t="s">
        <v>131</v>
      </c>
      <c r="N11" s="14" t="s">
        <v>132</v>
      </c>
      <c r="O11" s="14">
        <v>14</v>
      </c>
      <c r="P11" s="13" t="s">
        <v>150</v>
      </c>
      <c r="Q11" s="15">
        <v>1702016</v>
      </c>
      <c r="R11" s="16" t="s">
        <v>151</v>
      </c>
      <c r="S11" s="17">
        <v>170201600</v>
      </c>
      <c r="T11" s="18" t="s">
        <v>152</v>
      </c>
      <c r="U11" s="18">
        <v>1</v>
      </c>
      <c r="V11" s="18">
        <v>2023</v>
      </c>
      <c r="W11" s="18" t="s">
        <v>136</v>
      </c>
      <c r="X11" s="18">
        <v>21</v>
      </c>
      <c r="Y11" s="18" t="s">
        <v>51</v>
      </c>
      <c r="Z11" s="18" t="s">
        <v>52</v>
      </c>
      <c r="AA11" s="18" t="s">
        <v>138</v>
      </c>
      <c r="AB11" s="18" t="s">
        <v>50</v>
      </c>
      <c r="AC11" s="18" t="s">
        <v>139</v>
      </c>
      <c r="AD11" s="20">
        <v>17</v>
      </c>
      <c r="AE11" s="28" t="s">
        <v>50</v>
      </c>
      <c r="AF11" s="28" t="s">
        <v>148</v>
      </c>
      <c r="AG11" s="18" t="s">
        <v>153</v>
      </c>
      <c r="AH11" s="18" t="s">
        <v>141</v>
      </c>
      <c r="AI11" s="13">
        <v>7</v>
      </c>
    </row>
    <row r="12" spans="1:35" ht="132" x14ac:dyDescent="0.2">
      <c r="A12" s="13" t="s">
        <v>123</v>
      </c>
      <c r="B12" s="13" t="s">
        <v>124</v>
      </c>
      <c r="C12" s="13" t="s">
        <v>154</v>
      </c>
      <c r="D12" s="13" t="s">
        <v>126</v>
      </c>
      <c r="E12" s="13">
        <v>5.6</v>
      </c>
      <c r="F12" s="13">
        <v>2022</v>
      </c>
      <c r="G12" s="13" t="s">
        <v>127</v>
      </c>
      <c r="H12" s="13">
        <v>6.5</v>
      </c>
      <c r="I12" s="13"/>
      <c r="J12" s="13" t="s">
        <v>128</v>
      </c>
      <c r="K12" s="13">
        <v>1708</v>
      </c>
      <c r="L12" s="13" t="s">
        <v>155</v>
      </c>
      <c r="M12" s="13" t="s">
        <v>131</v>
      </c>
      <c r="N12" s="14" t="s">
        <v>132</v>
      </c>
      <c r="O12" s="14">
        <v>16</v>
      </c>
      <c r="P12" s="13" t="s">
        <v>156</v>
      </c>
      <c r="Q12" s="15">
        <v>1708041</v>
      </c>
      <c r="R12" s="16" t="s">
        <v>157</v>
      </c>
      <c r="S12" s="17">
        <v>170804100</v>
      </c>
      <c r="T12" s="18" t="s">
        <v>158</v>
      </c>
      <c r="U12" s="18">
        <v>11565</v>
      </c>
      <c r="V12" s="18">
        <v>2023</v>
      </c>
      <c r="W12" s="18" t="s">
        <v>159</v>
      </c>
      <c r="X12" s="18">
        <v>15565</v>
      </c>
      <c r="Y12" s="18" t="s">
        <v>51</v>
      </c>
      <c r="Z12" s="18" t="s">
        <v>52</v>
      </c>
      <c r="AA12" s="18" t="s">
        <v>138</v>
      </c>
      <c r="AB12" s="18" t="s">
        <v>50</v>
      </c>
      <c r="AC12" s="18" t="s">
        <v>139</v>
      </c>
      <c r="AD12" s="20">
        <v>17</v>
      </c>
      <c r="AE12" s="21" t="s">
        <v>160</v>
      </c>
      <c r="AF12" s="21" t="s">
        <v>148</v>
      </c>
      <c r="AG12" s="18" t="s">
        <v>140</v>
      </c>
      <c r="AH12" s="18" t="s">
        <v>141</v>
      </c>
      <c r="AI12" s="13">
        <v>1000</v>
      </c>
    </row>
    <row r="13" spans="1:35" ht="143" x14ac:dyDescent="0.2">
      <c r="A13" s="13" t="s">
        <v>123</v>
      </c>
      <c r="B13" s="13" t="s">
        <v>124</v>
      </c>
      <c r="C13" s="13" t="s">
        <v>161</v>
      </c>
      <c r="D13" s="13" t="s">
        <v>126</v>
      </c>
      <c r="E13" s="13">
        <v>5.6</v>
      </c>
      <c r="F13" s="13">
        <v>2022</v>
      </c>
      <c r="G13" s="13" t="s">
        <v>127</v>
      </c>
      <c r="H13" s="13">
        <v>6.5</v>
      </c>
      <c r="I13" s="13"/>
      <c r="J13" s="13" t="s">
        <v>128</v>
      </c>
      <c r="K13" s="13" t="s">
        <v>162</v>
      </c>
      <c r="L13" s="13" t="s">
        <v>163</v>
      </c>
      <c r="M13" s="13" t="s">
        <v>131</v>
      </c>
      <c r="N13" s="14" t="s">
        <v>132</v>
      </c>
      <c r="O13" s="14">
        <v>17</v>
      </c>
      <c r="P13" s="13" t="s">
        <v>164</v>
      </c>
      <c r="Q13" s="15">
        <v>1702007</v>
      </c>
      <c r="R13" s="16" t="s">
        <v>165</v>
      </c>
      <c r="S13" s="17">
        <v>170200700</v>
      </c>
      <c r="T13" s="18" t="s">
        <v>166</v>
      </c>
      <c r="U13" s="18">
        <v>30</v>
      </c>
      <c r="V13" s="18">
        <v>2023</v>
      </c>
      <c r="W13" s="18" t="s">
        <v>136</v>
      </c>
      <c r="X13" s="18">
        <v>50</v>
      </c>
      <c r="Y13" s="18" t="s">
        <v>51</v>
      </c>
      <c r="Z13" s="18" t="s">
        <v>52</v>
      </c>
      <c r="AA13" s="18" t="s">
        <v>53</v>
      </c>
      <c r="AB13" s="18" t="s">
        <v>50</v>
      </c>
      <c r="AC13" s="18" t="s">
        <v>139</v>
      </c>
      <c r="AD13" s="20">
        <v>17</v>
      </c>
      <c r="AE13" s="21" t="s">
        <v>167</v>
      </c>
      <c r="AF13" s="21" t="s">
        <v>148</v>
      </c>
      <c r="AG13" s="18" t="s">
        <v>149</v>
      </c>
      <c r="AH13" s="18" t="s">
        <v>141</v>
      </c>
      <c r="AI13" s="13">
        <v>7</v>
      </c>
    </row>
    <row r="14" spans="1:35" ht="132" x14ac:dyDescent="0.2">
      <c r="A14" s="13" t="s">
        <v>123</v>
      </c>
      <c r="B14" s="13" t="s">
        <v>124</v>
      </c>
      <c r="C14" s="13" t="s">
        <v>161</v>
      </c>
      <c r="D14" s="13" t="s">
        <v>126</v>
      </c>
      <c r="E14" s="13">
        <v>5.6</v>
      </c>
      <c r="F14" s="13">
        <v>2022</v>
      </c>
      <c r="G14" s="13" t="s">
        <v>127</v>
      </c>
      <c r="H14" s="13">
        <v>6.5</v>
      </c>
      <c r="I14" s="13"/>
      <c r="J14" s="13" t="s">
        <v>128</v>
      </c>
      <c r="K14" s="13" t="s">
        <v>162</v>
      </c>
      <c r="L14" s="13" t="s">
        <v>163</v>
      </c>
      <c r="M14" s="13" t="s">
        <v>131</v>
      </c>
      <c r="N14" s="14" t="s">
        <v>132</v>
      </c>
      <c r="O14" s="14">
        <v>18</v>
      </c>
      <c r="P14" s="13" t="s">
        <v>168</v>
      </c>
      <c r="Q14" s="15">
        <v>1702038</v>
      </c>
      <c r="R14" s="16" t="s">
        <v>169</v>
      </c>
      <c r="S14" s="17">
        <v>170203805</v>
      </c>
      <c r="T14" s="18" t="s">
        <v>170</v>
      </c>
      <c r="U14" s="18">
        <v>10</v>
      </c>
      <c r="V14" s="18">
        <v>2023</v>
      </c>
      <c r="W14" s="18" t="s">
        <v>136</v>
      </c>
      <c r="X14" s="18">
        <v>25</v>
      </c>
      <c r="Y14" s="18" t="s">
        <v>51</v>
      </c>
      <c r="Z14" s="18" t="s">
        <v>52</v>
      </c>
      <c r="AA14" s="18" t="s">
        <v>53</v>
      </c>
      <c r="AB14" s="18" t="s">
        <v>50</v>
      </c>
      <c r="AC14" s="18" t="s">
        <v>139</v>
      </c>
      <c r="AD14" s="20">
        <v>17</v>
      </c>
      <c r="AE14" s="21" t="s">
        <v>171</v>
      </c>
      <c r="AF14" s="21" t="s">
        <v>148</v>
      </c>
      <c r="AG14" s="18" t="s">
        <v>153</v>
      </c>
      <c r="AH14" s="18" t="s">
        <v>141</v>
      </c>
      <c r="AI14" s="13">
        <v>5</v>
      </c>
    </row>
    <row r="15" spans="1:35" ht="132" x14ac:dyDescent="0.2">
      <c r="A15" s="13" t="s">
        <v>123</v>
      </c>
      <c r="B15" s="13" t="s">
        <v>124</v>
      </c>
      <c r="C15" s="13" t="s">
        <v>161</v>
      </c>
      <c r="D15" s="13" t="s">
        <v>126</v>
      </c>
      <c r="E15" s="13">
        <v>5.6</v>
      </c>
      <c r="F15" s="13">
        <v>2022</v>
      </c>
      <c r="G15" s="13" t="s">
        <v>127</v>
      </c>
      <c r="H15" s="13">
        <v>6.5</v>
      </c>
      <c r="I15" s="13"/>
      <c r="J15" s="13" t="s">
        <v>128</v>
      </c>
      <c r="K15" s="13" t="s">
        <v>162</v>
      </c>
      <c r="L15" s="13" t="s">
        <v>163</v>
      </c>
      <c r="M15" s="13" t="s">
        <v>131</v>
      </c>
      <c r="N15" s="14" t="s">
        <v>132</v>
      </c>
      <c r="O15" s="14">
        <v>19</v>
      </c>
      <c r="P15" s="13" t="s">
        <v>172</v>
      </c>
      <c r="Q15" s="15">
        <v>1702038</v>
      </c>
      <c r="R15" s="16" t="s">
        <v>169</v>
      </c>
      <c r="S15" s="17">
        <v>170203806</v>
      </c>
      <c r="T15" s="18" t="s">
        <v>173</v>
      </c>
      <c r="U15" s="18">
        <v>4</v>
      </c>
      <c r="V15" s="18">
        <v>2023</v>
      </c>
      <c r="W15" s="18" t="s">
        <v>136</v>
      </c>
      <c r="X15" s="18">
        <v>11</v>
      </c>
      <c r="Y15" s="18" t="s">
        <v>51</v>
      </c>
      <c r="Z15" s="18" t="s">
        <v>52</v>
      </c>
      <c r="AA15" s="18" t="s">
        <v>53</v>
      </c>
      <c r="AB15" s="18" t="s">
        <v>50</v>
      </c>
      <c r="AC15" s="18" t="s">
        <v>139</v>
      </c>
      <c r="AD15" s="20">
        <v>17</v>
      </c>
      <c r="AE15" s="28" t="s">
        <v>50</v>
      </c>
      <c r="AF15" s="21" t="s">
        <v>148</v>
      </c>
      <c r="AG15" s="18" t="s">
        <v>153</v>
      </c>
      <c r="AH15" s="18" t="s">
        <v>141</v>
      </c>
      <c r="AI15" s="13">
        <v>2</v>
      </c>
    </row>
    <row r="16" spans="1:35" ht="132" x14ac:dyDescent="0.2">
      <c r="A16" s="13" t="s">
        <v>123</v>
      </c>
      <c r="B16" s="13" t="s">
        <v>124</v>
      </c>
      <c r="C16" s="13" t="s">
        <v>174</v>
      </c>
      <c r="D16" s="13" t="s">
        <v>126</v>
      </c>
      <c r="E16" s="13">
        <v>5.6</v>
      </c>
      <c r="F16" s="13">
        <v>2022</v>
      </c>
      <c r="G16" s="13" t="s">
        <v>127</v>
      </c>
      <c r="H16" s="13">
        <v>6.5</v>
      </c>
      <c r="I16" s="13"/>
      <c r="J16" s="13" t="s">
        <v>128</v>
      </c>
      <c r="K16" s="13" t="s">
        <v>129</v>
      </c>
      <c r="L16" s="13" t="s">
        <v>130</v>
      </c>
      <c r="M16" s="13" t="s">
        <v>131</v>
      </c>
      <c r="N16" s="14" t="s">
        <v>132</v>
      </c>
      <c r="O16" s="14">
        <v>20</v>
      </c>
      <c r="P16" s="13" t="s">
        <v>175</v>
      </c>
      <c r="Q16" s="15">
        <v>1709001</v>
      </c>
      <c r="R16" s="16" t="s">
        <v>176</v>
      </c>
      <c r="S16" s="17">
        <v>170900100</v>
      </c>
      <c r="T16" s="18" t="s">
        <v>177</v>
      </c>
      <c r="U16" s="18">
        <v>4000000</v>
      </c>
      <c r="V16" s="18">
        <v>2023</v>
      </c>
      <c r="W16" s="18" t="s">
        <v>178</v>
      </c>
      <c r="X16" s="18">
        <v>9000000</v>
      </c>
      <c r="Y16" s="18" t="s">
        <v>51</v>
      </c>
      <c r="Z16" s="18" t="s">
        <v>52</v>
      </c>
      <c r="AA16" s="18" t="s">
        <v>53</v>
      </c>
      <c r="AB16" s="18" t="s">
        <v>50</v>
      </c>
      <c r="AC16" s="18" t="s">
        <v>139</v>
      </c>
      <c r="AD16" s="20">
        <v>17</v>
      </c>
      <c r="AE16" s="28" t="s">
        <v>50</v>
      </c>
      <c r="AF16" s="21" t="s">
        <v>148</v>
      </c>
      <c r="AG16" s="18" t="s">
        <v>153</v>
      </c>
      <c r="AH16" s="18" t="s">
        <v>141</v>
      </c>
      <c r="AI16" s="13">
        <v>1500000</v>
      </c>
    </row>
    <row r="17" spans="1:35" ht="132" x14ac:dyDescent="0.2">
      <c r="A17" s="13" t="s">
        <v>59</v>
      </c>
      <c r="B17" s="13" t="s">
        <v>179</v>
      </c>
      <c r="C17" s="13" t="s">
        <v>180</v>
      </c>
      <c r="D17" s="13" t="s">
        <v>181</v>
      </c>
      <c r="E17" s="13">
        <v>0</v>
      </c>
      <c r="F17" s="13">
        <v>2023</v>
      </c>
      <c r="G17" s="13" t="s">
        <v>182</v>
      </c>
      <c r="H17" s="13">
        <v>8</v>
      </c>
      <c r="I17" s="13"/>
      <c r="J17" s="13"/>
      <c r="K17" s="13">
        <v>4599</v>
      </c>
      <c r="L17" s="13" t="s">
        <v>65</v>
      </c>
      <c r="M17" s="13" t="s">
        <v>183</v>
      </c>
      <c r="N17" s="14" t="s">
        <v>184</v>
      </c>
      <c r="O17" s="14">
        <v>22</v>
      </c>
      <c r="P17" s="18" t="s">
        <v>185</v>
      </c>
      <c r="Q17" s="15" t="s">
        <v>186</v>
      </c>
      <c r="R17" s="16" t="s">
        <v>187</v>
      </c>
      <c r="S17" s="17" t="s">
        <v>188</v>
      </c>
      <c r="T17" s="18" t="s">
        <v>189</v>
      </c>
      <c r="U17" s="19">
        <v>0</v>
      </c>
      <c r="V17" s="19" t="s">
        <v>50</v>
      </c>
      <c r="W17" s="19" t="s">
        <v>50</v>
      </c>
      <c r="X17" s="19">
        <v>8</v>
      </c>
      <c r="Y17" s="18" t="s">
        <v>51</v>
      </c>
      <c r="Z17" s="18" t="s">
        <v>52</v>
      </c>
      <c r="AA17" s="18" t="s">
        <v>53</v>
      </c>
      <c r="AB17" s="18"/>
      <c r="AC17" s="18" t="s">
        <v>73</v>
      </c>
      <c r="AD17" s="20">
        <v>45</v>
      </c>
      <c r="AE17" s="24" t="s">
        <v>50</v>
      </c>
      <c r="AF17" s="24" t="s">
        <v>50</v>
      </c>
      <c r="AG17" s="18" t="s">
        <v>190</v>
      </c>
      <c r="AH17" s="18" t="s">
        <v>191</v>
      </c>
      <c r="AI17" s="13">
        <v>2</v>
      </c>
    </row>
    <row r="18" spans="1:35" ht="132" x14ac:dyDescent="0.2">
      <c r="A18" s="13" t="s">
        <v>59</v>
      </c>
      <c r="B18" s="13" t="s">
        <v>179</v>
      </c>
      <c r="C18" s="13" t="s">
        <v>95</v>
      </c>
      <c r="D18" s="13" t="s">
        <v>192</v>
      </c>
      <c r="E18" s="13" t="s">
        <v>193</v>
      </c>
      <c r="F18" s="13">
        <v>2022</v>
      </c>
      <c r="G18" s="13" t="s">
        <v>194</v>
      </c>
      <c r="H18" s="13">
        <v>80</v>
      </c>
      <c r="I18" s="13"/>
      <c r="J18" s="13"/>
      <c r="K18" s="13">
        <v>4599</v>
      </c>
      <c r="L18" s="13" t="s">
        <v>65</v>
      </c>
      <c r="M18" s="13" t="s">
        <v>183</v>
      </c>
      <c r="N18" s="14" t="s">
        <v>184</v>
      </c>
      <c r="O18" s="14">
        <v>24</v>
      </c>
      <c r="P18" s="18" t="s">
        <v>195</v>
      </c>
      <c r="Q18" s="15">
        <v>4599016</v>
      </c>
      <c r="R18" s="16" t="s">
        <v>196</v>
      </c>
      <c r="S18" s="17">
        <v>459901600</v>
      </c>
      <c r="T18" s="18" t="s">
        <v>197</v>
      </c>
      <c r="U18" s="19">
        <v>3</v>
      </c>
      <c r="V18" s="19">
        <v>2023</v>
      </c>
      <c r="W18" s="19" t="s">
        <v>198</v>
      </c>
      <c r="X18" s="19">
        <v>5</v>
      </c>
      <c r="Y18" s="18" t="s">
        <v>199</v>
      </c>
      <c r="Z18" s="18" t="s">
        <v>99</v>
      </c>
      <c r="AA18" s="18" t="s">
        <v>53</v>
      </c>
      <c r="AB18" s="18" t="s">
        <v>200</v>
      </c>
      <c r="AC18" s="18" t="s">
        <v>73</v>
      </c>
      <c r="AD18" s="20">
        <v>45</v>
      </c>
      <c r="AE18" s="24" t="s">
        <v>50</v>
      </c>
      <c r="AF18" s="24" t="s">
        <v>50</v>
      </c>
      <c r="AG18" s="18" t="s">
        <v>190</v>
      </c>
      <c r="AH18" s="18" t="s">
        <v>191</v>
      </c>
      <c r="AI18" s="13">
        <v>5</v>
      </c>
    </row>
    <row r="19" spans="1:35" ht="234" x14ac:dyDescent="0.2">
      <c r="A19" s="13" t="s">
        <v>59</v>
      </c>
      <c r="B19" s="13" t="s">
        <v>179</v>
      </c>
      <c r="C19" s="13" t="s">
        <v>95</v>
      </c>
      <c r="D19" s="13" t="s">
        <v>192</v>
      </c>
      <c r="E19" s="13" t="s">
        <v>193</v>
      </c>
      <c r="F19" s="13">
        <v>2022</v>
      </c>
      <c r="G19" s="13" t="s">
        <v>194</v>
      </c>
      <c r="H19" s="13">
        <v>80</v>
      </c>
      <c r="I19" s="13"/>
      <c r="J19" s="13"/>
      <c r="K19" s="13">
        <v>4599</v>
      </c>
      <c r="L19" s="13" t="s">
        <v>201</v>
      </c>
      <c r="M19" s="13" t="s">
        <v>183</v>
      </c>
      <c r="N19" s="14" t="s">
        <v>184</v>
      </c>
      <c r="O19" s="14">
        <v>29</v>
      </c>
      <c r="P19" s="18" t="s">
        <v>202</v>
      </c>
      <c r="Q19" s="15">
        <v>4599013</v>
      </c>
      <c r="R19" s="16" t="s">
        <v>203</v>
      </c>
      <c r="S19" s="17">
        <v>459901300</v>
      </c>
      <c r="T19" s="18" t="s">
        <v>204</v>
      </c>
      <c r="U19" s="19">
        <v>0</v>
      </c>
      <c r="V19" s="19">
        <v>2023</v>
      </c>
      <c r="W19" s="19" t="s">
        <v>198</v>
      </c>
      <c r="X19" s="19">
        <v>4</v>
      </c>
      <c r="Y19" s="18" t="s">
        <v>199</v>
      </c>
      <c r="Z19" s="18" t="s">
        <v>52</v>
      </c>
      <c r="AA19" s="18" t="s">
        <v>53</v>
      </c>
      <c r="AB19" s="18" t="s">
        <v>200</v>
      </c>
      <c r="AC19" s="18" t="s">
        <v>73</v>
      </c>
      <c r="AD19" s="20">
        <v>45</v>
      </c>
      <c r="AE19" s="21" t="s">
        <v>205</v>
      </c>
      <c r="AF19" s="24" t="s">
        <v>50</v>
      </c>
      <c r="AG19" s="18" t="s">
        <v>190</v>
      </c>
      <c r="AH19" s="18" t="s">
        <v>191</v>
      </c>
      <c r="AI19" s="13">
        <v>1</v>
      </c>
    </row>
    <row r="20" spans="1:35" ht="169" x14ac:dyDescent="0.2">
      <c r="A20" s="13" t="s">
        <v>59</v>
      </c>
      <c r="B20" s="13" t="s">
        <v>179</v>
      </c>
      <c r="C20" s="13" t="s">
        <v>206</v>
      </c>
      <c r="D20" s="13" t="s">
        <v>207</v>
      </c>
      <c r="E20" s="13">
        <v>0</v>
      </c>
      <c r="F20" s="13">
        <v>2022</v>
      </c>
      <c r="G20" s="13" t="s">
        <v>208</v>
      </c>
      <c r="H20" s="13">
        <v>120</v>
      </c>
      <c r="I20" s="13"/>
      <c r="J20" s="13"/>
      <c r="K20" s="13">
        <v>4599</v>
      </c>
      <c r="L20" s="13" t="s">
        <v>65</v>
      </c>
      <c r="M20" s="13" t="s">
        <v>183</v>
      </c>
      <c r="N20" s="14" t="s">
        <v>184</v>
      </c>
      <c r="O20" s="14">
        <v>30</v>
      </c>
      <c r="P20" s="18" t="s">
        <v>209</v>
      </c>
      <c r="Q20" s="15" t="s">
        <v>210</v>
      </c>
      <c r="R20" s="16" t="s">
        <v>211</v>
      </c>
      <c r="S20" s="17" t="s">
        <v>212</v>
      </c>
      <c r="T20" s="18" t="s">
        <v>213</v>
      </c>
      <c r="U20" s="19">
        <v>0</v>
      </c>
      <c r="V20" s="19" t="s">
        <v>50</v>
      </c>
      <c r="W20" s="19" t="s">
        <v>208</v>
      </c>
      <c r="X20" s="19">
        <v>120</v>
      </c>
      <c r="Y20" s="18" t="s">
        <v>51</v>
      </c>
      <c r="Z20" s="18" t="s">
        <v>52</v>
      </c>
      <c r="AA20" s="18" t="s">
        <v>214</v>
      </c>
      <c r="AB20" s="18"/>
      <c r="AC20" s="18" t="s">
        <v>73</v>
      </c>
      <c r="AD20" s="20">
        <v>45</v>
      </c>
      <c r="AE20" s="24" t="s">
        <v>50</v>
      </c>
      <c r="AF20" s="24" t="s">
        <v>50</v>
      </c>
      <c r="AG20" s="18" t="s">
        <v>215</v>
      </c>
      <c r="AH20" s="18" t="s">
        <v>191</v>
      </c>
      <c r="AI20" s="13">
        <v>50</v>
      </c>
    </row>
    <row r="21" spans="1:35" ht="121" x14ac:dyDescent="0.2">
      <c r="A21" s="13" t="s">
        <v>33</v>
      </c>
      <c r="B21" s="13" t="s">
        <v>216</v>
      </c>
      <c r="C21" s="13" t="s">
        <v>217</v>
      </c>
      <c r="D21" s="13" t="s">
        <v>218</v>
      </c>
      <c r="E21" s="13">
        <v>0.24</v>
      </c>
      <c r="F21" s="13">
        <v>2023</v>
      </c>
      <c r="G21" s="13" t="s">
        <v>219</v>
      </c>
      <c r="H21" s="13">
        <v>0.45</v>
      </c>
      <c r="I21" s="13"/>
      <c r="J21" s="13" t="s">
        <v>220</v>
      </c>
      <c r="K21" s="13">
        <v>4003</v>
      </c>
      <c r="L21" s="13" t="s">
        <v>221</v>
      </c>
      <c r="M21" s="13" t="s">
        <v>222</v>
      </c>
      <c r="N21" s="13" t="s">
        <v>223</v>
      </c>
      <c r="O21" s="14">
        <v>31</v>
      </c>
      <c r="P21" s="13" t="s">
        <v>224</v>
      </c>
      <c r="Q21" s="29">
        <v>4003042</v>
      </c>
      <c r="R21" s="16" t="s">
        <v>225</v>
      </c>
      <c r="S21" s="17">
        <v>400304200</v>
      </c>
      <c r="T21" s="18" t="s">
        <v>226</v>
      </c>
      <c r="U21" s="18">
        <v>0</v>
      </c>
      <c r="V21" s="18" t="s">
        <v>50</v>
      </c>
      <c r="W21" s="18" t="s">
        <v>50</v>
      </c>
      <c r="X21" s="18">
        <v>2</v>
      </c>
      <c r="Y21" s="18" t="s">
        <v>51</v>
      </c>
      <c r="Z21" s="18" t="s">
        <v>52</v>
      </c>
      <c r="AA21" s="18" t="s">
        <v>53</v>
      </c>
      <c r="AB21" s="18" t="s">
        <v>227</v>
      </c>
      <c r="AC21" s="18" t="s">
        <v>54</v>
      </c>
      <c r="AD21" s="20">
        <v>40</v>
      </c>
      <c r="AE21" s="21" t="s">
        <v>228</v>
      </c>
      <c r="AF21" s="21" t="s">
        <v>229</v>
      </c>
      <c r="AG21" s="18">
        <v>16.600000000000001</v>
      </c>
      <c r="AH21" s="18" t="s">
        <v>230</v>
      </c>
      <c r="AI21" s="13">
        <v>1</v>
      </c>
    </row>
    <row r="22" spans="1:35" ht="120" x14ac:dyDescent="0.2">
      <c r="A22" s="13" t="s">
        <v>33</v>
      </c>
      <c r="B22" s="13" t="s">
        <v>216</v>
      </c>
      <c r="C22" s="13" t="s">
        <v>217</v>
      </c>
      <c r="D22" s="13" t="s">
        <v>218</v>
      </c>
      <c r="E22" s="13">
        <v>0.24</v>
      </c>
      <c r="F22" s="13">
        <v>2023</v>
      </c>
      <c r="G22" s="13" t="s">
        <v>219</v>
      </c>
      <c r="H22" s="13">
        <v>0.45</v>
      </c>
      <c r="I22" s="13"/>
      <c r="J22" s="13" t="s">
        <v>220</v>
      </c>
      <c r="K22" s="13">
        <v>4003</v>
      </c>
      <c r="L22" s="13" t="s">
        <v>221</v>
      </c>
      <c r="M22" s="13" t="s">
        <v>222</v>
      </c>
      <c r="N22" s="13" t="s">
        <v>223</v>
      </c>
      <c r="O22" s="14">
        <v>32</v>
      </c>
      <c r="P22" s="13" t="s">
        <v>231</v>
      </c>
      <c r="Q22" s="29" t="s">
        <v>232</v>
      </c>
      <c r="R22" s="16" t="s">
        <v>233</v>
      </c>
      <c r="S22" s="17" t="s">
        <v>234</v>
      </c>
      <c r="T22" s="18" t="s">
        <v>235</v>
      </c>
      <c r="U22" s="18">
        <v>0</v>
      </c>
      <c r="V22" s="18" t="s">
        <v>50</v>
      </c>
      <c r="W22" s="18" t="s">
        <v>50</v>
      </c>
      <c r="X22" s="18">
        <v>4</v>
      </c>
      <c r="Y22" s="18" t="s">
        <v>51</v>
      </c>
      <c r="Z22" s="18" t="s">
        <v>52</v>
      </c>
      <c r="AA22" s="18" t="s">
        <v>53</v>
      </c>
      <c r="AB22" s="18"/>
      <c r="AC22" s="18" t="s">
        <v>54</v>
      </c>
      <c r="AD22" s="20">
        <v>40</v>
      </c>
      <c r="AE22" s="24" t="s">
        <v>50</v>
      </c>
      <c r="AF22" s="21" t="s">
        <v>229</v>
      </c>
      <c r="AG22" s="18" t="s">
        <v>236</v>
      </c>
      <c r="AH22" s="18" t="s">
        <v>230</v>
      </c>
      <c r="AI22" s="13">
        <v>1</v>
      </c>
    </row>
    <row r="23" spans="1:35" ht="120" x14ac:dyDescent="0.2">
      <c r="A23" s="13" t="s">
        <v>33</v>
      </c>
      <c r="B23" s="13" t="s">
        <v>34</v>
      </c>
      <c r="C23" s="13" t="s">
        <v>217</v>
      </c>
      <c r="D23" s="13" t="s">
        <v>218</v>
      </c>
      <c r="E23" s="13">
        <v>0.24</v>
      </c>
      <c r="F23" s="13">
        <v>2023</v>
      </c>
      <c r="G23" s="13" t="s">
        <v>219</v>
      </c>
      <c r="H23" s="13">
        <v>0.45</v>
      </c>
      <c r="I23" s="13"/>
      <c r="J23" s="13" t="s">
        <v>220</v>
      </c>
      <c r="K23" s="13">
        <v>4003</v>
      </c>
      <c r="L23" s="13" t="s">
        <v>221</v>
      </c>
      <c r="M23" s="13" t="s">
        <v>222</v>
      </c>
      <c r="N23" s="13" t="s">
        <v>223</v>
      </c>
      <c r="O23" s="14">
        <v>33</v>
      </c>
      <c r="P23" s="13" t="s">
        <v>231</v>
      </c>
      <c r="Q23" s="29" t="s">
        <v>232</v>
      </c>
      <c r="R23" s="16" t="s">
        <v>233</v>
      </c>
      <c r="S23" s="17" t="s">
        <v>234</v>
      </c>
      <c r="T23" s="18" t="s">
        <v>235</v>
      </c>
      <c r="U23" s="18">
        <v>0</v>
      </c>
      <c r="V23" s="18" t="s">
        <v>50</v>
      </c>
      <c r="W23" s="18" t="s">
        <v>50</v>
      </c>
      <c r="X23" s="18">
        <v>6</v>
      </c>
      <c r="Y23" s="18" t="s">
        <v>51</v>
      </c>
      <c r="Z23" s="18" t="s">
        <v>52</v>
      </c>
      <c r="AA23" s="18" t="s">
        <v>53</v>
      </c>
      <c r="AB23" s="18" t="s">
        <v>227</v>
      </c>
      <c r="AC23" s="18" t="s">
        <v>54</v>
      </c>
      <c r="AD23" s="20">
        <v>40</v>
      </c>
      <c r="AE23" s="24" t="s">
        <v>50</v>
      </c>
      <c r="AF23" s="21" t="s">
        <v>229</v>
      </c>
      <c r="AG23" s="18">
        <v>6.2</v>
      </c>
      <c r="AH23" s="18" t="s">
        <v>237</v>
      </c>
      <c r="AI23" s="30">
        <v>2</v>
      </c>
    </row>
    <row r="24" spans="1:35" ht="120" x14ac:dyDescent="0.2">
      <c r="A24" s="13" t="s">
        <v>33</v>
      </c>
      <c r="B24" s="13" t="s">
        <v>216</v>
      </c>
      <c r="C24" s="13" t="s">
        <v>238</v>
      </c>
      <c r="D24" s="13" t="s">
        <v>239</v>
      </c>
      <c r="E24" s="13">
        <v>0.81599999999999995</v>
      </c>
      <c r="F24" s="13">
        <v>2023</v>
      </c>
      <c r="G24" s="13" t="s">
        <v>219</v>
      </c>
      <c r="H24" s="13">
        <v>0.88</v>
      </c>
      <c r="I24" s="13"/>
      <c r="J24" s="13" t="s">
        <v>240</v>
      </c>
      <c r="K24" s="13">
        <v>4003</v>
      </c>
      <c r="L24" s="13" t="s">
        <v>221</v>
      </c>
      <c r="M24" s="13" t="s">
        <v>222</v>
      </c>
      <c r="N24" s="13" t="s">
        <v>223</v>
      </c>
      <c r="O24" s="14">
        <v>35</v>
      </c>
      <c r="P24" s="13" t="s">
        <v>241</v>
      </c>
      <c r="Q24" s="29">
        <v>4003042</v>
      </c>
      <c r="R24" s="16" t="s">
        <v>225</v>
      </c>
      <c r="S24" s="17">
        <v>400304200</v>
      </c>
      <c r="T24" s="18" t="s">
        <v>226</v>
      </c>
      <c r="U24" s="18">
        <v>0</v>
      </c>
      <c r="V24" s="18" t="s">
        <v>50</v>
      </c>
      <c r="W24" s="18" t="s">
        <v>50</v>
      </c>
      <c r="X24" s="18">
        <v>2</v>
      </c>
      <c r="Y24" s="18" t="s">
        <v>51</v>
      </c>
      <c r="Z24" s="18" t="s">
        <v>52</v>
      </c>
      <c r="AA24" s="18" t="s">
        <v>53</v>
      </c>
      <c r="AB24" s="18" t="s">
        <v>242</v>
      </c>
      <c r="AC24" s="18" t="s">
        <v>54</v>
      </c>
      <c r="AD24" s="20">
        <v>40</v>
      </c>
      <c r="AE24" s="21">
        <v>813442175843</v>
      </c>
      <c r="AF24" s="21" t="s">
        <v>229</v>
      </c>
      <c r="AG24" s="18" t="s">
        <v>190</v>
      </c>
      <c r="AH24" s="18" t="s">
        <v>230</v>
      </c>
      <c r="AI24" s="13">
        <v>1</v>
      </c>
    </row>
    <row r="25" spans="1:35" ht="120" x14ac:dyDescent="0.2">
      <c r="A25" s="13" t="s">
        <v>33</v>
      </c>
      <c r="B25" s="13" t="s">
        <v>216</v>
      </c>
      <c r="C25" s="13" t="s">
        <v>238</v>
      </c>
      <c r="D25" s="13" t="s">
        <v>239</v>
      </c>
      <c r="E25" s="13">
        <v>0.81599999999999995</v>
      </c>
      <c r="F25" s="13">
        <v>2023</v>
      </c>
      <c r="G25" s="13" t="s">
        <v>219</v>
      </c>
      <c r="H25" s="13">
        <v>0.88</v>
      </c>
      <c r="I25" s="13"/>
      <c r="J25" s="13"/>
      <c r="K25" s="13">
        <v>4003</v>
      </c>
      <c r="L25" s="13" t="s">
        <v>221</v>
      </c>
      <c r="M25" s="13" t="s">
        <v>222</v>
      </c>
      <c r="N25" s="13" t="s">
        <v>223</v>
      </c>
      <c r="O25" s="14">
        <v>36</v>
      </c>
      <c r="P25" s="13" t="s">
        <v>241</v>
      </c>
      <c r="Q25" s="29" t="s">
        <v>243</v>
      </c>
      <c r="R25" s="16" t="s">
        <v>244</v>
      </c>
      <c r="S25" s="17" t="s">
        <v>245</v>
      </c>
      <c r="T25" s="18" t="s">
        <v>246</v>
      </c>
      <c r="U25" s="18">
        <v>0</v>
      </c>
      <c r="V25" s="18" t="s">
        <v>50</v>
      </c>
      <c r="W25" s="18" t="s">
        <v>50</v>
      </c>
      <c r="X25" s="18">
        <v>4</v>
      </c>
      <c r="Y25" s="18" t="s">
        <v>51</v>
      </c>
      <c r="Z25" s="18" t="s">
        <v>52</v>
      </c>
      <c r="AA25" s="18" t="s">
        <v>53</v>
      </c>
      <c r="AB25" s="18"/>
      <c r="AC25" s="18" t="s">
        <v>54</v>
      </c>
      <c r="AD25" s="20">
        <v>40</v>
      </c>
      <c r="AE25" s="21">
        <v>813442175843</v>
      </c>
      <c r="AF25" s="21" t="s">
        <v>229</v>
      </c>
      <c r="AG25" s="18" t="s">
        <v>247</v>
      </c>
      <c r="AH25" s="18" t="s">
        <v>230</v>
      </c>
      <c r="AI25" s="13">
        <v>1</v>
      </c>
    </row>
    <row r="26" spans="1:35" ht="120" x14ac:dyDescent="0.2">
      <c r="A26" s="13" t="s">
        <v>33</v>
      </c>
      <c r="B26" s="13" t="s">
        <v>34</v>
      </c>
      <c r="C26" s="13" t="s">
        <v>238</v>
      </c>
      <c r="D26" s="13" t="s">
        <v>239</v>
      </c>
      <c r="E26" s="13">
        <v>0.81599999999999995</v>
      </c>
      <c r="F26" s="13">
        <v>2023</v>
      </c>
      <c r="G26" s="13" t="s">
        <v>219</v>
      </c>
      <c r="H26" s="13">
        <v>0.88</v>
      </c>
      <c r="I26" s="13"/>
      <c r="J26" s="13"/>
      <c r="K26" s="13">
        <v>4003</v>
      </c>
      <c r="L26" s="13" t="s">
        <v>221</v>
      </c>
      <c r="M26" s="13" t="s">
        <v>222</v>
      </c>
      <c r="N26" s="13" t="s">
        <v>223</v>
      </c>
      <c r="O26" s="14">
        <v>37</v>
      </c>
      <c r="P26" s="13" t="s">
        <v>241</v>
      </c>
      <c r="Q26" s="29" t="s">
        <v>243</v>
      </c>
      <c r="R26" s="16" t="s">
        <v>244</v>
      </c>
      <c r="S26" s="17" t="s">
        <v>245</v>
      </c>
      <c r="T26" s="18" t="s">
        <v>246</v>
      </c>
      <c r="U26" s="18">
        <v>0</v>
      </c>
      <c r="V26" s="18" t="s">
        <v>50</v>
      </c>
      <c r="W26" s="18" t="s">
        <v>50</v>
      </c>
      <c r="X26" s="18">
        <v>14</v>
      </c>
      <c r="Y26" s="18" t="s">
        <v>51</v>
      </c>
      <c r="Z26" s="18" t="s">
        <v>52</v>
      </c>
      <c r="AA26" s="18" t="s">
        <v>53</v>
      </c>
      <c r="AB26" s="18" t="s">
        <v>242</v>
      </c>
      <c r="AC26" s="18" t="s">
        <v>54</v>
      </c>
      <c r="AD26" s="20">
        <v>40</v>
      </c>
      <c r="AE26" s="21">
        <v>813244203499</v>
      </c>
      <c r="AF26" s="21" t="s">
        <v>229</v>
      </c>
      <c r="AG26" s="18" t="s">
        <v>247</v>
      </c>
      <c r="AH26" s="18" t="s">
        <v>237</v>
      </c>
      <c r="AI26" s="30">
        <v>5</v>
      </c>
    </row>
    <row r="27" spans="1:35" ht="120" x14ac:dyDescent="0.2">
      <c r="A27" s="13" t="s">
        <v>33</v>
      </c>
      <c r="B27" s="13" t="s">
        <v>34</v>
      </c>
      <c r="C27" s="13" t="s">
        <v>238</v>
      </c>
      <c r="D27" s="13" t="s">
        <v>248</v>
      </c>
      <c r="E27" s="13">
        <v>0.105</v>
      </c>
      <c r="F27" s="13">
        <v>2023</v>
      </c>
      <c r="G27" s="13" t="s">
        <v>249</v>
      </c>
      <c r="H27" s="13">
        <v>0.05</v>
      </c>
      <c r="I27" s="13"/>
      <c r="J27" s="13" t="s">
        <v>250</v>
      </c>
      <c r="K27" s="13">
        <v>4003</v>
      </c>
      <c r="L27" s="13" t="s">
        <v>251</v>
      </c>
      <c r="M27" s="13" t="s">
        <v>222</v>
      </c>
      <c r="N27" s="13" t="s">
        <v>223</v>
      </c>
      <c r="O27" s="14">
        <v>38</v>
      </c>
      <c r="P27" s="13" t="s">
        <v>252</v>
      </c>
      <c r="Q27" s="29" t="s">
        <v>253</v>
      </c>
      <c r="R27" s="31" t="s">
        <v>254</v>
      </c>
      <c r="S27" s="17" t="s">
        <v>255</v>
      </c>
      <c r="T27" s="18" t="s">
        <v>256</v>
      </c>
      <c r="U27" s="18">
        <v>0</v>
      </c>
      <c r="V27" s="18">
        <v>2023</v>
      </c>
      <c r="W27" s="18" t="s">
        <v>50</v>
      </c>
      <c r="X27" s="18">
        <v>45</v>
      </c>
      <c r="Y27" s="18" t="s">
        <v>51</v>
      </c>
      <c r="Z27" s="18" t="s">
        <v>52</v>
      </c>
      <c r="AA27" s="18" t="s">
        <v>53</v>
      </c>
      <c r="AB27" s="18" t="s">
        <v>257</v>
      </c>
      <c r="AC27" s="18" t="s">
        <v>54</v>
      </c>
      <c r="AD27" s="20">
        <v>40</v>
      </c>
      <c r="AE27" s="21">
        <v>813894176018</v>
      </c>
      <c r="AF27" s="21" t="s">
        <v>229</v>
      </c>
      <c r="AG27" s="18" t="s">
        <v>236</v>
      </c>
      <c r="AH27" s="18" t="s">
        <v>237</v>
      </c>
      <c r="AI27" s="30">
        <v>10</v>
      </c>
    </row>
    <row r="28" spans="1:35" ht="120" x14ac:dyDescent="0.2">
      <c r="A28" s="13" t="s">
        <v>33</v>
      </c>
      <c r="B28" s="13" t="s">
        <v>34</v>
      </c>
      <c r="C28" s="13" t="s">
        <v>258</v>
      </c>
      <c r="D28" s="13" t="s">
        <v>259</v>
      </c>
      <c r="E28" s="13" t="s">
        <v>260</v>
      </c>
      <c r="F28" s="13">
        <v>2018</v>
      </c>
      <c r="G28" s="13" t="s">
        <v>127</v>
      </c>
      <c r="H28" s="13">
        <v>0.64300000000000002</v>
      </c>
      <c r="I28" s="13"/>
      <c r="J28" s="13" t="s">
        <v>261</v>
      </c>
      <c r="K28" s="13">
        <v>4001</v>
      </c>
      <c r="L28" s="13" t="s">
        <v>42</v>
      </c>
      <c r="M28" s="13" t="s">
        <v>115</v>
      </c>
      <c r="N28" s="13" t="s">
        <v>262</v>
      </c>
      <c r="O28" s="14">
        <v>39</v>
      </c>
      <c r="P28" s="14" t="s">
        <v>263</v>
      </c>
      <c r="Q28" s="15" t="s">
        <v>264</v>
      </c>
      <c r="R28" s="16" t="s">
        <v>265</v>
      </c>
      <c r="S28" s="17" t="s">
        <v>266</v>
      </c>
      <c r="T28" s="18" t="s">
        <v>267</v>
      </c>
      <c r="U28" s="19">
        <v>0</v>
      </c>
      <c r="V28" s="19" t="s">
        <v>50</v>
      </c>
      <c r="W28" s="19" t="s">
        <v>50</v>
      </c>
      <c r="X28" s="19">
        <v>15</v>
      </c>
      <c r="Y28" s="18" t="s">
        <v>268</v>
      </c>
      <c r="Z28" s="18" t="s">
        <v>52</v>
      </c>
      <c r="AA28" s="18" t="s">
        <v>53</v>
      </c>
      <c r="AB28" s="18" t="s">
        <v>50</v>
      </c>
      <c r="AC28" s="18" t="s">
        <v>54</v>
      </c>
      <c r="AD28" s="20">
        <v>40</v>
      </c>
      <c r="AE28" s="21">
        <v>813212173008</v>
      </c>
      <c r="AF28" s="21" t="s">
        <v>229</v>
      </c>
      <c r="AG28" s="18">
        <v>16.3</v>
      </c>
      <c r="AH28" s="18" t="s">
        <v>269</v>
      </c>
      <c r="AI28" s="13">
        <v>4</v>
      </c>
    </row>
    <row r="29" spans="1:35" ht="143" x14ac:dyDescent="0.2">
      <c r="A29" s="13" t="s">
        <v>33</v>
      </c>
      <c r="B29" s="13" t="s">
        <v>34</v>
      </c>
      <c r="C29" s="13" t="s">
        <v>258</v>
      </c>
      <c r="D29" s="13" t="s">
        <v>259</v>
      </c>
      <c r="E29" s="13" t="s">
        <v>260</v>
      </c>
      <c r="F29" s="13">
        <v>2018</v>
      </c>
      <c r="G29" s="13" t="s">
        <v>127</v>
      </c>
      <c r="H29" s="13">
        <v>0.64300000000000002</v>
      </c>
      <c r="I29" s="13"/>
      <c r="J29" s="13" t="s">
        <v>270</v>
      </c>
      <c r="K29" s="13">
        <v>4001</v>
      </c>
      <c r="L29" s="13" t="s">
        <v>42</v>
      </c>
      <c r="M29" s="13" t="s">
        <v>115</v>
      </c>
      <c r="N29" s="13" t="s">
        <v>262</v>
      </c>
      <c r="O29" s="14">
        <v>40</v>
      </c>
      <c r="P29" s="14" t="s">
        <v>271</v>
      </c>
      <c r="Q29" s="15">
        <v>4001032</v>
      </c>
      <c r="R29" s="16" t="s">
        <v>272</v>
      </c>
      <c r="S29" s="17" t="s">
        <v>273</v>
      </c>
      <c r="T29" s="18" t="s">
        <v>274</v>
      </c>
      <c r="U29" s="19">
        <v>0</v>
      </c>
      <c r="V29" s="19" t="s">
        <v>50</v>
      </c>
      <c r="W29" s="19" t="s">
        <v>50</v>
      </c>
      <c r="X29" s="19">
        <v>500</v>
      </c>
      <c r="Y29" s="18" t="s">
        <v>268</v>
      </c>
      <c r="Z29" s="18" t="s">
        <v>52</v>
      </c>
      <c r="AA29" s="18" t="s">
        <v>53</v>
      </c>
      <c r="AB29" s="18" t="s">
        <v>50</v>
      </c>
      <c r="AC29" s="18" t="s">
        <v>54</v>
      </c>
      <c r="AD29" s="20">
        <v>40</v>
      </c>
      <c r="AE29" s="21">
        <v>813244203503</v>
      </c>
      <c r="AF29" s="21" t="s">
        <v>229</v>
      </c>
      <c r="AG29" s="18">
        <v>16.3</v>
      </c>
      <c r="AH29" s="18" t="s">
        <v>269</v>
      </c>
      <c r="AI29" s="13">
        <v>150</v>
      </c>
    </row>
    <row r="30" spans="1:35" ht="264" x14ac:dyDescent="0.2">
      <c r="A30" s="13" t="s">
        <v>33</v>
      </c>
      <c r="B30" s="13" t="s">
        <v>34</v>
      </c>
      <c r="C30" s="13" t="s">
        <v>258</v>
      </c>
      <c r="D30" s="13" t="s">
        <v>259</v>
      </c>
      <c r="E30" s="13" t="s">
        <v>260</v>
      </c>
      <c r="F30" s="13">
        <v>2018</v>
      </c>
      <c r="G30" s="13" t="s">
        <v>127</v>
      </c>
      <c r="H30" s="13">
        <v>0.64300000000000002</v>
      </c>
      <c r="I30" s="13"/>
      <c r="J30" s="13" t="s">
        <v>275</v>
      </c>
      <c r="K30" s="13">
        <v>4001</v>
      </c>
      <c r="L30" s="13" t="s">
        <v>42</v>
      </c>
      <c r="M30" s="13" t="s">
        <v>115</v>
      </c>
      <c r="N30" s="13" t="s">
        <v>262</v>
      </c>
      <c r="O30" s="14">
        <v>41</v>
      </c>
      <c r="P30" s="14" t="s">
        <v>276</v>
      </c>
      <c r="Q30" s="15">
        <v>4001043</v>
      </c>
      <c r="R30" s="16" t="s">
        <v>277</v>
      </c>
      <c r="S30" s="17">
        <v>400104300</v>
      </c>
      <c r="T30" s="18" t="s">
        <v>277</v>
      </c>
      <c r="U30" s="19">
        <v>0</v>
      </c>
      <c r="V30" s="19" t="s">
        <v>50</v>
      </c>
      <c r="W30" s="19" t="s">
        <v>50</v>
      </c>
      <c r="X30" s="19">
        <v>100</v>
      </c>
      <c r="Y30" s="18" t="s">
        <v>268</v>
      </c>
      <c r="Z30" s="18" t="s">
        <v>52</v>
      </c>
      <c r="AA30" s="18" t="s">
        <v>53</v>
      </c>
      <c r="AB30" s="18" t="s">
        <v>50</v>
      </c>
      <c r="AC30" s="18" t="s">
        <v>54</v>
      </c>
      <c r="AD30" s="20">
        <v>40</v>
      </c>
      <c r="AE30" s="21">
        <v>813442176274</v>
      </c>
      <c r="AF30" s="21" t="s">
        <v>278</v>
      </c>
      <c r="AG30" s="18">
        <v>16.3</v>
      </c>
      <c r="AH30" s="18" t="s">
        <v>269</v>
      </c>
      <c r="AI30" s="13">
        <v>25</v>
      </c>
    </row>
    <row r="31" spans="1:35" ht="120" x14ac:dyDescent="0.2">
      <c r="A31" s="13" t="s">
        <v>33</v>
      </c>
      <c r="B31" s="13" t="s">
        <v>34</v>
      </c>
      <c r="C31" s="13" t="s">
        <v>258</v>
      </c>
      <c r="D31" s="13" t="s">
        <v>259</v>
      </c>
      <c r="E31" s="13" t="s">
        <v>260</v>
      </c>
      <c r="F31" s="13">
        <v>2018</v>
      </c>
      <c r="G31" s="13" t="s">
        <v>127</v>
      </c>
      <c r="H31" s="13">
        <v>0.64300000000000002</v>
      </c>
      <c r="I31" s="13"/>
      <c r="J31" s="13" t="s">
        <v>270</v>
      </c>
      <c r="K31" s="13">
        <v>4001</v>
      </c>
      <c r="L31" s="13" t="s">
        <v>42</v>
      </c>
      <c r="M31" s="13" t="s">
        <v>115</v>
      </c>
      <c r="N31" s="13" t="s">
        <v>262</v>
      </c>
      <c r="O31" s="14">
        <v>42</v>
      </c>
      <c r="P31" s="14" t="s">
        <v>279</v>
      </c>
      <c r="Q31" s="15" t="s">
        <v>280</v>
      </c>
      <c r="R31" s="16" t="s">
        <v>281</v>
      </c>
      <c r="S31" s="17" t="s">
        <v>282</v>
      </c>
      <c r="T31" s="18" t="s">
        <v>283</v>
      </c>
      <c r="U31" s="19">
        <v>0</v>
      </c>
      <c r="V31" s="19" t="s">
        <v>50</v>
      </c>
      <c r="W31" s="19" t="s">
        <v>50</v>
      </c>
      <c r="X31" s="19">
        <v>4</v>
      </c>
      <c r="Y31" s="18" t="s">
        <v>268</v>
      </c>
      <c r="Z31" s="18" t="s">
        <v>52</v>
      </c>
      <c r="AA31" s="18" t="s">
        <v>53</v>
      </c>
      <c r="AB31" s="18" t="s">
        <v>50</v>
      </c>
      <c r="AC31" s="18" t="s">
        <v>54</v>
      </c>
      <c r="AD31" s="20">
        <v>40</v>
      </c>
      <c r="AE31" s="24" t="s">
        <v>50</v>
      </c>
      <c r="AF31" s="24" t="s">
        <v>50</v>
      </c>
      <c r="AG31" s="18">
        <v>16.3</v>
      </c>
      <c r="AH31" s="18" t="s">
        <v>269</v>
      </c>
      <c r="AI31" s="13">
        <v>1</v>
      </c>
    </row>
    <row r="32" spans="1:35" ht="180" x14ac:dyDescent="0.2">
      <c r="A32" s="13" t="s">
        <v>33</v>
      </c>
      <c r="B32" s="13" t="s">
        <v>34</v>
      </c>
      <c r="C32" s="13" t="s">
        <v>258</v>
      </c>
      <c r="D32" s="13" t="s">
        <v>259</v>
      </c>
      <c r="E32" s="13" t="s">
        <v>260</v>
      </c>
      <c r="F32" s="13">
        <v>2018</v>
      </c>
      <c r="G32" s="13" t="s">
        <v>127</v>
      </c>
      <c r="H32" s="13">
        <v>0.64300000000000002</v>
      </c>
      <c r="I32" s="13"/>
      <c r="J32" s="13" t="s">
        <v>284</v>
      </c>
      <c r="K32" s="13">
        <v>4001</v>
      </c>
      <c r="L32" s="13" t="s">
        <v>42</v>
      </c>
      <c r="M32" s="13" t="s">
        <v>115</v>
      </c>
      <c r="N32" s="13" t="s">
        <v>262</v>
      </c>
      <c r="O32" s="14">
        <v>43</v>
      </c>
      <c r="P32" s="14" t="s">
        <v>285</v>
      </c>
      <c r="Q32" s="15">
        <v>4001045</v>
      </c>
      <c r="R32" s="16" t="s">
        <v>286</v>
      </c>
      <c r="S32" s="17">
        <v>400104500</v>
      </c>
      <c r="T32" s="18" t="s">
        <v>287</v>
      </c>
      <c r="U32" s="19">
        <v>0</v>
      </c>
      <c r="V32" s="19" t="s">
        <v>50</v>
      </c>
      <c r="W32" s="19" t="s">
        <v>50</v>
      </c>
      <c r="X32" s="19">
        <v>60</v>
      </c>
      <c r="Y32" s="18" t="s">
        <v>268</v>
      </c>
      <c r="Z32" s="18" t="s">
        <v>52</v>
      </c>
      <c r="AA32" s="18" t="s">
        <v>53</v>
      </c>
      <c r="AB32" s="18" t="s">
        <v>50</v>
      </c>
      <c r="AC32" s="18" t="s">
        <v>54</v>
      </c>
      <c r="AD32" s="20">
        <v>40</v>
      </c>
      <c r="AE32" s="21">
        <v>1313042168039</v>
      </c>
      <c r="AF32" s="21" t="s">
        <v>148</v>
      </c>
      <c r="AG32" s="18">
        <v>16.3</v>
      </c>
      <c r="AH32" s="18" t="s">
        <v>269</v>
      </c>
      <c r="AI32" s="13">
        <v>15</v>
      </c>
    </row>
    <row r="33" spans="1:35" ht="264" x14ac:dyDescent="0.2">
      <c r="A33" s="13" t="s">
        <v>33</v>
      </c>
      <c r="B33" s="13" t="s">
        <v>34</v>
      </c>
      <c r="C33" s="13" t="s">
        <v>258</v>
      </c>
      <c r="D33" s="13" t="s">
        <v>259</v>
      </c>
      <c r="E33" s="13" t="s">
        <v>260</v>
      </c>
      <c r="F33" s="13">
        <v>2018</v>
      </c>
      <c r="G33" s="13" t="s">
        <v>127</v>
      </c>
      <c r="H33" s="13">
        <v>0.64300000000000002</v>
      </c>
      <c r="I33" s="13"/>
      <c r="J33" s="13" t="s">
        <v>275</v>
      </c>
      <c r="K33" s="13">
        <v>4001</v>
      </c>
      <c r="L33" s="13" t="s">
        <v>42</v>
      </c>
      <c r="M33" s="13" t="s">
        <v>115</v>
      </c>
      <c r="N33" s="13" t="s">
        <v>262</v>
      </c>
      <c r="O33" s="14">
        <v>44</v>
      </c>
      <c r="P33" s="14" t="s">
        <v>288</v>
      </c>
      <c r="Q33" s="15">
        <v>4001032</v>
      </c>
      <c r="R33" s="16" t="s">
        <v>272</v>
      </c>
      <c r="S33" s="17">
        <v>400103200</v>
      </c>
      <c r="T33" s="18" t="s">
        <v>289</v>
      </c>
      <c r="U33" s="19">
        <v>0</v>
      </c>
      <c r="V33" s="19" t="s">
        <v>50</v>
      </c>
      <c r="W33" s="19" t="s">
        <v>50</v>
      </c>
      <c r="X33" s="19">
        <v>5000</v>
      </c>
      <c r="Y33" s="18" t="s">
        <v>268</v>
      </c>
      <c r="Z33" s="18" t="s">
        <v>52</v>
      </c>
      <c r="AA33" s="18" t="s">
        <v>53</v>
      </c>
      <c r="AB33" s="18" t="s">
        <v>50</v>
      </c>
      <c r="AC33" s="18" t="s">
        <v>54</v>
      </c>
      <c r="AD33" s="20">
        <v>40</v>
      </c>
      <c r="AE33" s="21" t="s">
        <v>290</v>
      </c>
      <c r="AF33" s="21" t="s">
        <v>229</v>
      </c>
      <c r="AG33" s="18">
        <v>16.3</v>
      </c>
      <c r="AH33" s="18" t="s">
        <v>269</v>
      </c>
      <c r="AI33" s="13">
        <v>1500</v>
      </c>
    </row>
    <row r="34" spans="1:35" ht="168" x14ac:dyDescent="0.2">
      <c r="A34" s="13" t="s">
        <v>33</v>
      </c>
      <c r="B34" s="13" t="s">
        <v>291</v>
      </c>
      <c r="C34" s="13" t="s">
        <v>292</v>
      </c>
      <c r="D34" s="13" t="s">
        <v>293</v>
      </c>
      <c r="E34" s="13">
        <v>250</v>
      </c>
      <c r="F34" s="13">
        <v>2023</v>
      </c>
      <c r="G34" s="13" t="s">
        <v>294</v>
      </c>
      <c r="H34" s="13">
        <v>300</v>
      </c>
      <c r="I34" s="13"/>
      <c r="J34" s="13" t="s">
        <v>295</v>
      </c>
      <c r="K34" s="13">
        <v>3301</v>
      </c>
      <c r="L34" s="13" t="s">
        <v>296</v>
      </c>
      <c r="M34" s="13" t="s">
        <v>297</v>
      </c>
      <c r="N34" s="13" t="s">
        <v>298</v>
      </c>
      <c r="O34" s="14">
        <v>45</v>
      </c>
      <c r="P34" s="13" t="s">
        <v>299</v>
      </c>
      <c r="Q34" s="15">
        <v>3301051</v>
      </c>
      <c r="R34" s="16" t="s">
        <v>300</v>
      </c>
      <c r="S34" s="17">
        <v>330105102</v>
      </c>
      <c r="T34" s="18" t="s">
        <v>301</v>
      </c>
      <c r="U34" s="19">
        <v>250</v>
      </c>
      <c r="V34" s="19">
        <v>2023</v>
      </c>
      <c r="W34" s="19" t="s">
        <v>294</v>
      </c>
      <c r="X34" s="19">
        <v>300</v>
      </c>
      <c r="Y34" s="18" t="s">
        <v>302</v>
      </c>
      <c r="Z34" s="18" t="s">
        <v>52</v>
      </c>
      <c r="AA34" s="18" t="s">
        <v>303</v>
      </c>
      <c r="AB34" s="18" t="s">
        <v>304</v>
      </c>
      <c r="AC34" s="18" t="s">
        <v>305</v>
      </c>
      <c r="AD34" s="20">
        <v>33</v>
      </c>
      <c r="AE34" s="21">
        <v>813212174267</v>
      </c>
      <c r="AF34" s="21" t="s">
        <v>306</v>
      </c>
      <c r="AG34" s="18" t="s">
        <v>307</v>
      </c>
      <c r="AH34" s="18" t="s">
        <v>294</v>
      </c>
      <c r="AI34" s="13">
        <v>100</v>
      </c>
    </row>
    <row r="35" spans="1:35" ht="168" x14ac:dyDescent="0.2">
      <c r="A35" s="13" t="s">
        <v>33</v>
      </c>
      <c r="B35" s="13" t="s">
        <v>291</v>
      </c>
      <c r="C35" s="13" t="s">
        <v>308</v>
      </c>
      <c r="D35" s="13" t="s">
        <v>293</v>
      </c>
      <c r="E35" s="13">
        <v>250</v>
      </c>
      <c r="F35" s="13">
        <v>2023</v>
      </c>
      <c r="G35" s="13" t="s">
        <v>294</v>
      </c>
      <c r="H35" s="13">
        <v>200</v>
      </c>
      <c r="I35" s="13"/>
      <c r="J35" s="13" t="s">
        <v>295</v>
      </c>
      <c r="K35" s="13">
        <v>3301</v>
      </c>
      <c r="L35" s="13" t="s">
        <v>296</v>
      </c>
      <c r="M35" s="13" t="s">
        <v>297</v>
      </c>
      <c r="N35" s="13" t="s">
        <v>298</v>
      </c>
      <c r="O35" s="14">
        <v>46</v>
      </c>
      <c r="P35" s="13" t="s">
        <v>309</v>
      </c>
      <c r="Q35" s="15">
        <v>3301128</v>
      </c>
      <c r="R35" s="16" t="s">
        <v>310</v>
      </c>
      <c r="S35" s="17">
        <v>330112800</v>
      </c>
      <c r="T35" s="18" t="s">
        <v>311</v>
      </c>
      <c r="U35" s="19">
        <v>250</v>
      </c>
      <c r="V35" s="19">
        <v>2023</v>
      </c>
      <c r="W35" s="19" t="s">
        <v>294</v>
      </c>
      <c r="X35" s="19">
        <v>150</v>
      </c>
      <c r="Y35" s="18" t="s">
        <v>51</v>
      </c>
      <c r="Z35" s="18" t="s">
        <v>52</v>
      </c>
      <c r="AA35" s="18" t="s">
        <v>303</v>
      </c>
      <c r="AB35" s="18" t="s">
        <v>312</v>
      </c>
      <c r="AC35" s="18" t="s">
        <v>305</v>
      </c>
      <c r="AD35" s="20">
        <v>33</v>
      </c>
      <c r="AE35" s="24" t="s">
        <v>50</v>
      </c>
      <c r="AF35" s="24" t="s">
        <v>50</v>
      </c>
      <c r="AG35" s="18" t="s">
        <v>307</v>
      </c>
      <c r="AH35" s="18" t="s">
        <v>294</v>
      </c>
      <c r="AI35" s="13">
        <v>50</v>
      </c>
    </row>
    <row r="36" spans="1:35" ht="156" x14ac:dyDescent="0.2">
      <c r="A36" s="13" t="s">
        <v>33</v>
      </c>
      <c r="B36" s="13" t="s">
        <v>291</v>
      </c>
      <c r="C36" s="13" t="s">
        <v>292</v>
      </c>
      <c r="D36" s="13" t="s">
        <v>313</v>
      </c>
      <c r="E36" s="13">
        <v>131</v>
      </c>
      <c r="F36" s="13">
        <v>2023</v>
      </c>
      <c r="G36" s="13" t="s">
        <v>294</v>
      </c>
      <c r="H36" s="13">
        <v>400</v>
      </c>
      <c r="I36" s="13"/>
      <c r="J36" s="13" t="s">
        <v>314</v>
      </c>
      <c r="K36" s="13">
        <v>3301</v>
      </c>
      <c r="L36" s="13" t="s">
        <v>296</v>
      </c>
      <c r="M36" s="13" t="s">
        <v>315</v>
      </c>
      <c r="N36" s="13" t="s">
        <v>316</v>
      </c>
      <c r="O36" s="14">
        <v>48</v>
      </c>
      <c r="P36" s="13" t="s">
        <v>317</v>
      </c>
      <c r="Q36" s="15">
        <v>3301054</v>
      </c>
      <c r="R36" s="16" t="s">
        <v>318</v>
      </c>
      <c r="S36" s="17">
        <v>330105400</v>
      </c>
      <c r="T36" s="18" t="s">
        <v>319</v>
      </c>
      <c r="U36" s="19">
        <v>131</v>
      </c>
      <c r="V36" s="19">
        <v>2023</v>
      </c>
      <c r="W36" s="19" t="s">
        <v>294</v>
      </c>
      <c r="X36" s="19">
        <v>400</v>
      </c>
      <c r="Y36" s="18" t="s">
        <v>51</v>
      </c>
      <c r="Z36" s="18" t="s">
        <v>52</v>
      </c>
      <c r="AA36" s="18" t="s">
        <v>303</v>
      </c>
      <c r="AB36" s="18" t="s">
        <v>320</v>
      </c>
      <c r="AC36" s="18" t="s">
        <v>305</v>
      </c>
      <c r="AD36" s="20">
        <v>33</v>
      </c>
      <c r="AE36" s="24" t="s">
        <v>50</v>
      </c>
      <c r="AF36" s="24" t="s">
        <v>50</v>
      </c>
      <c r="AG36" s="18" t="s">
        <v>321</v>
      </c>
      <c r="AH36" s="18" t="s">
        <v>294</v>
      </c>
      <c r="AI36" s="13">
        <v>125</v>
      </c>
    </row>
    <row r="37" spans="1:35" ht="276" x14ac:dyDescent="0.2">
      <c r="A37" s="13" t="s">
        <v>33</v>
      </c>
      <c r="B37" s="13" t="s">
        <v>291</v>
      </c>
      <c r="C37" s="13" t="s">
        <v>308</v>
      </c>
      <c r="D37" s="13" t="s">
        <v>322</v>
      </c>
      <c r="E37" s="13">
        <v>0</v>
      </c>
      <c r="F37" s="13">
        <v>2023</v>
      </c>
      <c r="G37" s="13" t="s">
        <v>294</v>
      </c>
      <c r="H37" s="13">
        <v>46</v>
      </c>
      <c r="I37" s="13"/>
      <c r="J37" s="13" t="s">
        <v>323</v>
      </c>
      <c r="K37" s="13">
        <v>3302</v>
      </c>
      <c r="L37" s="13" t="s">
        <v>324</v>
      </c>
      <c r="M37" s="13" t="s">
        <v>315</v>
      </c>
      <c r="N37" s="13" t="s">
        <v>316</v>
      </c>
      <c r="O37" s="14">
        <v>49</v>
      </c>
      <c r="P37" s="13" t="s">
        <v>325</v>
      </c>
      <c r="Q37" s="15">
        <v>3301095</v>
      </c>
      <c r="R37" s="16" t="s">
        <v>326</v>
      </c>
      <c r="S37" s="17">
        <v>330109501</v>
      </c>
      <c r="T37" s="18" t="s">
        <v>327</v>
      </c>
      <c r="U37" s="19">
        <v>1</v>
      </c>
      <c r="V37" s="19">
        <v>2023</v>
      </c>
      <c r="W37" s="19" t="s">
        <v>294</v>
      </c>
      <c r="X37" s="19">
        <v>1</v>
      </c>
      <c r="Y37" s="18" t="s">
        <v>51</v>
      </c>
      <c r="Z37" s="18" t="s">
        <v>99</v>
      </c>
      <c r="AA37" s="18" t="s">
        <v>303</v>
      </c>
      <c r="AB37" s="18" t="s">
        <v>328</v>
      </c>
      <c r="AC37" s="18" t="s">
        <v>305</v>
      </c>
      <c r="AD37" s="20">
        <v>33</v>
      </c>
      <c r="AE37" s="24" t="s">
        <v>50</v>
      </c>
      <c r="AF37" s="24" t="s">
        <v>50</v>
      </c>
      <c r="AG37" s="18" t="s">
        <v>329</v>
      </c>
      <c r="AH37" s="18" t="s">
        <v>294</v>
      </c>
      <c r="AI37" s="13">
        <v>1</v>
      </c>
    </row>
    <row r="38" spans="1:35" ht="409" x14ac:dyDescent="0.2">
      <c r="A38" s="13" t="s">
        <v>33</v>
      </c>
      <c r="B38" s="13" t="s">
        <v>291</v>
      </c>
      <c r="C38" s="13" t="s">
        <v>308</v>
      </c>
      <c r="D38" s="13" t="s">
        <v>330</v>
      </c>
      <c r="E38" s="13">
        <v>1500</v>
      </c>
      <c r="F38" s="13">
        <v>2022</v>
      </c>
      <c r="G38" s="13" t="s">
        <v>294</v>
      </c>
      <c r="H38" s="13">
        <v>2000</v>
      </c>
      <c r="I38" s="13"/>
      <c r="J38" s="13" t="s">
        <v>331</v>
      </c>
      <c r="K38" s="13">
        <v>3301</v>
      </c>
      <c r="L38" s="13" t="s">
        <v>296</v>
      </c>
      <c r="M38" s="13" t="s">
        <v>315</v>
      </c>
      <c r="N38" s="13" t="s">
        <v>316</v>
      </c>
      <c r="O38" s="14">
        <v>50</v>
      </c>
      <c r="P38" s="13" t="s">
        <v>332</v>
      </c>
      <c r="Q38" s="15">
        <v>3302002</v>
      </c>
      <c r="R38" s="16" t="s">
        <v>333</v>
      </c>
      <c r="S38" s="17">
        <v>330200202</v>
      </c>
      <c r="T38" s="18" t="s">
        <v>333</v>
      </c>
      <c r="U38" s="19">
        <v>0</v>
      </c>
      <c r="V38" s="19">
        <v>2023</v>
      </c>
      <c r="W38" s="19" t="s">
        <v>294</v>
      </c>
      <c r="X38" s="19">
        <v>3</v>
      </c>
      <c r="Y38" s="18" t="s">
        <v>51</v>
      </c>
      <c r="Z38" s="18" t="s">
        <v>52</v>
      </c>
      <c r="AA38" s="18" t="s">
        <v>303</v>
      </c>
      <c r="AB38" s="18" t="s">
        <v>334</v>
      </c>
      <c r="AC38" s="18" t="s">
        <v>305</v>
      </c>
      <c r="AD38" s="20">
        <v>33</v>
      </c>
      <c r="AE38" s="21" t="s">
        <v>335</v>
      </c>
      <c r="AF38" s="21" t="s">
        <v>306</v>
      </c>
      <c r="AG38" s="18" t="s">
        <v>336</v>
      </c>
      <c r="AH38" s="18" t="s">
        <v>294</v>
      </c>
      <c r="AI38" s="13">
        <v>1</v>
      </c>
    </row>
    <row r="39" spans="1:35" ht="276" x14ac:dyDescent="0.2">
      <c r="A39" s="13" t="s">
        <v>33</v>
      </c>
      <c r="B39" s="13" t="s">
        <v>291</v>
      </c>
      <c r="C39" s="13" t="s">
        <v>337</v>
      </c>
      <c r="D39" s="13" t="s">
        <v>330</v>
      </c>
      <c r="E39" s="13">
        <v>1500</v>
      </c>
      <c r="F39" s="13">
        <v>2022</v>
      </c>
      <c r="G39" s="13" t="s">
        <v>294</v>
      </c>
      <c r="H39" s="13">
        <v>2000</v>
      </c>
      <c r="I39" s="13"/>
      <c r="J39" s="13" t="s">
        <v>331</v>
      </c>
      <c r="K39" s="13">
        <v>3301</v>
      </c>
      <c r="L39" s="13" t="s">
        <v>296</v>
      </c>
      <c r="M39" s="13" t="s">
        <v>315</v>
      </c>
      <c r="N39" s="13" t="s">
        <v>316</v>
      </c>
      <c r="O39" s="14">
        <v>51</v>
      </c>
      <c r="P39" s="13" t="s">
        <v>338</v>
      </c>
      <c r="Q39" s="15">
        <v>3301053</v>
      </c>
      <c r="R39" s="16" t="s">
        <v>339</v>
      </c>
      <c r="S39" s="17">
        <v>320105300</v>
      </c>
      <c r="T39" s="18" t="s">
        <v>340</v>
      </c>
      <c r="U39" s="19">
        <v>15</v>
      </c>
      <c r="V39" s="19">
        <v>2023</v>
      </c>
      <c r="W39" s="19" t="s">
        <v>294</v>
      </c>
      <c r="X39" s="19">
        <v>15</v>
      </c>
      <c r="Y39" s="18" t="s">
        <v>51</v>
      </c>
      <c r="Z39" s="18" t="s">
        <v>99</v>
      </c>
      <c r="AA39" s="18" t="s">
        <v>303</v>
      </c>
      <c r="AB39" s="18" t="s">
        <v>341</v>
      </c>
      <c r="AC39" s="18" t="s">
        <v>305</v>
      </c>
      <c r="AD39" s="20">
        <v>33</v>
      </c>
      <c r="AE39" s="21">
        <v>813654184547</v>
      </c>
      <c r="AF39" s="21" t="s">
        <v>306</v>
      </c>
      <c r="AG39" s="18" t="s">
        <v>336</v>
      </c>
      <c r="AH39" s="18" t="s">
        <v>294</v>
      </c>
      <c r="AI39" s="13">
        <v>15</v>
      </c>
    </row>
    <row r="40" spans="1:35" ht="300" x14ac:dyDescent="0.2">
      <c r="A40" s="13" t="s">
        <v>33</v>
      </c>
      <c r="B40" s="13" t="s">
        <v>291</v>
      </c>
      <c r="C40" s="13" t="s">
        <v>337</v>
      </c>
      <c r="D40" s="13" t="s">
        <v>330</v>
      </c>
      <c r="E40" s="13">
        <v>1500</v>
      </c>
      <c r="F40" s="13">
        <v>2022</v>
      </c>
      <c r="G40" s="13" t="s">
        <v>294</v>
      </c>
      <c r="H40" s="13">
        <v>2000</v>
      </c>
      <c r="I40" s="13"/>
      <c r="J40" s="13" t="s">
        <v>331</v>
      </c>
      <c r="K40" s="13">
        <v>3301</v>
      </c>
      <c r="L40" s="13" t="s">
        <v>296</v>
      </c>
      <c r="M40" s="13" t="s">
        <v>315</v>
      </c>
      <c r="N40" s="13" t="s">
        <v>316</v>
      </c>
      <c r="O40" s="14">
        <v>52</v>
      </c>
      <c r="P40" s="13" t="s">
        <v>342</v>
      </c>
      <c r="Q40" s="15">
        <v>3302044</v>
      </c>
      <c r="R40" s="16" t="s">
        <v>343</v>
      </c>
      <c r="S40" s="17">
        <v>330204400</v>
      </c>
      <c r="T40" s="18" t="s">
        <v>344</v>
      </c>
      <c r="U40" s="19" t="s">
        <v>37</v>
      </c>
      <c r="V40" s="19">
        <v>2003</v>
      </c>
      <c r="W40" s="19" t="s">
        <v>294</v>
      </c>
      <c r="X40" s="19">
        <v>21</v>
      </c>
      <c r="Y40" s="18" t="s">
        <v>51</v>
      </c>
      <c r="Z40" s="18" t="s">
        <v>99</v>
      </c>
      <c r="AA40" s="18" t="s">
        <v>303</v>
      </c>
      <c r="AB40" s="18" t="s">
        <v>345</v>
      </c>
      <c r="AC40" s="18" t="s">
        <v>305</v>
      </c>
      <c r="AD40" s="20">
        <v>33</v>
      </c>
      <c r="AE40" s="21">
        <v>813442178621</v>
      </c>
      <c r="AF40" s="21" t="s">
        <v>346</v>
      </c>
      <c r="AG40" s="18" t="s">
        <v>336</v>
      </c>
      <c r="AH40" s="18" t="s">
        <v>294</v>
      </c>
      <c r="AI40" s="13">
        <v>21</v>
      </c>
    </row>
    <row r="41" spans="1:35" ht="156" x14ac:dyDescent="0.2">
      <c r="A41" s="13" t="s">
        <v>33</v>
      </c>
      <c r="B41" s="13" t="s">
        <v>291</v>
      </c>
      <c r="C41" s="13" t="s">
        <v>347</v>
      </c>
      <c r="D41" s="13" t="s">
        <v>348</v>
      </c>
      <c r="E41" s="13">
        <v>0</v>
      </c>
      <c r="F41" s="13">
        <v>2023</v>
      </c>
      <c r="G41" s="13" t="s">
        <v>294</v>
      </c>
      <c r="H41" s="13">
        <v>1</v>
      </c>
      <c r="I41" s="13" t="s">
        <v>349</v>
      </c>
      <c r="J41" s="13" t="s">
        <v>350</v>
      </c>
      <c r="K41" s="13">
        <v>3301</v>
      </c>
      <c r="L41" s="13" t="s">
        <v>296</v>
      </c>
      <c r="M41" s="13" t="s">
        <v>297</v>
      </c>
      <c r="N41" s="13" t="s">
        <v>351</v>
      </c>
      <c r="O41" s="14">
        <v>53</v>
      </c>
      <c r="P41" s="13" t="s">
        <v>352</v>
      </c>
      <c r="Q41" s="15">
        <v>3301065</v>
      </c>
      <c r="R41" s="16" t="s">
        <v>350</v>
      </c>
      <c r="S41" s="17">
        <v>330106500</v>
      </c>
      <c r="T41" s="18" t="s">
        <v>353</v>
      </c>
      <c r="U41" s="19" t="s">
        <v>37</v>
      </c>
      <c r="V41" s="19">
        <v>2023</v>
      </c>
      <c r="W41" s="19" t="s">
        <v>294</v>
      </c>
      <c r="X41" s="19">
        <v>52</v>
      </c>
      <c r="Y41" s="18" t="s">
        <v>353</v>
      </c>
      <c r="Z41" s="18" t="s">
        <v>99</v>
      </c>
      <c r="AA41" s="18" t="s">
        <v>303</v>
      </c>
      <c r="AB41" s="18" t="s">
        <v>354</v>
      </c>
      <c r="AC41" s="18" t="s">
        <v>305</v>
      </c>
      <c r="AD41" s="20">
        <v>33</v>
      </c>
      <c r="AE41" s="24" t="s">
        <v>50</v>
      </c>
      <c r="AF41" s="24" t="s">
        <v>50</v>
      </c>
      <c r="AG41" s="18" t="s">
        <v>190</v>
      </c>
      <c r="AH41" s="18" t="s">
        <v>294</v>
      </c>
      <c r="AI41" s="13">
        <v>52</v>
      </c>
    </row>
    <row r="42" spans="1:35" ht="132" x14ac:dyDescent="0.2">
      <c r="A42" s="13" t="s">
        <v>33</v>
      </c>
      <c r="B42" s="13" t="s">
        <v>291</v>
      </c>
      <c r="C42" s="13" t="s">
        <v>347</v>
      </c>
      <c r="D42" s="13" t="s">
        <v>348</v>
      </c>
      <c r="E42" s="13">
        <v>0</v>
      </c>
      <c r="F42" s="13">
        <v>2023</v>
      </c>
      <c r="G42" s="13" t="s">
        <v>294</v>
      </c>
      <c r="H42" s="13">
        <v>1</v>
      </c>
      <c r="I42" s="13" t="s">
        <v>349</v>
      </c>
      <c r="J42" s="13" t="s">
        <v>350</v>
      </c>
      <c r="K42" s="13">
        <v>3301</v>
      </c>
      <c r="L42" s="13" t="s">
        <v>296</v>
      </c>
      <c r="M42" s="13" t="s">
        <v>297</v>
      </c>
      <c r="N42" s="13" t="s">
        <v>351</v>
      </c>
      <c r="O42" s="14">
        <v>54</v>
      </c>
      <c r="P42" s="13" t="s">
        <v>355</v>
      </c>
      <c r="Q42" s="15">
        <v>3301075</v>
      </c>
      <c r="R42" s="16" t="s">
        <v>356</v>
      </c>
      <c r="S42" s="17">
        <v>330107500</v>
      </c>
      <c r="T42" s="18" t="s">
        <v>356</v>
      </c>
      <c r="U42" s="19" t="s">
        <v>37</v>
      </c>
      <c r="V42" s="19">
        <v>2023</v>
      </c>
      <c r="W42" s="19" t="s">
        <v>294</v>
      </c>
      <c r="X42" s="19">
        <v>52</v>
      </c>
      <c r="Y42" s="18" t="s">
        <v>51</v>
      </c>
      <c r="Z42" s="18" t="s">
        <v>52</v>
      </c>
      <c r="AA42" s="18" t="s">
        <v>303</v>
      </c>
      <c r="AB42" s="18" t="s">
        <v>357</v>
      </c>
      <c r="AC42" s="18" t="s">
        <v>305</v>
      </c>
      <c r="AD42" s="20">
        <v>33</v>
      </c>
      <c r="AE42" s="21" t="s">
        <v>358</v>
      </c>
      <c r="AF42" s="21" t="s">
        <v>306</v>
      </c>
      <c r="AG42" s="18" t="s">
        <v>190</v>
      </c>
      <c r="AH42" s="18" t="s">
        <v>294</v>
      </c>
      <c r="AI42" s="13">
        <v>17</v>
      </c>
    </row>
    <row r="43" spans="1:35" ht="143" x14ac:dyDescent="0.2">
      <c r="A43" s="13" t="s">
        <v>123</v>
      </c>
      <c r="B43" s="13" t="s">
        <v>359</v>
      </c>
      <c r="C43" s="13" t="s">
        <v>360</v>
      </c>
      <c r="D43" s="13" t="s">
        <v>361</v>
      </c>
      <c r="E43" s="13">
        <v>5.14</v>
      </c>
      <c r="F43" s="13">
        <v>2023</v>
      </c>
      <c r="G43" s="13" t="s">
        <v>362</v>
      </c>
      <c r="H43" s="13">
        <v>6</v>
      </c>
      <c r="I43" s="13"/>
      <c r="J43" s="13" t="s">
        <v>363</v>
      </c>
      <c r="K43" s="13">
        <v>3502</v>
      </c>
      <c r="L43" s="13" t="s">
        <v>364</v>
      </c>
      <c r="M43" s="13" t="s">
        <v>365</v>
      </c>
      <c r="N43" s="14" t="s">
        <v>366</v>
      </c>
      <c r="O43" s="14">
        <v>56</v>
      </c>
      <c r="P43" s="18" t="s">
        <v>367</v>
      </c>
      <c r="Q43" s="15">
        <v>3502007</v>
      </c>
      <c r="R43" s="16" t="s">
        <v>368</v>
      </c>
      <c r="S43" s="17">
        <v>350200701</v>
      </c>
      <c r="T43" s="18" t="s">
        <v>369</v>
      </c>
      <c r="U43" s="19">
        <v>0</v>
      </c>
      <c r="V43" s="19">
        <v>2023</v>
      </c>
      <c r="W43" s="19" t="s">
        <v>294</v>
      </c>
      <c r="X43" s="19">
        <v>140</v>
      </c>
      <c r="Y43" s="18" t="s">
        <v>51</v>
      </c>
      <c r="Z43" s="18" t="s">
        <v>52</v>
      </c>
      <c r="AA43" s="18" t="s">
        <v>370</v>
      </c>
      <c r="AB43" s="18" t="s">
        <v>371</v>
      </c>
      <c r="AC43" s="18" t="s">
        <v>372</v>
      </c>
      <c r="AD43" s="20">
        <v>35</v>
      </c>
      <c r="AE43" s="24" t="s">
        <v>50</v>
      </c>
      <c r="AF43" s="24" t="s">
        <v>50</v>
      </c>
      <c r="AG43" s="18" t="s">
        <v>373</v>
      </c>
      <c r="AH43" s="18" t="s">
        <v>294</v>
      </c>
      <c r="AI43" s="13">
        <v>35</v>
      </c>
    </row>
    <row r="44" spans="1:35" ht="156" x14ac:dyDescent="0.2">
      <c r="A44" s="13" t="s">
        <v>123</v>
      </c>
      <c r="B44" s="13" t="s">
        <v>359</v>
      </c>
      <c r="C44" s="13" t="s">
        <v>360</v>
      </c>
      <c r="D44" s="13" t="s">
        <v>374</v>
      </c>
      <c r="E44" s="13">
        <v>4.79</v>
      </c>
      <c r="F44" s="13">
        <v>2023</v>
      </c>
      <c r="G44" s="13" t="s">
        <v>362</v>
      </c>
      <c r="H44" s="13">
        <v>5</v>
      </c>
      <c r="I44" s="13"/>
      <c r="J44" s="13" t="s">
        <v>363</v>
      </c>
      <c r="K44" s="13">
        <v>3502</v>
      </c>
      <c r="L44" s="13" t="s">
        <v>364</v>
      </c>
      <c r="M44" s="13" t="s">
        <v>365</v>
      </c>
      <c r="N44" s="14" t="s">
        <v>366</v>
      </c>
      <c r="O44" s="14">
        <v>57</v>
      </c>
      <c r="P44" s="18" t="s">
        <v>375</v>
      </c>
      <c r="Q44" s="15">
        <v>3502047</v>
      </c>
      <c r="R44" s="16" t="s">
        <v>376</v>
      </c>
      <c r="S44" s="17">
        <v>350204700</v>
      </c>
      <c r="T44" s="18" t="s">
        <v>377</v>
      </c>
      <c r="U44" s="19">
        <v>2</v>
      </c>
      <c r="V44" s="19">
        <v>2024</v>
      </c>
      <c r="W44" s="19" t="s">
        <v>294</v>
      </c>
      <c r="X44" s="19">
        <v>8</v>
      </c>
      <c r="Y44" s="18" t="s">
        <v>51</v>
      </c>
      <c r="Z44" s="18" t="s">
        <v>52</v>
      </c>
      <c r="AA44" s="18" t="s">
        <v>303</v>
      </c>
      <c r="AB44" s="18" t="s">
        <v>378</v>
      </c>
      <c r="AC44" s="18" t="s">
        <v>372</v>
      </c>
      <c r="AD44" s="20">
        <v>35</v>
      </c>
      <c r="AE44" s="24" t="s">
        <v>50</v>
      </c>
      <c r="AF44" s="24" t="s">
        <v>50</v>
      </c>
      <c r="AG44" s="18" t="s">
        <v>373</v>
      </c>
      <c r="AH44" s="18" t="s">
        <v>294</v>
      </c>
      <c r="AI44" s="13">
        <v>2</v>
      </c>
    </row>
    <row r="45" spans="1:35" ht="132" x14ac:dyDescent="0.2">
      <c r="A45" s="13" t="s">
        <v>123</v>
      </c>
      <c r="B45" s="13" t="s">
        <v>359</v>
      </c>
      <c r="C45" s="13" t="s">
        <v>360</v>
      </c>
      <c r="D45" s="13" t="s">
        <v>379</v>
      </c>
      <c r="E45" s="13">
        <v>6.81</v>
      </c>
      <c r="F45" s="13">
        <v>2023</v>
      </c>
      <c r="G45" s="13" t="s">
        <v>362</v>
      </c>
      <c r="H45" s="13">
        <v>7</v>
      </c>
      <c r="I45" s="13"/>
      <c r="J45" s="13" t="s">
        <v>363</v>
      </c>
      <c r="K45" s="13">
        <v>3502</v>
      </c>
      <c r="L45" s="13" t="s">
        <v>364</v>
      </c>
      <c r="M45" s="13" t="s">
        <v>365</v>
      </c>
      <c r="N45" s="14" t="s">
        <v>366</v>
      </c>
      <c r="O45" s="14">
        <v>58</v>
      </c>
      <c r="P45" s="18" t="s">
        <v>380</v>
      </c>
      <c r="Q45" s="15">
        <v>3502039</v>
      </c>
      <c r="R45" s="16" t="s">
        <v>381</v>
      </c>
      <c r="S45" s="17">
        <v>350203902</v>
      </c>
      <c r="T45" s="18" t="s">
        <v>382</v>
      </c>
      <c r="U45" s="19">
        <v>16</v>
      </c>
      <c r="V45" s="19">
        <v>2023</v>
      </c>
      <c r="W45" s="19" t="s">
        <v>294</v>
      </c>
      <c r="X45" s="19">
        <v>8</v>
      </c>
      <c r="Y45" s="18" t="s">
        <v>51</v>
      </c>
      <c r="Z45" s="18" t="s">
        <v>52</v>
      </c>
      <c r="AA45" s="18" t="s">
        <v>53</v>
      </c>
      <c r="AB45" s="18" t="s">
        <v>383</v>
      </c>
      <c r="AC45" s="18" t="s">
        <v>372</v>
      </c>
      <c r="AD45" s="20">
        <v>35</v>
      </c>
      <c r="AE45" s="24" t="s">
        <v>50</v>
      </c>
      <c r="AF45" s="24" t="s">
        <v>50</v>
      </c>
      <c r="AG45" s="18" t="s">
        <v>373</v>
      </c>
      <c r="AH45" s="18" t="s">
        <v>294</v>
      </c>
      <c r="AI45" s="13">
        <v>2</v>
      </c>
    </row>
    <row r="46" spans="1:35" ht="247" x14ac:dyDescent="0.2">
      <c r="A46" s="13" t="s">
        <v>123</v>
      </c>
      <c r="B46" s="13" t="s">
        <v>359</v>
      </c>
      <c r="C46" s="13" t="s">
        <v>360</v>
      </c>
      <c r="D46" s="13" t="s">
        <v>379</v>
      </c>
      <c r="E46" s="13">
        <v>6.81</v>
      </c>
      <c r="F46" s="13">
        <v>2023</v>
      </c>
      <c r="G46" s="13" t="s">
        <v>362</v>
      </c>
      <c r="H46" s="13">
        <v>7</v>
      </c>
      <c r="I46" s="13"/>
      <c r="J46" s="13" t="s">
        <v>363</v>
      </c>
      <c r="K46" s="13">
        <v>3502</v>
      </c>
      <c r="L46" s="13" t="s">
        <v>364</v>
      </c>
      <c r="M46" s="13" t="s">
        <v>365</v>
      </c>
      <c r="N46" s="14" t="s">
        <v>366</v>
      </c>
      <c r="O46" s="14">
        <v>59</v>
      </c>
      <c r="P46" s="18" t="s">
        <v>384</v>
      </c>
      <c r="Q46" s="15">
        <v>3502046</v>
      </c>
      <c r="R46" s="16" t="s">
        <v>385</v>
      </c>
      <c r="S46" s="17">
        <v>350204602</v>
      </c>
      <c r="T46" s="18" t="s">
        <v>386</v>
      </c>
      <c r="U46" s="19">
        <v>0</v>
      </c>
      <c r="V46" s="19">
        <v>2023</v>
      </c>
      <c r="W46" s="19" t="s">
        <v>294</v>
      </c>
      <c r="X46" s="19">
        <v>4</v>
      </c>
      <c r="Y46" s="18" t="s">
        <v>51</v>
      </c>
      <c r="Z46" s="18" t="s">
        <v>52</v>
      </c>
      <c r="AA46" s="18"/>
      <c r="AB46" s="18" t="s">
        <v>387</v>
      </c>
      <c r="AC46" s="18" t="s">
        <v>372</v>
      </c>
      <c r="AD46" s="20">
        <v>35</v>
      </c>
      <c r="AE46" s="21">
        <v>870230228351</v>
      </c>
      <c r="AF46" s="21" t="s">
        <v>148</v>
      </c>
      <c r="AG46" s="18" t="s">
        <v>373</v>
      </c>
      <c r="AH46" s="18" t="s">
        <v>294</v>
      </c>
      <c r="AI46" s="13">
        <v>1</v>
      </c>
    </row>
    <row r="47" spans="1:35" ht="132" x14ac:dyDescent="0.2">
      <c r="A47" s="13" t="s">
        <v>123</v>
      </c>
      <c r="B47" s="13" t="s">
        <v>359</v>
      </c>
      <c r="C47" s="13" t="s">
        <v>360</v>
      </c>
      <c r="D47" s="13" t="s">
        <v>388</v>
      </c>
      <c r="E47" s="13">
        <v>7.19</v>
      </c>
      <c r="F47" s="13">
        <v>2023</v>
      </c>
      <c r="G47" s="13" t="s">
        <v>362</v>
      </c>
      <c r="H47" s="13">
        <v>8</v>
      </c>
      <c r="I47" s="13"/>
      <c r="J47" s="13" t="s">
        <v>363</v>
      </c>
      <c r="K47" s="13">
        <v>3502</v>
      </c>
      <c r="L47" s="13" t="s">
        <v>364</v>
      </c>
      <c r="M47" s="13" t="s">
        <v>365</v>
      </c>
      <c r="N47" s="14" t="s">
        <v>366</v>
      </c>
      <c r="O47" s="14">
        <v>60</v>
      </c>
      <c r="P47" s="18" t="s">
        <v>380</v>
      </c>
      <c r="Q47" s="15">
        <v>3502039</v>
      </c>
      <c r="R47" s="16" t="s">
        <v>381</v>
      </c>
      <c r="S47" s="17">
        <v>350203904</v>
      </c>
      <c r="T47" s="18" t="s">
        <v>389</v>
      </c>
      <c r="U47" s="19">
        <v>0</v>
      </c>
      <c r="V47" s="19">
        <v>2023</v>
      </c>
      <c r="W47" s="19" t="s">
        <v>294</v>
      </c>
      <c r="X47" s="19">
        <v>1</v>
      </c>
      <c r="Y47" s="18" t="s">
        <v>51</v>
      </c>
      <c r="Z47" s="18" t="s">
        <v>99</v>
      </c>
      <c r="AA47" s="18"/>
      <c r="AB47" s="18" t="s">
        <v>390</v>
      </c>
      <c r="AC47" s="18" t="s">
        <v>372</v>
      </c>
      <c r="AD47" s="20">
        <v>35</v>
      </c>
      <c r="AE47" s="21">
        <v>870230228351</v>
      </c>
      <c r="AF47" s="21" t="s">
        <v>148</v>
      </c>
      <c r="AG47" s="18" t="s">
        <v>373</v>
      </c>
      <c r="AH47" s="18" t="s">
        <v>294</v>
      </c>
      <c r="AI47" s="13">
        <v>1</v>
      </c>
    </row>
    <row r="48" spans="1:35" ht="132" x14ac:dyDescent="0.2">
      <c r="A48" s="13" t="s">
        <v>123</v>
      </c>
      <c r="B48" s="13" t="s">
        <v>359</v>
      </c>
      <c r="C48" s="13" t="s">
        <v>360</v>
      </c>
      <c r="D48" s="13" t="s">
        <v>391</v>
      </c>
      <c r="E48" s="13">
        <v>5</v>
      </c>
      <c r="F48" s="13">
        <v>2023</v>
      </c>
      <c r="G48" s="13" t="s">
        <v>362</v>
      </c>
      <c r="H48" s="13">
        <v>5</v>
      </c>
      <c r="I48" s="13"/>
      <c r="J48" s="13" t="s">
        <v>392</v>
      </c>
      <c r="K48" s="13">
        <v>3502</v>
      </c>
      <c r="L48" s="13" t="s">
        <v>364</v>
      </c>
      <c r="M48" s="13" t="s">
        <v>365</v>
      </c>
      <c r="N48" s="14" t="s">
        <v>366</v>
      </c>
      <c r="O48" s="14">
        <v>62</v>
      </c>
      <c r="P48" s="18" t="s">
        <v>393</v>
      </c>
      <c r="Q48" s="15">
        <v>3502007</v>
      </c>
      <c r="R48" s="16" t="s">
        <v>394</v>
      </c>
      <c r="S48" s="17">
        <v>350201700</v>
      </c>
      <c r="T48" s="18" t="s">
        <v>395</v>
      </c>
      <c r="U48" s="19">
        <v>0</v>
      </c>
      <c r="V48" s="19">
        <v>2023</v>
      </c>
      <c r="W48" s="19" t="s">
        <v>294</v>
      </c>
      <c r="X48" s="19">
        <v>30</v>
      </c>
      <c r="Y48" s="18" t="s">
        <v>51</v>
      </c>
      <c r="Z48" s="18" t="s">
        <v>52</v>
      </c>
      <c r="AA48" s="18" t="s">
        <v>370</v>
      </c>
      <c r="AB48" s="18" t="s">
        <v>396</v>
      </c>
      <c r="AC48" s="18" t="s">
        <v>372</v>
      </c>
      <c r="AD48" s="20">
        <v>35</v>
      </c>
      <c r="AE48" s="24" t="s">
        <v>50</v>
      </c>
      <c r="AF48" s="24" t="s">
        <v>50</v>
      </c>
      <c r="AG48" s="18" t="s">
        <v>373</v>
      </c>
      <c r="AH48" s="18" t="s">
        <v>294</v>
      </c>
      <c r="AI48" s="13">
        <v>5</v>
      </c>
    </row>
    <row r="49" spans="1:35" ht="409" x14ac:dyDescent="0.2">
      <c r="A49" s="13" t="s">
        <v>123</v>
      </c>
      <c r="B49" s="13" t="s">
        <v>359</v>
      </c>
      <c r="C49" s="13" t="s">
        <v>360</v>
      </c>
      <c r="D49" s="13" t="s">
        <v>391</v>
      </c>
      <c r="E49" s="13">
        <v>5</v>
      </c>
      <c r="F49" s="13">
        <v>2023</v>
      </c>
      <c r="G49" s="13" t="s">
        <v>362</v>
      </c>
      <c r="H49" s="13">
        <v>5</v>
      </c>
      <c r="I49" s="13"/>
      <c r="J49" s="13" t="s">
        <v>392</v>
      </c>
      <c r="K49" s="13">
        <v>3502</v>
      </c>
      <c r="L49" s="13" t="s">
        <v>364</v>
      </c>
      <c r="M49" s="13" t="s">
        <v>365</v>
      </c>
      <c r="N49" s="14" t="s">
        <v>366</v>
      </c>
      <c r="O49" s="14">
        <v>63</v>
      </c>
      <c r="P49" s="18" t="s">
        <v>397</v>
      </c>
      <c r="Q49" s="15">
        <v>3502009</v>
      </c>
      <c r="R49" s="16" t="s">
        <v>398</v>
      </c>
      <c r="S49" s="17">
        <v>350200900</v>
      </c>
      <c r="T49" s="18" t="s">
        <v>399</v>
      </c>
      <c r="U49" s="19">
        <v>0</v>
      </c>
      <c r="V49" s="19">
        <v>2023</v>
      </c>
      <c r="W49" s="19" t="s">
        <v>294</v>
      </c>
      <c r="X49" s="19">
        <v>60</v>
      </c>
      <c r="Y49" s="18" t="s">
        <v>51</v>
      </c>
      <c r="Z49" s="18" t="s">
        <v>52</v>
      </c>
      <c r="AA49" s="18" t="s">
        <v>370</v>
      </c>
      <c r="AB49" s="18" t="s">
        <v>400</v>
      </c>
      <c r="AC49" s="18" t="s">
        <v>372</v>
      </c>
      <c r="AD49" s="20">
        <v>35</v>
      </c>
      <c r="AE49" s="32">
        <v>813244204376</v>
      </c>
      <c r="AF49" s="32" t="s">
        <v>148</v>
      </c>
      <c r="AG49" s="18" t="s">
        <v>373</v>
      </c>
      <c r="AH49" s="18" t="s">
        <v>294</v>
      </c>
      <c r="AI49" s="13">
        <v>15</v>
      </c>
    </row>
    <row r="50" spans="1:35" ht="156" x14ac:dyDescent="0.2">
      <c r="A50" s="13" t="s">
        <v>123</v>
      </c>
      <c r="B50" s="13" t="s">
        <v>359</v>
      </c>
      <c r="C50" s="13" t="s">
        <v>360</v>
      </c>
      <c r="D50" s="13" t="s">
        <v>379</v>
      </c>
      <c r="E50" s="13">
        <v>6.81</v>
      </c>
      <c r="F50" s="13">
        <v>2023</v>
      </c>
      <c r="G50" s="13" t="s">
        <v>362</v>
      </c>
      <c r="H50" s="13">
        <v>7</v>
      </c>
      <c r="I50" s="13"/>
      <c r="J50" s="13" t="s">
        <v>392</v>
      </c>
      <c r="K50" s="13">
        <v>3502</v>
      </c>
      <c r="L50" s="13" t="s">
        <v>364</v>
      </c>
      <c r="M50" s="13" t="s">
        <v>365</v>
      </c>
      <c r="N50" s="14" t="s">
        <v>366</v>
      </c>
      <c r="O50" s="14">
        <v>64</v>
      </c>
      <c r="P50" s="18" t="s">
        <v>380</v>
      </c>
      <c r="Q50" s="15">
        <v>3502039</v>
      </c>
      <c r="R50" s="16" t="s">
        <v>381</v>
      </c>
      <c r="S50" s="17">
        <v>350203900</v>
      </c>
      <c r="T50" s="18" t="s">
        <v>72</v>
      </c>
      <c r="U50" s="19">
        <v>0</v>
      </c>
      <c r="V50" s="19">
        <v>2023</v>
      </c>
      <c r="W50" s="19" t="s">
        <v>294</v>
      </c>
      <c r="X50" s="19">
        <v>8</v>
      </c>
      <c r="Y50" s="18" t="s">
        <v>51</v>
      </c>
      <c r="Z50" s="18" t="s">
        <v>52</v>
      </c>
      <c r="AA50" s="18" t="s">
        <v>53</v>
      </c>
      <c r="AB50" s="18" t="s">
        <v>401</v>
      </c>
      <c r="AC50" s="18" t="s">
        <v>372</v>
      </c>
      <c r="AD50" s="20">
        <v>35</v>
      </c>
      <c r="AE50" s="32">
        <v>813244204376</v>
      </c>
      <c r="AF50" s="32" t="s">
        <v>148</v>
      </c>
      <c r="AG50" s="18" t="s">
        <v>373</v>
      </c>
      <c r="AH50" s="18" t="s">
        <v>294</v>
      </c>
      <c r="AI50" s="13">
        <v>2</v>
      </c>
    </row>
    <row r="51" spans="1:35" ht="132" x14ac:dyDescent="0.2">
      <c r="A51" s="13" t="s">
        <v>123</v>
      </c>
      <c r="B51" s="13" t="s">
        <v>359</v>
      </c>
      <c r="C51" s="13" t="s">
        <v>360</v>
      </c>
      <c r="D51" s="13" t="s">
        <v>374</v>
      </c>
      <c r="E51" s="13">
        <v>4.79</v>
      </c>
      <c r="F51" s="13">
        <v>2023</v>
      </c>
      <c r="G51" s="13" t="s">
        <v>362</v>
      </c>
      <c r="H51" s="13">
        <v>5</v>
      </c>
      <c r="I51" s="13"/>
      <c r="J51" s="13" t="s">
        <v>392</v>
      </c>
      <c r="K51" s="13">
        <v>3502</v>
      </c>
      <c r="L51" s="13" t="s">
        <v>364</v>
      </c>
      <c r="M51" s="13" t="s">
        <v>365</v>
      </c>
      <c r="N51" s="14" t="s">
        <v>366</v>
      </c>
      <c r="O51" s="14">
        <v>65</v>
      </c>
      <c r="P51" s="18" t="s">
        <v>380</v>
      </c>
      <c r="Q51" s="15">
        <v>3502039</v>
      </c>
      <c r="R51" s="16" t="s">
        <v>381</v>
      </c>
      <c r="S51" s="17">
        <v>350203904</v>
      </c>
      <c r="T51" s="18" t="s">
        <v>389</v>
      </c>
      <c r="U51" s="19">
        <v>0</v>
      </c>
      <c r="V51" s="19">
        <v>2023</v>
      </c>
      <c r="W51" s="19" t="s">
        <v>294</v>
      </c>
      <c r="X51" s="19">
        <v>5</v>
      </c>
      <c r="Y51" s="18" t="s">
        <v>51</v>
      </c>
      <c r="Z51" s="18" t="s">
        <v>99</v>
      </c>
      <c r="AA51" s="18" t="s">
        <v>53</v>
      </c>
      <c r="AB51" s="18" t="s">
        <v>402</v>
      </c>
      <c r="AC51" s="18" t="s">
        <v>372</v>
      </c>
      <c r="AD51" s="20">
        <v>35</v>
      </c>
      <c r="AE51" s="24" t="s">
        <v>50</v>
      </c>
      <c r="AF51" s="24" t="s">
        <v>50</v>
      </c>
      <c r="AG51" s="18" t="s">
        <v>373</v>
      </c>
      <c r="AH51" s="18" t="s">
        <v>294</v>
      </c>
      <c r="AI51" s="13">
        <v>1</v>
      </c>
    </row>
    <row r="52" spans="1:35" ht="132" x14ac:dyDescent="0.2">
      <c r="A52" s="13" t="s">
        <v>123</v>
      </c>
      <c r="B52" s="13" t="s">
        <v>359</v>
      </c>
      <c r="C52" s="13" t="s">
        <v>360</v>
      </c>
      <c r="D52" s="13" t="s">
        <v>374</v>
      </c>
      <c r="E52" s="13">
        <v>4.79</v>
      </c>
      <c r="F52" s="13">
        <v>2023</v>
      </c>
      <c r="G52" s="13" t="s">
        <v>362</v>
      </c>
      <c r="H52" s="13">
        <v>5</v>
      </c>
      <c r="I52" s="13"/>
      <c r="J52" s="13" t="s">
        <v>392</v>
      </c>
      <c r="K52" s="13">
        <v>3502</v>
      </c>
      <c r="L52" s="13" t="s">
        <v>364</v>
      </c>
      <c r="M52" s="13" t="s">
        <v>365</v>
      </c>
      <c r="N52" s="14" t="s">
        <v>366</v>
      </c>
      <c r="O52" s="14">
        <v>66</v>
      </c>
      <c r="P52" s="18" t="s">
        <v>380</v>
      </c>
      <c r="Q52" s="15">
        <v>3502039</v>
      </c>
      <c r="R52" s="16" t="s">
        <v>381</v>
      </c>
      <c r="S52" s="17">
        <v>350203909</v>
      </c>
      <c r="T52" s="18" t="s">
        <v>403</v>
      </c>
      <c r="U52" s="19">
        <v>0</v>
      </c>
      <c r="V52" s="19">
        <v>2023</v>
      </c>
      <c r="W52" s="19" t="s">
        <v>294</v>
      </c>
      <c r="X52" s="19">
        <v>4</v>
      </c>
      <c r="Y52" s="18" t="s">
        <v>51</v>
      </c>
      <c r="Z52" s="18" t="s">
        <v>99</v>
      </c>
      <c r="AA52" s="18" t="s">
        <v>53</v>
      </c>
      <c r="AB52" s="18" t="s">
        <v>404</v>
      </c>
      <c r="AC52" s="18" t="s">
        <v>372</v>
      </c>
      <c r="AD52" s="20">
        <v>35</v>
      </c>
      <c r="AE52" s="32" t="s">
        <v>405</v>
      </c>
      <c r="AF52" s="32" t="s">
        <v>148</v>
      </c>
      <c r="AG52" s="18" t="s">
        <v>373</v>
      </c>
      <c r="AH52" s="18" t="s">
        <v>294</v>
      </c>
      <c r="AI52" s="13">
        <v>1</v>
      </c>
    </row>
    <row r="53" spans="1:35" ht="132" x14ac:dyDescent="0.2">
      <c r="A53" s="13" t="s">
        <v>123</v>
      </c>
      <c r="B53" s="13" t="s">
        <v>406</v>
      </c>
      <c r="C53" s="13" t="s">
        <v>407</v>
      </c>
      <c r="D53" s="13" t="s">
        <v>408</v>
      </c>
      <c r="E53" s="13">
        <v>0.66</v>
      </c>
      <c r="F53" s="13">
        <v>2011</v>
      </c>
      <c r="G53" s="13" t="s">
        <v>409</v>
      </c>
      <c r="H53" s="13">
        <v>0.6</v>
      </c>
      <c r="I53" s="13"/>
      <c r="J53" s="14" t="s">
        <v>410</v>
      </c>
      <c r="K53" s="13">
        <v>2104</v>
      </c>
      <c r="L53" s="13" t="s">
        <v>411</v>
      </c>
      <c r="M53" s="13" t="s">
        <v>88</v>
      </c>
      <c r="N53" s="14" t="s">
        <v>412</v>
      </c>
      <c r="O53" s="14">
        <v>67</v>
      </c>
      <c r="P53" s="18" t="s">
        <v>413</v>
      </c>
      <c r="Q53" s="15">
        <v>2104009</v>
      </c>
      <c r="R53" s="16" t="s">
        <v>414</v>
      </c>
      <c r="S53" s="17" t="s">
        <v>415</v>
      </c>
      <c r="T53" s="18" t="s">
        <v>416</v>
      </c>
      <c r="U53" s="19" t="s">
        <v>146</v>
      </c>
      <c r="V53" s="19" t="s">
        <v>50</v>
      </c>
      <c r="W53" s="19" t="s">
        <v>50</v>
      </c>
      <c r="X53" s="19">
        <v>20</v>
      </c>
      <c r="Y53" s="18" t="s">
        <v>417</v>
      </c>
      <c r="Z53" s="18"/>
      <c r="AA53" s="18" t="s">
        <v>418</v>
      </c>
      <c r="AB53" s="18" t="s">
        <v>419</v>
      </c>
      <c r="AC53" s="18" t="s">
        <v>420</v>
      </c>
      <c r="AD53" s="20">
        <v>21</v>
      </c>
      <c r="AE53" s="32" t="s">
        <v>50</v>
      </c>
      <c r="AF53" s="32" t="s">
        <v>50</v>
      </c>
      <c r="AG53" s="18" t="s">
        <v>336</v>
      </c>
      <c r="AH53" s="18" t="s">
        <v>421</v>
      </c>
      <c r="AI53" s="13">
        <v>5</v>
      </c>
    </row>
    <row r="54" spans="1:35" ht="132" x14ac:dyDescent="0.2">
      <c r="A54" s="13" t="s">
        <v>123</v>
      </c>
      <c r="B54" s="13" t="s">
        <v>406</v>
      </c>
      <c r="C54" s="13" t="s">
        <v>407</v>
      </c>
      <c r="D54" s="13" t="s">
        <v>422</v>
      </c>
      <c r="E54" s="13">
        <v>0</v>
      </c>
      <c r="F54" s="13" t="s">
        <v>37</v>
      </c>
      <c r="G54" s="13" t="s">
        <v>37</v>
      </c>
      <c r="H54" s="13">
        <v>1500</v>
      </c>
      <c r="I54" s="13"/>
      <c r="J54" s="14" t="s">
        <v>410</v>
      </c>
      <c r="K54" s="13">
        <v>2104</v>
      </c>
      <c r="L54" s="13" t="s">
        <v>411</v>
      </c>
      <c r="M54" s="13" t="s">
        <v>88</v>
      </c>
      <c r="N54" s="14" t="s">
        <v>412</v>
      </c>
      <c r="O54" s="14">
        <v>68</v>
      </c>
      <c r="P54" s="18" t="s">
        <v>423</v>
      </c>
      <c r="Q54" s="15">
        <v>2104004</v>
      </c>
      <c r="R54" s="16" t="s">
        <v>424</v>
      </c>
      <c r="S54" s="17" t="s">
        <v>425</v>
      </c>
      <c r="T54" s="18" t="s">
        <v>426</v>
      </c>
      <c r="U54" s="19" t="s">
        <v>146</v>
      </c>
      <c r="V54" s="19" t="s">
        <v>50</v>
      </c>
      <c r="W54" s="19" t="s">
        <v>50</v>
      </c>
      <c r="X54" s="19">
        <v>1500</v>
      </c>
      <c r="Y54" s="18" t="s">
        <v>417</v>
      </c>
      <c r="Z54" s="18"/>
      <c r="AA54" s="18" t="s">
        <v>418</v>
      </c>
      <c r="AB54" s="18" t="s">
        <v>427</v>
      </c>
      <c r="AC54" s="18" t="s">
        <v>420</v>
      </c>
      <c r="AD54" s="20">
        <v>21</v>
      </c>
      <c r="AE54" s="32" t="s">
        <v>50</v>
      </c>
      <c r="AF54" s="32" t="s">
        <v>50</v>
      </c>
      <c r="AG54" s="18" t="s">
        <v>428</v>
      </c>
      <c r="AH54" s="18" t="s">
        <v>421</v>
      </c>
      <c r="AI54" s="13">
        <v>375</v>
      </c>
    </row>
    <row r="55" spans="1:35" ht="273" x14ac:dyDescent="0.2">
      <c r="A55" s="13" t="s">
        <v>123</v>
      </c>
      <c r="B55" s="13" t="s">
        <v>406</v>
      </c>
      <c r="C55" s="13" t="s">
        <v>407</v>
      </c>
      <c r="D55" s="13" t="s">
        <v>429</v>
      </c>
      <c r="E55" s="13">
        <v>0</v>
      </c>
      <c r="F55" s="13" t="s">
        <v>37</v>
      </c>
      <c r="G55" s="13" t="s">
        <v>37</v>
      </c>
      <c r="H55" s="13">
        <v>2000</v>
      </c>
      <c r="I55" s="13"/>
      <c r="J55" s="14" t="s">
        <v>410</v>
      </c>
      <c r="K55" s="13">
        <v>2104</v>
      </c>
      <c r="L55" s="13" t="s">
        <v>411</v>
      </c>
      <c r="M55" s="13" t="s">
        <v>88</v>
      </c>
      <c r="N55" s="14" t="s">
        <v>412</v>
      </c>
      <c r="O55" s="14">
        <v>69</v>
      </c>
      <c r="P55" s="18" t="s">
        <v>430</v>
      </c>
      <c r="Q55" s="15">
        <v>2104004</v>
      </c>
      <c r="R55" s="16" t="s">
        <v>424</v>
      </c>
      <c r="S55" s="17" t="s">
        <v>425</v>
      </c>
      <c r="T55" s="18" t="s">
        <v>426</v>
      </c>
      <c r="U55" s="19" t="s">
        <v>146</v>
      </c>
      <c r="V55" s="19" t="s">
        <v>50</v>
      </c>
      <c r="W55" s="19" t="s">
        <v>50</v>
      </c>
      <c r="X55" s="19">
        <v>2000</v>
      </c>
      <c r="Y55" s="18" t="s">
        <v>417</v>
      </c>
      <c r="Z55" s="18"/>
      <c r="AA55" s="18" t="s">
        <v>418</v>
      </c>
      <c r="AB55" s="18" t="s">
        <v>431</v>
      </c>
      <c r="AC55" s="18" t="s">
        <v>420</v>
      </c>
      <c r="AD55" s="20">
        <v>21</v>
      </c>
      <c r="AE55" s="32">
        <v>1313473173190</v>
      </c>
      <c r="AF55" s="32" t="s">
        <v>148</v>
      </c>
      <c r="AG55" s="18" t="s">
        <v>428</v>
      </c>
      <c r="AH55" s="18" t="s">
        <v>421</v>
      </c>
      <c r="AI55" s="13">
        <v>500</v>
      </c>
    </row>
    <row r="56" spans="1:35" ht="143" x14ac:dyDescent="0.2">
      <c r="A56" s="13" t="s">
        <v>123</v>
      </c>
      <c r="B56" s="13" t="s">
        <v>406</v>
      </c>
      <c r="C56" s="13" t="s">
        <v>407</v>
      </c>
      <c r="D56" s="13" t="s">
        <v>432</v>
      </c>
      <c r="E56" s="13">
        <v>0</v>
      </c>
      <c r="F56" s="13" t="s">
        <v>37</v>
      </c>
      <c r="G56" s="13" t="s">
        <v>37</v>
      </c>
      <c r="H56" s="13">
        <v>500</v>
      </c>
      <c r="I56" s="13"/>
      <c r="J56" s="14" t="s">
        <v>410</v>
      </c>
      <c r="K56" s="13">
        <v>2104</v>
      </c>
      <c r="L56" s="13" t="s">
        <v>411</v>
      </c>
      <c r="M56" s="13" t="s">
        <v>433</v>
      </c>
      <c r="N56" s="14" t="s">
        <v>434</v>
      </c>
      <c r="O56" s="14">
        <v>70</v>
      </c>
      <c r="P56" s="18" t="s">
        <v>435</v>
      </c>
      <c r="Q56" s="15">
        <v>2104018</v>
      </c>
      <c r="R56" s="16" t="s">
        <v>436</v>
      </c>
      <c r="S56" s="17">
        <v>210401804</v>
      </c>
      <c r="T56" s="18" t="s">
        <v>437</v>
      </c>
      <c r="U56" s="19" t="s">
        <v>146</v>
      </c>
      <c r="V56" s="19" t="s">
        <v>50</v>
      </c>
      <c r="W56" s="19" t="s">
        <v>50</v>
      </c>
      <c r="X56" s="19">
        <v>500</v>
      </c>
      <c r="Y56" s="18" t="s">
        <v>417</v>
      </c>
      <c r="Z56" s="18"/>
      <c r="AA56" s="18" t="s">
        <v>438</v>
      </c>
      <c r="AB56" s="18" t="s">
        <v>435</v>
      </c>
      <c r="AC56" s="18" t="s">
        <v>420</v>
      </c>
      <c r="AD56" s="20">
        <v>21</v>
      </c>
      <c r="AE56" s="32" t="s">
        <v>439</v>
      </c>
      <c r="AF56" s="32" t="s">
        <v>306</v>
      </c>
      <c r="AG56" s="18" t="s">
        <v>440</v>
      </c>
      <c r="AH56" s="18" t="s">
        <v>421</v>
      </c>
      <c r="AI56" s="13">
        <v>125</v>
      </c>
    </row>
    <row r="57" spans="1:35" ht="182" x14ac:dyDescent="0.2">
      <c r="A57" s="13" t="s">
        <v>123</v>
      </c>
      <c r="B57" s="13" t="s">
        <v>406</v>
      </c>
      <c r="C57" s="13" t="s">
        <v>441</v>
      </c>
      <c r="D57" s="13" t="s">
        <v>442</v>
      </c>
      <c r="E57" s="13">
        <v>451000</v>
      </c>
      <c r="F57" s="13">
        <v>2023</v>
      </c>
      <c r="G57" s="13" t="s">
        <v>443</v>
      </c>
      <c r="H57" s="13">
        <v>452890</v>
      </c>
      <c r="I57" s="13"/>
      <c r="J57" s="14" t="s">
        <v>444</v>
      </c>
      <c r="K57" s="13">
        <v>2101</v>
      </c>
      <c r="L57" s="13" t="s">
        <v>445</v>
      </c>
      <c r="M57" s="13" t="s">
        <v>446</v>
      </c>
      <c r="N57" s="14" t="s">
        <v>447</v>
      </c>
      <c r="O57" s="14">
        <v>73</v>
      </c>
      <c r="P57" s="18" t="s">
        <v>448</v>
      </c>
      <c r="Q57" s="15" t="s">
        <v>449</v>
      </c>
      <c r="R57" s="16" t="s">
        <v>450</v>
      </c>
      <c r="S57" s="17" t="s">
        <v>451</v>
      </c>
      <c r="T57" s="18" t="s">
        <v>452</v>
      </c>
      <c r="U57" s="19" t="s">
        <v>146</v>
      </c>
      <c r="V57" s="19" t="s">
        <v>50</v>
      </c>
      <c r="W57" s="19" t="s">
        <v>50</v>
      </c>
      <c r="X57" s="19">
        <v>1890</v>
      </c>
      <c r="Y57" s="18" t="s">
        <v>417</v>
      </c>
      <c r="Z57" s="18"/>
      <c r="AA57" s="18" t="s">
        <v>418</v>
      </c>
      <c r="AB57" s="18" t="s">
        <v>453</v>
      </c>
      <c r="AC57" s="18" t="s">
        <v>420</v>
      </c>
      <c r="AD57" s="20">
        <v>21</v>
      </c>
      <c r="AE57" s="32" t="s">
        <v>454</v>
      </c>
      <c r="AF57" s="32" t="s">
        <v>278</v>
      </c>
      <c r="AG57" s="18" t="s">
        <v>455</v>
      </c>
      <c r="AH57" s="18" t="s">
        <v>421</v>
      </c>
      <c r="AI57" s="13">
        <v>475</v>
      </c>
    </row>
    <row r="58" spans="1:35" ht="182" x14ac:dyDescent="0.2">
      <c r="A58" s="13" t="s">
        <v>123</v>
      </c>
      <c r="B58" s="13" t="s">
        <v>406</v>
      </c>
      <c r="C58" s="13" t="s">
        <v>441</v>
      </c>
      <c r="D58" s="13" t="s">
        <v>456</v>
      </c>
      <c r="E58" s="13">
        <v>30354</v>
      </c>
      <c r="F58" s="13">
        <v>2023</v>
      </c>
      <c r="G58" s="13" t="s">
        <v>457</v>
      </c>
      <c r="H58" s="13">
        <v>29954</v>
      </c>
      <c r="I58" s="13"/>
      <c r="J58" s="14" t="s">
        <v>458</v>
      </c>
      <c r="K58" s="13">
        <v>2102</v>
      </c>
      <c r="L58" s="13" t="s">
        <v>459</v>
      </c>
      <c r="M58" s="13" t="s">
        <v>460</v>
      </c>
      <c r="N58" s="14" t="s">
        <v>461</v>
      </c>
      <c r="O58" s="14">
        <v>74</v>
      </c>
      <c r="P58" s="18" t="s">
        <v>462</v>
      </c>
      <c r="Q58" s="15">
        <v>2102058</v>
      </c>
      <c r="R58" s="16" t="s">
        <v>463</v>
      </c>
      <c r="S58" s="17">
        <v>210205800</v>
      </c>
      <c r="T58" s="18" t="s">
        <v>463</v>
      </c>
      <c r="U58" s="19" t="s">
        <v>146</v>
      </c>
      <c r="V58" s="19" t="s">
        <v>50</v>
      </c>
      <c r="W58" s="19" t="s">
        <v>50</v>
      </c>
      <c r="X58" s="19">
        <v>400</v>
      </c>
      <c r="Y58" s="18" t="s">
        <v>417</v>
      </c>
      <c r="Z58" s="18"/>
      <c r="AA58" s="18" t="s">
        <v>418</v>
      </c>
      <c r="AB58" s="18" t="s">
        <v>464</v>
      </c>
      <c r="AC58" s="18" t="s">
        <v>420</v>
      </c>
      <c r="AD58" s="20">
        <v>21</v>
      </c>
      <c r="AE58" s="32" t="s">
        <v>465</v>
      </c>
      <c r="AF58" s="32" t="s">
        <v>278</v>
      </c>
      <c r="AG58" s="18" t="s">
        <v>466</v>
      </c>
      <c r="AH58" s="18" t="s">
        <v>421</v>
      </c>
      <c r="AI58" s="13">
        <v>100</v>
      </c>
    </row>
    <row r="59" spans="1:35" ht="182" x14ac:dyDescent="0.2">
      <c r="A59" s="13" t="s">
        <v>123</v>
      </c>
      <c r="B59" s="13" t="s">
        <v>406</v>
      </c>
      <c r="C59" s="13" t="s">
        <v>441</v>
      </c>
      <c r="D59" s="13" t="s">
        <v>467</v>
      </c>
      <c r="E59" s="13">
        <v>27969</v>
      </c>
      <c r="F59" s="13">
        <v>2023</v>
      </c>
      <c r="G59" s="13" t="s">
        <v>457</v>
      </c>
      <c r="H59" s="13">
        <v>27669</v>
      </c>
      <c r="I59" s="13"/>
      <c r="J59" s="14" t="s">
        <v>468</v>
      </c>
      <c r="K59" s="13">
        <v>2102</v>
      </c>
      <c r="L59" s="13" t="s">
        <v>459</v>
      </c>
      <c r="M59" s="13" t="s">
        <v>460</v>
      </c>
      <c r="N59" s="14" t="s">
        <v>461</v>
      </c>
      <c r="O59" s="14">
        <v>75</v>
      </c>
      <c r="P59" s="18" t="s">
        <v>469</v>
      </c>
      <c r="Q59" s="15" t="s">
        <v>470</v>
      </c>
      <c r="R59" s="16" t="s">
        <v>471</v>
      </c>
      <c r="S59" s="17" t="s">
        <v>472</v>
      </c>
      <c r="T59" s="18" t="s">
        <v>473</v>
      </c>
      <c r="U59" s="19" t="s">
        <v>146</v>
      </c>
      <c r="V59" s="19" t="s">
        <v>50</v>
      </c>
      <c r="W59" s="19" t="s">
        <v>50</v>
      </c>
      <c r="X59" s="19">
        <v>300</v>
      </c>
      <c r="Y59" s="18" t="s">
        <v>417</v>
      </c>
      <c r="Z59" s="18"/>
      <c r="AA59" s="18" t="s">
        <v>418</v>
      </c>
      <c r="AB59" s="18" t="s">
        <v>474</v>
      </c>
      <c r="AC59" s="18" t="s">
        <v>420</v>
      </c>
      <c r="AD59" s="20">
        <v>21</v>
      </c>
      <c r="AE59" s="32">
        <v>1313688154272</v>
      </c>
      <c r="AF59" s="32" t="s">
        <v>278</v>
      </c>
      <c r="AG59" s="18" t="s">
        <v>455</v>
      </c>
      <c r="AH59" s="18" t="s">
        <v>421</v>
      </c>
      <c r="AI59" s="13">
        <v>80</v>
      </c>
    </row>
    <row r="60" spans="1:35" ht="409" x14ac:dyDescent="0.2">
      <c r="A60" s="13" t="s">
        <v>123</v>
      </c>
      <c r="B60" s="13" t="s">
        <v>475</v>
      </c>
      <c r="C60" s="13" t="s">
        <v>476</v>
      </c>
      <c r="D60" s="13" t="s">
        <v>477</v>
      </c>
      <c r="E60" s="13" t="s">
        <v>478</v>
      </c>
      <c r="F60" s="13">
        <v>2023</v>
      </c>
      <c r="G60" s="13" t="s">
        <v>479</v>
      </c>
      <c r="H60" s="13" t="s">
        <v>478</v>
      </c>
      <c r="I60" s="13"/>
      <c r="J60" s="13" t="s">
        <v>480</v>
      </c>
      <c r="K60" s="13">
        <v>2409</v>
      </c>
      <c r="L60" s="13" t="s">
        <v>481</v>
      </c>
      <c r="M60" s="13" t="s">
        <v>482</v>
      </c>
      <c r="N60" s="14" t="s">
        <v>483</v>
      </c>
      <c r="O60" s="14">
        <v>76</v>
      </c>
      <c r="P60" s="18" t="s">
        <v>484</v>
      </c>
      <c r="Q60" s="15">
        <v>2409003</v>
      </c>
      <c r="R60" s="16" t="s">
        <v>485</v>
      </c>
      <c r="S60" s="33" t="s">
        <v>486</v>
      </c>
      <c r="T60" s="18" t="s">
        <v>487</v>
      </c>
      <c r="U60" s="19">
        <v>15</v>
      </c>
      <c r="V60" s="19">
        <v>2023</v>
      </c>
      <c r="W60" s="19" t="s">
        <v>488</v>
      </c>
      <c r="X60" s="19">
        <v>20</v>
      </c>
      <c r="Y60" s="18" t="s">
        <v>489</v>
      </c>
      <c r="Z60" s="18" t="s">
        <v>52</v>
      </c>
      <c r="AA60" s="18" t="s">
        <v>490</v>
      </c>
      <c r="AB60" s="18" t="s">
        <v>491</v>
      </c>
      <c r="AC60" s="18" t="s">
        <v>492</v>
      </c>
      <c r="AD60" s="20">
        <v>24</v>
      </c>
      <c r="AE60" s="21">
        <v>813212173136</v>
      </c>
      <c r="AF60" s="21" t="s">
        <v>493</v>
      </c>
      <c r="AG60" s="18" t="s">
        <v>494</v>
      </c>
      <c r="AH60" s="18" t="s">
        <v>495</v>
      </c>
      <c r="AI60" s="13">
        <v>5</v>
      </c>
    </row>
    <row r="61" spans="1:35" ht="273" x14ac:dyDescent="0.2">
      <c r="A61" s="13" t="s">
        <v>123</v>
      </c>
      <c r="B61" s="13" t="s">
        <v>475</v>
      </c>
      <c r="C61" s="13" t="s">
        <v>476</v>
      </c>
      <c r="D61" s="13" t="s">
        <v>477</v>
      </c>
      <c r="E61" s="13" t="s">
        <v>478</v>
      </c>
      <c r="F61" s="13">
        <v>2023</v>
      </c>
      <c r="G61" s="13" t="s">
        <v>479</v>
      </c>
      <c r="H61" s="13" t="s">
        <v>478</v>
      </c>
      <c r="I61" s="13"/>
      <c r="J61" s="13" t="s">
        <v>480</v>
      </c>
      <c r="K61" s="13">
        <v>2409</v>
      </c>
      <c r="L61" s="13" t="s">
        <v>481</v>
      </c>
      <c r="M61" s="13" t="s">
        <v>482</v>
      </c>
      <c r="N61" s="14" t="s">
        <v>483</v>
      </c>
      <c r="O61" s="14">
        <v>77</v>
      </c>
      <c r="P61" s="18" t="s">
        <v>496</v>
      </c>
      <c r="Q61" s="15">
        <v>2409063</v>
      </c>
      <c r="R61" s="16" t="s">
        <v>497</v>
      </c>
      <c r="S61" s="33">
        <v>240906301</v>
      </c>
      <c r="T61" s="18" t="s">
        <v>498</v>
      </c>
      <c r="U61" s="19">
        <v>11</v>
      </c>
      <c r="V61" s="19">
        <v>2023</v>
      </c>
      <c r="W61" s="19" t="s">
        <v>488</v>
      </c>
      <c r="X61" s="19">
        <v>15</v>
      </c>
      <c r="Y61" s="18" t="s">
        <v>51</v>
      </c>
      <c r="Z61" s="18" t="s">
        <v>52</v>
      </c>
      <c r="AA61" s="18" t="s">
        <v>490</v>
      </c>
      <c r="AB61" s="18" t="s">
        <v>499</v>
      </c>
      <c r="AC61" s="18" t="s">
        <v>492</v>
      </c>
      <c r="AD61" s="20">
        <v>24</v>
      </c>
      <c r="AE61" s="21">
        <v>813212173198</v>
      </c>
      <c r="AF61" s="21" t="s">
        <v>346</v>
      </c>
      <c r="AG61" s="18" t="s">
        <v>500</v>
      </c>
      <c r="AH61" s="18" t="s">
        <v>495</v>
      </c>
      <c r="AI61" s="13">
        <v>4</v>
      </c>
    </row>
    <row r="62" spans="1:35" ht="143" x14ac:dyDescent="0.2">
      <c r="A62" s="13" t="s">
        <v>123</v>
      </c>
      <c r="B62" s="13" t="s">
        <v>475</v>
      </c>
      <c r="C62" s="13" t="s">
        <v>476</v>
      </c>
      <c r="D62" s="13" t="s">
        <v>501</v>
      </c>
      <c r="E62" s="34">
        <v>1</v>
      </c>
      <c r="F62" s="13">
        <v>2023</v>
      </c>
      <c r="G62" s="13" t="s">
        <v>502</v>
      </c>
      <c r="H62" s="34">
        <v>2</v>
      </c>
      <c r="I62" s="13"/>
      <c r="J62" s="13" t="s">
        <v>480</v>
      </c>
      <c r="K62" s="13">
        <v>2403</v>
      </c>
      <c r="L62" s="13" t="s">
        <v>503</v>
      </c>
      <c r="M62" s="13" t="s">
        <v>482</v>
      </c>
      <c r="N62" s="14" t="s">
        <v>483</v>
      </c>
      <c r="O62" s="14">
        <v>78</v>
      </c>
      <c r="P62" s="18" t="s">
        <v>504</v>
      </c>
      <c r="Q62" s="15">
        <v>2403002</v>
      </c>
      <c r="R62" s="16" t="s">
        <v>505</v>
      </c>
      <c r="S62" s="33">
        <v>240300200</v>
      </c>
      <c r="T62" s="18" t="s">
        <v>506</v>
      </c>
      <c r="U62" s="19">
        <v>1</v>
      </c>
      <c r="V62" s="19">
        <v>2023</v>
      </c>
      <c r="W62" s="19" t="s">
        <v>488</v>
      </c>
      <c r="X62" s="19">
        <v>2</v>
      </c>
      <c r="Y62" s="18" t="s">
        <v>51</v>
      </c>
      <c r="Z62" s="18" t="s">
        <v>52</v>
      </c>
      <c r="AA62" s="18" t="s">
        <v>490</v>
      </c>
      <c r="AB62" s="18" t="s">
        <v>507</v>
      </c>
      <c r="AC62" s="18" t="s">
        <v>492</v>
      </c>
      <c r="AD62" s="20">
        <v>24</v>
      </c>
      <c r="AE62" s="24" t="s">
        <v>50</v>
      </c>
      <c r="AF62" s="24" t="s">
        <v>50</v>
      </c>
      <c r="AG62" s="18" t="s">
        <v>494</v>
      </c>
      <c r="AH62" s="18" t="s">
        <v>495</v>
      </c>
      <c r="AI62" s="13">
        <v>1</v>
      </c>
    </row>
    <row r="63" spans="1:35" ht="182" x14ac:dyDescent="0.2">
      <c r="A63" s="13" t="s">
        <v>123</v>
      </c>
      <c r="B63" s="13" t="s">
        <v>475</v>
      </c>
      <c r="C63" s="13" t="s">
        <v>476</v>
      </c>
      <c r="D63" s="13" t="s">
        <v>508</v>
      </c>
      <c r="E63" s="13" t="s">
        <v>37</v>
      </c>
      <c r="F63" s="13">
        <v>2023</v>
      </c>
      <c r="G63" s="13" t="s">
        <v>509</v>
      </c>
      <c r="H63" s="34" t="s">
        <v>510</v>
      </c>
      <c r="I63" s="13"/>
      <c r="J63" s="13" t="s">
        <v>480</v>
      </c>
      <c r="K63" s="13">
        <v>2409</v>
      </c>
      <c r="L63" s="13" t="s">
        <v>481</v>
      </c>
      <c r="M63" s="13" t="s">
        <v>482</v>
      </c>
      <c r="N63" s="14" t="s">
        <v>483</v>
      </c>
      <c r="O63" s="14">
        <v>80</v>
      </c>
      <c r="P63" s="18" t="s">
        <v>511</v>
      </c>
      <c r="Q63" s="15" t="s">
        <v>512</v>
      </c>
      <c r="R63" s="16" t="s">
        <v>513</v>
      </c>
      <c r="S63" s="33" t="s">
        <v>514</v>
      </c>
      <c r="T63" s="18" t="s">
        <v>515</v>
      </c>
      <c r="U63" s="19" t="s">
        <v>37</v>
      </c>
      <c r="V63" s="19">
        <v>2023</v>
      </c>
      <c r="W63" s="19" t="s">
        <v>488</v>
      </c>
      <c r="X63" s="19">
        <v>17</v>
      </c>
      <c r="Y63" s="18" t="s">
        <v>516</v>
      </c>
      <c r="Z63" s="18" t="s">
        <v>52</v>
      </c>
      <c r="AA63" s="18" t="s">
        <v>490</v>
      </c>
      <c r="AB63" s="18" t="s">
        <v>511</v>
      </c>
      <c r="AC63" s="18" t="s">
        <v>492</v>
      </c>
      <c r="AD63" s="20">
        <v>24</v>
      </c>
      <c r="AE63" s="21" t="s">
        <v>517</v>
      </c>
      <c r="AF63" s="21" t="s">
        <v>518</v>
      </c>
      <c r="AG63" s="18" t="s">
        <v>519</v>
      </c>
      <c r="AH63" s="18" t="s">
        <v>495</v>
      </c>
      <c r="AI63" s="13">
        <v>5</v>
      </c>
    </row>
    <row r="64" spans="1:35" ht="108" x14ac:dyDescent="0.2">
      <c r="A64" s="13" t="s">
        <v>520</v>
      </c>
      <c r="B64" s="13" t="s">
        <v>521</v>
      </c>
      <c r="C64" s="13" t="s">
        <v>522</v>
      </c>
      <c r="D64" s="13" t="s">
        <v>523</v>
      </c>
      <c r="E64" s="13" t="s">
        <v>146</v>
      </c>
      <c r="F64" s="13" t="s">
        <v>50</v>
      </c>
      <c r="G64" s="13" t="s">
        <v>50</v>
      </c>
      <c r="H64" s="13">
        <v>2300000000</v>
      </c>
      <c r="I64" s="13" t="s">
        <v>524</v>
      </c>
      <c r="J64" s="13"/>
      <c r="K64" s="13" t="s">
        <v>525</v>
      </c>
      <c r="L64" s="13" t="s">
        <v>526</v>
      </c>
      <c r="M64" s="13" t="s">
        <v>527</v>
      </c>
      <c r="N64" s="14" t="s">
        <v>528</v>
      </c>
      <c r="O64" s="14">
        <v>81</v>
      </c>
      <c r="P64" s="18" t="s">
        <v>529</v>
      </c>
      <c r="Q64" s="15">
        <v>4503002</v>
      </c>
      <c r="R64" s="16" t="s">
        <v>497</v>
      </c>
      <c r="S64" s="17">
        <v>450300200</v>
      </c>
      <c r="T64" s="18" t="s">
        <v>530</v>
      </c>
      <c r="U64" s="19">
        <v>0</v>
      </c>
      <c r="V64" s="19" t="s">
        <v>50</v>
      </c>
      <c r="W64" s="19" t="s">
        <v>50</v>
      </c>
      <c r="X64" s="19">
        <v>800</v>
      </c>
      <c r="Y64" s="18" t="s">
        <v>302</v>
      </c>
      <c r="Z64" s="18" t="s">
        <v>52</v>
      </c>
      <c r="AA64" s="18" t="s">
        <v>531</v>
      </c>
      <c r="AB64" s="18"/>
      <c r="AC64" s="18" t="s">
        <v>532</v>
      </c>
      <c r="AD64" s="20">
        <v>32</v>
      </c>
      <c r="AE64" s="32">
        <v>1313670160815</v>
      </c>
      <c r="AF64" s="32" t="s">
        <v>533</v>
      </c>
      <c r="AG64" s="18" t="s">
        <v>534</v>
      </c>
      <c r="AH64" s="18" t="s">
        <v>535</v>
      </c>
      <c r="AI64" s="13">
        <v>200</v>
      </c>
    </row>
    <row r="65" spans="1:35" ht="180" x14ac:dyDescent="0.2">
      <c r="A65" s="13" t="s">
        <v>520</v>
      </c>
      <c r="B65" s="13" t="s">
        <v>521</v>
      </c>
      <c r="C65" s="13" t="s">
        <v>522</v>
      </c>
      <c r="D65" s="13" t="s">
        <v>523</v>
      </c>
      <c r="E65" s="13" t="s">
        <v>146</v>
      </c>
      <c r="F65" s="13" t="s">
        <v>50</v>
      </c>
      <c r="G65" s="13" t="s">
        <v>50</v>
      </c>
      <c r="H65" s="13">
        <v>592655700</v>
      </c>
      <c r="I65" s="13" t="s">
        <v>524</v>
      </c>
      <c r="J65" s="13"/>
      <c r="K65" s="13" t="s">
        <v>525</v>
      </c>
      <c r="L65" s="13" t="s">
        <v>526</v>
      </c>
      <c r="M65" s="13" t="s">
        <v>527</v>
      </c>
      <c r="N65" s="14" t="s">
        <v>528</v>
      </c>
      <c r="O65" s="14">
        <v>82</v>
      </c>
      <c r="P65" s="13" t="s">
        <v>536</v>
      </c>
      <c r="Q65" s="15" t="s">
        <v>537</v>
      </c>
      <c r="R65" s="16" t="s">
        <v>70</v>
      </c>
      <c r="S65" s="17" t="s">
        <v>538</v>
      </c>
      <c r="T65" s="18" t="s">
        <v>539</v>
      </c>
      <c r="U65" s="19">
        <v>0</v>
      </c>
      <c r="V65" s="19" t="s">
        <v>50</v>
      </c>
      <c r="W65" s="19" t="s">
        <v>50</v>
      </c>
      <c r="X65" s="19">
        <v>184</v>
      </c>
      <c r="Y65" s="18" t="s">
        <v>540</v>
      </c>
      <c r="Z65" s="18" t="s">
        <v>52</v>
      </c>
      <c r="AA65" s="18" t="s">
        <v>531</v>
      </c>
      <c r="AB65" s="18"/>
      <c r="AC65" s="18" t="s">
        <v>532</v>
      </c>
      <c r="AD65" s="20">
        <v>32</v>
      </c>
      <c r="AE65" s="32">
        <v>813894176123</v>
      </c>
      <c r="AF65" s="32" t="s">
        <v>541</v>
      </c>
      <c r="AG65" s="18" t="s">
        <v>534</v>
      </c>
      <c r="AH65" s="18" t="s">
        <v>535</v>
      </c>
      <c r="AI65" s="13">
        <v>46</v>
      </c>
    </row>
    <row r="66" spans="1:35" ht="108" x14ac:dyDescent="0.2">
      <c r="A66" s="13" t="s">
        <v>520</v>
      </c>
      <c r="B66" s="13" t="s">
        <v>521</v>
      </c>
      <c r="C66" s="13" t="s">
        <v>542</v>
      </c>
      <c r="D66" s="13" t="s">
        <v>543</v>
      </c>
      <c r="E66" s="13" t="s">
        <v>146</v>
      </c>
      <c r="F66" s="13" t="s">
        <v>50</v>
      </c>
      <c r="G66" s="13" t="s">
        <v>50</v>
      </c>
      <c r="H66" s="13">
        <v>600000000</v>
      </c>
      <c r="I66" s="13" t="s">
        <v>524</v>
      </c>
      <c r="J66" s="13"/>
      <c r="K66" s="13" t="s">
        <v>525</v>
      </c>
      <c r="L66" s="13" t="s">
        <v>526</v>
      </c>
      <c r="M66" s="13" t="s">
        <v>527</v>
      </c>
      <c r="N66" s="14" t="s">
        <v>528</v>
      </c>
      <c r="O66" s="14">
        <v>83</v>
      </c>
      <c r="P66" s="13" t="s">
        <v>544</v>
      </c>
      <c r="Q66" s="15" t="s">
        <v>545</v>
      </c>
      <c r="R66" s="16" t="s">
        <v>546</v>
      </c>
      <c r="S66" s="17" t="s">
        <v>547</v>
      </c>
      <c r="T66" s="18" t="s">
        <v>548</v>
      </c>
      <c r="U66" s="19">
        <v>0</v>
      </c>
      <c r="V66" s="19" t="s">
        <v>50</v>
      </c>
      <c r="W66" s="19" t="s">
        <v>50</v>
      </c>
      <c r="X66" s="19">
        <v>4</v>
      </c>
      <c r="Y66" s="18" t="s">
        <v>549</v>
      </c>
      <c r="Z66" s="18" t="s">
        <v>52</v>
      </c>
      <c r="AA66" s="18" t="s">
        <v>531</v>
      </c>
      <c r="AB66" s="18"/>
      <c r="AC66" s="18" t="s">
        <v>532</v>
      </c>
      <c r="AD66" s="20">
        <v>32</v>
      </c>
      <c r="AE66" s="32">
        <v>813248186896</v>
      </c>
      <c r="AF66" s="32" t="s">
        <v>550</v>
      </c>
      <c r="AG66" s="18">
        <v>13.15</v>
      </c>
      <c r="AH66" s="18" t="s">
        <v>535</v>
      </c>
      <c r="AI66" s="13">
        <v>1</v>
      </c>
    </row>
    <row r="67" spans="1:35" ht="156" x14ac:dyDescent="0.2">
      <c r="A67" s="13" t="s">
        <v>520</v>
      </c>
      <c r="B67" s="13" t="s">
        <v>521</v>
      </c>
      <c r="C67" s="13" t="s">
        <v>542</v>
      </c>
      <c r="D67" s="13" t="s">
        <v>543</v>
      </c>
      <c r="E67" s="13" t="s">
        <v>146</v>
      </c>
      <c r="F67" s="13" t="s">
        <v>50</v>
      </c>
      <c r="G67" s="13" t="s">
        <v>50</v>
      </c>
      <c r="H67" s="13">
        <v>500000000</v>
      </c>
      <c r="I67" s="13" t="s">
        <v>524</v>
      </c>
      <c r="J67" s="13"/>
      <c r="K67" s="13" t="s">
        <v>525</v>
      </c>
      <c r="L67" s="13" t="s">
        <v>526</v>
      </c>
      <c r="M67" s="13" t="s">
        <v>527</v>
      </c>
      <c r="N67" s="14" t="s">
        <v>528</v>
      </c>
      <c r="O67" s="14">
        <v>84</v>
      </c>
      <c r="P67" s="13" t="s">
        <v>551</v>
      </c>
      <c r="Q67" s="15" t="s">
        <v>552</v>
      </c>
      <c r="R67" s="16" t="s">
        <v>553</v>
      </c>
      <c r="S67" s="17" t="s">
        <v>554</v>
      </c>
      <c r="T67" s="18" t="s">
        <v>94</v>
      </c>
      <c r="U67" s="19">
        <v>0</v>
      </c>
      <c r="V67" s="19" t="s">
        <v>50</v>
      </c>
      <c r="W67" s="19" t="s">
        <v>50</v>
      </c>
      <c r="X67" s="19">
        <v>1</v>
      </c>
      <c r="Y67" s="18" t="s">
        <v>555</v>
      </c>
      <c r="Z67" s="18" t="s">
        <v>52</v>
      </c>
      <c r="AA67" s="18" t="s">
        <v>99</v>
      </c>
      <c r="AB67" s="18"/>
      <c r="AC67" s="18" t="s">
        <v>532</v>
      </c>
      <c r="AD67" s="20">
        <v>32</v>
      </c>
      <c r="AE67" s="32">
        <v>813212173020</v>
      </c>
      <c r="AF67" s="32" t="s">
        <v>229</v>
      </c>
      <c r="AG67" s="18">
        <v>13</v>
      </c>
      <c r="AH67" s="18" t="s">
        <v>535</v>
      </c>
      <c r="AI67" s="13">
        <v>2.5000000000000001E-3</v>
      </c>
    </row>
    <row r="68" spans="1:35" ht="204" x14ac:dyDescent="0.2">
      <c r="A68" s="13" t="s">
        <v>520</v>
      </c>
      <c r="B68" s="13" t="s">
        <v>521</v>
      </c>
      <c r="C68" s="13" t="s">
        <v>542</v>
      </c>
      <c r="D68" s="13" t="s">
        <v>543</v>
      </c>
      <c r="E68" s="13" t="s">
        <v>146</v>
      </c>
      <c r="F68" s="13" t="s">
        <v>50</v>
      </c>
      <c r="G68" s="13" t="s">
        <v>50</v>
      </c>
      <c r="H68" s="13">
        <v>920000000</v>
      </c>
      <c r="I68" s="13" t="s">
        <v>524</v>
      </c>
      <c r="J68" s="13"/>
      <c r="K68" s="13" t="s">
        <v>525</v>
      </c>
      <c r="L68" s="13" t="s">
        <v>526</v>
      </c>
      <c r="M68" s="13" t="s">
        <v>527</v>
      </c>
      <c r="N68" s="14" t="s">
        <v>528</v>
      </c>
      <c r="O68" s="14">
        <v>85</v>
      </c>
      <c r="P68" s="13" t="s">
        <v>556</v>
      </c>
      <c r="Q68" s="15" t="s">
        <v>557</v>
      </c>
      <c r="R68" s="16" t="s">
        <v>558</v>
      </c>
      <c r="S68" s="17" t="s">
        <v>559</v>
      </c>
      <c r="T68" s="18" t="s">
        <v>560</v>
      </c>
      <c r="U68" s="19">
        <v>0</v>
      </c>
      <c r="V68" s="19" t="s">
        <v>50</v>
      </c>
      <c r="W68" s="19" t="s">
        <v>50</v>
      </c>
      <c r="X68" s="19">
        <v>10000</v>
      </c>
      <c r="Y68" s="18" t="s">
        <v>302</v>
      </c>
      <c r="Z68" s="18" t="s">
        <v>52</v>
      </c>
      <c r="AA68" s="18" t="s">
        <v>561</v>
      </c>
      <c r="AB68" s="18"/>
      <c r="AC68" s="18" t="s">
        <v>532</v>
      </c>
      <c r="AD68" s="20">
        <v>32</v>
      </c>
      <c r="AE68" s="32">
        <v>870418228370</v>
      </c>
      <c r="AF68" s="32" t="s">
        <v>562</v>
      </c>
      <c r="AG68" s="18">
        <v>1.2</v>
      </c>
      <c r="AH68" s="18" t="s">
        <v>535</v>
      </c>
      <c r="AI68" s="13">
        <v>2500</v>
      </c>
    </row>
    <row r="69" spans="1:35" ht="154" x14ac:dyDescent="0.2">
      <c r="A69" s="13" t="s">
        <v>520</v>
      </c>
      <c r="B69" s="13" t="s">
        <v>521</v>
      </c>
      <c r="C69" s="13" t="s">
        <v>563</v>
      </c>
      <c r="D69" s="13" t="s">
        <v>564</v>
      </c>
      <c r="E69" s="13" t="s">
        <v>146</v>
      </c>
      <c r="F69" s="13" t="s">
        <v>50</v>
      </c>
      <c r="G69" s="13" t="s">
        <v>50</v>
      </c>
      <c r="H69" s="13">
        <v>3712800000</v>
      </c>
      <c r="I69" s="13" t="s">
        <v>524</v>
      </c>
      <c r="J69" s="13"/>
      <c r="K69" s="13" t="s">
        <v>525</v>
      </c>
      <c r="L69" s="13" t="s">
        <v>526</v>
      </c>
      <c r="M69" s="13" t="s">
        <v>527</v>
      </c>
      <c r="N69" s="14" t="s">
        <v>528</v>
      </c>
      <c r="O69" s="14">
        <v>86</v>
      </c>
      <c r="P69" s="14" t="s">
        <v>565</v>
      </c>
      <c r="Q69" s="15" t="s">
        <v>566</v>
      </c>
      <c r="R69" s="16" t="s">
        <v>567</v>
      </c>
      <c r="S69" s="17" t="s">
        <v>568</v>
      </c>
      <c r="T69" s="18" t="s">
        <v>569</v>
      </c>
      <c r="U69" s="19">
        <v>0</v>
      </c>
      <c r="V69" s="19" t="s">
        <v>50</v>
      </c>
      <c r="W69" s="19" t="s">
        <v>50</v>
      </c>
      <c r="X69" s="19">
        <v>20</v>
      </c>
      <c r="Y69" s="18" t="s">
        <v>570</v>
      </c>
      <c r="Z69" s="18" t="s">
        <v>52</v>
      </c>
      <c r="AA69" s="18" t="s">
        <v>531</v>
      </c>
      <c r="AB69" s="18"/>
      <c r="AC69" s="18" t="s">
        <v>532</v>
      </c>
      <c r="AD69" s="20">
        <v>32</v>
      </c>
      <c r="AE69" s="32">
        <v>870418228374</v>
      </c>
      <c r="AF69" s="32" t="s">
        <v>571</v>
      </c>
      <c r="AG69" s="18" t="s">
        <v>572</v>
      </c>
      <c r="AH69" s="18" t="s">
        <v>535</v>
      </c>
      <c r="AI69" s="13">
        <v>5</v>
      </c>
    </row>
    <row r="70" spans="1:35" ht="121" x14ac:dyDescent="0.2">
      <c r="A70" s="13" t="s">
        <v>520</v>
      </c>
      <c r="B70" s="13" t="s">
        <v>521</v>
      </c>
      <c r="C70" s="13" t="s">
        <v>563</v>
      </c>
      <c r="D70" s="13" t="s">
        <v>564</v>
      </c>
      <c r="E70" s="13" t="s">
        <v>146</v>
      </c>
      <c r="F70" s="13" t="s">
        <v>50</v>
      </c>
      <c r="G70" s="13" t="s">
        <v>50</v>
      </c>
      <c r="H70" s="13">
        <v>400000000</v>
      </c>
      <c r="I70" s="13" t="s">
        <v>524</v>
      </c>
      <c r="J70" s="13"/>
      <c r="K70" s="13" t="s">
        <v>525</v>
      </c>
      <c r="L70" s="13" t="s">
        <v>526</v>
      </c>
      <c r="M70" s="13" t="s">
        <v>527</v>
      </c>
      <c r="N70" s="14" t="s">
        <v>528</v>
      </c>
      <c r="O70" s="14">
        <v>87</v>
      </c>
      <c r="P70" s="14" t="s">
        <v>573</v>
      </c>
      <c r="Q70" s="15" t="s">
        <v>574</v>
      </c>
      <c r="R70" s="16" t="s">
        <v>376</v>
      </c>
      <c r="S70" s="17" t="s">
        <v>575</v>
      </c>
      <c r="T70" s="18" t="s">
        <v>576</v>
      </c>
      <c r="U70" s="19">
        <v>0</v>
      </c>
      <c r="V70" s="19" t="s">
        <v>50</v>
      </c>
      <c r="W70" s="19" t="s">
        <v>50</v>
      </c>
      <c r="X70" s="19">
        <v>1</v>
      </c>
      <c r="Y70" s="18" t="s">
        <v>577</v>
      </c>
      <c r="Z70" s="18" t="s">
        <v>52</v>
      </c>
      <c r="AA70" s="18" t="s">
        <v>99</v>
      </c>
      <c r="AB70" s="18"/>
      <c r="AC70" s="18" t="s">
        <v>532</v>
      </c>
      <c r="AD70" s="20">
        <v>32</v>
      </c>
      <c r="AE70" s="32">
        <v>870418228374</v>
      </c>
      <c r="AF70" s="32" t="s">
        <v>571</v>
      </c>
      <c r="AG70" s="18">
        <v>13.15</v>
      </c>
      <c r="AH70" s="18" t="s">
        <v>535</v>
      </c>
      <c r="AI70" s="13">
        <v>2.5000000000000001E-3</v>
      </c>
    </row>
    <row r="71" spans="1:35" ht="108" x14ac:dyDescent="0.2">
      <c r="A71" s="13" t="s">
        <v>520</v>
      </c>
      <c r="B71" s="13" t="s">
        <v>521</v>
      </c>
      <c r="C71" s="13" t="s">
        <v>563</v>
      </c>
      <c r="D71" s="13" t="s">
        <v>564</v>
      </c>
      <c r="E71" s="13" t="s">
        <v>146</v>
      </c>
      <c r="F71" s="13" t="s">
        <v>50</v>
      </c>
      <c r="G71" s="13" t="s">
        <v>50</v>
      </c>
      <c r="H71" s="13">
        <v>9300000000</v>
      </c>
      <c r="I71" s="13" t="s">
        <v>524</v>
      </c>
      <c r="J71" s="13"/>
      <c r="K71" s="13" t="s">
        <v>525</v>
      </c>
      <c r="L71" s="13" t="s">
        <v>526</v>
      </c>
      <c r="M71" s="13" t="s">
        <v>527</v>
      </c>
      <c r="N71" s="14" t="s">
        <v>528</v>
      </c>
      <c r="O71" s="14">
        <v>88</v>
      </c>
      <c r="P71" s="14" t="s">
        <v>578</v>
      </c>
      <c r="Q71" s="15" t="s">
        <v>579</v>
      </c>
      <c r="R71" s="16" t="s">
        <v>580</v>
      </c>
      <c r="S71" s="17" t="s">
        <v>581</v>
      </c>
      <c r="T71" s="18" t="s">
        <v>582</v>
      </c>
      <c r="U71" s="19">
        <v>0</v>
      </c>
      <c r="V71" s="19" t="s">
        <v>50</v>
      </c>
      <c r="W71" s="19" t="s">
        <v>50</v>
      </c>
      <c r="X71" s="19">
        <v>1</v>
      </c>
      <c r="Y71" s="18" t="s">
        <v>555</v>
      </c>
      <c r="Z71" s="18" t="s">
        <v>52</v>
      </c>
      <c r="AA71" s="18" t="s">
        <v>99</v>
      </c>
      <c r="AB71" s="18"/>
      <c r="AC71" s="18" t="s">
        <v>532</v>
      </c>
      <c r="AD71" s="20">
        <v>32</v>
      </c>
      <c r="AE71" s="32">
        <v>13160112875</v>
      </c>
      <c r="AF71" s="32" t="s">
        <v>583</v>
      </c>
      <c r="AG71" s="18" t="s">
        <v>534</v>
      </c>
      <c r="AH71" s="18" t="s">
        <v>535</v>
      </c>
      <c r="AI71" s="13">
        <v>2.5000000000000001E-3</v>
      </c>
    </row>
    <row r="72" spans="1:35" ht="300" x14ac:dyDescent="0.2">
      <c r="A72" s="13" t="s">
        <v>33</v>
      </c>
      <c r="B72" s="13" t="s">
        <v>291</v>
      </c>
      <c r="C72" s="13" t="s">
        <v>337</v>
      </c>
      <c r="D72" s="13" t="s">
        <v>330</v>
      </c>
      <c r="E72" s="13">
        <v>1500</v>
      </c>
      <c r="F72" s="13">
        <v>2022</v>
      </c>
      <c r="G72" s="13" t="s">
        <v>294</v>
      </c>
      <c r="H72" s="13">
        <v>2000</v>
      </c>
      <c r="I72" s="13"/>
      <c r="J72" s="13" t="s">
        <v>331</v>
      </c>
      <c r="K72" s="13">
        <v>3301</v>
      </c>
      <c r="L72" s="13" t="s">
        <v>296</v>
      </c>
      <c r="M72" s="13" t="s">
        <v>315</v>
      </c>
      <c r="N72" s="13" t="s">
        <v>316</v>
      </c>
      <c r="O72" s="14">
        <v>89</v>
      </c>
      <c r="P72" s="13" t="s">
        <v>342</v>
      </c>
      <c r="Q72" s="15">
        <v>3302044</v>
      </c>
      <c r="R72" s="16" t="s">
        <v>343</v>
      </c>
      <c r="S72" s="17">
        <v>330204400</v>
      </c>
      <c r="T72" s="18" t="s">
        <v>344</v>
      </c>
      <c r="U72" s="19" t="s">
        <v>37</v>
      </c>
      <c r="V72" s="19">
        <v>2003</v>
      </c>
      <c r="W72" s="19" t="s">
        <v>294</v>
      </c>
      <c r="X72" s="19">
        <v>21</v>
      </c>
      <c r="Y72" s="18" t="s">
        <v>51</v>
      </c>
      <c r="Z72" s="18" t="s">
        <v>99</v>
      </c>
      <c r="AA72" s="18" t="s">
        <v>303</v>
      </c>
      <c r="AB72" s="18" t="s">
        <v>345</v>
      </c>
      <c r="AC72" s="18" t="s">
        <v>305</v>
      </c>
      <c r="AD72" s="20">
        <v>33</v>
      </c>
      <c r="AE72" s="32">
        <v>1313688154316</v>
      </c>
      <c r="AF72" s="21" t="s">
        <v>306</v>
      </c>
      <c r="AG72" s="18" t="s">
        <v>336</v>
      </c>
      <c r="AH72" s="18" t="s">
        <v>294</v>
      </c>
      <c r="AI72" s="13">
        <v>21</v>
      </c>
    </row>
    <row r="73" spans="1:35" ht="156" x14ac:dyDescent="0.2">
      <c r="A73" s="13" t="s">
        <v>33</v>
      </c>
      <c r="B73" s="13" t="s">
        <v>584</v>
      </c>
      <c r="C73" s="13" t="s">
        <v>585</v>
      </c>
      <c r="D73" s="13" t="s">
        <v>586</v>
      </c>
      <c r="E73" s="13">
        <v>2939</v>
      </c>
      <c r="F73" s="13">
        <v>2023</v>
      </c>
      <c r="G73" s="13" t="s">
        <v>587</v>
      </c>
      <c r="H73" s="13" t="s">
        <v>588</v>
      </c>
      <c r="I73" s="13"/>
      <c r="J73" s="13"/>
      <c r="K73" s="13">
        <v>3301</v>
      </c>
      <c r="L73" s="13" t="s">
        <v>296</v>
      </c>
      <c r="M73" s="23" t="s">
        <v>589</v>
      </c>
      <c r="N73" s="27" t="s">
        <v>590</v>
      </c>
      <c r="O73" s="14">
        <v>90</v>
      </c>
      <c r="P73" s="13" t="s">
        <v>591</v>
      </c>
      <c r="Q73" s="15">
        <v>3301087</v>
      </c>
      <c r="R73" s="18" t="s">
        <v>592</v>
      </c>
      <c r="S73" s="17" t="s">
        <v>593</v>
      </c>
      <c r="T73" s="18" t="s">
        <v>530</v>
      </c>
      <c r="U73" s="19">
        <v>8206</v>
      </c>
      <c r="V73" s="19">
        <v>2023</v>
      </c>
      <c r="W73" s="19" t="s">
        <v>594</v>
      </c>
      <c r="X73" s="19">
        <v>8698</v>
      </c>
      <c r="Y73" s="18" t="s">
        <v>595</v>
      </c>
      <c r="Z73" s="18" t="s">
        <v>52</v>
      </c>
      <c r="AA73" s="18" t="s">
        <v>138</v>
      </c>
      <c r="AB73" s="18" t="s">
        <v>596</v>
      </c>
      <c r="AC73" s="18" t="s">
        <v>597</v>
      </c>
      <c r="AD73" s="20">
        <v>22</v>
      </c>
      <c r="AE73" s="21">
        <v>813212173278</v>
      </c>
      <c r="AF73" s="21" t="s">
        <v>306</v>
      </c>
      <c r="AG73" s="18" t="s">
        <v>598</v>
      </c>
      <c r="AH73" s="18" t="s">
        <v>594</v>
      </c>
      <c r="AI73" s="13">
        <v>2174</v>
      </c>
    </row>
    <row r="74" spans="1:35" ht="156" x14ac:dyDescent="0.2">
      <c r="A74" s="13" t="s">
        <v>33</v>
      </c>
      <c r="B74" s="13" t="s">
        <v>584</v>
      </c>
      <c r="C74" s="13" t="s">
        <v>585</v>
      </c>
      <c r="D74" s="13" t="s">
        <v>586</v>
      </c>
      <c r="E74" s="13">
        <v>2939</v>
      </c>
      <c r="F74" s="13">
        <v>2023</v>
      </c>
      <c r="G74" s="13" t="s">
        <v>587</v>
      </c>
      <c r="H74" s="13" t="s">
        <v>588</v>
      </c>
      <c r="I74" s="13"/>
      <c r="J74" s="13"/>
      <c r="K74" s="13">
        <v>2202</v>
      </c>
      <c r="L74" s="13" t="s">
        <v>599</v>
      </c>
      <c r="M74" s="23" t="s">
        <v>589</v>
      </c>
      <c r="N74" s="27" t="s">
        <v>590</v>
      </c>
      <c r="O74" s="14">
        <v>91</v>
      </c>
      <c r="P74" s="13" t="s">
        <v>600</v>
      </c>
      <c r="Q74" s="15" t="s">
        <v>601</v>
      </c>
      <c r="R74" s="18" t="s">
        <v>592</v>
      </c>
      <c r="S74" s="17" t="s">
        <v>602</v>
      </c>
      <c r="T74" s="18" t="s">
        <v>603</v>
      </c>
      <c r="U74" s="19">
        <v>2</v>
      </c>
      <c r="V74" s="19">
        <v>2023</v>
      </c>
      <c r="W74" s="19" t="s">
        <v>594</v>
      </c>
      <c r="X74" s="19">
        <v>1</v>
      </c>
      <c r="Y74" s="18" t="s">
        <v>51</v>
      </c>
      <c r="Z74" s="18" t="s">
        <v>52</v>
      </c>
      <c r="AA74" s="18" t="s">
        <v>53</v>
      </c>
      <c r="AB74" s="18" t="s">
        <v>596</v>
      </c>
      <c r="AC74" s="18" t="s">
        <v>597</v>
      </c>
      <c r="AD74" s="20">
        <v>22</v>
      </c>
      <c r="AE74" s="24" t="s">
        <v>50</v>
      </c>
      <c r="AF74" s="24" t="s">
        <v>50</v>
      </c>
      <c r="AG74" s="18" t="s">
        <v>598</v>
      </c>
      <c r="AH74" s="18" t="s">
        <v>594</v>
      </c>
      <c r="AI74" s="13">
        <v>1</v>
      </c>
    </row>
    <row r="75" spans="1:35" ht="156" x14ac:dyDescent="0.2">
      <c r="A75" s="13" t="s">
        <v>33</v>
      </c>
      <c r="B75" s="13" t="s">
        <v>584</v>
      </c>
      <c r="C75" s="13" t="s">
        <v>585</v>
      </c>
      <c r="D75" s="13" t="s">
        <v>604</v>
      </c>
      <c r="E75" s="13">
        <v>0.33</v>
      </c>
      <c r="F75" s="13">
        <v>2023</v>
      </c>
      <c r="G75" s="13" t="s">
        <v>587</v>
      </c>
      <c r="H75" s="13">
        <f>4/6</f>
        <v>0.66666666666666663</v>
      </c>
      <c r="I75" s="13"/>
      <c r="J75" s="13"/>
      <c r="K75" s="13">
        <v>2202</v>
      </c>
      <c r="L75" s="13" t="s">
        <v>599</v>
      </c>
      <c r="M75" s="23" t="s">
        <v>589</v>
      </c>
      <c r="N75" s="27" t="s">
        <v>590</v>
      </c>
      <c r="O75" s="14">
        <v>93</v>
      </c>
      <c r="P75" s="35" t="s">
        <v>605</v>
      </c>
      <c r="Q75" s="15" t="s">
        <v>606</v>
      </c>
      <c r="R75" s="16" t="s">
        <v>607</v>
      </c>
      <c r="S75" s="17" t="s">
        <v>608</v>
      </c>
      <c r="T75" s="18" t="s">
        <v>609</v>
      </c>
      <c r="U75" s="19">
        <v>0</v>
      </c>
      <c r="V75" s="19">
        <v>2023</v>
      </c>
      <c r="W75" s="19" t="s">
        <v>594</v>
      </c>
      <c r="X75" s="19">
        <v>1</v>
      </c>
      <c r="Y75" s="18" t="s">
        <v>595</v>
      </c>
      <c r="Z75" s="18" t="s">
        <v>52</v>
      </c>
      <c r="AA75" s="18" t="s">
        <v>53</v>
      </c>
      <c r="AB75" s="18" t="s">
        <v>605</v>
      </c>
      <c r="AC75" s="18" t="s">
        <v>597</v>
      </c>
      <c r="AD75" s="20">
        <v>22</v>
      </c>
      <c r="AE75" s="24" t="s">
        <v>50</v>
      </c>
      <c r="AF75" s="24" t="s">
        <v>50</v>
      </c>
      <c r="AG75" s="18" t="s">
        <v>610</v>
      </c>
      <c r="AH75" s="18" t="s">
        <v>594</v>
      </c>
      <c r="AI75" s="13">
        <v>1</v>
      </c>
    </row>
    <row r="76" spans="1:35" ht="120" x14ac:dyDescent="0.2">
      <c r="A76" s="13" t="s">
        <v>33</v>
      </c>
      <c r="B76" s="13" t="s">
        <v>611</v>
      </c>
      <c r="C76" s="13" t="s">
        <v>612</v>
      </c>
      <c r="D76" s="13" t="s">
        <v>613</v>
      </c>
      <c r="E76" s="13">
        <v>0.47499999999999998</v>
      </c>
      <c r="F76" s="13">
        <v>2022</v>
      </c>
      <c r="G76" s="13" t="s">
        <v>614</v>
      </c>
      <c r="H76" s="13">
        <v>0.375</v>
      </c>
      <c r="I76" s="13"/>
      <c r="J76" s="14" t="s">
        <v>615</v>
      </c>
      <c r="K76" s="13">
        <v>4103</v>
      </c>
      <c r="L76" s="13" t="s">
        <v>616</v>
      </c>
      <c r="M76" s="13" t="s">
        <v>617</v>
      </c>
      <c r="N76" s="13" t="s">
        <v>618</v>
      </c>
      <c r="O76" s="14">
        <v>95</v>
      </c>
      <c r="P76" s="13" t="s">
        <v>619</v>
      </c>
      <c r="Q76" s="15">
        <v>4103050</v>
      </c>
      <c r="R76" s="16" t="s">
        <v>620</v>
      </c>
      <c r="S76" s="17">
        <v>410305012</v>
      </c>
      <c r="T76" s="18" t="s">
        <v>621</v>
      </c>
      <c r="U76" s="19" t="s">
        <v>37</v>
      </c>
      <c r="V76" s="18" t="s">
        <v>37</v>
      </c>
      <c r="W76" s="18" t="s">
        <v>112</v>
      </c>
      <c r="X76" s="18">
        <v>360</v>
      </c>
      <c r="Y76" s="18" t="s">
        <v>51</v>
      </c>
      <c r="Z76" s="18" t="s">
        <v>52</v>
      </c>
      <c r="AA76" s="18" t="s">
        <v>53</v>
      </c>
      <c r="AB76" s="18" t="s">
        <v>622</v>
      </c>
      <c r="AC76" s="18" t="s">
        <v>623</v>
      </c>
      <c r="AD76" s="20">
        <v>41</v>
      </c>
      <c r="AE76" s="21">
        <v>813212173328</v>
      </c>
      <c r="AF76" s="21" t="s">
        <v>148</v>
      </c>
      <c r="AG76" s="18">
        <v>1</v>
      </c>
      <c r="AH76" s="18" t="s">
        <v>624</v>
      </c>
      <c r="AI76" s="13">
        <v>180</v>
      </c>
    </row>
    <row r="77" spans="1:35" ht="208" x14ac:dyDescent="0.2">
      <c r="A77" s="13" t="s">
        <v>33</v>
      </c>
      <c r="B77" s="13" t="s">
        <v>611</v>
      </c>
      <c r="C77" s="13" t="s">
        <v>625</v>
      </c>
      <c r="D77" s="13" t="s">
        <v>613</v>
      </c>
      <c r="E77" s="13">
        <v>0.47499999999999998</v>
      </c>
      <c r="F77" s="13">
        <v>2022</v>
      </c>
      <c r="G77" s="13" t="s">
        <v>614</v>
      </c>
      <c r="H77" s="13">
        <v>0.375</v>
      </c>
      <c r="I77" s="13"/>
      <c r="J77" s="14" t="s">
        <v>615</v>
      </c>
      <c r="K77" s="13">
        <v>4103</v>
      </c>
      <c r="L77" s="13" t="s">
        <v>616</v>
      </c>
      <c r="M77" s="13" t="s">
        <v>617</v>
      </c>
      <c r="N77" s="13" t="s">
        <v>618</v>
      </c>
      <c r="O77" s="14">
        <v>96</v>
      </c>
      <c r="P77" s="13" t="s">
        <v>626</v>
      </c>
      <c r="Q77" s="15">
        <v>4103052</v>
      </c>
      <c r="R77" s="16" t="s">
        <v>187</v>
      </c>
      <c r="S77" s="17">
        <v>450203300</v>
      </c>
      <c r="T77" s="18" t="s">
        <v>189</v>
      </c>
      <c r="U77" s="19">
        <v>0</v>
      </c>
      <c r="V77" s="18">
        <v>2023</v>
      </c>
      <c r="W77" s="18" t="s">
        <v>627</v>
      </c>
      <c r="X77" s="18">
        <v>15</v>
      </c>
      <c r="Y77" s="18" t="s">
        <v>51</v>
      </c>
      <c r="Z77" s="18" t="s">
        <v>52</v>
      </c>
      <c r="AA77" s="18" t="s">
        <v>53</v>
      </c>
      <c r="AB77" s="18" t="s">
        <v>628</v>
      </c>
      <c r="AC77" s="18" t="s">
        <v>623</v>
      </c>
      <c r="AD77" s="20">
        <v>41</v>
      </c>
      <c r="AE77" s="21">
        <v>813212173083</v>
      </c>
      <c r="AF77" s="21" t="s">
        <v>629</v>
      </c>
      <c r="AG77" s="18">
        <v>1</v>
      </c>
      <c r="AH77" s="18" t="s">
        <v>624</v>
      </c>
      <c r="AI77" s="13">
        <v>4</v>
      </c>
    </row>
    <row r="78" spans="1:35" ht="182" x14ac:dyDescent="0.2">
      <c r="A78" s="13" t="s">
        <v>33</v>
      </c>
      <c r="B78" s="13" t="s">
        <v>630</v>
      </c>
      <c r="C78" s="13" t="s">
        <v>631</v>
      </c>
      <c r="D78" s="13" t="s">
        <v>632</v>
      </c>
      <c r="E78" s="13">
        <v>24.71</v>
      </c>
      <c r="F78" s="13">
        <v>2022</v>
      </c>
      <c r="G78" s="13" t="s">
        <v>633</v>
      </c>
      <c r="H78" s="13">
        <v>23.71</v>
      </c>
      <c r="I78" s="13"/>
      <c r="J78" s="14" t="s">
        <v>634</v>
      </c>
      <c r="K78" s="13">
        <v>4102</v>
      </c>
      <c r="L78" s="14" t="s">
        <v>635</v>
      </c>
      <c r="M78" s="13" t="s">
        <v>617</v>
      </c>
      <c r="N78" s="13" t="s">
        <v>618</v>
      </c>
      <c r="O78" s="14">
        <v>97</v>
      </c>
      <c r="P78" s="14" t="s">
        <v>636</v>
      </c>
      <c r="Q78" s="15">
        <v>4102045</v>
      </c>
      <c r="R78" s="36" t="s">
        <v>637</v>
      </c>
      <c r="S78" s="17">
        <v>410204501</v>
      </c>
      <c r="T78" s="18" t="s">
        <v>638</v>
      </c>
      <c r="U78" s="14">
        <v>1000</v>
      </c>
      <c r="V78" s="14">
        <v>2023</v>
      </c>
      <c r="W78" s="14" t="s">
        <v>639</v>
      </c>
      <c r="X78" s="14">
        <v>1200</v>
      </c>
      <c r="Y78" s="18" t="s">
        <v>51</v>
      </c>
      <c r="Z78" s="18" t="s">
        <v>52</v>
      </c>
      <c r="AA78" s="18" t="s">
        <v>53</v>
      </c>
      <c r="AB78" s="18" t="s">
        <v>640</v>
      </c>
      <c r="AC78" s="18" t="s">
        <v>623</v>
      </c>
      <c r="AD78" s="20">
        <v>41</v>
      </c>
      <c r="AE78" s="21">
        <v>813244204427</v>
      </c>
      <c r="AF78" s="21" t="s">
        <v>641</v>
      </c>
      <c r="AG78" s="18">
        <v>10</v>
      </c>
      <c r="AH78" s="18" t="s">
        <v>624</v>
      </c>
      <c r="AI78" s="13">
        <v>300</v>
      </c>
    </row>
    <row r="79" spans="1:35" ht="182" x14ac:dyDescent="0.2">
      <c r="A79" s="13" t="s">
        <v>33</v>
      </c>
      <c r="B79" s="13" t="s">
        <v>630</v>
      </c>
      <c r="C79" s="13" t="s">
        <v>631</v>
      </c>
      <c r="D79" s="13" t="s">
        <v>642</v>
      </c>
      <c r="E79" s="13">
        <v>11.76</v>
      </c>
      <c r="F79" s="13">
        <v>2022</v>
      </c>
      <c r="G79" s="13" t="s">
        <v>643</v>
      </c>
      <c r="H79" s="13">
        <v>10.76</v>
      </c>
      <c r="I79" s="13"/>
      <c r="J79" s="14" t="s">
        <v>644</v>
      </c>
      <c r="K79" s="13">
        <v>4102</v>
      </c>
      <c r="L79" s="14" t="s">
        <v>635</v>
      </c>
      <c r="M79" s="13" t="s">
        <v>617</v>
      </c>
      <c r="N79" s="13" t="s">
        <v>618</v>
      </c>
      <c r="O79" s="14">
        <v>98</v>
      </c>
      <c r="P79" s="14" t="s">
        <v>645</v>
      </c>
      <c r="Q79" s="15">
        <v>4102045</v>
      </c>
      <c r="R79" s="36" t="s">
        <v>637</v>
      </c>
      <c r="S79" s="17">
        <v>410204500</v>
      </c>
      <c r="T79" s="18" t="s">
        <v>530</v>
      </c>
      <c r="U79" s="14">
        <v>111</v>
      </c>
      <c r="V79" s="14">
        <v>2023</v>
      </c>
      <c r="W79" s="14" t="s">
        <v>639</v>
      </c>
      <c r="X79" s="14">
        <v>400</v>
      </c>
      <c r="Y79" s="18" t="s">
        <v>51</v>
      </c>
      <c r="Z79" s="18" t="s">
        <v>52</v>
      </c>
      <c r="AA79" s="18" t="s">
        <v>53</v>
      </c>
      <c r="AB79" s="18" t="s">
        <v>640</v>
      </c>
      <c r="AC79" s="18" t="s">
        <v>623</v>
      </c>
      <c r="AD79" s="20">
        <v>41</v>
      </c>
      <c r="AE79" s="21">
        <v>1313473173155</v>
      </c>
      <c r="AF79" s="21" t="s">
        <v>646</v>
      </c>
      <c r="AG79" s="18">
        <v>10</v>
      </c>
      <c r="AH79" s="18" t="s">
        <v>624</v>
      </c>
      <c r="AI79" s="13">
        <v>100</v>
      </c>
    </row>
    <row r="80" spans="1:35" ht="182" x14ac:dyDescent="0.2">
      <c r="A80" s="13" t="s">
        <v>33</v>
      </c>
      <c r="B80" s="13" t="s">
        <v>630</v>
      </c>
      <c r="C80" s="13" t="s">
        <v>631</v>
      </c>
      <c r="D80" s="13" t="s">
        <v>642</v>
      </c>
      <c r="E80" s="13">
        <v>11.76</v>
      </c>
      <c r="F80" s="13">
        <v>2022</v>
      </c>
      <c r="G80" s="13" t="s">
        <v>643</v>
      </c>
      <c r="H80" s="13">
        <v>10.76</v>
      </c>
      <c r="I80" s="13"/>
      <c r="J80" s="14" t="s">
        <v>634</v>
      </c>
      <c r="K80" s="13">
        <v>4102</v>
      </c>
      <c r="L80" s="14" t="s">
        <v>635</v>
      </c>
      <c r="M80" s="13" t="s">
        <v>617</v>
      </c>
      <c r="N80" s="13" t="s">
        <v>618</v>
      </c>
      <c r="O80" s="14">
        <v>99</v>
      </c>
      <c r="P80" s="14" t="s">
        <v>647</v>
      </c>
      <c r="Q80" s="15">
        <v>4102046</v>
      </c>
      <c r="R80" s="36" t="s">
        <v>648</v>
      </c>
      <c r="S80" s="17">
        <v>410204600</v>
      </c>
      <c r="T80" s="18" t="s">
        <v>649</v>
      </c>
      <c r="U80" s="14">
        <v>4</v>
      </c>
      <c r="V80" s="14">
        <v>2023</v>
      </c>
      <c r="W80" s="14" t="s">
        <v>639</v>
      </c>
      <c r="X80" s="14">
        <v>12</v>
      </c>
      <c r="Y80" s="18" t="s">
        <v>51</v>
      </c>
      <c r="Z80" s="18" t="s">
        <v>52</v>
      </c>
      <c r="AA80" s="18" t="s">
        <v>53</v>
      </c>
      <c r="AB80" s="18" t="s">
        <v>640</v>
      </c>
      <c r="AC80" s="18" t="s">
        <v>623</v>
      </c>
      <c r="AD80" s="20">
        <v>41</v>
      </c>
      <c r="AE80" s="21">
        <v>1313473167514</v>
      </c>
      <c r="AF80" s="21" t="s">
        <v>646</v>
      </c>
      <c r="AG80" s="18">
        <v>3</v>
      </c>
      <c r="AH80" s="18" t="s">
        <v>624</v>
      </c>
      <c r="AI80" s="13">
        <v>3</v>
      </c>
    </row>
    <row r="81" spans="1:35" ht="247" x14ac:dyDescent="0.2">
      <c r="A81" s="13" t="s">
        <v>33</v>
      </c>
      <c r="B81" s="13" t="s">
        <v>650</v>
      </c>
      <c r="C81" s="13" t="s">
        <v>651</v>
      </c>
      <c r="D81" s="13" t="s">
        <v>613</v>
      </c>
      <c r="E81" s="13">
        <v>0.47499999999999998</v>
      </c>
      <c r="F81" s="13">
        <v>2022</v>
      </c>
      <c r="G81" s="13" t="s">
        <v>614</v>
      </c>
      <c r="H81" s="13">
        <v>0.375</v>
      </c>
      <c r="I81" s="13"/>
      <c r="J81" s="14" t="s">
        <v>652</v>
      </c>
      <c r="K81" s="13">
        <v>4104</v>
      </c>
      <c r="L81" s="13" t="s">
        <v>653</v>
      </c>
      <c r="M81" s="13" t="s">
        <v>617</v>
      </c>
      <c r="N81" s="13" t="s">
        <v>618</v>
      </c>
      <c r="O81" s="14">
        <v>100</v>
      </c>
      <c r="P81" s="13" t="s">
        <v>654</v>
      </c>
      <c r="Q81" s="15">
        <v>4104007</v>
      </c>
      <c r="R81" s="16" t="s">
        <v>655</v>
      </c>
      <c r="S81" s="17">
        <v>410400700</v>
      </c>
      <c r="T81" s="18" t="s">
        <v>655</v>
      </c>
      <c r="U81" s="19">
        <v>8</v>
      </c>
      <c r="V81" s="19">
        <v>2023</v>
      </c>
      <c r="W81" s="14" t="s">
        <v>639</v>
      </c>
      <c r="X81" s="19">
        <v>8</v>
      </c>
      <c r="Y81" s="18" t="s">
        <v>51</v>
      </c>
      <c r="Z81" s="18" t="s">
        <v>99</v>
      </c>
      <c r="AA81" s="18" t="s">
        <v>53</v>
      </c>
      <c r="AB81" s="18" t="s">
        <v>656</v>
      </c>
      <c r="AC81" s="18" t="s">
        <v>623</v>
      </c>
      <c r="AD81" s="20">
        <v>41</v>
      </c>
      <c r="AE81" s="21" t="s">
        <v>657</v>
      </c>
      <c r="AF81" s="21" t="s">
        <v>658</v>
      </c>
      <c r="AG81" s="18">
        <v>3</v>
      </c>
      <c r="AH81" s="18" t="s">
        <v>624</v>
      </c>
      <c r="AI81" s="13">
        <v>8</v>
      </c>
    </row>
    <row r="82" spans="1:35" ht="234" x14ac:dyDescent="0.2">
      <c r="A82" s="13" t="s">
        <v>33</v>
      </c>
      <c r="B82" s="13" t="s">
        <v>659</v>
      </c>
      <c r="C82" s="13" t="s">
        <v>651</v>
      </c>
      <c r="D82" s="13" t="s">
        <v>613</v>
      </c>
      <c r="E82" s="13">
        <v>0.47499999999999998</v>
      </c>
      <c r="F82" s="13">
        <v>2022</v>
      </c>
      <c r="G82" s="13" t="s">
        <v>614</v>
      </c>
      <c r="H82" s="13">
        <v>0.375</v>
      </c>
      <c r="I82" s="13"/>
      <c r="J82" s="14" t="s">
        <v>652</v>
      </c>
      <c r="K82" s="13">
        <v>4104</v>
      </c>
      <c r="L82" s="13" t="s">
        <v>653</v>
      </c>
      <c r="M82" s="13" t="s">
        <v>617</v>
      </c>
      <c r="N82" s="13" t="s">
        <v>618</v>
      </c>
      <c r="O82" s="14">
        <v>101</v>
      </c>
      <c r="P82" s="13" t="s">
        <v>660</v>
      </c>
      <c r="Q82" s="15">
        <v>4104014</v>
      </c>
      <c r="R82" s="16" t="s">
        <v>661</v>
      </c>
      <c r="S82" s="17">
        <v>410401400</v>
      </c>
      <c r="T82" s="18" t="s">
        <v>662</v>
      </c>
      <c r="U82" s="19">
        <v>46</v>
      </c>
      <c r="V82" s="19">
        <v>2023</v>
      </c>
      <c r="W82" s="14" t="s">
        <v>639</v>
      </c>
      <c r="X82" s="19">
        <v>48</v>
      </c>
      <c r="Y82" s="18" t="s">
        <v>51</v>
      </c>
      <c r="Z82" s="18" t="s">
        <v>99</v>
      </c>
      <c r="AA82" s="18" t="s">
        <v>53</v>
      </c>
      <c r="AB82" s="18" t="s">
        <v>663</v>
      </c>
      <c r="AC82" s="18" t="s">
        <v>623</v>
      </c>
      <c r="AD82" s="20">
        <v>41</v>
      </c>
      <c r="AE82" s="21" t="s">
        <v>664</v>
      </c>
      <c r="AF82" s="21" t="s">
        <v>658</v>
      </c>
      <c r="AG82" s="18">
        <v>3</v>
      </c>
      <c r="AH82" s="18" t="s">
        <v>624</v>
      </c>
      <c r="AI82" s="13">
        <v>48</v>
      </c>
    </row>
    <row r="83" spans="1:35" ht="169" x14ac:dyDescent="0.2">
      <c r="A83" s="13" t="s">
        <v>33</v>
      </c>
      <c r="B83" s="13" t="s">
        <v>659</v>
      </c>
      <c r="C83" s="13" t="s">
        <v>651</v>
      </c>
      <c r="D83" s="13" t="s">
        <v>613</v>
      </c>
      <c r="E83" s="13">
        <v>0.47499999999999998</v>
      </c>
      <c r="F83" s="13">
        <v>2022</v>
      </c>
      <c r="G83" s="13" t="s">
        <v>614</v>
      </c>
      <c r="H83" s="13">
        <v>0.375</v>
      </c>
      <c r="I83" s="13"/>
      <c r="J83" s="14" t="s">
        <v>652</v>
      </c>
      <c r="K83" s="13">
        <v>4104</v>
      </c>
      <c r="L83" s="13" t="s">
        <v>653</v>
      </c>
      <c r="M83" s="13" t="s">
        <v>617</v>
      </c>
      <c r="N83" s="13" t="s">
        <v>618</v>
      </c>
      <c r="O83" s="14">
        <v>102</v>
      </c>
      <c r="P83" s="13" t="s">
        <v>665</v>
      </c>
      <c r="Q83" s="15">
        <v>4104010</v>
      </c>
      <c r="R83" s="16" t="s">
        <v>666</v>
      </c>
      <c r="S83" s="17">
        <v>410401000</v>
      </c>
      <c r="T83" s="18" t="s">
        <v>667</v>
      </c>
      <c r="U83" s="19">
        <v>50</v>
      </c>
      <c r="V83" s="19">
        <v>2023</v>
      </c>
      <c r="W83" s="14" t="s">
        <v>639</v>
      </c>
      <c r="X83" s="19">
        <v>200</v>
      </c>
      <c r="Y83" s="18" t="s">
        <v>51</v>
      </c>
      <c r="Z83" s="18" t="s">
        <v>52</v>
      </c>
      <c r="AA83" s="18" t="s">
        <v>53</v>
      </c>
      <c r="AB83" s="18" t="s">
        <v>668</v>
      </c>
      <c r="AC83" s="18" t="s">
        <v>623</v>
      </c>
      <c r="AD83" s="20">
        <v>41</v>
      </c>
      <c r="AE83" s="21" t="s">
        <v>669</v>
      </c>
      <c r="AF83" s="21" t="s">
        <v>646</v>
      </c>
      <c r="AG83" s="18">
        <v>3</v>
      </c>
      <c r="AH83" s="18" t="s">
        <v>624</v>
      </c>
      <c r="AI83" s="37">
        <v>50</v>
      </c>
    </row>
    <row r="84" spans="1:35" ht="169" x14ac:dyDescent="0.2">
      <c r="A84" s="13" t="s">
        <v>33</v>
      </c>
      <c r="B84" s="13" t="s">
        <v>659</v>
      </c>
      <c r="C84" s="13" t="s">
        <v>651</v>
      </c>
      <c r="D84" s="13" t="s">
        <v>613</v>
      </c>
      <c r="E84" s="13">
        <v>0.47499999999999998</v>
      </c>
      <c r="F84" s="13">
        <v>2022</v>
      </c>
      <c r="G84" s="13" t="s">
        <v>614</v>
      </c>
      <c r="H84" s="13">
        <v>0.375</v>
      </c>
      <c r="I84" s="13"/>
      <c r="J84" s="14" t="s">
        <v>652</v>
      </c>
      <c r="K84" s="13">
        <v>4104</v>
      </c>
      <c r="L84" s="13" t="s">
        <v>653</v>
      </c>
      <c r="M84" s="13" t="s">
        <v>617</v>
      </c>
      <c r="N84" s="13" t="s">
        <v>618</v>
      </c>
      <c r="O84" s="14">
        <v>103</v>
      </c>
      <c r="P84" s="13" t="s">
        <v>670</v>
      </c>
      <c r="Q84" s="15">
        <v>4104008</v>
      </c>
      <c r="R84" s="16" t="s">
        <v>671</v>
      </c>
      <c r="S84" s="17">
        <v>410400800</v>
      </c>
      <c r="T84" s="18" t="s">
        <v>672</v>
      </c>
      <c r="U84" s="19">
        <v>1200</v>
      </c>
      <c r="V84" s="19">
        <v>2023</v>
      </c>
      <c r="W84" s="14" t="s">
        <v>639</v>
      </c>
      <c r="X84" s="19">
        <v>1600</v>
      </c>
      <c r="Y84" s="18" t="s">
        <v>51</v>
      </c>
      <c r="Z84" s="18" t="s">
        <v>52</v>
      </c>
      <c r="AA84" s="18" t="s">
        <v>138</v>
      </c>
      <c r="AB84" s="18" t="s">
        <v>668</v>
      </c>
      <c r="AC84" s="18" t="s">
        <v>623</v>
      </c>
      <c r="AD84" s="20">
        <v>41</v>
      </c>
      <c r="AE84" s="21">
        <v>813212173080</v>
      </c>
      <c r="AF84" s="21" t="s">
        <v>629</v>
      </c>
      <c r="AG84" s="18">
        <v>10</v>
      </c>
      <c r="AH84" s="18" t="s">
        <v>624</v>
      </c>
      <c r="AI84" s="13">
        <v>100</v>
      </c>
    </row>
    <row r="85" spans="1:35" ht="169" x14ac:dyDescent="0.2">
      <c r="A85" s="13" t="s">
        <v>33</v>
      </c>
      <c r="B85" s="13" t="s">
        <v>659</v>
      </c>
      <c r="C85" s="13" t="s">
        <v>651</v>
      </c>
      <c r="D85" s="13" t="s">
        <v>673</v>
      </c>
      <c r="E85" s="13" t="s">
        <v>674</v>
      </c>
      <c r="F85" s="13">
        <v>2015</v>
      </c>
      <c r="G85" s="13" t="s">
        <v>675</v>
      </c>
      <c r="H85" s="13">
        <v>29</v>
      </c>
      <c r="I85" s="13"/>
      <c r="J85" s="14" t="s">
        <v>676</v>
      </c>
      <c r="K85" s="13">
        <v>4501</v>
      </c>
      <c r="L85" s="13" t="s">
        <v>677</v>
      </c>
      <c r="M85" s="13" t="s">
        <v>433</v>
      </c>
      <c r="N85" s="13" t="s">
        <v>434</v>
      </c>
      <c r="O85" s="14">
        <v>105</v>
      </c>
      <c r="P85" s="13" t="s">
        <v>678</v>
      </c>
      <c r="Q85" s="15">
        <v>4501006</v>
      </c>
      <c r="R85" s="16" t="s">
        <v>679</v>
      </c>
      <c r="S85" s="17">
        <v>450100600</v>
      </c>
      <c r="T85" s="18" t="s">
        <v>680</v>
      </c>
      <c r="U85" s="19">
        <v>1</v>
      </c>
      <c r="V85" s="19">
        <v>2023</v>
      </c>
      <c r="W85" s="14" t="s">
        <v>639</v>
      </c>
      <c r="X85" s="19">
        <v>200</v>
      </c>
      <c r="Y85" s="18" t="s">
        <v>595</v>
      </c>
      <c r="Z85" s="18" t="s">
        <v>99</v>
      </c>
      <c r="AA85" s="18" t="s">
        <v>53</v>
      </c>
      <c r="AB85" s="18" t="s">
        <v>681</v>
      </c>
      <c r="AC85" s="18" t="s">
        <v>73</v>
      </c>
      <c r="AD85" s="20">
        <v>45</v>
      </c>
      <c r="AE85" s="21">
        <v>813212173069</v>
      </c>
      <c r="AF85" s="21" t="s">
        <v>346</v>
      </c>
      <c r="AG85" s="18">
        <v>5</v>
      </c>
      <c r="AH85" s="18" t="s">
        <v>624</v>
      </c>
      <c r="AI85" s="13">
        <v>50</v>
      </c>
    </row>
    <row r="86" spans="1:35" ht="130" x14ac:dyDescent="0.2">
      <c r="A86" s="13" t="s">
        <v>33</v>
      </c>
      <c r="B86" s="13" t="s">
        <v>659</v>
      </c>
      <c r="C86" s="13" t="s">
        <v>651</v>
      </c>
      <c r="D86" s="13" t="s">
        <v>673</v>
      </c>
      <c r="E86" s="13" t="s">
        <v>674</v>
      </c>
      <c r="F86" s="13">
        <v>2015</v>
      </c>
      <c r="G86" s="13" t="s">
        <v>675</v>
      </c>
      <c r="H86" s="13">
        <v>29</v>
      </c>
      <c r="I86" s="13"/>
      <c r="J86" s="14" t="s">
        <v>676</v>
      </c>
      <c r="K86" s="13">
        <v>4502</v>
      </c>
      <c r="L86" s="13" t="s">
        <v>77</v>
      </c>
      <c r="M86" s="13" t="s">
        <v>433</v>
      </c>
      <c r="N86" s="13" t="s">
        <v>434</v>
      </c>
      <c r="O86" s="14">
        <v>106</v>
      </c>
      <c r="P86" s="13" t="s">
        <v>682</v>
      </c>
      <c r="Q86" s="15">
        <v>4502024</v>
      </c>
      <c r="R86" s="16" t="s">
        <v>683</v>
      </c>
      <c r="S86" s="17">
        <v>450202402</v>
      </c>
      <c r="T86" s="18" t="s">
        <v>684</v>
      </c>
      <c r="U86" s="19">
        <v>0</v>
      </c>
      <c r="V86" s="19">
        <v>2023</v>
      </c>
      <c r="W86" s="14" t="s">
        <v>685</v>
      </c>
      <c r="X86" s="19">
        <v>2</v>
      </c>
      <c r="Y86" s="18" t="s">
        <v>595</v>
      </c>
      <c r="Z86" s="18" t="s">
        <v>99</v>
      </c>
      <c r="AA86" s="18" t="s">
        <v>53</v>
      </c>
      <c r="AB86" s="18" t="s">
        <v>686</v>
      </c>
      <c r="AC86" s="18" t="s">
        <v>73</v>
      </c>
      <c r="AD86" s="20">
        <v>45</v>
      </c>
      <c r="AE86" s="21">
        <v>813212173149</v>
      </c>
      <c r="AF86" s="21">
        <v>6</v>
      </c>
      <c r="AG86" s="18">
        <v>5</v>
      </c>
      <c r="AH86" s="18" t="s">
        <v>624</v>
      </c>
      <c r="AI86" s="13">
        <v>2</v>
      </c>
    </row>
    <row r="87" spans="1:35" ht="169" x14ac:dyDescent="0.2">
      <c r="A87" s="13" t="s">
        <v>33</v>
      </c>
      <c r="B87" s="13" t="s">
        <v>687</v>
      </c>
      <c r="C87" s="13" t="s">
        <v>688</v>
      </c>
      <c r="D87" s="13" t="s">
        <v>673</v>
      </c>
      <c r="E87" s="13" t="s">
        <v>674</v>
      </c>
      <c r="F87" s="13">
        <v>2015</v>
      </c>
      <c r="G87" s="13" t="s">
        <v>675</v>
      </c>
      <c r="H87" s="13">
        <v>29</v>
      </c>
      <c r="I87" s="13"/>
      <c r="J87" s="14" t="s">
        <v>676</v>
      </c>
      <c r="K87" s="13">
        <v>4502</v>
      </c>
      <c r="L87" s="38" t="s">
        <v>77</v>
      </c>
      <c r="M87" s="13" t="s">
        <v>433</v>
      </c>
      <c r="N87" s="13" t="s">
        <v>434</v>
      </c>
      <c r="O87" s="14">
        <v>107</v>
      </c>
      <c r="P87" s="13" t="s">
        <v>689</v>
      </c>
      <c r="Q87" s="15">
        <v>4502038</v>
      </c>
      <c r="R87" s="16" t="s">
        <v>690</v>
      </c>
      <c r="S87" s="17">
        <v>450203800</v>
      </c>
      <c r="T87" s="18" t="s">
        <v>691</v>
      </c>
      <c r="U87" s="14">
        <v>1</v>
      </c>
      <c r="V87" s="14">
        <v>2023</v>
      </c>
      <c r="W87" s="14" t="s">
        <v>639</v>
      </c>
      <c r="X87" s="14">
        <v>4</v>
      </c>
      <c r="Y87" s="18" t="s">
        <v>692</v>
      </c>
      <c r="Z87" s="18" t="s">
        <v>52</v>
      </c>
      <c r="AA87" s="18" t="s">
        <v>53</v>
      </c>
      <c r="AB87" s="18" t="s">
        <v>693</v>
      </c>
      <c r="AC87" s="18" t="s">
        <v>73</v>
      </c>
      <c r="AD87" s="20">
        <v>45</v>
      </c>
      <c r="AE87" s="21">
        <v>813212173370</v>
      </c>
      <c r="AF87" s="21">
        <v>3</v>
      </c>
      <c r="AG87" s="18">
        <v>5</v>
      </c>
      <c r="AH87" s="18" t="s">
        <v>624</v>
      </c>
      <c r="AI87" s="13">
        <v>1</v>
      </c>
    </row>
    <row r="88" spans="1:35" ht="169" x14ac:dyDescent="0.2">
      <c r="A88" s="13" t="s">
        <v>33</v>
      </c>
      <c r="B88" s="13" t="s">
        <v>694</v>
      </c>
      <c r="C88" s="13" t="s">
        <v>688</v>
      </c>
      <c r="D88" s="13" t="s">
        <v>673</v>
      </c>
      <c r="E88" s="13" t="s">
        <v>674</v>
      </c>
      <c r="F88" s="13">
        <v>2015</v>
      </c>
      <c r="G88" s="13" t="s">
        <v>675</v>
      </c>
      <c r="H88" s="13">
        <v>29</v>
      </c>
      <c r="I88" s="13"/>
      <c r="J88" s="14" t="s">
        <v>676</v>
      </c>
      <c r="K88" s="13">
        <v>4502</v>
      </c>
      <c r="L88" s="13" t="s">
        <v>77</v>
      </c>
      <c r="M88" s="13" t="s">
        <v>433</v>
      </c>
      <c r="N88" s="13" t="s">
        <v>434</v>
      </c>
      <c r="O88" s="14">
        <v>109</v>
      </c>
      <c r="P88" s="13" t="s">
        <v>695</v>
      </c>
      <c r="Q88" s="15">
        <v>4502034</v>
      </c>
      <c r="R88" s="16" t="s">
        <v>696</v>
      </c>
      <c r="S88" s="17">
        <v>450203409</v>
      </c>
      <c r="T88" s="18" t="s">
        <v>697</v>
      </c>
      <c r="U88" s="14">
        <v>0</v>
      </c>
      <c r="V88" s="14">
        <v>2023</v>
      </c>
      <c r="W88" s="14" t="s">
        <v>639</v>
      </c>
      <c r="X88" s="14">
        <v>1200</v>
      </c>
      <c r="Y88" s="18" t="s">
        <v>302</v>
      </c>
      <c r="Z88" s="18" t="s">
        <v>52</v>
      </c>
      <c r="AA88" s="18" t="s">
        <v>53</v>
      </c>
      <c r="AB88" s="18" t="s">
        <v>698</v>
      </c>
      <c r="AC88" s="18" t="s">
        <v>73</v>
      </c>
      <c r="AD88" s="20">
        <v>45</v>
      </c>
      <c r="AE88" s="21">
        <v>813212174294</v>
      </c>
      <c r="AF88" s="21">
        <v>8</v>
      </c>
      <c r="AG88" s="18">
        <v>5</v>
      </c>
      <c r="AH88" s="18" t="s">
        <v>624</v>
      </c>
      <c r="AI88" s="13">
        <v>300</v>
      </c>
    </row>
    <row r="89" spans="1:35" ht="169" x14ac:dyDescent="0.2">
      <c r="A89" s="13" t="s">
        <v>33</v>
      </c>
      <c r="B89" s="13" t="s">
        <v>694</v>
      </c>
      <c r="C89" s="13" t="s">
        <v>688</v>
      </c>
      <c r="D89" s="13" t="s">
        <v>613</v>
      </c>
      <c r="E89" s="13">
        <v>0.47499999999999998</v>
      </c>
      <c r="F89" s="13">
        <v>2022</v>
      </c>
      <c r="G89" s="13" t="s">
        <v>614</v>
      </c>
      <c r="H89" s="13">
        <v>0.375</v>
      </c>
      <c r="I89" s="13"/>
      <c r="J89" s="14" t="s">
        <v>699</v>
      </c>
      <c r="K89" s="13">
        <v>4502</v>
      </c>
      <c r="L89" s="13" t="s">
        <v>77</v>
      </c>
      <c r="M89" s="13" t="s">
        <v>433</v>
      </c>
      <c r="N89" s="13" t="s">
        <v>434</v>
      </c>
      <c r="O89" s="14">
        <v>110</v>
      </c>
      <c r="P89" s="13" t="s">
        <v>700</v>
      </c>
      <c r="Q89" s="15">
        <v>4502033</v>
      </c>
      <c r="R89" s="16" t="s">
        <v>187</v>
      </c>
      <c r="S89" s="17">
        <v>450203300</v>
      </c>
      <c r="T89" s="18" t="s">
        <v>189</v>
      </c>
      <c r="U89" s="14">
        <v>0</v>
      </c>
      <c r="V89" s="14">
        <v>2023</v>
      </c>
      <c r="W89" s="14" t="s">
        <v>685</v>
      </c>
      <c r="X89" s="14">
        <v>8</v>
      </c>
      <c r="Y89" s="18" t="s">
        <v>701</v>
      </c>
      <c r="Z89" s="18" t="s">
        <v>99</v>
      </c>
      <c r="AA89" s="18" t="s">
        <v>702</v>
      </c>
      <c r="AB89" s="18" t="s">
        <v>698</v>
      </c>
      <c r="AC89" s="18" t="s">
        <v>73</v>
      </c>
      <c r="AD89" s="20">
        <v>45</v>
      </c>
      <c r="AE89" s="24" t="s">
        <v>50</v>
      </c>
      <c r="AF89" s="24" t="s">
        <v>50</v>
      </c>
      <c r="AG89" s="18">
        <v>5</v>
      </c>
      <c r="AH89" s="18" t="s">
        <v>624</v>
      </c>
      <c r="AI89" s="13">
        <v>2</v>
      </c>
    </row>
    <row r="90" spans="1:35" ht="169" x14ac:dyDescent="0.2">
      <c r="A90" s="13" t="s">
        <v>33</v>
      </c>
      <c r="B90" s="13" t="s">
        <v>694</v>
      </c>
      <c r="C90" s="13" t="s">
        <v>688</v>
      </c>
      <c r="D90" s="13" t="s">
        <v>673</v>
      </c>
      <c r="E90" s="13" t="s">
        <v>674</v>
      </c>
      <c r="F90" s="13">
        <v>2015</v>
      </c>
      <c r="G90" s="13" t="s">
        <v>675</v>
      </c>
      <c r="H90" s="13">
        <v>29</v>
      </c>
      <c r="I90" s="13"/>
      <c r="J90" s="14" t="s">
        <v>676</v>
      </c>
      <c r="K90" s="13">
        <v>4502</v>
      </c>
      <c r="L90" s="13" t="s">
        <v>77</v>
      </c>
      <c r="M90" s="13" t="s">
        <v>433</v>
      </c>
      <c r="N90" s="13" t="s">
        <v>434</v>
      </c>
      <c r="O90" s="14">
        <v>111</v>
      </c>
      <c r="P90" s="13" t="s">
        <v>703</v>
      </c>
      <c r="Q90" s="15">
        <v>4502022</v>
      </c>
      <c r="R90" s="16" t="s">
        <v>690</v>
      </c>
      <c r="S90" s="17">
        <v>450202205</v>
      </c>
      <c r="T90" s="18" t="s">
        <v>691</v>
      </c>
      <c r="U90" s="14">
        <v>1</v>
      </c>
      <c r="V90" s="14">
        <v>2023</v>
      </c>
      <c r="W90" s="14" t="s">
        <v>639</v>
      </c>
      <c r="X90" s="14">
        <v>1</v>
      </c>
      <c r="Y90" s="18" t="s">
        <v>704</v>
      </c>
      <c r="Z90" s="18" t="s">
        <v>99</v>
      </c>
      <c r="AA90" s="18" t="s">
        <v>702</v>
      </c>
      <c r="AB90" s="18" t="s">
        <v>698</v>
      </c>
      <c r="AC90" s="18" t="s">
        <v>73</v>
      </c>
      <c r="AD90" s="20">
        <v>45</v>
      </c>
      <c r="AE90" s="21">
        <v>813212174294</v>
      </c>
      <c r="AF90" s="21">
        <v>8</v>
      </c>
      <c r="AG90" s="18">
        <v>5</v>
      </c>
      <c r="AH90" s="18" t="s">
        <v>624</v>
      </c>
      <c r="AI90" s="13">
        <v>1</v>
      </c>
    </row>
    <row r="91" spans="1:35" ht="169" x14ac:dyDescent="0.2">
      <c r="A91" s="13" t="s">
        <v>33</v>
      </c>
      <c r="B91" s="13" t="s">
        <v>694</v>
      </c>
      <c r="C91" s="13" t="s">
        <v>688</v>
      </c>
      <c r="D91" s="13" t="s">
        <v>613</v>
      </c>
      <c r="E91" s="13">
        <v>0.47499999999999998</v>
      </c>
      <c r="F91" s="13">
        <v>2022</v>
      </c>
      <c r="G91" s="13" t="s">
        <v>614</v>
      </c>
      <c r="H91" s="13">
        <v>0.375</v>
      </c>
      <c r="I91" s="13"/>
      <c r="J91" s="14" t="s">
        <v>699</v>
      </c>
      <c r="K91" s="13">
        <v>4502</v>
      </c>
      <c r="L91" s="13" t="s">
        <v>77</v>
      </c>
      <c r="M91" s="13" t="s">
        <v>433</v>
      </c>
      <c r="N91" s="13" t="s">
        <v>434</v>
      </c>
      <c r="O91" s="14">
        <v>112</v>
      </c>
      <c r="P91" s="13" t="s">
        <v>705</v>
      </c>
      <c r="Q91" s="15">
        <v>4502034</v>
      </c>
      <c r="R91" s="16" t="s">
        <v>696</v>
      </c>
      <c r="S91" s="17">
        <v>450203407</v>
      </c>
      <c r="T91" s="18" t="s">
        <v>706</v>
      </c>
      <c r="U91" s="14">
        <v>320</v>
      </c>
      <c r="V91" s="14">
        <v>2023</v>
      </c>
      <c r="W91" s="14" t="s">
        <v>639</v>
      </c>
      <c r="X91" s="14">
        <v>1000</v>
      </c>
      <c r="Y91" s="18" t="s">
        <v>707</v>
      </c>
      <c r="Z91" s="18" t="s">
        <v>52</v>
      </c>
      <c r="AA91" s="18" t="s">
        <v>53</v>
      </c>
      <c r="AB91" s="18" t="s">
        <v>698</v>
      </c>
      <c r="AC91" s="18" t="s">
        <v>73</v>
      </c>
      <c r="AD91" s="20">
        <v>45</v>
      </c>
      <c r="AE91" s="21">
        <v>813212174267</v>
      </c>
      <c r="AF91" s="21">
        <v>4</v>
      </c>
      <c r="AG91" s="18">
        <v>5</v>
      </c>
      <c r="AH91" s="18" t="s">
        <v>624</v>
      </c>
      <c r="AI91" s="13">
        <v>300</v>
      </c>
    </row>
    <row r="92" spans="1:35" ht="195" x14ac:dyDescent="0.2">
      <c r="A92" s="13" t="s">
        <v>33</v>
      </c>
      <c r="B92" s="13" t="s">
        <v>694</v>
      </c>
      <c r="C92" s="13" t="s">
        <v>688</v>
      </c>
      <c r="D92" s="13" t="s">
        <v>613</v>
      </c>
      <c r="E92" s="13">
        <v>0.47499999999999998</v>
      </c>
      <c r="F92" s="13">
        <v>2022</v>
      </c>
      <c r="G92" s="13" t="s">
        <v>614</v>
      </c>
      <c r="H92" s="13">
        <v>0.375</v>
      </c>
      <c r="I92" s="13"/>
      <c r="J92" s="14" t="s">
        <v>708</v>
      </c>
      <c r="K92" s="13">
        <v>4502</v>
      </c>
      <c r="L92" s="13" t="s">
        <v>77</v>
      </c>
      <c r="M92" s="13" t="s">
        <v>433</v>
      </c>
      <c r="N92" s="13" t="s">
        <v>434</v>
      </c>
      <c r="O92" s="14">
        <v>113</v>
      </c>
      <c r="P92" s="13" t="s">
        <v>709</v>
      </c>
      <c r="Q92" s="15">
        <v>4502001</v>
      </c>
      <c r="R92" s="16" t="s">
        <v>82</v>
      </c>
      <c r="S92" s="17">
        <v>450200108</v>
      </c>
      <c r="T92" s="18" t="s">
        <v>710</v>
      </c>
      <c r="U92" s="14">
        <v>1</v>
      </c>
      <c r="V92" s="14">
        <v>2023</v>
      </c>
      <c r="W92" s="14" t="s">
        <v>639</v>
      </c>
      <c r="X92" s="14">
        <v>4</v>
      </c>
      <c r="Y92" s="18" t="s">
        <v>711</v>
      </c>
      <c r="Z92" s="18" t="s">
        <v>52</v>
      </c>
      <c r="AA92" s="18" t="s">
        <v>53</v>
      </c>
      <c r="AB92" s="18" t="s">
        <v>698</v>
      </c>
      <c r="AC92" s="18" t="s">
        <v>73</v>
      </c>
      <c r="AD92" s="20">
        <v>45</v>
      </c>
      <c r="AE92" s="21">
        <v>813212173251</v>
      </c>
      <c r="AF92" s="21">
        <v>8</v>
      </c>
      <c r="AG92" s="18">
        <v>5</v>
      </c>
      <c r="AH92" s="18" t="s">
        <v>624</v>
      </c>
      <c r="AI92" s="13">
        <v>3</v>
      </c>
    </row>
    <row r="93" spans="1:35" ht="156" x14ac:dyDescent="0.2">
      <c r="A93" s="13" t="s">
        <v>33</v>
      </c>
      <c r="B93" s="13" t="s">
        <v>694</v>
      </c>
      <c r="C93" s="13" t="s">
        <v>688</v>
      </c>
      <c r="D93" s="13" t="s">
        <v>613</v>
      </c>
      <c r="E93" s="13">
        <v>0.47499999999999998</v>
      </c>
      <c r="F93" s="13">
        <v>2022</v>
      </c>
      <c r="G93" s="13" t="s">
        <v>614</v>
      </c>
      <c r="H93" s="13">
        <v>0.375</v>
      </c>
      <c r="I93" s="13"/>
      <c r="J93" s="14" t="s">
        <v>699</v>
      </c>
      <c r="K93" s="13">
        <v>4502</v>
      </c>
      <c r="L93" s="13" t="s">
        <v>77</v>
      </c>
      <c r="M93" s="13" t="s">
        <v>433</v>
      </c>
      <c r="N93" s="13" t="s">
        <v>434</v>
      </c>
      <c r="O93" s="14">
        <v>114</v>
      </c>
      <c r="P93" s="13" t="s">
        <v>712</v>
      </c>
      <c r="Q93" s="15">
        <v>4502022</v>
      </c>
      <c r="R93" s="16" t="s">
        <v>690</v>
      </c>
      <c r="S93" s="17">
        <v>450202205</v>
      </c>
      <c r="T93" s="18" t="s">
        <v>691</v>
      </c>
      <c r="U93" s="14">
        <v>0</v>
      </c>
      <c r="V93" s="14">
        <v>2023</v>
      </c>
      <c r="W93" s="14" t="s">
        <v>639</v>
      </c>
      <c r="X93" s="14">
        <v>1</v>
      </c>
      <c r="Y93" s="18" t="s">
        <v>692</v>
      </c>
      <c r="Z93" s="18" t="s">
        <v>99</v>
      </c>
      <c r="AA93" s="18" t="s">
        <v>53</v>
      </c>
      <c r="AB93" s="18" t="s">
        <v>713</v>
      </c>
      <c r="AC93" s="18" t="s">
        <v>73</v>
      </c>
      <c r="AD93" s="20">
        <v>45</v>
      </c>
      <c r="AE93" s="21">
        <v>813212173214</v>
      </c>
      <c r="AF93" s="21">
        <v>8</v>
      </c>
      <c r="AG93" s="18">
        <v>5</v>
      </c>
      <c r="AH93" s="18" t="s">
        <v>624</v>
      </c>
      <c r="AI93" s="13">
        <v>1</v>
      </c>
    </row>
    <row r="94" spans="1:35" ht="325" x14ac:dyDescent="0.2">
      <c r="A94" s="16" t="s">
        <v>714</v>
      </c>
      <c r="B94" s="13" t="s">
        <v>715</v>
      </c>
      <c r="C94" s="13" t="s">
        <v>716</v>
      </c>
      <c r="D94" s="13" t="s">
        <v>717</v>
      </c>
      <c r="E94" s="13">
        <v>4.3999999999999997E-2</v>
      </c>
      <c r="F94" s="13">
        <v>2021</v>
      </c>
      <c r="G94" s="13" t="s">
        <v>718</v>
      </c>
      <c r="H94" s="13">
        <v>4.3999999999999997E-2</v>
      </c>
      <c r="I94" s="13"/>
      <c r="J94" s="13" t="s">
        <v>719</v>
      </c>
      <c r="K94" s="13" t="s">
        <v>720</v>
      </c>
      <c r="L94" s="13" t="s">
        <v>716</v>
      </c>
      <c r="M94" s="13" t="s">
        <v>617</v>
      </c>
      <c r="N94" s="14" t="s">
        <v>721</v>
      </c>
      <c r="O94" s="14">
        <v>116</v>
      </c>
      <c r="P94" s="18" t="s">
        <v>722</v>
      </c>
      <c r="Q94" s="15">
        <v>410102507</v>
      </c>
      <c r="R94" s="16" t="s">
        <v>723</v>
      </c>
      <c r="S94" s="17">
        <v>410102507</v>
      </c>
      <c r="T94" s="18" t="s">
        <v>724</v>
      </c>
      <c r="U94" s="19">
        <v>500000000</v>
      </c>
      <c r="V94" s="19">
        <v>2023</v>
      </c>
      <c r="W94" s="19" t="s">
        <v>725</v>
      </c>
      <c r="X94" s="19">
        <v>1000000000</v>
      </c>
      <c r="Y94" s="18" t="s">
        <v>726</v>
      </c>
      <c r="Z94" s="18" t="s">
        <v>52</v>
      </c>
      <c r="AA94" s="18" t="s">
        <v>53</v>
      </c>
      <c r="AB94" s="18" t="s">
        <v>727</v>
      </c>
      <c r="AC94" s="18" t="s">
        <v>623</v>
      </c>
      <c r="AD94" s="20" t="s">
        <v>728</v>
      </c>
      <c r="AE94" s="24" t="s">
        <v>50</v>
      </c>
      <c r="AF94" s="24" t="s">
        <v>50</v>
      </c>
      <c r="AG94" s="18">
        <v>16</v>
      </c>
      <c r="AH94" s="18" t="s">
        <v>729</v>
      </c>
      <c r="AI94" s="13">
        <v>250000000</v>
      </c>
    </row>
    <row r="95" spans="1:35" ht="130" x14ac:dyDescent="0.2">
      <c r="A95" s="16" t="s">
        <v>714</v>
      </c>
      <c r="B95" s="13" t="s">
        <v>715</v>
      </c>
      <c r="C95" s="13" t="s">
        <v>716</v>
      </c>
      <c r="D95" s="13" t="s">
        <v>717</v>
      </c>
      <c r="E95" s="13">
        <v>4.3999999999999997E-2</v>
      </c>
      <c r="F95" s="13">
        <v>2020</v>
      </c>
      <c r="G95" s="13" t="s">
        <v>718</v>
      </c>
      <c r="H95" s="13">
        <v>4.3999999999999997E-2</v>
      </c>
      <c r="I95" s="13"/>
      <c r="J95" s="13" t="s">
        <v>719</v>
      </c>
      <c r="K95" s="13" t="s">
        <v>720</v>
      </c>
      <c r="L95" s="13" t="s">
        <v>716</v>
      </c>
      <c r="M95" s="13" t="s">
        <v>730</v>
      </c>
      <c r="N95" s="14" t="s">
        <v>731</v>
      </c>
      <c r="O95" s="14">
        <v>117</v>
      </c>
      <c r="P95" s="18" t="s">
        <v>732</v>
      </c>
      <c r="Q95" s="15">
        <v>4101082</v>
      </c>
      <c r="R95" s="16" t="s">
        <v>733</v>
      </c>
      <c r="S95" s="17">
        <v>410108200</v>
      </c>
      <c r="T95" s="18" t="s">
        <v>734</v>
      </c>
      <c r="U95" s="19">
        <v>2</v>
      </c>
      <c r="V95" s="19">
        <v>2023</v>
      </c>
      <c r="W95" s="19" t="s">
        <v>735</v>
      </c>
      <c r="X95" s="19">
        <v>2</v>
      </c>
      <c r="Y95" s="18" t="s">
        <v>268</v>
      </c>
      <c r="Z95" s="18" t="s">
        <v>52</v>
      </c>
      <c r="AA95" s="18" t="s">
        <v>53</v>
      </c>
      <c r="AB95" s="18" t="s">
        <v>736</v>
      </c>
      <c r="AC95" s="18" t="s">
        <v>623</v>
      </c>
      <c r="AD95" s="20" t="s">
        <v>728</v>
      </c>
      <c r="AE95" s="24" t="s">
        <v>50</v>
      </c>
      <c r="AF95" s="24" t="s">
        <v>50</v>
      </c>
      <c r="AG95" s="18">
        <v>16</v>
      </c>
      <c r="AH95" s="18" t="s">
        <v>729</v>
      </c>
      <c r="AI95" s="13">
        <v>1</v>
      </c>
    </row>
    <row r="96" spans="1:35" ht="130" x14ac:dyDescent="0.2">
      <c r="A96" s="16" t="s">
        <v>714</v>
      </c>
      <c r="B96" s="13" t="s">
        <v>715</v>
      </c>
      <c r="C96" s="13" t="s">
        <v>716</v>
      </c>
      <c r="D96" s="13" t="s">
        <v>717</v>
      </c>
      <c r="E96" s="13">
        <v>4.3999999999999997E-2</v>
      </c>
      <c r="F96" s="13">
        <v>2020</v>
      </c>
      <c r="G96" s="13" t="s">
        <v>718</v>
      </c>
      <c r="H96" s="13">
        <v>4.3999999999999997E-2</v>
      </c>
      <c r="I96" s="13"/>
      <c r="J96" s="13" t="s">
        <v>719</v>
      </c>
      <c r="K96" s="13" t="s">
        <v>720</v>
      </c>
      <c r="L96" s="38" t="s">
        <v>716</v>
      </c>
      <c r="M96" s="13" t="s">
        <v>617</v>
      </c>
      <c r="N96" s="14" t="s">
        <v>721</v>
      </c>
      <c r="O96" s="14">
        <v>118</v>
      </c>
      <c r="P96" s="18" t="s">
        <v>737</v>
      </c>
      <c r="Q96" s="15">
        <v>4101027</v>
      </c>
      <c r="R96" s="16" t="s">
        <v>738</v>
      </c>
      <c r="S96" s="17">
        <v>410102701</v>
      </c>
      <c r="T96" s="18" t="s">
        <v>739</v>
      </c>
      <c r="U96" s="19">
        <v>0</v>
      </c>
      <c r="V96" s="19">
        <v>2023</v>
      </c>
      <c r="W96" s="19" t="s">
        <v>725</v>
      </c>
      <c r="X96" s="19">
        <v>4</v>
      </c>
      <c r="Y96" s="18" t="s">
        <v>268</v>
      </c>
      <c r="Z96" s="18" t="s">
        <v>52</v>
      </c>
      <c r="AA96" s="18" t="s">
        <v>53</v>
      </c>
      <c r="AB96" s="18" t="s">
        <v>736</v>
      </c>
      <c r="AC96" s="18" t="s">
        <v>623</v>
      </c>
      <c r="AD96" s="20" t="s">
        <v>728</v>
      </c>
      <c r="AE96" s="24" t="s">
        <v>50</v>
      </c>
      <c r="AF96" s="24" t="s">
        <v>50</v>
      </c>
      <c r="AG96" s="18">
        <v>16</v>
      </c>
      <c r="AH96" s="18" t="s">
        <v>740</v>
      </c>
      <c r="AI96" s="13">
        <v>1</v>
      </c>
    </row>
    <row r="97" spans="1:35" ht="325" x14ac:dyDescent="0.2">
      <c r="A97" s="16" t="s">
        <v>714</v>
      </c>
      <c r="B97" s="13" t="s">
        <v>715</v>
      </c>
      <c r="C97" s="13" t="s">
        <v>741</v>
      </c>
      <c r="D97" s="13" t="s">
        <v>717</v>
      </c>
      <c r="E97" s="13">
        <v>4.3999999999999997E-2</v>
      </c>
      <c r="F97" s="13">
        <v>2020</v>
      </c>
      <c r="G97" s="13" t="s">
        <v>718</v>
      </c>
      <c r="H97" s="13">
        <v>4.3999999999999997E-2</v>
      </c>
      <c r="I97" s="13"/>
      <c r="J97" s="13" t="s">
        <v>742</v>
      </c>
      <c r="K97" s="13" t="s">
        <v>743</v>
      </c>
      <c r="L97" s="13" t="s">
        <v>741</v>
      </c>
      <c r="M97" s="13" t="s">
        <v>617</v>
      </c>
      <c r="N97" s="14" t="s">
        <v>721</v>
      </c>
      <c r="O97" s="14">
        <v>119</v>
      </c>
      <c r="P97" s="18" t="s">
        <v>744</v>
      </c>
      <c r="Q97" s="15">
        <v>1204016</v>
      </c>
      <c r="R97" s="16" t="s">
        <v>745</v>
      </c>
      <c r="S97" s="17">
        <v>120401601</v>
      </c>
      <c r="T97" s="18" t="s">
        <v>746</v>
      </c>
      <c r="U97" s="19">
        <v>60</v>
      </c>
      <c r="V97" s="19">
        <v>2023</v>
      </c>
      <c r="W97" s="19" t="s">
        <v>725</v>
      </c>
      <c r="X97" s="19">
        <v>60</v>
      </c>
      <c r="Y97" s="18" t="s">
        <v>268</v>
      </c>
      <c r="Z97" s="18" t="s">
        <v>99</v>
      </c>
      <c r="AA97" s="18" t="s">
        <v>53</v>
      </c>
      <c r="AB97" s="18" t="s">
        <v>727</v>
      </c>
      <c r="AC97" s="18" t="s">
        <v>747</v>
      </c>
      <c r="AD97" s="20" t="s">
        <v>748</v>
      </c>
      <c r="AE97" s="21" t="s">
        <v>749</v>
      </c>
      <c r="AF97" s="21" t="s">
        <v>750</v>
      </c>
      <c r="AG97" s="18">
        <v>17</v>
      </c>
      <c r="AH97" s="18" t="s">
        <v>729</v>
      </c>
      <c r="AI97" s="13">
        <v>15</v>
      </c>
    </row>
    <row r="98" spans="1:35" ht="130" x14ac:dyDescent="0.2">
      <c r="A98" s="16" t="s">
        <v>714</v>
      </c>
      <c r="B98" s="13" t="s">
        <v>715</v>
      </c>
      <c r="C98" s="13" t="s">
        <v>716</v>
      </c>
      <c r="D98" s="13" t="s">
        <v>717</v>
      </c>
      <c r="E98" s="13">
        <v>4.3999999999999997E-2</v>
      </c>
      <c r="F98" s="13">
        <v>2020</v>
      </c>
      <c r="G98" s="13" t="s">
        <v>718</v>
      </c>
      <c r="H98" s="13">
        <v>4.3999999999999997E-2</v>
      </c>
      <c r="I98" s="13"/>
      <c r="J98" s="13" t="s">
        <v>719</v>
      </c>
      <c r="K98" s="13" t="s">
        <v>720</v>
      </c>
      <c r="L98" s="38" t="s">
        <v>716</v>
      </c>
      <c r="M98" s="13" t="s">
        <v>617</v>
      </c>
      <c r="N98" s="14" t="s">
        <v>721</v>
      </c>
      <c r="O98" s="14">
        <v>122</v>
      </c>
      <c r="P98" s="18" t="s">
        <v>751</v>
      </c>
      <c r="Q98" s="15">
        <v>4101018</v>
      </c>
      <c r="R98" s="16" t="s">
        <v>752</v>
      </c>
      <c r="S98" s="17">
        <v>410101800</v>
      </c>
      <c r="T98" s="18" t="s">
        <v>753</v>
      </c>
      <c r="U98" s="19">
        <v>0</v>
      </c>
      <c r="V98" s="19">
        <v>2023</v>
      </c>
      <c r="W98" s="19" t="s">
        <v>725</v>
      </c>
      <c r="X98" s="19">
        <v>4</v>
      </c>
      <c r="Y98" s="18" t="s">
        <v>268</v>
      </c>
      <c r="Z98" s="18" t="s">
        <v>52</v>
      </c>
      <c r="AA98" s="18" t="s">
        <v>53</v>
      </c>
      <c r="AB98" s="18" t="s">
        <v>736</v>
      </c>
      <c r="AC98" s="18" t="s">
        <v>623</v>
      </c>
      <c r="AD98" s="20" t="s">
        <v>728</v>
      </c>
      <c r="AE98" s="24" t="s">
        <v>50</v>
      </c>
      <c r="AF98" s="24" t="s">
        <v>50</v>
      </c>
      <c r="AG98" s="18">
        <v>17</v>
      </c>
      <c r="AH98" s="13" t="s">
        <v>754</v>
      </c>
      <c r="AI98" s="13">
        <v>1</v>
      </c>
    </row>
    <row r="99" spans="1:35" ht="130" x14ac:dyDescent="0.2">
      <c r="A99" s="13" t="s">
        <v>33</v>
      </c>
      <c r="B99" s="13" t="s">
        <v>715</v>
      </c>
      <c r="C99" s="13" t="s">
        <v>755</v>
      </c>
      <c r="D99" s="13" t="s">
        <v>717</v>
      </c>
      <c r="E99" s="13">
        <v>4.3999999999999997E-2</v>
      </c>
      <c r="F99" s="13">
        <v>2020</v>
      </c>
      <c r="G99" s="13" t="s">
        <v>718</v>
      </c>
      <c r="H99" s="13">
        <v>4.3999999999999997E-2</v>
      </c>
      <c r="I99" s="13"/>
      <c r="J99" s="13" t="s">
        <v>742</v>
      </c>
      <c r="K99" s="13" t="s">
        <v>756</v>
      </c>
      <c r="L99" s="13" t="s">
        <v>755</v>
      </c>
      <c r="M99" s="13" t="s">
        <v>757</v>
      </c>
      <c r="N99" s="14" t="s">
        <v>758</v>
      </c>
      <c r="O99" s="14">
        <v>123</v>
      </c>
      <c r="P99" s="18" t="s">
        <v>759</v>
      </c>
      <c r="Q99" s="15">
        <v>2202061</v>
      </c>
      <c r="R99" s="16" t="s">
        <v>760</v>
      </c>
      <c r="S99" s="17">
        <v>220206109</v>
      </c>
      <c r="T99" s="18" t="s">
        <v>761</v>
      </c>
      <c r="U99" s="19">
        <v>321</v>
      </c>
      <c r="V99" s="19">
        <v>2023</v>
      </c>
      <c r="W99" s="19" t="s">
        <v>762</v>
      </c>
      <c r="X99" s="19">
        <v>400</v>
      </c>
      <c r="Y99" s="18" t="s">
        <v>268</v>
      </c>
      <c r="Z99" s="18" t="s">
        <v>52</v>
      </c>
      <c r="AA99" s="18" t="s">
        <v>53</v>
      </c>
      <c r="AB99" s="18" t="s">
        <v>736</v>
      </c>
      <c r="AC99" s="18" t="s">
        <v>597</v>
      </c>
      <c r="AD99" s="20" t="s">
        <v>763</v>
      </c>
      <c r="AE99" s="21" t="s">
        <v>764</v>
      </c>
      <c r="AF99" s="21" t="s">
        <v>306</v>
      </c>
      <c r="AG99" s="18">
        <v>4.4000000000000004</v>
      </c>
      <c r="AH99" s="18" t="s">
        <v>765</v>
      </c>
      <c r="AI99" s="13">
        <v>100</v>
      </c>
    </row>
    <row r="100" spans="1:35" ht="377" x14ac:dyDescent="0.2">
      <c r="A100" s="16" t="s">
        <v>714</v>
      </c>
      <c r="B100" s="13" t="s">
        <v>715</v>
      </c>
      <c r="C100" s="13" t="s">
        <v>616</v>
      </c>
      <c r="D100" s="13" t="s">
        <v>717</v>
      </c>
      <c r="E100" s="13">
        <v>4.3999999999999997E-2</v>
      </c>
      <c r="F100" s="13">
        <v>2020</v>
      </c>
      <c r="G100" s="13" t="s">
        <v>718</v>
      </c>
      <c r="H100" s="13">
        <v>4.3999999999999997E-2</v>
      </c>
      <c r="I100" s="13"/>
      <c r="J100" s="13" t="s">
        <v>742</v>
      </c>
      <c r="K100" s="13" t="s">
        <v>766</v>
      </c>
      <c r="L100" s="38" t="s">
        <v>616</v>
      </c>
      <c r="M100" s="13" t="s">
        <v>767</v>
      </c>
      <c r="N100" s="14" t="s">
        <v>768</v>
      </c>
      <c r="O100" s="14">
        <v>124</v>
      </c>
      <c r="P100" s="13" t="s">
        <v>769</v>
      </c>
      <c r="Q100" s="15">
        <v>4103005</v>
      </c>
      <c r="R100" s="16" t="s">
        <v>770</v>
      </c>
      <c r="S100" s="17">
        <v>410300502</v>
      </c>
      <c r="T100" s="18" t="s">
        <v>771</v>
      </c>
      <c r="U100" s="18">
        <v>1364</v>
      </c>
      <c r="V100" s="18">
        <v>2023</v>
      </c>
      <c r="W100" s="18" t="s">
        <v>725</v>
      </c>
      <c r="X100" s="18">
        <v>200</v>
      </c>
      <c r="Y100" s="18" t="s">
        <v>268</v>
      </c>
      <c r="Z100" s="18" t="s">
        <v>52</v>
      </c>
      <c r="AA100" s="18" t="s">
        <v>53</v>
      </c>
      <c r="AB100" s="18" t="s">
        <v>772</v>
      </c>
      <c r="AC100" s="18" t="s">
        <v>623</v>
      </c>
      <c r="AD100" s="20" t="s">
        <v>728</v>
      </c>
      <c r="AE100" s="39" t="s">
        <v>773</v>
      </c>
      <c r="AF100" s="39" t="s">
        <v>774</v>
      </c>
      <c r="AG100" s="18">
        <v>2.1</v>
      </c>
      <c r="AH100" s="18" t="s">
        <v>141</v>
      </c>
      <c r="AI100" s="13">
        <v>50</v>
      </c>
    </row>
    <row r="101" spans="1:35" ht="377" x14ac:dyDescent="0.2">
      <c r="A101" s="16" t="s">
        <v>714</v>
      </c>
      <c r="B101" s="13" t="s">
        <v>715</v>
      </c>
      <c r="C101" s="13" t="s">
        <v>716</v>
      </c>
      <c r="D101" s="13" t="s">
        <v>717</v>
      </c>
      <c r="E101" s="13">
        <v>4.3999999999999997E-2</v>
      </c>
      <c r="F101" s="13">
        <v>2020</v>
      </c>
      <c r="G101" s="13" t="s">
        <v>718</v>
      </c>
      <c r="H101" s="13">
        <v>4.3999999999999997E-2</v>
      </c>
      <c r="I101" s="13"/>
      <c r="J101" s="13" t="s">
        <v>742</v>
      </c>
      <c r="K101" s="13" t="s">
        <v>720</v>
      </c>
      <c r="L101" s="38" t="s">
        <v>716</v>
      </c>
      <c r="M101" s="13" t="s">
        <v>775</v>
      </c>
      <c r="N101" s="14" t="s">
        <v>768</v>
      </c>
      <c r="O101" s="14">
        <v>125</v>
      </c>
      <c r="P101" s="13" t="s">
        <v>776</v>
      </c>
      <c r="Q101" s="15">
        <v>4101073</v>
      </c>
      <c r="R101" s="16" t="s">
        <v>777</v>
      </c>
      <c r="S101" s="17">
        <v>410107300</v>
      </c>
      <c r="T101" s="18" t="s">
        <v>778</v>
      </c>
      <c r="U101" s="18">
        <v>10</v>
      </c>
      <c r="V101" s="18">
        <v>2023</v>
      </c>
      <c r="W101" s="18" t="s">
        <v>725</v>
      </c>
      <c r="X101" s="18">
        <v>50</v>
      </c>
      <c r="Y101" s="18" t="s">
        <v>268</v>
      </c>
      <c r="Z101" s="18" t="s">
        <v>52</v>
      </c>
      <c r="AA101" s="18" t="s">
        <v>53</v>
      </c>
      <c r="AB101" s="18" t="s">
        <v>772</v>
      </c>
      <c r="AC101" s="18" t="s">
        <v>623</v>
      </c>
      <c r="AD101" s="20" t="s">
        <v>728</v>
      </c>
      <c r="AE101" s="39" t="s">
        <v>779</v>
      </c>
      <c r="AF101" s="39" t="s">
        <v>774</v>
      </c>
      <c r="AG101" s="18">
        <v>2.1</v>
      </c>
      <c r="AH101" s="18" t="s">
        <v>141</v>
      </c>
      <c r="AI101" s="13">
        <v>10</v>
      </c>
    </row>
    <row r="102" spans="1:35" ht="377" x14ac:dyDescent="0.2">
      <c r="A102" s="16" t="s">
        <v>714</v>
      </c>
      <c r="B102" s="13" t="s">
        <v>715</v>
      </c>
      <c r="C102" s="13" t="s">
        <v>616</v>
      </c>
      <c r="D102" s="13" t="s">
        <v>717</v>
      </c>
      <c r="E102" s="13">
        <v>4.3999999999999997E-2</v>
      </c>
      <c r="F102" s="13">
        <v>2020</v>
      </c>
      <c r="G102" s="13" t="s">
        <v>718</v>
      </c>
      <c r="H102" s="13">
        <v>4.3999999999999997E-2</v>
      </c>
      <c r="I102" s="13"/>
      <c r="J102" s="13" t="s">
        <v>742</v>
      </c>
      <c r="K102" s="13" t="s">
        <v>766</v>
      </c>
      <c r="L102" s="13" t="s">
        <v>616</v>
      </c>
      <c r="M102" s="13" t="s">
        <v>617</v>
      </c>
      <c r="N102" s="14" t="s">
        <v>721</v>
      </c>
      <c r="O102" s="14">
        <v>126</v>
      </c>
      <c r="P102" s="18" t="s">
        <v>780</v>
      </c>
      <c r="Q102" s="15">
        <v>4103005</v>
      </c>
      <c r="R102" s="16" t="s">
        <v>770</v>
      </c>
      <c r="S102" s="17">
        <v>410300501</v>
      </c>
      <c r="T102" s="18" t="s">
        <v>353</v>
      </c>
      <c r="U102" s="19">
        <v>250</v>
      </c>
      <c r="V102" s="19">
        <v>2023</v>
      </c>
      <c r="W102" s="19" t="s">
        <v>725</v>
      </c>
      <c r="X102" s="19">
        <v>450</v>
      </c>
      <c r="Y102" s="18" t="s">
        <v>268</v>
      </c>
      <c r="Z102" s="18" t="s">
        <v>52</v>
      </c>
      <c r="AA102" s="18" t="s">
        <v>53</v>
      </c>
      <c r="AB102" s="18" t="s">
        <v>772</v>
      </c>
      <c r="AC102" s="18" t="s">
        <v>623</v>
      </c>
      <c r="AD102" s="20" t="s">
        <v>728</v>
      </c>
      <c r="AE102" s="21" t="s">
        <v>781</v>
      </c>
      <c r="AF102" s="21" t="s">
        <v>148</v>
      </c>
      <c r="AG102" s="18">
        <v>8.3000000000000007</v>
      </c>
      <c r="AH102" s="18" t="s">
        <v>729</v>
      </c>
      <c r="AI102" s="13">
        <v>100</v>
      </c>
    </row>
    <row r="103" spans="1:35" ht="325" x14ac:dyDescent="0.2">
      <c r="A103" s="16" t="s">
        <v>714</v>
      </c>
      <c r="B103" s="13" t="s">
        <v>715</v>
      </c>
      <c r="C103" s="13" t="s">
        <v>616</v>
      </c>
      <c r="D103" s="13" t="s">
        <v>717</v>
      </c>
      <c r="E103" s="13">
        <v>4.3999999999999997E-2</v>
      </c>
      <c r="F103" s="13">
        <v>2020</v>
      </c>
      <c r="G103" s="13" t="s">
        <v>718</v>
      </c>
      <c r="H103" s="13">
        <v>4.3999999999999997E-2</v>
      </c>
      <c r="I103" s="13"/>
      <c r="J103" s="13" t="s">
        <v>742</v>
      </c>
      <c r="K103" s="13" t="s">
        <v>766</v>
      </c>
      <c r="L103" s="13" t="s">
        <v>616</v>
      </c>
      <c r="M103" s="13" t="s">
        <v>617</v>
      </c>
      <c r="N103" s="14" t="s">
        <v>721</v>
      </c>
      <c r="O103" s="14">
        <v>127</v>
      </c>
      <c r="P103" s="18" t="s">
        <v>782</v>
      </c>
      <c r="Q103" s="15">
        <v>4103010</v>
      </c>
      <c r="R103" s="16" t="s">
        <v>783</v>
      </c>
      <c r="S103" s="17">
        <v>410301000</v>
      </c>
      <c r="T103" s="18" t="s">
        <v>784</v>
      </c>
      <c r="U103" s="19">
        <v>2411</v>
      </c>
      <c r="V103" s="19">
        <v>2023</v>
      </c>
      <c r="W103" s="19" t="s">
        <v>785</v>
      </c>
      <c r="X103" s="19">
        <v>3000</v>
      </c>
      <c r="Y103" s="18" t="s">
        <v>268</v>
      </c>
      <c r="Z103" s="18" t="s">
        <v>52</v>
      </c>
      <c r="AA103" s="18" t="s">
        <v>53</v>
      </c>
      <c r="AB103" s="18" t="s">
        <v>727</v>
      </c>
      <c r="AC103" s="18" t="s">
        <v>623</v>
      </c>
      <c r="AD103" s="20" t="s">
        <v>728</v>
      </c>
      <c r="AE103" s="21">
        <v>813212174178</v>
      </c>
      <c r="AF103" s="21" t="s">
        <v>148</v>
      </c>
      <c r="AG103" s="18">
        <v>8.1</v>
      </c>
      <c r="AH103" s="18" t="s">
        <v>729</v>
      </c>
      <c r="AI103" s="13">
        <v>750</v>
      </c>
    </row>
    <row r="104" spans="1:35" ht="325" x14ac:dyDescent="0.2">
      <c r="A104" s="16" t="s">
        <v>714</v>
      </c>
      <c r="B104" s="13" t="s">
        <v>715</v>
      </c>
      <c r="C104" s="13" t="s">
        <v>616</v>
      </c>
      <c r="D104" s="13" t="s">
        <v>717</v>
      </c>
      <c r="E104" s="13">
        <v>4.3999999999999997E-2</v>
      </c>
      <c r="F104" s="13">
        <v>2020</v>
      </c>
      <c r="G104" s="13" t="s">
        <v>718</v>
      </c>
      <c r="H104" s="13">
        <v>4.3999999999999997E-2</v>
      </c>
      <c r="I104" s="13"/>
      <c r="J104" s="13" t="s">
        <v>742</v>
      </c>
      <c r="K104" s="13" t="s">
        <v>766</v>
      </c>
      <c r="L104" s="13" t="s">
        <v>616</v>
      </c>
      <c r="M104" s="13" t="s">
        <v>757</v>
      </c>
      <c r="N104" s="14" t="s">
        <v>758</v>
      </c>
      <c r="O104" s="14">
        <v>128</v>
      </c>
      <c r="P104" s="18" t="s">
        <v>786</v>
      </c>
      <c r="Q104" s="15">
        <v>4103004</v>
      </c>
      <c r="R104" s="16" t="s">
        <v>787</v>
      </c>
      <c r="S104" s="17">
        <v>410300400</v>
      </c>
      <c r="T104" s="18" t="s">
        <v>788</v>
      </c>
      <c r="U104" s="19">
        <v>10047</v>
      </c>
      <c r="V104" s="19">
        <v>2023</v>
      </c>
      <c r="W104" s="19" t="s">
        <v>789</v>
      </c>
      <c r="X104" s="19">
        <v>15000</v>
      </c>
      <c r="Y104" s="18" t="s">
        <v>268</v>
      </c>
      <c r="Z104" s="18" t="s">
        <v>52</v>
      </c>
      <c r="AA104" s="18" t="s">
        <v>53</v>
      </c>
      <c r="AB104" s="18" t="s">
        <v>727</v>
      </c>
      <c r="AC104" s="18" t="s">
        <v>623</v>
      </c>
      <c r="AD104" s="20" t="s">
        <v>728</v>
      </c>
      <c r="AE104" s="21" t="s">
        <v>790</v>
      </c>
      <c r="AF104" s="21" t="s">
        <v>148</v>
      </c>
      <c r="AG104" s="18">
        <v>4.4000000000000004</v>
      </c>
      <c r="AH104" s="18" t="s">
        <v>729</v>
      </c>
      <c r="AI104" s="13">
        <v>3750</v>
      </c>
    </row>
    <row r="105" spans="1:35" ht="143" x14ac:dyDescent="0.2">
      <c r="A105" s="16" t="s">
        <v>714</v>
      </c>
      <c r="B105" s="13" t="s">
        <v>715</v>
      </c>
      <c r="C105" s="13" t="s">
        <v>616</v>
      </c>
      <c r="D105" s="13" t="s">
        <v>717</v>
      </c>
      <c r="E105" s="13">
        <v>4.3999999999999997E-2</v>
      </c>
      <c r="F105" s="13">
        <v>2020</v>
      </c>
      <c r="G105" s="13" t="s">
        <v>718</v>
      </c>
      <c r="H105" s="13">
        <v>4.3999999999999997E-2</v>
      </c>
      <c r="I105" s="13"/>
      <c r="J105" s="13" t="s">
        <v>742</v>
      </c>
      <c r="K105" s="13" t="s">
        <v>766</v>
      </c>
      <c r="L105" s="13" t="s">
        <v>616</v>
      </c>
      <c r="M105" s="13" t="s">
        <v>617</v>
      </c>
      <c r="N105" s="14" t="s">
        <v>721</v>
      </c>
      <c r="O105" s="14">
        <v>129</v>
      </c>
      <c r="P105" s="18" t="s">
        <v>791</v>
      </c>
      <c r="Q105" s="15" t="s">
        <v>792</v>
      </c>
      <c r="R105" s="16" t="s">
        <v>793</v>
      </c>
      <c r="S105" s="17">
        <v>410306200</v>
      </c>
      <c r="T105" s="18" t="s">
        <v>794</v>
      </c>
      <c r="U105" s="19">
        <v>30</v>
      </c>
      <c r="V105" s="19">
        <v>2023</v>
      </c>
      <c r="W105" s="19" t="s">
        <v>725</v>
      </c>
      <c r="X105" s="19">
        <v>50</v>
      </c>
      <c r="Y105" s="18" t="s">
        <v>268</v>
      </c>
      <c r="Z105" s="18" t="s">
        <v>52</v>
      </c>
      <c r="AA105" s="18" t="s">
        <v>53</v>
      </c>
      <c r="AB105" s="18" t="s">
        <v>736</v>
      </c>
      <c r="AC105" s="18" t="s">
        <v>623</v>
      </c>
      <c r="AD105" s="20" t="s">
        <v>728</v>
      </c>
      <c r="AE105" s="21">
        <v>1313688153928</v>
      </c>
      <c r="AF105" s="21" t="s">
        <v>229</v>
      </c>
      <c r="AG105" s="18">
        <v>1</v>
      </c>
      <c r="AH105" s="18" t="s">
        <v>729</v>
      </c>
      <c r="AI105" s="13">
        <v>15</v>
      </c>
    </row>
    <row r="106" spans="1:35" ht="130" x14ac:dyDescent="0.2">
      <c r="A106" s="16" t="s">
        <v>714</v>
      </c>
      <c r="B106" s="13" t="s">
        <v>715</v>
      </c>
      <c r="C106" s="13" t="s">
        <v>616</v>
      </c>
      <c r="D106" s="13" t="s">
        <v>717</v>
      </c>
      <c r="E106" s="13">
        <v>4.3999999999999997E-2</v>
      </c>
      <c r="F106" s="13">
        <v>2020</v>
      </c>
      <c r="G106" s="13" t="s">
        <v>718</v>
      </c>
      <c r="H106" s="13">
        <v>4.3999999999999997E-2</v>
      </c>
      <c r="I106" s="13"/>
      <c r="J106" s="13" t="s">
        <v>742</v>
      </c>
      <c r="K106" s="13" t="s">
        <v>766</v>
      </c>
      <c r="L106" s="38" t="s">
        <v>616</v>
      </c>
      <c r="M106" s="13" t="s">
        <v>617</v>
      </c>
      <c r="N106" s="14" t="s">
        <v>721</v>
      </c>
      <c r="O106" s="14">
        <v>130</v>
      </c>
      <c r="P106" s="13" t="s">
        <v>795</v>
      </c>
      <c r="Q106" s="15">
        <v>4101042</v>
      </c>
      <c r="R106" s="16" t="s">
        <v>796</v>
      </c>
      <c r="S106" s="17">
        <v>410104202</v>
      </c>
      <c r="T106" s="18" t="s">
        <v>797</v>
      </c>
      <c r="U106" s="18">
        <v>926</v>
      </c>
      <c r="V106" s="18">
        <v>2023</v>
      </c>
      <c r="W106" s="18" t="s">
        <v>798</v>
      </c>
      <c r="X106" s="18">
        <v>1500</v>
      </c>
      <c r="Y106" s="18" t="s">
        <v>268</v>
      </c>
      <c r="Z106" s="18" t="s">
        <v>52</v>
      </c>
      <c r="AA106" s="18" t="s">
        <v>53</v>
      </c>
      <c r="AB106" s="18" t="s">
        <v>736</v>
      </c>
      <c r="AC106" s="18" t="s">
        <v>623</v>
      </c>
      <c r="AD106" s="20">
        <v>41</v>
      </c>
      <c r="AE106" s="21">
        <v>1313670161017</v>
      </c>
      <c r="AF106" s="21" t="s">
        <v>57</v>
      </c>
      <c r="AG106" s="18" t="s">
        <v>799</v>
      </c>
      <c r="AH106" s="18" t="s">
        <v>141</v>
      </c>
      <c r="AI106" s="13">
        <v>500</v>
      </c>
    </row>
    <row r="107" spans="1:35" ht="156" x14ac:dyDescent="0.2">
      <c r="A107" s="16" t="s">
        <v>714</v>
      </c>
      <c r="B107" s="13" t="s">
        <v>715</v>
      </c>
      <c r="C107" s="13" t="s">
        <v>616</v>
      </c>
      <c r="D107" s="13" t="s">
        <v>717</v>
      </c>
      <c r="E107" s="13">
        <v>4.3999999999999997E-2</v>
      </c>
      <c r="F107" s="13">
        <v>2020</v>
      </c>
      <c r="G107" s="13" t="s">
        <v>718</v>
      </c>
      <c r="H107" s="13">
        <v>4.3999999999999997E-2</v>
      </c>
      <c r="I107" s="13"/>
      <c r="J107" s="13" t="s">
        <v>742</v>
      </c>
      <c r="K107" s="13" t="s">
        <v>766</v>
      </c>
      <c r="L107" s="38" t="s">
        <v>616</v>
      </c>
      <c r="M107" s="13" t="s">
        <v>617</v>
      </c>
      <c r="N107" s="14" t="s">
        <v>721</v>
      </c>
      <c r="O107" s="14">
        <v>131</v>
      </c>
      <c r="P107" s="18" t="s">
        <v>800</v>
      </c>
      <c r="Q107" s="15" t="s">
        <v>792</v>
      </c>
      <c r="R107" s="16" t="s">
        <v>793</v>
      </c>
      <c r="S107" s="17">
        <v>410306201</v>
      </c>
      <c r="T107" s="18" t="s">
        <v>801</v>
      </c>
      <c r="U107" s="19">
        <v>40</v>
      </c>
      <c r="V107" s="19">
        <v>2023</v>
      </c>
      <c r="W107" s="19" t="s">
        <v>725</v>
      </c>
      <c r="X107" s="19">
        <v>40</v>
      </c>
      <c r="Y107" s="18" t="s">
        <v>268</v>
      </c>
      <c r="Z107" s="18" t="s">
        <v>52</v>
      </c>
      <c r="AA107" s="18" t="s">
        <v>53</v>
      </c>
      <c r="AB107" s="18" t="s">
        <v>736</v>
      </c>
      <c r="AC107" s="18" t="s">
        <v>623</v>
      </c>
      <c r="AD107" s="20" t="s">
        <v>728</v>
      </c>
      <c r="AE107" s="21" t="s">
        <v>802</v>
      </c>
      <c r="AF107" s="21" t="s">
        <v>629</v>
      </c>
      <c r="AG107" s="18">
        <v>1</v>
      </c>
      <c r="AH107" s="18" t="s">
        <v>269</v>
      </c>
      <c r="AI107" s="13">
        <v>10</v>
      </c>
    </row>
    <row r="108" spans="1:35" ht="377" x14ac:dyDescent="0.2">
      <c r="A108" s="16" t="s">
        <v>714</v>
      </c>
      <c r="B108" s="13" t="s">
        <v>715</v>
      </c>
      <c r="C108" s="13" t="s">
        <v>716</v>
      </c>
      <c r="D108" s="13" t="s">
        <v>717</v>
      </c>
      <c r="E108" s="13">
        <v>4.3999999999999997E-2</v>
      </c>
      <c r="F108" s="13">
        <v>2020</v>
      </c>
      <c r="G108" s="13" t="s">
        <v>718</v>
      </c>
      <c r="H108" s="13">
        <v>4.3999999999999997E-2</v>
      </c>
      <c r="I108" s="13"/>
      <c r="J108" s="13" t="s">
        <v>742</v>
      </c>
      <c r="K108" s="13" t="s">
        <v>76</v>
      </c>
      <c r="L108" s="13" t="s">
        <v>77</v>
      </c>
      <c r="M108" s="13" t="s">
        <v>617</v>
      </c>
      <c r="N108" s="14" t="s">
        <v>721</v>
      </c>
      <c r="O108" s="14">
        <v>132</v>
      </c>
      <c r="P108" s="18" t="s">
        <v>803</v>
      </c>
      <c r="Q108" s="15">
        <v>4502038</v>
      </c>
      <c r="R108" s="16" t="s">
        <v>690</v>
      </c>
      <c r="S108" s="17">
        <v>450203800</v>
      </c>
      <c r="T108" s="18" t="s">
        <v>691</v>
      </c>
      <c r="U108" s="19">
        <v>4</v>
      </c>
      <c r="V108" s="19">
        <v>2023</v>
      </c>
      <c r="W108" s="19" t="s">
        <v>725</v>
      </c>
      <c r="X108" s="19">
        <v>4</v>
      </c>
      <c r="Y108" s="18" t="s">
        <v>268</v>
      </c>
      <c r="Z108" s="18" t="s">
        <v>52</v>
      </c>
      <c r="AA108" s="18" t="s">
        <v>53</v>
      </c>
      <c r="AB108" s="18" t="s">
        <v>772</v>
      </c>
      <c r="AC108" s="18" t="s">
        <v>73</v>
      </c>
      <c r="AD108" s="20" t="s">
        <v>74</v>
      </c>
      <c r="AE108" s="24" t="s">
        <v>50</v>
      </c>
      <c r="AF108" s="24" t="s">
        <v>50</v>
      </c>
      <c r="AG108" s="18">
        <v>16</v>
      </c>
      <c r="AH108" s="18" t="s">
        <v>729</v>
      </c>
      <c r="AI108" s="13">
        <v>1</v>
      </c>
    </row>
    <row r="109" spans="1:35" ht="377" x14ac:dyDescent="0.2">
      <c r="A109" s="16" t="s">
        <v>714</v>
      </c>
      <c r="B109" s="13" t="s">
        <v>715</v>
      </c>
      <c r="C109" s="13" t="s">
        <v>716</v>
      </c>
      <c r="D109" s="13" t="s">
        <v>717</v>
      </c>
      <c r="E109" s="13">
        <v>4.3999999999999997E-2</v>
      </c>
      <c r="F109" s="13">
        <v>2020</v>
      </c>
      <c r="G109" s="13" t="s">
        <v>718</v>
      </c>
      <c r="H109" s="13">
        <v>4.3999999999999997E-2</v>
      </c>
      <c r="I109" s="13"/>
      <c r="J109" s="13" t="s">
        <v>742</v>
      </c>
      <c r="K109" s="13">
        <v>4502</v>
      </c>
      <c r="L109" s="13" t="s">
        <v>77</v>
      </c>
      <c r="M109" s="13" t="s">
        <v>617</v>
      </c>
      <c r="N109" s="14" t="s">
        <v>721</v>
      </c>
      <c r="O109" s="14">
        <v>133</v>
      </c>
      <c r="P109" s="18" t="s">
        <v>804</v>
      </c>
      <c r="Q109" s="15">
        <v>4502038</v>
      </c>
      <c r="R109" s="16" t="s">
        <v>690</v>
      </c>
      <c r="S109" s="17">
        <v>450203801</v>
      </c>
      <c r="T109" s="18" t="s">
        <v>805</v>
      </c>
      <c r="U109" s="19">
        <v>4</v>
      </c>
      <c r="V109" s="19">
        <v>2023</v>
      </c>
      <c r="W109" s="19" t="s">
        <v>725</v>
      </c>
      <c r="X109" s="19">
        <v>4</v>
      </c>
      <c r="Y109" s="18" t="s">
        <v>268</v>
      </c>
      <c r="Z109" s="18" t="s">
        <v>52</v>
      </c>
      <c r="AA109" s="18" t="s">
        <v>53</v>
      </c>
      <c r="AB109" s="18" t="s">
        <v>772</v>
      </c>
      <c r="AC109" s="18" t="s">
        <v>73</v>
      </c>
      <c r="AD109" s="20" t="s">
        <v>74</v>
      </c>
      <c r="AE109" s="24" t="s">
        <v>50</v>
      </c>
      <c r="AF109" s="24" t="s">
        <v>50</v>
      </c>
      <c r="AG109" s="18">
        <v>16</v>
      </c>
      <c r="AH109" s="18" t="s">
        <v>729</v>
      </c>
      <c r="AI109" s="13">
        <v>1</v>
      </c>
    </row>
    <row r="110" spans="1:35" ht="234" x14ac:dyDescent="0.2">
      <c r="A110" s="16" t="s">
        <v>714</v>
      </c>
      <c r="B110" s="13" t="s">
        <v>715</v>
      </c>
      <c r="C110" s="13" t="s">
        <v>716</v>
      </c>
      <c r="D110" s="13" t="s">
        <v>717</v>
      </c>
      <c r="E110" s="13">
        <v>4.3999999999999997E-2</v>
      </c>
      <c r="F110" s="13">
        <v>2020</v>
      </c>
      <c r="G110" s="13" t="s">
        <v>718</v>
      </c>
      <c r="H110" s="13">
        <v>4.3999999999999997E-2</v>
      </c>
      <c r="I110" s="13"/>
      <c r="J110" s="13" t="s">
        <v>742</v>
      </c>
      <c r="K110" s="13" t="s">
        <v>806</v>
      </c>
      <c r="L110" s="13" t="s">
        <v>807</v>
      </c>
      <c r="M110" s="13" t="s">
        <v>617</v>
      </c>
      <c r="N110" s="14" t="s">
        <v>721</v>
      </c>
      <c r="O110" s="14">
        <v>134</v>
      </c>
      <c r="P110" s="18" t="s">
        <v>808</v>
      </c>
      <c r="Q110" s="15">
        <v>3702026</v>
      </c>
      <c r="R110" s="16" t="s">
        <v>809</v>
      </c>
      <c r="S110" s="17">
        <v>370202600</v>
      </c>
      <c r="T110" s="18" t="s">
        <v>810</v>
      </c>
      <c r="U110" s="19">
        <v>0</v>
      </c>
      <c r="V110" s="19">
        <v>2023</v>
      </c>
      <c r="W110" s="19" t="s">
        <v>725</v>
      </c>
      <c r="X110" s="19">
        <v>4</v>
      </c>
      <c r="Y110" s="18" t="s">
        <v>268</v>
      </c>
      <c r="Z110" s="18" t="s">
        <v>52</v>
      </c>
      <c r="AA110" s="18" t="s">
        <v>53</v>
      </c>
      <c r="AB110" s="18" t="s">
        <v>736</v>
      </c>
      <c r="AC110" s="18" t="s">
        <v>747</v>
      </c>
      <c r="AD110" s="20">
        <v>12</v>
      </c>
      <c r="AE110" s="24" t="s">
        <v>50</v>
      </c>
      <c r="AF110" s="24" t="s">
        <v>50</v>
      </c>
      <c r="AG110" s="18">
        <v>16</v>
      </c>
      <c r="AH110" s="18" t="s">
        <v>729</v>
      </c>
      <c r="AI110" s="13">
        <v>1</v>
      </c>
    </row>
    <row r="111" spans="1:35" ht="286" x14ac:dyDescent="0.2">
      <c r="A111" s="16" t="s">
        <v>714</v>
      </c>
      <c r="B111" s="13" t="s">
        <v>715</v>
      </c>
      <c r="C111" s="13" t="s">
        <v>716</v>
      </c>
      <c r="D111" s="13" t="s">
        <v>717</v>
      </c>
      <c r="E111" s="13">
        <v>4.3999999999999997E-2</v>
      </c>
      <c r="F111" s="13">
        <v>2020</v>
      </c>
      <c r="G111" s="13" t="s">
        <v>718</v>
      </c>
      <c r="H111" s="13">
        <v>4.3999999999999997E-2</v>
      </c>
      <c r="I111" s="13"/>
      <c r="J111" s="13" t="s">
        <v>742</v>
      </c>
      <c r="K111" s="13" t="s">
        <v>76</v>
      </c>
      <c r="L111" s="13" t="s">
        <v>77</v>
      </c>
      <c r="M111" s="13" t="s">
        <v>617</v>
      </c>
      <c r="N111" s="14" t="s">
        <v>721</v>
      </c>
      <c r="O111" s="14">
        <v>135</v>
      </c>
      <c r="P111" s="18" t="s">
        <v>811</v>
      </c>
      <c r="Q111" s="15">
        <v>4502038</v>
      </c>
      <c r="R111" s="16" t="s">
        <v>690</v>
      </c>
      <c r="S111" s="17">
        <v>450203800</v>
      </c>
      <c r="T111" s="18" t="s">
        <v>691</v>
      </c>
      <c r="U111" s="19">
        <v>0</v>
      </c>
      <c r="V111" s="19">
        <v>2023</v>
      </c>
      <c r="W111" s="19" t="s">
        <v>725</v>
      </c>
      <c r="X111" s="19">
        <v>4</v>
      </c>
      <c r="Y111" s="18" t="s">
        <v>268</v>
      </c>
      <c r="Z111" s="18" t="s">
        <v>52</v>
      </c>
      <c r="AA111" s="18" t="s">
        <v>53</v>
      </c>
      <c r="AB111" s="18" t="s">
        <v>736</v>
      </c>
      <c r="AC111" s="18" t="s">
        <v>73</v>
      </c>
      <c r="AD111" s="20" t="s">
        <v>74</v>
      </c>
      <c r="AE111" s="21" t="s">
        <v>812</v>
      </c>
      <c r="AF111" s="21" t="s">
        <v>346</v>
      </c>
      <c r="AG111" s="18">
        <v>16</v>
      </c>
      <c r="AH111" s="18" t="s">
        <v>729</v>
      </c>
      <c r="AI111" s="13">
        <v>1</v>
      </c>
    </row>
    <row r="112" spans="1:35" ht="156" x14ac:dyDescent="0.2">
      <c r="A112" s="16" t="s">
        <v>714</v>
      </c>
      <c r="B112" s="13" t="s">
        <v>715</v>
      </c>
      <c r="C112" s="13" t="s">
        <v>716</v>
      </c>
      <c r="D112" s="13" t="s">
        <v>717</v>
      </c>
      <c r="E112" s="13">
        <v>4.3999999999999997E-2</v>
      </c>
      <c r="F112" s="13">
        <v>2020</v>
      </c>
      <c r="G112" s="13" t="s">
        <v>718</v>
      </c>
      <c r="H112" s="13">
        <v>4.3999999999999997E-2</v>
      </c>
      <c r="I112" s="13"/>
      <c r="J112" s="13" t="s">
        <v>742</v>
      </c>
      <c r="K112" s="13" t="s">
        <v>76</v>
      </c>
      <c r="L112" s="13" t="s">
        <v>77</v>
      </c>
      <c r="M112" s="13" t="s">
        <v>617</v>
      </c>
      <c r="N112" s="14" t="s">
        <v>721</v>
      </c>
      <c r="O112" s="14">
        <v>136</v>
      </c>
      <c r="P112" s="18" t="s">
        <v>813</v>
      </c>
      <c r="Q112" s="15">
        <v>4502038</v>
      </c>
      <c r="R112" s="16" t="s">
        <v>690</v>
      </c>
      <c r="S112" s="17">
        <v>450203800</v>
      </c>
      <c r="T112" s="18" t="s">
        <v>691</v>
      </c>
      <c r="U112" s="19">
        <v>12</v>
      </c>
      <c r="V112" s="19">
        <v>2023</v>
      </c>
      <c r="W112" s="19" t="s">
        <v>725</v>
      </c>
      <c r="X112" s="19">
        <v>28</v>
      </c>
      <c r="Y112" s="18" t="s">
        <v>268</v>
      </c>
      <c r="Z112" s="18" t="s">
        <v>52</v>
      </c>
      <c r="AA112" s="18" t="s">
        <v>53</v>
      </c>
      <c r="AB112" s="18" t="s">
        <v>736</v>
      </c>
      <c r="AC112" s="18" t="s">
        <v>73</v>
      </c>
      <c r="AD112" s="20" t="s">
        <v>74</v>
      </c>
      <c r="AE112" s="24" t="s">
        <v>50</v>
      </c>
      <c r="AF112" s="24" t="s">
        <v>50</v>
      </c>
      <c r="AG112" s="18">
        <v>16</v>
      </c>
      <c r="AH112" s="18" t="s">
        <v>729</v>
      </c>
      <c r="AI112" s="13">
        <v>6</v>
      </c>
    </row>
    <row r="113" spans="1:35" ht="377" x14ac:dyDescent="0.2">
      <c r="A113" s="16" t="s">
        <v>714</v>
      </c>
      <c r="B113" s="13" t="s">
        <v>715</v>
      </c>
      <c r="C113" s="13" t="s">
        <v>716</v>
      </c>
      <c r="D113" s="13" t="s">
        <v>717</v>
      </c>
      <c r="E113" s="13">
        <v>4.3999999999999997E-2</v>
      </c>
      <c r="F113" s="13">
        <v>2020</v>
      </c>
      <c r="G113" s="13" t="s">
        <v>718</v>
      </c>
      <c r="H113" s="13">
        <v>4.3999999999999997E-2</v>
      </c>
      <c r="I113" s="13"/>
      <c r="J113" s="13" t="s">
        <v>742</v>
      </c>
      <c r="K113" s="13" t="s">
        <v>720</v>
      </c>
      <c r="L113" s="13" t="s">
        <v>716</v>
      </c>
      <c r="M113" s="13" t="s">
        <v>617</v>
      </c>
      <c r="N113" s="14" t="s">
        <v>721</v>
      </c>
      <c r="O113" s="14">
        <v>137</v>
      </c>
      <c r="P113" s="18" t="s">
        <v>814</v>
      </c>
      <c r="Q113" s="15">
        <v>4101100</v>
      </c>
      <c r="R113" s="16" t="s">
        <v>815</v>
      </c>
      <c r="S113" s="17">
        <v>410110000</v>
      </c>
      <c r="T113" s="18" t="s">
        <v>816</v>
      </c>
      <c r="U113" s="19">
        <v>1996</v>
      </c>
      <c r="V113" s="19">
        <v>2023</v>
      </c>
      <c r="W113" s="19" t="s">
        <v>725</v>
      </c>
      <c r="X113" s="19">
        <v>3000</v>
      </c>
      <c r="Y113" s="18" t="s">
        <v>268</v>
      </c>
      <c r="Z113" s="18" t="s">
        <v>52</v>
      </c>
      <c r="AA113" s="18" t="s">
        <v>53</v>
      </c>
      <c r="AB113" s="18" t="s">
        <v>772</v>
      </c>
      <c r="AC113" s="18" t="s">
        <v>623</v>
      </c>
      <c r="AD113" s="20" t="s">
        <v>728</v>
      </c>
      <c r="AE113" s="21" t="s">
        <v>817</v>
      </c>
      <c r="AF113" s="21" t="s">
        <v>346</v>
      </c>
      <c r="AG113" s="18">
        <v>16</v>
      </c>
      <c r="AH113" s="18" t="s">
        <v>729</v>
      </c>
      <c r="AI113" s="13">
        <v>1000</v>
      </c>
    </row>
    <row r="114" spans="1:35" ht="377" x14ac:dyDescent="0.2">
      <c r="A114" s="16" t="s">
        <v>714</v>
      </c>
      <c r="B114" s="13" t="s">
        <v>715</v>
      </c>
      <c r="C114" s="13" t="s">
        <v>716</v>
      </c>
      <c r="D114" s="13" t="s">
        <v>717</v>
      </c>
      <c r="E114" s="13">
        <v>4.3999999999999997E-2</v>
      </c>
      <c r="F114" s="13">
        <v>2020</v>
      </c>
      <c r="G114" s="13" t="s">
        <v>718</v>
      </c>
      <c r="H114" s="13">
        <v>4.3999999999999997E-2</v>
      </c>
      <c r="I114" s="13"/>
      <c r="J114" s="13" t="s">
        <v>742</v>
      </c>
      <c r="K114" s="13" t="s">
        <v>76</v>
      </c>
      <c r="L114" s="13" t="s">
        <v>77</v>
      </c>
      <c r="M114" s="13" t="s">
        <v>617</v>
      </c>
      <c r="N114" s="14" t="s">
        <v>721</v>
      </c>
      <c r="O114" s="14">
        <v>138</v>
      </c>
      <c r="P114" s="18" t="s">
        <v>818</v>
      </c>
      <c r="Q114" s="15">
        <v>4502038</v>
      </c>
      <c r="R114" s="16" t="s">
        <v>690</v>
      </c>
      <c r="S114" s="17">
        <v>450203800</v>
      </c>
      <c r="T114" s="18" t="s">
        <v>691</v>
      </c>
      <c r="U114" s="19">
        <v>8</v>
      </c>
      <c r="V114" s="19">
        <v>2023</v>
      </c>
      <c r="W114" s="19" t="s">
        <v>725</v>
      </c>
      <c r="X114" s="19">
        <v>8</v>
      </c>
      <c r="Y114" s="18" t="s">
        <v>268</v>
      </c>
      <c r="Z114" s="18" t="s">
        <v>52</v>
      </c>
      <c r="AA114" s="18" t="s">
        <v>53</v>
      </c>
      <c r="AB114" s="18" t="s">
        <v>772</v>
      </c>
      <c r="AC114" s="18" t="s">
        <v>73</v>
      </c>
      <c r="AD114" s="20" t="s">
        <v>74</v>
      </c>
      <c r="AE114" s="21" t="s">
        <v>819</v>
      </c>
      <c r="AF114" s="21" t="s">
        <v>346</v>
      </c>
      <c r="AG114" s="18" t="s">
        <v>149</v>
      </c>
      <c r="AH114" s="18" t="s">
        <v>729</v>
      </c>
      <c r="AI114" s="13">
        <v>2</v>
      </c>
    </row>
    <row r="115" spans="1:35" ht="325" x14ac:dyDescent="0.2">
      <c r="A115" s="16" t="s">
        <v>714</v>
      </c>
      <c r="B115" s="13" t="s">
        <v>715</v>
      </c>
      <c r="C115" s="13" t="s">
        <v>716</v>
      </c>
      <c r="D115" s="13" t="s">
        <v>717</v>
      </c>
      <c r="E115" s="13">
        <v>4.3999999999999997E-2</v>
      </c>
      <c r="F115" s="13">
        <v>2020</v>
      </c>
      <c r="G115" s="13" t="s">
        <v>718</v>
      </c>
      <c r="H115" s="13">
        <v>4.3999999999999997E-2</v>
      </c>
      <c r="I115" s="13"/>
      <c r="J115" s="13" t="s">
        <v>742</v>
      </c>
      <c r="K115" s="13" t="s">
        <v>76</v>
      </c>
      <c r="L115" s="13" t="s">
        <v>77</v>
      </c>
      <c r="M115" s="13" t="s">
        <v>617</v>
      </c>
      <c r="N115" s="14" t="s">
        <v>721</v>
      </c>
      <c r="O115" s="14">
        <v>139</v>
      </c>
      <c r="P115" s="18" t="s">
        <v>820</v>
      </c>
      <c r="Q115" s="15">
        <v>4502038</v>
      </c>
      <c r="R115" s="16" t="s">
        <v>690</v>
      </c>
      <c r="S115" s="17">
        <v>450203801</v>
      </c>
      <c r="T115" s="18" t="s">
        <v>805</v>
      </c>
      <c r="U115" s="19">
        <v>40</v>
      </c>
      <c r="V115" s="19">
        <v>2023</v>
      </c>
      <c r="W115" s="19" t="s">
        <v>725</v>
      </c>
      <c r="X115" s="19">
        <v>40</v>
      </c>
      <c r="Y115" s="18" t="s">
        <v>268</v>
      </c>
      <c r="Z115" s="18" t="s">
        <v>52</v>
      </c>
      <c r="AA115" s="18" t="s">
        <v>53</v>
      </c>
      <c r="AB115" s="18" t="s">
        <v>727</v>
      </c>
      <c r="AC115" s="18" t="s">
        <v>73</v>
      </c>
      <c r="AD115" s="20" t="s">
        <v>74</v>
      </c>
      <c r="AE115" s="21" t="s">
        <v>819</v>
      </c>
      <c r="AF115" s="21" t="s">
        <v>346</v>
      </c>
      <c r="AG115" s="18" t="s">
        <v>149</v>
      </c>
      <c r="AH115" s="18" t="s">
        <v>729</v>
      </c>
      <c r="AI115" s="13">
        <v>10</v>
      </c>
    </row>
    <row r="116" spans="1:35" ht="130" x14ac:dyDescent="0.2">
      <c r="A116" s="16" t="s">
        <v>714</v>
      </c>
      <c r="B116" s="13" t="s">
        <v>715</v>
      </c>
      <c r="C116" s="13" t="s">
        <v>716</v>
      </c>
      <c r="D116" s="13" t="s">
        <v>717</v>
      </c>
      <c r="E116" s="13">
        <v>4.3999999999999997E-2</v>
      </c>
      <c r="F116" s="13">
        <v>2020</v>
      </c>
      <c r="G116" s="13" t="s">
        <v>718</v>
      </c>
      <c r="H116" s="13">
        <v>4.3999999999999997E-2</v>
      </c>
      <c r="I116" s="13"/>
      <c r="J116" s="13" t="s">
        <v>742</v>
      </c>
      <c r="K116" s="13" t="s">
        <v>76</v>
      </c>
      <c r="L116" s="13" t="s">
        <v>77</v>
      </c>
      <c r="M116" s="13" t="s">
        <v>617</v>
      </c>
      <c r="N116" s="14" t="s">
        <v>721</v>
      </c>
      <c r="O116" s="14">
        <v>140</v>
      </c>
      <c r="P116" s="18" t="s">
        <v>821</v>
      </c>
      <c r="Q116" s="15">
        <v>4502039</v>
      </c>
      <c r="R116" s="16" t="s">
        <v>690</v>
      </c>
      <c r="S116" s="17">
        <v>450203800</v>
      </c>
      <c r="T116" s="18" t="s">
        <v>691</v>
      </c>
      <c r="U116" s="19">
        <v>20</v>
      </c>
      <c r="V116" s="19">
        <v>2023</v>
      </c>
      <c r="W116" s="19" t="s">
        <v>725</v>
      </c>
      <c r="X116" s="19">
        <v>30</v>
      </c>
      <c r="Y116" s="18" t="s">
        <v>268</v>
      </c>
      <c r="Z116" s="18" t="s">
        <v>52</v>
      </c>
      <c r="AA116" s="18" t="s">
        <v>53</v>
      </c>
      <c r="AB116" s="18" t="s">
        <v>736</v>
      </c>
      <c r="AC116" s="18" t="s">
        <v>73</v>
      </c>
      <c r="AD116" s="20" t="s">
        <v>74</v>
      </c>
      <c r="AE116" s="21" t="s">
        <v>822</v>
      </c>
      <c r="AF116" s="21" t="s">
        <v>346</v>
      </c>
      <c r="AG116" s="18" t="s">
        <v>149</v>
      </c>
      <c r="AH116" s="18" t="s">
        <v>729</v>
      </c>
      <c r="AI116" s="13">
        <v>10</v>
      </c>
    </row>
    <row r="117" spans="1:35" ht="325" x14ac:dyDescent="0.2">
      <c r="A117" s="16" t="s">
        <v>714</v>
      </c>
      <c r="B117" s="13" t="s">
        <v>715</v>
      </c>
      <c r="C117" s="13" t="s">
        <v>716</v>
      </c>
      <c r="D117" s="13" t="s">
        <v>717</v>
      </c>
      <c r="E117" s="13">
        <v>4.3999999999999997E-2</v>
      </c>
      <c r="F117" s="13">
        <v>2020</v>
      </c>
      <c r="G117" s="13" t="s">
        <v>718</v>
      </c>
      <c r="H117" s="13">
        <v>4.3999999999999997E-2</v>
      </c>
      <c r="I117" s="13"/>
      <c r="J117" s="13" t="s">
        <v>742</v>
      </c>
      <c r="K117" s="13" t="s">
        <v>720</v>
      </c>
      <c r="L117" s="38" t="s">
        <v>716</v>
      </c>
      <c r="M117" s="13" t="s">
        <v>617</v>
      </c>
      <c r="N117" s="14" t="s">
        <v>721</v>
      </c>
      <c r="O117" s="14">
        <v>141</v>
      </c>
      <c r="P117" s="18" t="s">
        <v>823</v>
      </c>
      <c r="Q117" s="15">
        <v>4101031</v>
      </c>
      <c r="R117" s="16" t="s">
        <v>824</v>
      </c>
      <c r="S117" s="17">
        <v>410103100</v>
      </c>
      <c r="T117" s="18" t="s">
        <v>825</v>
      </c>
      <c r="U117" s="19">
        <v>0</v>
      </c>
      <c r="V117" s="19">
        <v>2023</v>
      </c>
      <c r="W117" s="19" t="s">
        <v>725</v>
      </c>
      <c r="X117" s="19">
        <v>4</v>
      </c>
      <c r="Y117" s="18" t="s">
        <v>268</v>
      </c>
      <c r="Z117" s="18" t="s">
        <v>52</v>
      </c>
      <c r="AA117" s="18" t="s">
        <v>53</v>
      </c>
      <c r="AB117" s="18" t="s">
        <v>727</v>
      </c>
      <c r="AC117" s="18" t="s">
        <v>623</v>
      </c>
      <c r="AD117" s="20" t="s">
        <v>728</v>
      </c>
      <c r="AE117" s="21" t="s">
        <v>826</v>
      </c>
      <c r="AF117" s="21" t="s">
        <v>346</v>
      </c>
      <c r="AG117" s="18">
        <v>16</v>
      </c>
      <c r="AH117" s="18" t="s">
        <v>827</v>
      </c>
      <c r="AI117" s="13">
        <v>1</v>
      </c>
    </row>
    <row r="118" spans="1:35" ht="325" x14ac:dyDescent="0.2">
      <c r="A118" s="16" t="s">
        <v>714</v>
      </c>
      <c r="B118" s="13" t="s">
        <v>715</v>
      </c>
      <c r="C118" s="13" t="s">
        <v>716</v>
      </c>
      <c r="D118" s="13" t="s">
        <v>717</v>
      </c>
      <c r="E118" s="13">
        <v>4.3999999999999997E-2</v>
      </c>
      <c r="F118" s="13">
        <v>2020</v>
      </c>
      <c r="G118" s="13" t="s">
        <v>718</v>
      </c>
      <c r="H118" s="13">
        <v>4.3999999999999997E-2</v>
      </c>
      <c r="I118" s="13"/>
      <c r="J118" s="13" t="s">
        <v>742</v>
      </c>
      <c r="K118" s="13" t="s">
        <v>720</v>
      </c>
      <c r="L118" s="13" t="s">
        <v>716</v>
      </c>
      <c r="M118" s="13" t="s">
        <v>617</v>
      </c>
      <c r="N118" s="14" t="s">
        <v>721</v>
      </c>
      <c r="O118" s="14">
        <v>142</v>
      </c>
      <c r="P118" s="18" t="s">
        <v>828</v>
      </c>
      <c r="Q118" s="15">
        <v>4101031</v>
      </c>
      <c r="R118" s="16" t="s">
        <v>824</v>
      </c>
      <c r="S118" s="17">
        <v>410103102</v>
      </c>
      <c r="T118" s="18" t="s">
        <v>829</v>
      </c>
      <c r="U118" s="19">
        <v>30</v>
      </c>
      <c r="V118" s="19">
        <v>2023</v>
      </c>
      <c r="W118" s="19" t="s">
        <v>725</v>
      </c>
      <c r="X118" s="19">
        <v>40</v>
      </c>
      <c r="Y118" s="18" t="s">
        <v>268</v>
      </c>
      <c r="Z118" s="18" t="s">
        <v>52</v>
      </c>
      <c r="AA118" s="18" t="s">
        <v>53</v>
      </c>
      <c r="AB118" s="18" t="s">
        <v>727</v>
      </c>
      <c r="AC118" s="18" t="s">
        <v>623</v>
      </c>
      <c r="AD118" s="20" t="s">
        <v>728</v>
      </c>
      <c r="AE118" s="21" t="s">
        <v>826</v>
      </c>
      <c r="AF118" s="21" t="s">
        <v>346</v>
      </c>
      <c r="AG118" s="18">
        <v>16</v>
      </c>
      <c r="AH118" s="18" t="s">
        <v>729</v>
      </c>
      <c r="AI118" s="13">
        <v>10</v>
      </c>
    </row>
    <row r="119" spans="1:35" ht="377" x14ac:dyDescent="0.2">
      <c r="A119" s="16" t="s">
        <v>714</v>
      </c>
      <c r="B119" s="13" t="s">
        <v>715</v>
      </c>
      <c r="C119" s="13" t="s">
        <v>716</v>
      </c>
      <c r="D119" s="13" t="s">
        <v>717</v>
      </c>
      <c r="E119" s="13">
        <v>4.3999999999999997E-2</v>
      </c>
      <c r="F119" s="13">
        <v>2020</v>
      </c>
      <c r="G119" s="13" t="s">
        <v>718</v>
      </c>
      <c r="H119" s="13">
        <v>4.3999999999999997E-2</v>
      </c>
      <c r="I119" s="13"/>
      <c r="J119" s="13" t="s">
        <v>742</v>
      </c>
      <c r="K119" s="13" t="s">
        <v>76</v>
      </c>
      <c r="L119" s="13" t="s">
        <v>77</v>
      </c>
      <c r="M119" s="13" t="s">
        <v>617</v>
      </c>
      <c r="N119" s="14" t="s">
        <v>721</v>
      </c>
      <c r="O119" s="14">
        <v>143</v>
      </c>
      <c r="P119" s="18" t="s">
        <v>830</v>
      </c>
      <c r="Q119" s="15">
        <v>4502038</v>
      </c>
      <c r="R119" s="16" t="s">
        <v>690</v>
      </c>
      <c r="S119" s="17">
        <v>450203800</v>
      </c>
      <c r="T119" s="18" t="s">
        <v>691</v>
      </c>
      <c r="U119" s="19">
        <v>1</v>
      </c>
      <c r="V119" s="19">
        <v>2023</v>
      </c>
      <c r="W119" s="19" t="s">
        <v>725</v>
      </c>
      <c r="X119" s="19">
        <v>1</v>
      </c>
      <c r="Y119" s="18" t="s">
        <v>268</v>
      </c>
      <c r="Z119" s="18" t="s">
        <v>99</v>
      </c>
      <c r="AA119" s="18" t="s">
        <v>53</v>
      </c>
      <c r="AB119" s="18" t="s">
        <v>772</v>
      </c>
      <c r="AC119" s="18" t="s">
        <v>73</v>
      </c>
      <c r="AD119" s="20" t="s">
        <v>74</v>
      </c>
      <c r="AE119" s="21" t="s">
        <v>831</v>
      </c>
      <c r="AF119" s="21" t="s">
        <v>57</v>
      </c>
      <c r="AG119" s="18" t="s">
        <v>149</v>
      </c>
      <c r="AH119" s="18" t="s">
        <v>729</v>
      </c>
      <c r="AI119" s="13">
        <v>0.25</v>
      </c>
    </row>
    <row r="120" spans="1:35" ht="377" x14ac:dyDescent="0.2">
      <c r="A120" s="16" t="s">
        <v>714</v>
      </c>
      <c r="B120" s="13" t="s">
        <v>715</v>
      </c>
      <c r="C120" s="13" t="s">
        <v>716</v>
      </c>
      <c r="D120" s="13" t="s">
        <v>717</v>
      </c>
      <c r="E120" s="13">
        <v>4.3999999999999997E-2</v>
      </c>
      <c r="F120" s="13">
        <v>2020</v>
      </c>
      <c r="G120" s="13" t="s">
        <v>718</v>
      </c>
      <c r="H120" s="13">
        <v>4.3999999999999997E-2</v>
      </c>
      <c r="I120" s="13"/>
      <c r="J120" s="13" t="s">
        <v>742</v>
      </c>
      <c r="K120" s="13" t="s">
        <v>832</v>
      </c>
      <c r="L120" s="13" t="s">
        <v>364</v>
      </c>
      <c r="M120" s="13" t="s">
        <v>617</v>
      </c>
      <c r="N120" s="14" t="s">
        <v>721</v>
      </c>
      <c r="O120" s="14">
        <v>144</v>
      </c>
      <c r="P120" s="18" t="s">
        <v>833</v>
      </c>
      <c r="Q120" s="15">
        <v>3502019</v>
      </c>
      <c r="R120" s="16" t="s">
        <v>834</v>
      </c>
      <c r="S120" s="17">
        <v>350201902</v>
      </c>
      <c r="T120" s="18" t="s">
        <v>835</v>
      </c>
      <c r="U120" s="19">
        <v>0</v>
      </c>
      <c r="V120" s="19">
        <v>2023</v>
      </c>
      <c r="W120" s="19" t="s">
        <v>725</v>
      </c>
      <c r="X120" s="19">
        <v>4</v>
      </c>
      <c r="Y120" s="18" t="s">
        <v>268</v>
      </c>
      <c r="Z120" s="18" t="s">
        <v>52</v>
      </c>
      <c r="AA120" s="18" t="s">
        <v>53</v>
      </c>
      <c r="AB120" s="18" t="s">
        <v>772</v>
      </c>
      <c r="AC120" s="18" t="s">
        <v>372</v>
      </c>
      <c r="AD120" s="20" t="s">
        <v>836</v>
      </c>
      <c r="AE120" s="24" t="s">
        <v>50</v>
      </c>
      <c r="AF120" s="24" t="s">
        <v>50</v>
      </c>
      <c r="AG120" s="18" t="s">
        <v>149</v>
      </c>
      <c r="AH120" s="18" t="s">
        <v>729</v>
      </c>
      <c r="AI120" s="13">
        <v>1</v>
      </c>
    </row>
    <row r="121" spans="1:35" ht="377" x14ac:dyDescent="0.2">
      <c r="A121" s="16" t="s">
        <v>714</v>
      </c>
      <c r="B121" s="13" t="s">
        <v>715</v>
      </c>
      <c r="C121" s="13" t="s">
        <v>716</v>
      </c>
      <c r="D121" s="13" t="s">
        <v>717</v>
      </c>
      <c r="E121" s="13">
        <v>4.3999999999999997E-2</v>
      </c>
      <c r="F121" s="13">
        <v>2020</v>
      </c>
      <c r="G121" s="13" t="s">
        <v>718</v>
      </c>
      <c r="H121" s="13">
        <v>4.3999999999999997E-2</v>
      </c>
      <c r="I121" s="13"/>
      <c r="J121" s="13" t="s">
        <v>742</v>
      </c>
      <c r="K121" s="13" t="s">
        <v>76</v>
      </c>
      <c r="L121" s="13" t="s">
        <v>77</v>
      </c>
      <c r="M121" s="13" t="s">
        <v>617</v>
      </c>
      <c r="N121" s="14" t="s">
        <v>721</v>
      </c>
      <c r="O121" s="14">
        <v>145</v>
      </c>
      <c r="P121" s="18" t="s">
        <v>837</v>
      </c>
      <c r="Q121" s="15">
        <v>4502038</v>
      </c>
      <c r="R121" s="16" t="s">
        <v>690</v>
      </c>
      <c r="S121" s="17">
        <v>450203800</v>
      </c>
      <c r="T121" s="18" t="s">
        <v>691</v>
      </c>
      <c r="U121" s="19">
        <v>1</v>
      </c>
      <c r="V121" s="19">
        <v>2023</v>
      </c>
      <c r="W121" s="19" t="s">
        <v>725</v>
      </c>
      <c r="X121" s="19">
        <v>1</v>
      </c>
      <c r="Y121" s="18" t="s">
        <v>268</v>
      </c>
      <c r="Z121" s="18" t="s">
        <v>99</v>
      </c>
      <c r="AA121" s="18" t="s">
        <v>53</v>
      </c>
      <c r="AB121" s="18" t="s">
        <v>772</v>
      </c>
      <c r="AC121" s="18" t="s">
        <v>73</v>
      </c>
      <c r="AD121" s="20" t="s">
        <v>74</v>
      </c>
      <c r="AE121" s="21" t="s">
        <v>838</v>
      </c>
      <c r="AF121" s="21" t="s">
        <v>57</v>
      </c>
      <c r="AG121" s="18" t="s">
        <v>149</v>
      </c>
      <c r="AH121" s="18" t="s">
        <v>729</v>
      </c>
      <c r="AI121" s="13">
        <v>1</v>
      </c>
    </row>
    <row r="122" spans="1:35" ht="195" x14ac:dyDescent="0.2">
      <c r="A122" s="16" t="s">
        <v>714</v>
      </c>
      <c r="B122" s="13" t="s">
        <v>715</v>
      </c>
      <c r="C122" s="13" t="s">
        <v>716</v>
      </c>
      <c r="D122" s="13" t="s">
        <v>717</v>
      </c>
      <c r="E122" s="13">
        <v>4.3999999999999997E-2</v>
      </c>
      <c r="F122" s="13">
        <v>2020</v>
      </c>
      <c r="G122" s="13" t="s">
        <v>718</v>
      </c>
      <c r="H122" s="13">
        <v>4.3999999999999997E-2</v>
      </c>
      <c r="I122" s="13"/>
      <c r="J122" s="13" t="s">
        <v>742</v>
      </c>
      <c r="K122" s="13" t="s">
        <v>41</v>
      </c>
      <c r="L122" s="13" t="s">
        <v>42</v>
      </c>
      <c r="M122" s="13" t="s">
        <v>617</v>
      </c>
      <c r="N122" s="14" t="s">
        <v>721</v>
      </c>
      <c r="O122" s="14">
        <v>146</v>
      </c>
      <c r="P122" s="18" t="s">
        <v>839</v>
      </c>
      <c r="Q122" s="15">
        <v>4001031</v>
      </c>
      <c r="R122" s="16" t="s">
        <v>840</v>
      </c>
      <c r="S122" s="17">
        <v>400103100</v>
      </c>
      <c r="T122" s="18" t="s">
        <v>841</v>
      </c>
      <c r="U122" s="19">
        <v>0</v>
      </c>
      <c r="V122" s="19">
        <v>2023</v>
      </c>
      <c r="W122" s="19" t="s">
        <v>725</v>
      </c>
      <c r="X122" s="19">
        <v>40</v>
      </c>
      <c r="Y122" s="18" t="s">
        <v>268</v>
      </c>
      <c r="Z122" s="18" t="s">
        <v>52</v>
      </c>
      <c r="AA122" s="18" t="s">
        <v>53</v>
      </c>
      <c r="AB122" s="18" t="s">
        <v>736</v>
      </c>
      <c r="AC122" s="18" t="s">
        <v>54</v>
      </c>
      <c r="AD122" s="20" t="s">
        <v>55</v>
      </c>
      <c r="AE122" s="21" t="s">
        <v>842</v>
      </c>
      <c r="AF122" s="21" t="s">
        <v>229</v>
      </c>
      <c r="AG122" s="18">
        <v>16</v>
      </c>
      <c r="AH122" s="18" t="s">
        <v>729</v>
      </c>
      <c r="AI122" s="13">
        <v>10</v>
      </c>
    </row>
    <row r="123" spans="1:35" ht="208" x14ac:dyDescent="0.2">
      <c r="A123" s="16" t="s">
        <v>714</v>
      </c>
      <c r="B123" s="13" t="s">
        <v>715</v>
      </c>
      <c r="C123" s="13" t="s">
        <v>716</v>
      </c>
      <c r="D123" s="13" t="s">
        <v>717</v>
      </c>
      <c r="E123" s="13">
        <v>4.3999999999999997E-2</v>
      </c>
      <c r="F123" s="13">
        <v>2020</v>
      </c>
      <c r="G123" s="13" t="s">
        <v>718</v>
      </c>
      <c r="H123" s="13">
        <v>4.3999999999999997E-2</v>
      </c>
      <c r="I123" s="13"/>
      <c r="J123" s="13" t="s">
        <v>742</v>
      </c>
      <c r="K123" s="13" t="s">
        <v>41</v>
      </c>
      <c r="L123" s="38" t="s">
        <v>42</v>
      </c>
      <c r="M123" s="13" t="s">
        <v>617</v>
      </c>
      <c r="N123" s="14" t="s">
        <v>721</v>
      </c>
      <c r="O123" s="14">
        <v>147</v>
      </c>
      <c r="P123" s="18" t="s">
        <v>843</v>
      </c>
      <c r="Q123" s="15">
        <v>4001032</v>
      </c>
      <c r="R123" s="16" t="s">
        <v>272</v>
      </c>
      <c r="S123" s="17">
        <v>400103200</v>
      </c>
      <c r="T123" s="18" t="s">
        <v>289</v>
      </c>
      <c r="U123" s="19">
        <v>0</v>
      </c>
      <c r="V123" s="19">
        <v>2023</v>
      </c>
      <c r="W123" s="19" t="s">
        <v>725</v>
      </c>
      <c r="X123" s="19">
        <v>40</v>
      </c>
      <c r="Y123" s="18" t="s">
        <v>268</v>
      </c>
      <c r="Z123" s="18" t="s">
        <v>52</v>
      </c>
      <c r="AA123" s="18" t="s">
        <v>53</v>
      </c>
      <c r="AB123" s="18" t="s">
        <v>736</v>
      </c>
      <c r="AC123" s="18" t="s">
        <v>54</v>
      </c>
      <c r="AD123" s="20" t="s">
        <v>55</v>
      </c>
      <c r="AE123" s="24" t="s">
        <v>50</v>
      </c>
      <c r="AF123" s="24" t="s">
        <v>50</v>
      </c>
      <c r="AG123" s="18" t="s">
        <v>149</v>
      </c>
      <c r="AH123" s="18" t="s">
        <v>269</v>
      </c>
      <c r="AI123" s="13">
        <v>10</v>
      </c>
    </row>
    <row r="124" spans="1:35" ht="299" x14ac:dyDescent="0.2">
      <c r="A124" s="16" t="s">
        <v>714</v>
      </c>
      <c r="B124" s="13" t="s">
        <v>715</v>
      </c>
      <c r="C124" s="13" t="s">
        <v>716</v>
      </c>
      <c r="D124" s="13" t="s">
        <v>717</v>
      </c>
      <c r="E124" s="13">
        <v>4.3999999999999997E-2</v>
      </c>
      <c r="F124" s="13">
        <v>2020</v>
      </c>
      <c r="G124" s="13" t="s">
        <v>718</v>
      </c>
      <c r="H124" s="13">
        <v>4.3999999999999997E-2</v>
      </c>
      <c r="I124" s="13"/>
      <c r="J124" s="13" t="s">
        <v>742</v>
      </c>
      <c r="K124" s="13" t="s">
        <v>844</v>
      </c>
      <c r="L124" s="13" t="s">
        <v>845</v>
      </c>
      <c r="M124" s="13" t="s">
        <v>617</v>
      </c>
      <c r="N124" s="14" t="s">
        <v>721</v>
      </c>
      <c r="O124" s="14">
        <v>148</v>
      </c>
      <c r="P124" s="18" t="s">
        <v>846</v>
      </c>
      <c r="Q124" s="15">
        <v>1704017</v>
      </c>
      <c r="R124" s="16" t="s">
        <v>847</v>
      </c>
      <c r="S124" s="17">
        <v>170401700</v>
      </c>
      <c r="T124" s="18" t="s">
        <v>848</v>
      </c>
      <c r="U124" s="19">
        <v>4</v>
      </c>
      <c r="V124" s="19">
        <v>2023</v>
      </c>
      <c r="W124" s="19" t="s">
        <v>725</v>
      </c>
      <c r="X124" s="19">
        <v>8</v>
      </c>
      <c r="Y124" s="18" t="s">
        <v>268</v>
      </c>
      <c r="Z124" s="18" t="s">
        <v>52</v>
      </c>
      <c r="AA124" s="18" t="s">
        <v>53</v>
      </c>
      <c r="AB124" s="18" t="s">
        <v>736</v>
      </c>
      <c r="AC124" s="18" t="s">
        <v>139</v>
      </c>
      <c r="AD124" s="20" t="s">
        <v>849</v>
      </c>
      <c r="AE124" s="24" t="s">
        <v>50</v>
      </c>
      <c r="AF124" s="24" t="s">
        <v>50</v>
      </c>
      <c r="AG124" s="18" t="s">
        <v>149</v>
      </c>
      <c r="AH124" s="18" t="s">
        <v>729</v>
      </c>
      <c r="AI124" s="13">
        <v>2</v>
      </c>
    </row>
    <row r="125" spans="1:35" ht="312" x14ac:dyDescent="0.2">
      <c r="A125" s="16" t="s">
        <v>714</v>
      </c>
      <c r="B125" s="13" t="s">
        <v>715</v>
      </c>
      <c r="C125" s="13" t="s">
        <v>716</v>
      </c>
      <c r="D125" s="13" t="s">
        <v>717</v>
      </c>
      <c r="E125" s="13">
        <v>4.3999999999999997E-2</v>
      </c>
      <c r="F125" s="13">
        <v>2020</v>
      </c>
      <c r="G125" s="13" t="s">
        <v>718</v>
      </c>
      <c r="H125" s="13">
        <v>4.3999999999999997E-2</v>
      </c>
      <c r="I125" s="13"/>
      <c r="J125" s="13" t="s">
        <v>742</v>
      </c>
      <c r="K125" s="13" t="s">
        <v>720</v>
      </c>
      <c r="L125" s="13" t="s">
        <v>716</v>
      </c>
      <c r="M125" s="13" t="s">
        <v>617</v>
      </c>
      <c r="N125" s="14" t="s">
        <v>721</v>
      </c>
      <c r="O125" s="14">
        <v>149</v>
      </c>
      <c r="P125" s="18" t="s">
        <v>850</v>
      </c>
      <c r="Q125" s="15" t="s">
        <v>851</v>
      </c>
      <c r="R125" s="16" t="s">
        <v>852</v>
      </c>
      <c r="S125" s="17" t="s">
        <v>853</v>
      </c>
      <c r="T125" s="18" t="s">
        <v>854</v>
      </c>
      <c r="U125" s="19">
        <v>140</v>
      </c>
      <c r="V125" s="19">
        <v>2023</v>
      </c>
      <c r="W125" s="19" t="s">
        <v>725</v>
      </c>
      <c r="X125" s="19">
        <v>140</v>
      </c>
      <c r="Y125" s="18" t="s">
        <v>51</v>
      </c>
      <c r="Z125" s="18" t="s">
        <v>99</v>
      </c>
      <c r="AA125" s="18" t="s">
        <v>53</v>
      </c>
      <c r="AB125" s="18" t="s">
        <v>855</v>
      </c>
      <c r="AC125" s="18" t="s">
        <v>623</v>
      </c>
      <c r="AD125" s="20" t="s">
        <v>728</v>
      </c>
      <c r="AE125" s="24" t="s">
        <v>50</v>
      </c>
      <c r="AF125" s="24" t="s">
        <v>50</v>
      </c>
      <c r="AG125" s="18" t="s">
        <v>856</v>
      </c>
      <c r="AH125" s="18" t="s">
        <v>729</v>
      </c>
      <c r="AI125" s="13">
        <v>36</v>
      </c>
    </row>
    <row r="126" spans="1:35" ht="377" x14ac:dyDescent="0.2">
      <c r="A126" s="16" t="s">
        <v>714</v>
      </c>
      <c r="B126" s="13" t="s">
        <v>715</v>
      </c>
      <c r="C126" s="13" t="s">
        <v>716</v>
      </c>
      <c r="D126" s="13" t="s">
        <v>717</v>
      </c>
      <c r="E126" s="13">
        <v>4.3999999999999997E-2</v>
      </c>
      <c r="F126" s="13">
        <v>2020</v>
      </c>
      <c r="G126" s="13" t="s">
        <v>718</v>
      </c>
      <c r="H126" s="13">
        <v>4.3999999999999997E-2</v>
      </c>
      <c r="I126" s="13"/>
      <c r="J126" s="13" t="s">
        <v>742</v>
      </c>
      <c r="K126" s="13" t="s">
        <v>720</v>
      </c>
      <c r="L126" s="13" t="s">
        <v>716</v>
      </c>
      <c r="M126" s="13" t="s">
        <v>617</v>
      </c>
      <c r="N126" s="14" t="s">
        <v>721</v>
      </c>
      <c r="O126" s="14">
        <v>150</v>
      </c>
      <c r="P126" s="18" t="s">
        <v>857</v>
      </c>
      <c r="Q126" s="15" t="s">
        <v>851</v>
      </c>
      <c r="R126" s="16" t="s">
        <v>852</v>
      </c>
      <c r="S126" s="17">
        <v>410103802</v>
      </c>
      <c r="T126" s="18" t="s">
        <v>854</v>
      </c>
      <c r="U126" s="19">
        <v>40</v>
      </c>
      <c r="V126" s="19">
        <v>2023</v>
      </c>
      <c r="W126" s="19" t="s">
        <v>725</v>
      </c>
      <c r="X126" s="19">
        <v>45</v>
      </c>
      <c r="Y126" s="18" t="s">
        <v>51</v>
      </c>
      <c r="Z126" s="18" t="s">
        <v>52</v>
      </c>
      <c r="AA126" s="18" t="s">
        <v>53</v>
      </c>
      <c r="AB126" s="18" t="s">
        <v>772</v>
      </c>
      <c r="AC126" s="18" t="s">
        <v>623</v>
      </c>
      <c r="AD126" s="20" t="s">
        <v>728</v>
      </c>
      <c r="AE126" s="24" t="s">
        <v>50</v>
      </c>
      <c r="AF126" s="24" t="s">
        <v>50</v>
      </c>
      <c r="AG126" s="18" t="s">
        <v>856</v>
      </c>
      <c r="AH126" s="18" t="s">
        <v>729</v>
      </c>
      <c r="AI126" s="13">
        <v>10</v>
      </c>
    </row>
    <row r="127" spans="1:35" ht="312" x14ac:dyDescent="0.2">
      <c r="A127" s="16" t="s">
        <v>714</v>
      </c>
      <c r="B127" s="13" t="s">
        <v>715</v>
      </c>
      <c r="C127" s="13" t="s">
        <v>716</v>
      </c>
      <c r="D127" s="13" t="s">
        <v>717</v>
      </c>
      <c r="E127" s="13">
        <v>4.3999999999999997E-2</v>
      </c>
      <c r="F127" s="13">
        <v>2020</v>
      </c>
      <c r="G127" s="13" t="s">
        <v>718</v>
      </c>
      <c r="H127" s="13">
        <v>4.3999999999999997E-2</v>
      </c>
      <c r="I127" s="13"/>
      <c r="J127" s="13" t="s">
        <v>742</v>
      </c>
      <c r="K127" s="13" t="s">
        <v>720</v>
      </c>
      <c r="L127" s="13" t="s">
        <v>716</v>
      </c>
      <c r="M127" s="13" t="s">
        <v>617</v>
      </c>
      <c r="N127" s="14" t="s">
        <v>721</v>
      </c>
      <c r="O127" s="14">
        <v>151</v>
      </c>
      <c r="P127" s="18" t="s">
        <v>858</v>
      </c>
      <c r="Q127" s="15" t="s">
        <v>851</v>
      </c>
      <c r="R127" s="16" t="s">
        <v>852</v>
      </c>
      <c r="S127" s="17" t="s">
        <v>859</v>
      </c>
      <c r="T127" s="18" t="s">
        <v>860</v>
      </c>
      <c r="U127" s="19">
        <v>4</v>
      </c>
      <c r="V127" s="19">
        <v>2023</v>
      </c>
      <c r="W127" s="19" t="s">
        <v>725</v>
      </c>
      <c r="X127" s="19">
        <v>4</v>
      </c>
      <c r="Y127" s="18" t="s">
        <v>51</v>
      </c>
      <c r="Z127" s="18" t="s">
        <v>99</v>
      </c>
      <c r="AA127" s="18" t="s">
        <v>53</v>
      </c>
      <c r="AB127" s="18" t="s">
        <v>855</v>
      </c>
      <c r="AC127" s="18" t="s">
        <v>623</v>
      </c>
      <c r="AD127" s="20" t="s">
        <v>728</v>
      </c>
      <c r="AE127" s="24" t="s">
        <v>50</v>
      </c>
      <c r="AF127" s="24" t="s">
        <v>50</v>
      </c>
      <c r="AG127" s="18" t="s">
        <v>856</v>
      </c>
      <c r="AH127" s="18" t="s">
        <v>729</v>
      </c>
      <c r="AI127" s="13">
        <v>1</v>
      </c>
    </row>
    <row r="128" spans="1:35" ht="377" x14ac:dyDescent="0.2">
      <c r="A128" s="16" t="s">
        <v>714</v>
      </c>
      <c r="B128" s="13" t="s">
        <v>715</v>
      </c>
      <c r="C128" s="13" t="s">
        <v>716</v>
      </c>
      <c r="D128" s="13" t="s">
        <v>717</v>
      </c>
      <c r="E128" s="13">
        <v>4.3999999999999997E-2</v>
      </c>
      <c r="F128" s="13">
        <v>2020</v>
      </c>
      <c r="G128" s="13" t="s">
        <v>718</v>
      </c>
      <c r="H128" s="13">
        <v>4.3999999999999997E-2</v>
      </c>
      <c r="I128" s="13"/>
      <c r="J128" s="13" t="s">
        <v>742</v>
      </c>
      <c r="K128" s="13" t="s">
        <v>720</v>
      </c>
      <c r="L128" s="13" t="s">
        <v>716</v>
      </c>
      <c r="M128" s="13" t="s">
        <v>617</v>
      </c>
      <c r="N128" s="14" t="s">
        <v>721</v>
      </c>
      <c r="O128" s="14">
        <v>152</v>
      </c>
      <c r="P128" s="18" t="s">
        <v>861</v>
      </c>
      <c r="Q128" s="15" t="s">
        <v>851</v>
      </c>
      <c r="R128" s="16" t="s">
        <v>852</v>
      </c>
      <c r="S128" s="17">
        <v>410103802</v>
      </c>
      <c r="T128" s="18" t="s">
        <v>854</v>
      </c>
      <c r="U128" s="19">
        <v>60</v>
      </c>
      <c r="V128" s="19">
        <v>2023</v>
      </c>
      <c r="W128" s="19" t="s">
        <v>725</v>
      </c>
      <c r="X128" s="19">
        <v>60</v>
      </c>
      <c r="Y128" s="18" t="s">
        <v>51</v>
      </c>
      <c r="Z128" s="18" t="s">
        <v>52</v>
      </c>
      <c r="AA128" s="18" t="s">
        <v>53</v>
      </c>
      <c r="AB128" s="18" t="s">
        <v>772</v>
      </c>
      <c r="AC128" s="18" t="s">
        <v>623</v>
      </c>
      <c r="AD128" s="20" t="s">
        <v>728</v>
      </c>
      <c r="AE128" s="24" t="s">
        <v>50</v>
      </c>
      <c r="AF128" s="24" t="s">
        <v>50</v>
      </c>
      <c r="AG128" s="18" t="s">
        <v>856</v>
      </c>
      <c r="AH128" s="18" t="s">
        <v>729</v>
      </c>
      <c r="AI128" s="13">
        <v>15</v>
      </c>
    </row>
    <row r="129" spans="1:35" ht="377" x14ac:dyDescent="0.2">
      <c r="A129" s="16" t="s">
        <v>714</v>
      </c>
      <c r="B129" s="13" t="s">
        <v>715</v>
      </c>
      <c r="C129" s="13" t="s">
        <v>716</v>
      </c>
      <c r="D129" s="13" t="s">
        <v>717</v>
      </c>
      <c r="E129" s="13">
        <v>4.3999999999999997E-2</v>
      </c>
      <c r="F129" s="13">
        <v>2020</v>
      </c>
      <c r="G129" s="13" t="s">
        <v>718</v>
      </c>
      <c r="H129" s="13">
        <v>4.3999999999999997E-2</v>
      </c>
      <c r="I129" s="13"/>
      <c r="J129" s="13" t="s">
        <v>742</v>
      </c>
      <c r="K129" s="13" t="s">
        <v>720</v>
      </c>
      <c r="L129" s="13" t="s">
        <v>716</v>
      </c>
      <c r="M129" s="13" t="s">
        <v>617</v>
      </c>
      <c r="N129" s="14" t="s">
        <v>721</v>
      </c>
      <c r="O129" s="14">
        <v>153</v>
      </c>
      <c r="P129" s="18" t="s">
        <v>862</v>
      </c>
      <c r="Q129" s="15" t="s">
        <v>851</v>
      </c>
      <c r="R129" s="16" t="s">
        <v>852</v>
      </c>
      <c r="S129" s="17">
        <v>410103802</v>
      </c>
      <c r="T129" s="18" t="s">
        <v>854</v>
      </c>
      <c r="U129" s="19">
        <v>35</v>
      </c>
      <c r="V129" s="19">
        <v>2023</v>
      </c>
      <c r="W129" s="19" t="s">
        <v>725</v>
      </c>
      <c r="X129" s="19">
        <v>46</v>
      </c>
      <c r="Y129" s="18" t="s">
        <v>51</v>
      </c>
      <c r="Z129" s="18" t="s">
        <v>52</v>
      </c>
      <c r="AA129" s="18" t="s">
        <v>53</v>
      </c>
      <c r="AB129" s="18" t="s">
        <v>772</v>
      </c>
      <c r="AC129" s="18" t="s">
        <v>623</v>
      </c>
      <c r="AD129" s="20" t="s">
        <v>728</v>
      </c>
      <c r="AE129" s="24" t="s">
        <v>50</v>
      </c>
      <c r="AF129" s="24" t="s">
        <v>50</v>
      </c>
      <c r="AG129" s="18" t="s">
        <v>856</v>
      </c>
      <c r="AH129" s="18" t="s">
        <v>729</v>
      </c>
      <c r="AI129" s="13">
        <v>12</v>
      </c>
    </row>
    <row r="130" spans="1:35" ht="130" x14ac:dyDescent="0.2">
      <c r="A130" s="16" t="s">
        <v>714</v>
      </c>
      <c r="B130" s="13" t="s">
        <v>715</v>
      </c>
      <c r="C130" s="13" t="s">
        <v>716</v>
      </c>
      <c r="D130" s="13" t="s">
        <v>717</v>
      </c>
      <c r="E130" s="13">
        <v>4.3999999999999997E-2</v>
      </c>
      <c r="F130" s="13">
        <v>2020</v>
      </c>
      <c r="G130" s="13" t="s">
        <v>718</v>
      </c>
      <c r="H130" s="13">
        <v>4.3999999999999997E-2</v>
      </c>
      <c r="I130" s="13"/>
      <c r="J130" s="13" t="s">
        <v>742</v>
      </c>
      <c r="K130" s="13" t="s">
        <v>720</v>
      </c>
      <c r="L130" s="13" t="s">
        <v>716</v>
      </c>
      <c r="M130" s="13" t="s">
        <v>617</v>
      </c>
      <c r="N130" s="14" t="s">
        <v>721</v>
      </c>
      <c r="O130" s="14">
        <v>156</v>
      </c>
      <c r="P130" s="18" t="s">
        <v>863</v>
      </c>
      <c r="Q130" s="15">
        <v>4101014</v>
      </c>
      <c r="R130" s="16" t="s">
        <v>864</v>
      </c>
      <c r="S130" s="17">
        <v>410101400</v>
      </c>
      <c r="T130" s="18" t="s">
        <v>865</v>
      </c>
      <c r="U130" s="19">
        <v>0</v>
      </c>
      <c r="V130" s="19">
        <v>2023</v>
      </c>
      <c r="W130" s="19" t="s">
        <v>725</v>
      </c>
      <c r="X130" s="19">
        <v>20</v>
      </c>
      <c r="Y130" s="18" t="s">
        <v>51</v>
      </c>
      <c r="Z130" s="18" t="s">
        <v>52</v>
      </c>
      <c r="AA130" s="18" t="s">
        <v>53</v>
      </c>
      <c r="AB130" s="18" t="s">
        <v>736</v>
      </c>
      <c r="AC130" s="18" t="s">
        <v>623</v>
      </c>
      <c r="AD130" s="20" t="s">
        <v>728</v>
      </c>
      <c r="AE130" s="24" t="s">
        <v>50</v>
      </c>
      <c r="AF130" s="24" t="s">
        <v>50</v>
      </c>
      <c r="AG130" s="18">
        <v>16</v>
      </c>
      <c r="AH130" s="18" t="s">
        <v>729</v>
      </c>
      <c r="AI130" s="13">
        <v>5</v>
      </c>
    </row>
    <row r="131" spans="1:35" ht="195" x14ac:dyDescent="0.2">
      <c r="A131" s="16" t="s">
        <v>714</v>
      </c>
      <c r="B131" s="13" t="s">
        <v>715</v>
      </c>
      <c r="C131" s="13" t="s">
        <v>716</v>
      </c>
      <c r="D131" s="13" t="s">
        <v>717</v>
      </c>
      <c r="E131" s="13">
        <v>4.3999999999999997E-2</v>
      </c>
      <c r="F131" s="13">
        <v>2020</v>
      </c>
      <c r="G131" s="13" t="s">
        <v>718</v>
      </c>
      <c r="H131" s="13">
        <v>4.3999999999999997E-2</v>
      </c>
      <c r="I131" s="13"/>
      <c r="J131" s="13" t="s">
        <v>742</v>
      </c>
      <c r="K131" s="13" t="s">
        <v>766</v>
      </c>
      <c r="L131" s="13" t="s">
        <v>616</v>
      </c>
      <c r="M131" s="13" t="s">
        <v>617</v>
      </c>
      <c r="N131" s="14" t="s">
        <v>721</v>
      </c>
      <c r="O131" s="14">
        <v>158</v>
      </c>
      <c r="P131" s="18" t="s">
        <v>866</v>
      </c>
      <c r="Q131" s="15">
        <v>4103054</v>
      </c>
      <c r="R131" s="16" t="s">
        <v>867</v>
      </c>
      <c r="S131" s="17">
        <v>410305400</v>
      </c>
      <c r="T131" s="18" t="s">
        <v>868</v>
      </c>
      <c r="U131" s="19">
        <v>1</v>
      </c>
      <c r="V131" s="19">
        <v>2023</v>
      </c>
      <c r="W131" s="19" t="s">
        <v>725</v>
      </c>
      <c r="X131" s="19">
        <v>1</v>
      </c>
      <c r="Y131" s="18" t="s">
        <v>268</v>
      </c>
      <c r="Z131" s="18" t="s">
        <v>99</v>
      </c>
      <c r="AA131" s="18" t="s">
        <v>53</v>
      </c>
      <c r="AB131" s="18" t="s">
        <v>736</v>
      </c>
      <c r="AC131" s="18" t="s">
        <v>623</v>
      </c>
      <c r="AD131" s="20" t="s">
        <v>728</v>
      </c>
      <c r="AE131" s="24" t="s">
        <v>50</v>
      </c>
      <c r="AF131" s="24" t="s">
        <v>50</v>
      </c>
      <c r="AG131" s="18">
        <v>16</v>
      </c>
      <c r="AH131" s="18" t="s">
        <v>729</v>
      </c>
      <c r="AI131" s="13">
        <v>1</v>
      </c>
    </row>
    <row r="132" spans="1:35" ht="195" x14ac:dyDescent="0.2">
      <c r="A132" s="16" t="s">
        <v>714</v>
      </c>
      <c r="B132" s="13" t="s">
        <v>715</v>
      </c>
      <c r="C132" s="13" t="s">
        <v>716</v>
      </c>
      <c r="D132" s="13" t="s">
        <v>717</v>
      </c>
      <c r="E132" s="13">
        <v>4.3999999999999997E-2</v>
      </c>
      <c r="F132" s="13">
        <v>2020</v>
      </c>
      <c r="G132" s="13" t="s">
        <v>718</v>
      </c>
      <c r="H132" s="13">
        <v>4.3999999999999997E-2</v>
      </c>
      <c r="I132" s="13"/>
      <c r="J132" s="13" t="s">
        <v>742</v>
      </c>
      <c r="K132" s="13" t="s">
        <v>766</v>
      </c>
      <c r="L132" s="13" t="s">
        <v>616</v>
      </c>
      <c r="M132" s="13" t="s">
        <v>617</v>
      </c>
      <c r="N132" s="14" t="s">
        <v>721</v>
      </c>
      <c r="O132" s="14">
        <v>159</v>
      </c>
      <c r="P132" s="18" t="s">
        <v>869</v>
      </c>
      <c r="Q132" s="15" t="s">
        <v>870</v>
      </c>
      <c r="R132" s="16" t="s">
        <v>867</v>
      </c>
      <c r="S132" s="17">
        <v>410306900</v>
      </c>
      <c r="T132" s="18" t="s">
        <v>94</v>
      </c>
      <c r="U132" s="19">
        <v>1</v>
      </c>
      <c r="V132" s="19">
        <v>2023</v>
      </c>
      <c r="W132" s="19" t="s">
        <v>725</v>
      </c>
      <c r="X132" s="19">
        <v>1</v>
      </c>
      <c r="Y132" s="18" t="s">
        <v>268</v>
      </c>
      <c r="Z132" s="18" t="s">
        <v>99</v>
      </c>
      <c r="AA132" s="18" t="s">
        <v>53</v>
      </c>
      <c r="AB132" s="18" t="s">
        <v>736</v>
      </c>
      <c r="AC132" s="18" t="s">
        <v>623</v>
      </c>
      <c r="AD132" s="20" t="s">
        <v>728</v>
      </c>
      <c r="AE132" s="24" t="s">
        <v>50</v>
      </c>
      <c r="AF132" s="24" t="s">
        <v>50</v>
      </c>
      <c r="AG132" s="18">
        <v>16</v>
      </c>
      <c r="AH132" s="18" t="s">
        <v>729</v>
      </c>
      <c r="AI132" s="13">
        <v>1</v>
      </c>
    </row>
    <row r="133" spans="1:35" ht="195" x14ac:dyDescent="0.2">
      <c r="A133" s="16" t="s">
        <v>714</v>
      </c>
      <c r="B133" s="13" t="s">
        <v>715</v>
      </c>
      <c r="C133" s="13" t="s">
        <v>716</v>
      </c>
      <c r="D133" s="13" t="s">
        <v>717</v>
      </c>
      <c r="E133" s="13">
        <v>4.3999999999999997E-2</v>
      </c>
      <c r="F133" s="13">
        <v>2020</v>
      </c>
      <c r="G133" s="13" t="s">
        <v>718</v>
      </c>
      <c r="H133" s="13">
        <v>4.3999999999999997E-2</v>
      </c>
      <c r="I133" s="13"/>
      <c r="J133" s="13" t="s">
        <v>742</v>
      </c>
      <c r="K133" s="13" t="s">
        <v>766</v>
      </c>
      <c r="L133" s="13" t="s">
        <v>616</v>
      </c>
      <c r="M133" s="13" t="s">
        <v>617</v>
      </c>
      <c r="N133" s="14" t="s">
        <v>721</v>
      </c>
      <c r="O133" s="14">
        <v>161</v>
      </c>
      <c r="P133" s="18" t="s">
        <v>871</v>
      </c>
      <c r="Q133" s="15" t="s">
        <v>870</v>
      </c>
      <c r="R133" s="16" t="s">
        <v>867</v>
      </c>
      <c r="S133" s="17">
        <v>410305400</v>
      </c>
      <c r="T133" s="18" t="s">
        <v>868</v>
      </c>
      <c r="U133" s="19">
        <v>11</v>
      </c>
      <c r="V133" s="19">
        <v>2023</v>
      </c>
      <c r="W133" s="19" t="s">
        <v>725</v>
      </c>
      <c r="X133" s="19">
        <v>20</v>
      </c>
      <c r="Y133" s="18" t="s">
        <v>51</v>
      </c>
      <c r="Z133" s="18" t="s">
        <v>52</v>
      </c>
      <c r="AA133" s="18" t="s">
        <v>53</v>
      </c>
      <c r="AB133" s="18" t="s">
        <v>736</v>
      </c>
      <c r="AC133" s="18" t="s">
        <v>623</v>
      </c>
      <c r="AD133" s="20" t="s">
        <v>728</v>
      </c>
      <c r="AE133" s="24" t="s">
        <v>50</v>
      </c>
      <c r="AF133" s="24" t="s">
        <v>50</v>
      </c>
      <c r="AG133" s="18">
        <v>16</v>
      </c>
      <c r="AH133" s="18" t="s">
        <v>729</v>
      </c>
      <c r="AI133" s="13">
        <v>5</v>
      </c>
    </row>
    <row r="134" spans="1:35" ht="130" x14ac:dyDescent="0.2">
      <c r="A134" s="16" t="s">
        <v>714</v>
      </c>
      <c r="B134" s="13" t="s">
        <v>715</v>
      </c>
      <c r="C134" s="13" t="s">
        <v>616</v>
      </c>
      <c r="D134" s="13" t="s">
        <v>717</v>
      </c>
      <c r="E134" s="13">
        <v>4.3999999999999997E-2</v>
      </c>
      <c r="F134" s="13">
        <v>2020</v>
      </c>
      <c r="G134" s="13" t="s">
        <v>718</v>
      </c>
      <c r="H134" s="13">
        <v>4.3999999999999997E-2</v>
      </c>
      <c r="I134" s="13"/>
      <c r="J134" s="13" t="s">
        <v>742</v>
      </c>
      <c r="K134" s="13">
        <v>1204</v>
      </c>
      <c r="L134" s="13" t="s">
        <v>872</v>
      </c>
      <c r="M134" s="13" t="s">
        <v>617</v>
      </c>
      <c r="N134" s="14" t="s">
        <v>721</v>
      </c>
      <c r="O134" s="14">
        <v>162</v>
      </c>
      <c r="P134" s="18" t="s">
        <v>873</v>
      </c>
      <c r="Q134" s="15">
        <v>1204009</v>
      </c>
      <c r="R134" s="16" t="s">
        <v>874</v>
      </c>
      <c r="S134" s="17">
        <v>120400902</v>
      </c>
      <c r="T134" s="18" t="s">
        <v>875</v>
      </c>
      <c r="U134" s="19">
        <v>300</v>
      </c>
      <c r="V134" s="19">
        <v>2023</v>
      </c>
      <c r="W134" s="19" t="s">
        <v>725</v>
      </c>
      <c r="X134" s="19">
        <v>300</v>
      </c>
      <c r="Y134" s="18" t="s">
        <v>268</v>
      </c>
      <c r="Z134" s="18" t="s">
        <v>52</v>
      </c>
      <c r="AA134" s="18" t="s">
        <v>53</v>
      </c>
      <c r="AB134" s="18" t="s">
        <v>736</v>
      </c>
      <c r="AC134" s="18" t="s">
        <v>876</v>
      </c>
      <c r="AD134" s="20">
        <v>12</v>
      </c>
      <c r="AE134" s="24" t="s">
        <v>50</v>
      </c>
      <c r="AF134" s="24" t="s">
        <v>50</v>
      </c>
      <c r="AG134" s="18">
        <v>16</v>
      </c>
      <c r="AH134" s="18" t="s">
        <v>729</v>
      </c>
      <c r="AI134" s="13">
        <v>50</v>
      </c>
    </row>
    <row r="135" spans="1:35" ht="130" x14ac:dyDescent="0.2">
      <c r="A135" s="16" t="s">
        <v>714</v>
      </c>
      <c r="B135" s="13" t="s">
        <v>715</v>
      </c>
      <c r="C135" s="13" t="s">
        <v>616</v>
      </c>
      <c r="D135" s="13" t="s">
        <v>717</v>
      </c>
      <c r="E135" s="13">
        <v>4.3999999999999997E-2</v>
      </c>
      <c r="F135" s="13">
        <v>2020</v>
      </c>
      <c r="G135" s="13" t="s">
        <v>718</v>
      </c>
      <c r="H135" s="13">
        <v>4.3999999999999997E-2</v>
      </c>
      <c r="I135" s="13"/>
      <c r="J135" s="13" t="s">
        <v>742</v>
      </c>
      <c r="K135" s="13" t="s">
        <v>743</v>
      </c>
      <c r="L135" s="13" t="s">
        <v>741</v>
      </c>
      <c r="M135" s="13" t="s">
        <v>617</v>
      </c>
      <c r="N135" s="14" t="s">
        <v>721</v>
      </c>
      <c r="O135" s="14">
        <v>163</v>
      </c>
      <c r="P135" s="18" t="s">
        <v>877</v>
      </c>
      <c r="Q135" s="15">
        <v>1204009</v>
      </c>
      <c r="R135" s="16" t="s">
        <v>874</v>
      </c>
      <c r="S135" s="17">
        <v>120400903</v>
      </c>
      <c r="T135" s="18" t="s">
        <v>878</v>
      </c>
      <c r="U135" s="19">
        <v>10</v>
      </c>
      <c r="V135" s="19">
        <v>2023</v>
      </c>
      <c r="W135" s="19" t="s">
        <v>725</v>
      </c>
      <c r="X135" s="19">
        <v>46</v>
      </c>
      <c r="Y135" s="18" t="s">
        <v>268</v>
      </c>
      <c r="Z135" s="18" t="s">
        <v>52</v>
      </c>
      <c r="AA135" s="18" t="s">
        <v>53</v>
      </c>
      <c r="AB135" s="18" t="s">
        <v>736</v>
      </c>
      <c r="AC135" s="18" t="s">
        <v>747</v>
      </c>
      <c r="AD135" s="20" t="s">
        <v>748</v>
      </c>
      <c r="AE135" s="24" t="s">
        <v>50</v>
      </c>
      <c r="AF135" s="24" t="s">
        <v>50</v>
      </c>
      <c r="AG135" s="18">
        <v>16</v>
      </c>
      <c r="AH135" s="18" t="s">
        <v>729</v>
      </c>
      <c r="AI135" s="13">
        <v>12</v>
      </c>
    </row>
    <row r="136" spans="1:35" ht="130" x14ac:dyDescent="0.2">
      <c r="A136" s="16" t="s">
        <v>714</v>
      </c>
      <c r="B136" s="13" t="s">
        <v>715</v>
      </c>
      <c r="C136" s="13" t="s">
        <v>616</v>
      </c>
      <c r="D136" s="13" t="s">
        <v>717</v>
      </c>
      <c r="E136" s="13">
        <v>4.3999999999999997E-2</v>
      </c>
      <c r="F136" s="13">
        <v>2020</v>
      </c>
      <c r="G136" s="13" t="s">
        <v>718</v>
      </c>
      <c r="H136" s="13">
        <v>4.3999999999999997E-2</v>
      </c>
      <c r="I136" s="13"/>
      <c r="J136" s="13" t="s">
        <v>742</v>
      </c>
      <c r="K136" s="13" t="s">
        <v>743</v>
      </c>
      <c r="L136" s="13" t="s">
        <v>741</v>
      </c>
      <c r="M136" s="13" t="s">
        <v>617</v>
      </c>
      <c r="N136" s="14" t="s">
        <v>721</v>
      </c>
      <c r="O136" s="14">
        <v>164</v>
      </c>
      <c r="P136" s="18" t="s">
        <v>879</v>
      </c>
      <c r="Q136" s="15">
        <v>1204018</v>
      </c>
      <c r="R136" s="16" t="s">
        <v>880</v>
      </c>
      <c r="S136" s="17">
        <v>120401800</v>
      </c>
      <c r="T136" s="18" t="s">
        <v>287</v>
      </c>
      <c r="U136" s="19">
        <v>0</v>
      </c>
      <c r="V136" s="19">
        <v>2023</v>
      </c>
      <c r="W136" s="19" t="s">
        <v>725</v>
      </c>
      <c r="X136" s="19">
        <v>4</v>
      </c>
      <c r="Y136" s="18" t="s">
        <v>268</v>
      </c>
      <c r="Z136" s="18" t="s">
        <v>52</v>
      </c>
      <c r="AA136" s="18" t="s">
        <v>53</v>
      </c>
      <c r="AB136" s="18" t="s">
        <v>736</v>
      </c>
      <c r="AC136" s="18" t="s">
        <v>747</v>
      </c>
      <c r="AD136" s="20" t="s">
        <v>748</v>
      </c>
      <c r="AE136" s="24" t="s">
        <v>50</v>
      </c>
      <c r="AF136" s="24" t="s">
        <v>50</v>
      </c>
      <c r="AG136" s="18">
        <v>16</v>
      </c>
      <c r="AH136" s="18" t="s">
        <v>729</v>
      </c>
      <c r="AI136" s="13">
        <v>1</v>
      </c>
    </row>
    <row r="137" spans="1:35" ht="132" x14ac:dyDescent="0.2">
      <c r="A137" s="16" t="s">
        <v>714</v>
      </c>
      <c r="B137" s="13" t="s">
        <v>715</v>
      </c>
      <c r="C137" s="13" t="s">
        <v>616</v>
      </c>
      <c r="D137" s="13" t="s">
        <v>717</v>
      </c>
      <c r="E137" s="13">
        <v>4.3999999999999997E-2</v>
      </c>
      <c r="F137" s="13">
        <v>2020</v>
      </c>
      <c r="G137" s="13" t="s">
        <v>718</v>
      </c>
      <c r="H137" s="13">
        <v>4.3999999999999997E-2</v>
      </c>
      <c r="I137" s="13"/>
      <c r="J137" s="13" t="s">
        <v>742</v>
      </c>
      <c r="K137" s="13" t="s">
        <v>881</v>
      </c>
      <c r="L137" s="13" t="s">
        <v>635</v>
      </c>
      <c r="M137" s="13" t="s">
        <v>617</v>
      </c>
      <c r="N137" s="14" t="s">
        <v>721</v>
      </c>
      <c r="O137" s="14">
        <v>165</v>
      </c>
      <c r="P137" s="18" t="s">
        <v>882</v>
      </c>
      <c r="Q137" s="15">
        <v>4102052</v>
      </c>
      <c r="R137" s="16" t="s">
        <v>883</v>
      </c>
      <c r="S137" s="17">
        <v>410205200</v>
      </c>
      <c r="T137" s="18" t="s">
        <v>884</v>
      </c>
      <c r="U137" s="19">
        <v>0</v>
      </c>
      <c r="V137" s="19">
        <v>2023</v>
      </c>
      <c r="W137" s="19" t="s">
        <v>725</v>
      </c>
      <c r="X137" s="19">
        <v>4</v>
      </c>
      <c r="Y137" s="18" t="s">
        <v>268</v>
      </c>
      <c r="Z137" s="18" t="s">
        <v>52</v>
      </c>
      <c r="AA137" s="18" t="s">
        <v>53</v>
      </c>
      <c r="AB137" s="18" t="s">
        <v>736</v>
      </c>
      <c r="AC137" s="18" t="s">
        <v>623</v>
      </c>
      <c r="AD137" s="20" t="s">
        <v>728</v>
      </c>
      <c r="AE137" s="21">
        <v>813654184547</v>
      </c>
      <c r="AF137" s="21" t="s">
        <v>346</v>
      </c>
      <c r="AG137" s="18">
        <v>16</v>
      </c>
      <c r="AH137" s="18" t="s">
        <v>729</v>
      </c>
      <c r="AI137" s="13">
        <v>1</v>
      </c>
    </row>
    <row r="138" spans="1:35" ht="377" x14ac:dyDescent="0.2">
      <c r="A138" s="16" t="s">
        <v>714</v>
      </c>
      <c r="B138" s="13" t="s">
        <v>715</v>
      </c>
      <c r="C138" s="13" t="s">
        <v>616</v>
      </c>
      <c r="D138" s="13" t="s">
        <v>717</v>
      </c>
      <c r="E138" s="13">
        <v>4.3999999999999997E-2</v>
      </c>
      <c r="F138" s="13">
        <v>2020</v>
      </c>
      <c r="G138" s="13" t="s">
        <v>718</v>
      </c>
      <c r="H138" s="13">
        <v>4.3999999999999997E-2</v>
      </c>
      <c r="I138" s="13"/>
      <c r="J138" s="13" t="s">
        <v>742</v>
      </c>
      <c r="K138" s="13" t="s">
        <v>766</v>
      </c>
      <c r="L138" s="13" t="s">
        <v>616</v>
      </c>
      <c r="M138" s="13" t="s">
        <v>617</v>
      </c>
      <c r="N138" s="14" t="s">
        <v>721</v>
      </c>
      <c r="O138" s="14">
        <v>166</v>
      </c>
      <c r="P138" s="18" t="s">
        <v>885</v>
      </c>
      <c r="Q138" s="15">
        <v>4103004</v>
      </c>
      <c r="R138" s="16" t="s">
        <v>787</v>
      </c>
      <c r="S138" s="17">
        <v>410300400</v>
      </c>
      <c r="T138" s="18" t="s">
        <v>788</v>
      </c>
      <c r="U138" s="19">
        <v>20</v>
      </c>
      <c r="V138" s="19">
        <v>2023</v>
      </c>
      <c r="W138" s="19" t="s">
        <v>725</v>
      </c>
      <c r="X138" s="19">
        <v>20</v>
      </c>
      <c r="Y138" s="18" t="s">
        <v>51</v>
      </c>
      <c r="Z138" s="18" t="s">
        <v>52</v>
      </c>
      <c r="AA138" s="18" t="s">
        <v>53</v>
      </c>
      <c r="AB138" s="18" t="s">
        <v>772</v>
      </c>
      <c r="AC138" s="18" t="s">
        <v>623</v>
      </c>
      <c r="AD138" s="20" t="s">
        <v>728</v>
      </c>
      <c r="AE138" s="24" t="s">
        <v>50</v>
      </c>
      <c r="AF138" s="24" t="s">
        <v>50</v>
      </c>
      <c r="AG138" s="18">
        <v>16</v>
      </c>
      <c r="AH138" s="18" t="s">
        <v>729</v>
      </c>
      <c r="AI138" s="13">
        <v>5</v>
      </c>
    </row>
    <row r="139" spans="1:35" ht="247" x14ac:dyDescent="0.2">
      <c r="A139" s="16" t="s">
        <v>714</v>
      </c>
      <c r="B139" s="13" t="s">
        <v>715</v>
      </c>
      <c r="C139" s="13" t="s">
        <v>616</v>
      </c>
      <c r="D139" s="13" t="s">
        <v>717</v>
      </c>
      <c r="E139" s="13">
        <v>4.3999999999999997E-2</v>
      </c>
      <c r="F139" s="13">
        <v>2020</v>
      </c>
      <c r="G139" s="13" t="s">
        <v>718</v>
      </c>
      <c r="H139" s="13">
        <v>4.3999999999999997E-2</v>
      </c>
      <c r="I139" s="13"/>
      <c r="J139" s="13" t="s">
        <v>742</v>
      </c>
      <c r="K139" s="13" t="s">
        <v>743</v>
      </c>
      <c r="L139" s="13" t="s">
        <v>741</v>
      </c>
      <c r="M139" s="13" t="s">
        <v>886</v>
      </c>
      <c r="N139" s="14" t="s">
        <v>887</v>
      </c>
      <c r="O139" s="14">
        <v>168</v>
      </c>
      <c r="P139" s="18" t="s">
        <v>888</v>
      </c>
      <c r="Q139" s="15">
        <v>1204002</v>
      </c>
      <c r="R139" s="16" t="s">
        <v>889</v>
      </c>
      <c r="S139" s="17">
        <v>120400200</v>
      </c>
      <c r="T139" s="18" t="s">
        <v>890</v>
      </c>
      <c r="U139" s="19">
        <v>0</v>
      </c>
      <c r="V139" s="19">
        <v>2023</v>
      </c>
      <c r="W139" s="19" t="s">
        <v>725</v>
      </c>
      <c r="X139" s="19">
        <v>4</v>
      </c>
      <c r="Y139" s="18" t="s">
        <v>51</v>
      </c>
      <c r="Z139" s="18" t="s">
        <v>52</v>
      </c>
      <c r="AA139" s="18" t="s">
        <v>53</v>
      </c>
      <c r="AB139" s="18" t="s">
        <v>736</v>
      </c>
      <c r="AC139" s="18" t="s">
        <v>747</v>
      </c>
      <c r="AD139" s="20" t="s">
        <v>748</v>
      </c>
      <c r="AE139" s="24" t="s">
        <v>50</v>
      </c>
      <c r="AF139" s="24" t="s">
        <v>50</v>
      </c>
      <c r="AG139" s="18">
        <v>16</v>
      </c>
      <c r="AH139" s="18" t="s">
        <v>729</v>
      </c>
      <c r="AI139" s="13">
        <v>1</v>
      </c>
    </row>
    <row r="140" spans="1:35" ht="208" x14ac:dyDescent="0.2">
      <c r="A140" s="16" t="s">
        <v>714</v>
      </c>
      <c r="B140" s="13" t="s">
        <v>715</v>
      </c>
      <c r="C140" s="13" t="s">
        <v>616</v>
      </c>
      <c r="D140" s="13" t="s">
        <v>717</v>
      </c>
      <c r="E140" s="13">
        <v>4.3999999999999997E-2</v>
      </c>
      <c r="F140" s="13">
        <v>2020</v>
      </c>
      <c r="G140" s="13" t="s">
        <v>718</v>
      </c>
      <c r="H140" s="13">
        <v>4.3999999999999997E-2</v>
      </c>
      <c r="I140" s="13"/>
      <c r="J140" s="13" t="s">
        <v>742</v>
      </c>
      <c r="K140" s="13" t="s">
        <v>891</v>
      </c>
      <c r="L140" s="13" t="s">
        <v>892</v>
      </c>
      <c r="M140" s="13" t="s">
        <v>886</v>
      </c>
      <c r="N140" s="14" t="s">
        <v>887</v>
      </c>
      <c r="O140" s="14">
        <v>170</v>
      </c>
      <c r="P140" s="18" t="s">
        <v>893</v>
      </c>
      <c r="Q140" s="15">
        <v>1202032</v>
      </c>
      <c r="R140" s="16" t="s">
        <v>894</v>
      </c>
      <c r="S140" s="17">
        <v>120203200</v>
      </c>
      <c r="T140" s="18" t="s">
        <v>895</v>
      </c>
      <c r="U140" s="19">
        <v>12</v>
      </c>
      <c r="V140" s="19">
        <v>2023</v>
      </c>
      <c r="W140" s="19" t="s">
        <v>725</v>
      </c>
      <c r="X140" s="19">
        <v>12</v>
      </c>
      <c r="Y140" s="18" t="s">
        <v>51</v>
      </c>
      <c r="Z140" s="18" t="s">
        <v>99</v>
      </c>
      <c r="AA140" s="18" t="s">
        <v>53</v>
      </c>
      <c r="AB140" s="18" t="s">
        <v>896</v>
      </c>
      <c r="AC140" s="18" t="s">
        <v>747</v>
      </c>
      <c r="AD140" s="20" t="s">
        <v>748</v>
      </c>
      <c r="AE140" s="24" t="s">
        <v>50</v>
      </c>
      <c r="AF140" s="24" t="s">
        <v>50</v>
      </c>
      <c r="AG140" s="18">
        <v>16</v>
      </c>
      <c r="AH140" s="18" t="s">
        <v>729</v>
      </c>
      <c r="AI140" s="13">
        <v>3</v>
      </c>
    </row>
    <row r="141" spans="1:35" ht="143" x14ac:dyDescent="0.2">
      <c r="A141" s="16" t="s">
        <v>714</v>
      </c>
      <c r="B141" s="13" t="s">
        <v>715</v>
      </c>
      <c r="C141" s="13" t="s">
        <v>616</v>
      </c>
      <c r="D141" s="13" t="s">
        <v>897</v>
      </c>
      <c r="E141" s="13">
        <v>4.3999999999999997E-2</v>
      </c>
      <c r="F141" s="13">
        <v>2020</v>
      </c>
      <c r="G141" s="13" t="s">
        <v>718</v>
      </c>
      <c r="H141" s="13">
        <v>4.3999999999999997E-2</v>
      </c>
      <c r="I141" s="13"/>
      <c r="J141" s="13" t="s">
        <v>742</v>
      </c>
      <c r="K141" s="13" t="s">
        <v>891</v>
      </c>
      <c r="L141" s="13" t="s">
        <v>892</v>
      </c>
      <c r="M141" s="13" t="s">
        <v>886</v>
      </c>
      <c r="N141" s="14" t="s">
        <v>887</v>
      </c>
      <c r="O141" s="14">
        <v>171</v>
      </c>
      <c r="P141" s="18" t="s">
        <v>898</v>
      </c>
      <c r="Q141" s="15">
        <v>1202032</v>
      </c>
      <c r="R141" s="16" t="s">
        <v>894</v>
      </c>
      <c r="S141" s="17">
        <v>120203200</v>
      </c>
      <c r="T141" s="18" t="s">
        <v>895</v>
      </c>
      <c r="U141" s="19">
        <v>0</v>
      </c>
      <c r="V141" s="19">
        <v>2023</v>
      </c>
      <c r="W141" s="19" t="s">
        <v>725</v>
      </c>
      <c r="X141" s="19">
        <v>2</v>
      </c>
      <c r="Y141" s="18" t="s">
        <v>51</v>
      </c>
      <c r="Z141" s="18" t="s">
        <v>52</v>
      </c>
      <c r="AA141" s="18" t="s">
        <v>53</v>
      </c>
      <c r="AB141" s="18" t="s">
        <v>736</v>
      </c>
      <c r="AC141" s="18" t="s">
        <v>747</v>
      </c>
      <c r="AD141" s="20" t="s">
        <v>748</v>
      </c>
      <c r="AE141" s="24" t="s">
        <v>50</v>
      </c>
      <c r="AF141" s="24" t="s">
        <v>50</v>
      </c>
      <c r="AG141" s="18" t="s">
        <v>149</v>
      </c>
      <c r="AH141" s="18" t="s">
        <v>729</v>
      </c>
      <c r="AI141" s="13">
        <v>1</v>
      </c>
    </row>
    <row r="142" spans="1:35" ht="208" x14ac:dyDescent="0.2">
      <c r="A142" s="16" t="s">
        <v>714</v>
      </c>
      <c r="B142" s="13" t="s">
        <v>715</v>
      </c>
      <c r="C142" s="13" t="s">
        <v>616</v>
      </c>
      <c r="D142" s="13" t="s">
        <v>897</v>
      </c>
      <c r="E142" s="13">
        <v>4.3999999999999997E-2</v>
      </c>
      <c r="F142" s="13">
        <v>2020</v>
      </c>
      <c r="G142" s="13" t="s">
        <v>718</v>
      </c>
      <c r="H142" s="13">
        <v>4.3999999999999997E-2</v>
      </c>
      <c r="I142" s="13"/>
      <c r="J142" s="13" t="s">
        <v>742</v>
      </c>
      <c r="K142" s="13" t="s">
        <v>899</v>
      </c>
      <c r="L142" s="13" t="s">
        <v>892</v>
      </c>
      <c r="M142" s="13" t="s">
        <v>886</v>
      </c>
      <c r="N142" s="14" t="s">
        <v>887</v>
      </c>
      <c r="O142" s="14">
        <v>172</v>
      </c>
      <c r="P142" s="18" t="s">
        <v>900</v>
      </c>
      <c r="Q142" s="15">
        <v>1202032</v>
      </c>
      <c r="R142" s="16" t="s">
        <v>894</v>
      </c>
      <c r="S142" s="17">
        <v>120203200</v>
      </c>
      <c r="T142" s="18" t="s">
        <v>895</v>
      </c>
      <c r="U142" s="19">
        <v>12</v>
      </c>
      <c r="V142" s="19">
        <v>2023</v>
      </c>
      <c r="W142" s="19" t="s">
        <v>725</v>
      </c>
      <c r="X142" s="19">
        <v>12</v>
      </c>
      <c r="Y142" s="18" t="s">
        <v>51</v>
      </c>
      <c r="Z142" s="18" t="s">
        <v>52</v>
      </c>
      <c r="AA142" s="18" t="s">
        <v>53</v>
      </c>
      <c r="AB142" s="18" t="s">
        <v>896</v>
      </c>
      <c r="AC142" s="18" t="s">
        <v>747</v>
      </c>
      <c r="AD142" s="20">
        <v>12</v>
      </c>
      <c r="AE142" s="24" t="s">
        <v>50</v>
      </c>
      <c r="AF142" s="24" t="s">
        <v>50</v>
      </c>
      <c r="AG142" s="18">
        <v>16</v>
      </c>
      <c r="AH142" s="18" t="s">
        <v>729</v>
      </c>
      <c r="AI142" s="13">
        <v>3</v>
      </c>
    </row>
    <row r="143" spans="1:35" ht="143" x14ac:dyDescent="0.2">
      <c r="A143" s="16" t="s">
        <v>714</v>
      </c>
      <c r="B143" s="13" t="s">
        <v>715</v>
      </c>
      <c r="C143" s="13" t="s">
        <v>616</v>
      </c>
      <c r="D143" s="13" t="s">
        <v>897</v>
      </c>
      <c r="E143" s="13">
        <v>4.3999999999999997E-2</v>
      </c>
      <c r="F143" s="13">
        <v>2020</v>
      </c>
      <c r="G143" s="13" t="s">
        <v>718</v>
      </c>
      <c r="H143" s="13">
        <v>4.3999999999999997E-2</v>
      </c>
      <c r="I143" s="13"/>
      <c r="J143" s="13" t="s">
        <v>742</v>
      </c>
      <c r="K143" s="13" t="s">
        <v>720</v>
      </c>
      <c r="L143" s="13" t="s">
        <v>716</v>
      </c>
      <c r="M143" s="13" t="s">
        <v>886</v>
      </c>
      <c r="N143" s="14" t="s">
        <v>887</v>
      </c>
      <c r="O143" s="14">
        <v>173</v>
      </c>
      <c r="P143" s="18" t="s">
        <v>901</v>
      </c>
      <c r="Q143" s="15">
        <v>4101038</v>
      </c>
      <c r="R143" s="16" t="s">
        <v>852</v>
      </c>
      <c r="S143" s="17">
        <v>410103800</v>
      </c>
      <c r="T143" s="18" t="s">
        <v>860</v>
      </c>
      <c r="U143" s="19">
        <v>0</v>
      </c>
      <c r="V143" s="19">
        <v>2023</v>
      </c>
      <c r="W143" s="19" t="s">
        <v>725</v>
      </c>
      <c r="X143" s="19">
        <v>4</v>
      </c>
      <c r="Y143" s="18" t="s">
        <v>51</v>
      </c>
      <c r="Z143" s="18" t="s">
        <v>52</v>
      </c>
      <c r="AA143" s="18" t="s">
        <v>53</v>
      </c>
      <c r="AB143" s="18" t="s">
        <v>736</v>
      </c>
      <c r="AC143" s="18" t="s">
        <v>623</v>
      </c>
      <c r="AD143" s="20" t="s">
        <v>728</v>
      </c>
      <c r="AE143" s="24" t="s">
        <v>50</v>
      </c>
      <c r="AF143" s="24" t="s">
        <v>50</v>
      </c>
      <c r="AG143" s="18">
        <v>16</v>
      </c>
      <c r="AH143" s="18" t="s">
        <v>729</v>
      </c>
      <c r="AI143" s="13">
        <v>1</v>
      </c>
    </row>
    <row r="144" spans="1:35" ht="336" x14ac:dyDescent="0.2">
      <c r="A144" s="13" t="s">
        <v>33</v>
      </c>
      <c r="B144" s="31" t="s">
        <v>902</v>
      </c>
      <c r="C144" s="31" t="s">
        <v>903</v>
      </c>
      <c r="D144" s="31" t="s">
        <v>904</v>
      </c>
      <c r="E144" s="40" t="s">
        <v>905</v>
      </c>
      <c r="F144" s="31">
        <v>2023</v>
      </c>
      <c r="G144" s="31" t="s">
        <v>906</v>
      </c>
      <c r="H144" s="40" t="s">
        <v>907</v>
      </c>
      <c r="I144" s="41" t="s">
        <v>908</v>
      </c>
      <c r="J144" s="41" t="s">
        <v>909</v>
      </c>
      <c r="K144" s="31">
        <v>4302</v>
      </c>
      <c r="L144" s="31" t="s">
        <v>910</v>
      </c>
      <c r="M144" s="31" t="s">
        <v>911</v>
      </c>
      <c r="N144" s="13" t="s">
        <v>912</v>
      </c>
      <c r="O144" s="14">
        <v>174</v>
      </c>
      <c r="P144" s="31" t="s">
        <v>913</v>
      </c>
      <c r="Q144" s="15" t="s">
        <v>914</v>
      </c>
      <c r="R144" s="16" t="s">
        <v>915</v>
      </c>
      <c r="S144" s="42" t="s">
        <v>916</v>
      </c>
      <c r="T144" s="16" t="s">
        <v>917</v>
      </c>
      <c r="U144" s="43">
        <v>826</v>
      </c>
      <c r="V144" s="43">
        <v>2023</v>
      </c>
      <c r="W144" s="43" t="s">
        <v>906</v>
      </c>
      <c r="X144" s="43">
        <v>889</v>
      </c>
      <c r="Y144" s="44" t="s">
        <v>516</v>
      </c>
      <c r="Z144" s="18" t="s">
        <v>52</v>
      </c>
      <c r="AA144" s="44" t="s">
        <v>112</v>
      </c>
      <c r="AB144" s="16" t="s">
        <v>918</v>
      </c>
      <c r="AC144" s="44" t="s">
        <v>919</v>
      </c>
      <c r="AD144" s="45">
        <v>43</v>
      </c>
      <c r="AE144" s="24" t="s">
        <v>50</v>
      </c>
      <c r="AF144" s="24" t="s">
        <v>50</v>
      </c>
      <c r="AG144" s="44"/>
      <c r="AH144" s="44" t="s">
        <v>906</v>
      </c>
      <c r="AI144" s="45">
        <v>909</v>
      </c>
    </row>
    <row r="145" spans="1:35" ht="204" x14ac:dyDescent="0.2">
      <c r="A145" s="13" t="s">
        <v>33</v>
      </c>
      <c r="B145" s="31" t="s">
        <v>902</v>
      </c>
      <c r="C145" s="31" t="s">
        <v>903</v>
      </c>
      <c r="D145" s="31" t="s">
        <v>904</v>
      </c>
      <c r="E145" s="46" t="s">
        <v>905</v>
      </c>
      <c r="F145" s="31">
        <v>2023</v>
      </c>
      <c r="G145" s="31" t="s">
        <v>906</v>
      </c>
      <c r="H145" s="46" t="s">
        <v>907</v>
      </c>
      <c r="I145" s="41" t="s">
        <v>908</v>
      </c>
      <c r="J145" s="41" t="s">
        <v>909</v>
      </c>
      <c r="K145" s="31">
        <v>4302</v>
      </c>
      <c r="L145" s="31" t="s">
        <v>910</v>
      </c>
      <c r="M145" s="31" t="s">
        <v>911</v>
      </c>
      <c r="N145" s="13" t="s">
        <v>912</v>
      </c>
      <c r="O145" s="14">
        <v>175</v>
      </c>
      <c r="P145" s="31" t="s">
        <v>920</v>
      </c>
      <c r="Q145" s="15" t="s">
        <v>921</v>
      </c>
      <c r="R145" s="16" t="s">
        <v>922</v>
      </c>
      <c r="S145" s="42" t="s">
        <v>923</v>
      </c>
      <c r="T145" s="16" t="s">
        <v>924</v>
      </c>
      <c r="U145" s="47">
        <v>228</v>
      </c>
      <c r="V145" s="43">
        <v>2023</v>
      </c>
      <c r="W145" s="43" t="s">
        <v>906</v>
      </c>
      <c r="X145" s="47">
        <v>235</v>
      </c>
      <c r="Y145" s="44" t="s">
        <v>516</v>
      </c>
      <c r="Z145" s="18" t="s">
        <v>52</v>
      </c>
      <c r="AA145" s="44" t="s">
        <v>112</v>
      </c>
      <c r="AB145" s="16" t="s">
        <v>918</v>
      </c>
      <c r="AC145" s="44" t="s">
        <v>919</v>
      </c>
      <c r="AD145" s="45">
        <v>43</v>
      </c>
      <c r="AE145" s="24" t="s">
        <v>50</v>
      </c>
      <c r="AF145" s="24" t="s">
        <v>50</v>
      </c>
      <c r="AG145" s="44"/>
      <c r="AH145" s="16" t="s">
        <v>925</v>
      </c>
      <c r="AI145" s="48">
        <v>220</v>
      </c>
    </row>
    <row r="146" spans="1:35" ht="216" x14ac:dyDescent="0.2">
      <c r="A146" s="13" t="s">
        <v>33</v>
      </c>
      <c r="B146" s="31" t="s">
        <v>902</v>
      </c>
      <c r="C146" s="31" t="s">
        <v>903</v>
      </c>
      <c r="D146" s="31" t="s">
        <v>904</v>
      </c>
      <c r="E146" s="46" t="s">
        <v>905</v>
      </c>
      <c r="F146" s="31">
        <v>2023</v>
      </c>
      <c r="G146" s="31" t="s">
        <v>906</v>
      </c>
      <c r="H146" s="46" t="s">
        <v>907</v>
      </c>
      <c r="I146" s="41" t="s">
        <v>908</v>
      </c>
      <c r="J146" s="41" t="s">
        <v>909</v>
      </c>
      <c r="K146" s="31">
        <v>4302</v>
      </c>
      <c r="L146" s="31" t="s">
        <v>910</v>
      </c>
      <c r="M146" s="31" t="s">
        <v>911</v>
      </c>
      <c r="N146" s="13" t="s">
        <v>912</v>
      </c>
      <c r="O146" s="14">
        <v>176</v>
      </c>
      <c r="P146" s="31" t="s">
        <v>926</v>
      </c>
      <c r="Q146" s="15" t="s">
        <v>921</v>
      </c>
      <c r="R146" s="16" t="s">
        <v>922</v>
      </c>
      <c r="S146" s="42" t="s">
        <v>927</v>
      </c>
      <c r="T146" s="16" t="s">
        <v>928</v>
      </c>
      <c r="U146" s="43">
        <v>228</v>
      </c>
      <c r="V146" s="43">
        <v>2023</v>
      </c>
      <c r="W146" s="43" t="s">
        <v>906</v>
      </c>
      <c r="X146" s="43">
        <v>235</v>
      </c>
      <c r="Y146" s="44" t="s">
        <v>516</v>
      </c>
      <c r="Z146" s="18" t="s">
        <v>52</v>
      </c>
      <c r="AA146" s="44" t="s">
        <v>112</v>
      </c>
      <c r="AB146" s="16" t="s">
        <v>918</v>
      </c>
      <c r="AC146" s="44" t="s">
        <v>919</v>
      </c>
      <c r="AD146" s="45">
        <v>43</v>
      </c>
      <c r="AE146" s="24" t="s">
        <v>50</v>
      </c>
      <c r="AF146" s="24" t="s">
        <v>50</v>
      </c>
      <c r="AG146" s="44"/>
      <c r="AH146" s="44" t="s">
        <v>906</v>
      </c>
      <c r="AI146" s="48">
        <v>220</v>
      </c>
    </row>
    <row r="147" spans="1:35" ht="204" x14ac:dyDescent="0.2">
      <c r="A147" s="13" t="s">
        <v>33</v>
      </c>
      <c r="B147" s="31" t="s">
        <v>902</v>
      </c>
      <c r="C147" s="31" t="s">
        <v>903</v>
      </c>
      <c r="D147" s="31" t="s">
        <v>929</v>
      </c>
      <c r="E147" s="46" t="s">
        <v>930</v>
      </c>
      <c r="F147" s="31" t="s">
        <v>146</v>
      </c>
      <c r="G147" s="31" t="s">
        <v>906</v>
      </c>
      <c r="H147" s="46" t="s">
        <v>931</v>
      </c>
      <c r="I147" s="41" t="s">
        <v>908</v>
      </c>
      <c r="J147" s="41" t="s">
        <v>909</v>
      </c>
      <c r="K147" s="31">
        <v>4302</v>
      </c>
      <c r="L147" s="31" t="s">
        <v>910</v>
      </c>
      <c r="M147" s="31" t="s">
        <v>911</v>
      </c>
      <c r="N147" s="13" t="s">
        <v>912</v>
      </c>
      <c r="O147" s="14">
        <v>177</v>
      </c>
      <c r="P147" s="31" t="s">
        <v>932</v>
      </c>
      <c r="Q147" s="15" t="s">
        <v>933</v>
      </c>
      <c r="R147" s="16" t="s">
        <v>934</v>
      </c>
      <c r="S147" s="42" t="s">
        <v>935</v>
      </c>
      <c r="T147" s="16" t="s">
        <v>936</v>
      </c>
      <c r="U147" s="43">
        <v>16</v>
      </c>
      <c r="V147" s="43">
        <v>2023</v>
      </c>
      <c r="W147" s="43" t="s">
        <v>906</v>
      </c>
      <c r="X147" s="43">
        <v>118</v>
      </c>
      <c r="Y147" s="44" t="s">
        <v>516</v>
      </c>
      <c r="Z147" s="18" t="s">
        <v>52</v>
      </c>
      <c r="AA147" s="44" t="s">
        <v>112</v>
      </c>
      <c r="AB147" s="16" t="s">
        <v>918</v>
      </c>
      <c r="AC147" s="44" t="s">
        <v>919</v>
      </c>
      <c r="AD147" s="45">
        <v>43</v>
      </c>
      <c r="AE147" s="49" t="s">
        <v>937</v>
      </c>
      <c r="AF147" s="21" t="s">
        <v>646</v>
      </c>
      <c r="AG147" s="44"/>
      <c r="AH147" s="44" t="s">
        <v>906</v>
      </c>
      <c r="AI147" s="45">
        <v>32</v>
      </c>
    </row>
    <row r="148" spans="1:35" ht="192" x14ac:dyDescent="0.2">
      <c r="A148" s="13" t="s">
        <v>33</v>
      </c>
      <c r="B148" s="31" t="s">
        <v>902</v>
      </c>
      <c r="C148" s="31" t="s">
        <v>903</v>
      </c>
      <c r="D148" s="31" t="s">
        <v>904</v>
      </c>
      <c r="E148" s="46" t="s">
        <v>905</v>
      </c>
      <c r="F148" s="31">
        <v>2023</v>
      </c>
      <c r="G148" s="31" t="s">
        <v>906</v>
      </c>
      <c r="H148" s="46" t="s">
        <v>907</v>
      </c>
      <c r="I148" s="41" t="s">
        <v>908</v>
      </c>
      <c r="J148" s="41" t="s">
        <v>909</v>
      </c>
      <c r="K148" s="31">
        <v>4302</v>
      </c>
      <c r="L148" s="31" t="s">
        <v>910</v>
      </c>
      <c r="M148" s="31" t="s">
        <v>911</v>
      </c>
      <c r="N148" s="13" t="s">
        <v>912</v>
      </c>
      <c r="O148" s="14">
        <v>178</v>
      </c>
      <c r="P148" s="31" t="s">
        <v>938</v>
      </c>
      <c r="Q148" s="15" t="s">
        <v>939</v>
      </c>
      <c r="R148" s="16" t="s">
        <v>940</v>
      </c>
      <c r="S148" s="42" t="s">
        <v>941</v>
      </c>
      <c r="T148" s="16" t="s">
        <v>942</v>
      </c>
      <c r="U148" s="43">
        <v>37</v>
      </c>
      <c r="V148" s="43">
        <v>2023</v>
      </c>
      <c r="W148" s="43" t="s">
        <v>906</v>
      </c>
      <c r="X148" s="43">
        <v>151</v>
      </c>
      <c r="Y148" s="44" t="s">
        <v>516</v>
      </c>
      <c r="Z148" s="18" t="s">
        <v>52</v>
      </c>
      <c r="AA148" s="44" t="s">
        <v>112</v>
      </c>
      <c r="AB148" s="16" t="s">
        <v>918</v>
      </c>
      <c r="AC148" s="44" t="s">
        <v>919</v>
      </c>
      <c r="AD148" s="45">
        <v>43</v>
      </c>
      <c r="AE148" s="49">
        <v>1313042167907</v>
      </c>
      <c r="AF148" s="21" t="s">
        <v>641</v>
      </c>
      <c r="AG148" s="44"/>
      <c r="AH148" s="44" t="s">
        <v>906</v>
      </c>
      <c r="AI148" s="45">
        <v>37</v>
      </c>
    </row>
    <row r="149" spans="1:35" ht="192" x14ac:dyDescent="0.2">
      <c r="A149" s="13" t="s">
        <v>33</v>
      </c>
      <c r="B149" s="31" t="s">
        <v>902</v>
      </c>
      <c r="C149" s="31" t="s">
        <v>903</v>
      </c>
      <c r="D149" s="31" t="s">
        <v>904</v>
      </c>
      <c r="E149" s="46" t="s">
        <v>905</v>
      </c>
      <c r="F149" s="31">
        <v>2023</v>
      </c>
      <c r="G149" s="31" t="s">
        <v>906</v>
      </c>
      <c r="H149" s="46" t="s">
        <v>907</v>
      </c>
      <c r="I149" s="41" t="s">
        <v>908</v>
      </c>
      <c r="J149" s="41" t="s">
        <v>909</v>
      </c>
      <c r="K149" s="31">
        <v>4302</v>
      </c>
      <c r="L149" s="31" t="s">
        <v>910</v>
      </c>
      <c r="M149" s="31" t="s">
        <v>911</v>
      </c>
      <c r="N149" s="13" t="s">
        <v>912</v>
      </c>
      <c r="O149" s="14">
        <v>179</v>
      </c>
      <c r="P149" s="31" t="s">
        <v>938</v>
      </c>
      <c r="Q149" s="15" t="s">
        <v>939</v>
      </c>
      <c r="R149" s="16" t="s">
        <v>940</v>
      </c>
      <c r="S149" s="42" t="s">
        <v>943</v>
      </c>
      <c r="T149" s="16" t="s">
        <v>944</v>
      </c>
      <c r="U149" s="43">
        <v>21</v>
      </c>
      <c r="V149" s="43">
        <v>2023</v>
      </c>
      <c r="W149" s="43" t="s">
        <v>906</v>
      </c>
      <c r="X149" s="43">
        <v>25</v>
      </c>
      <c r="Y149" s="44" t="s">
        <v>516</v>
      </c>
      <c r="Z149" s="18" t="s">
        <v>52</v>
      </c>
      <c r="AA149" s="44" t="s">
        <v>112</v>
      </c>
      <c r="AB149" s="16" t="s">
        <v>918</v>
      </c>
      <c r="AC149" s="44" t="s">
        <v>919</v>
      </c>
      <c r="AD149" s="45">
        <v>43</v>
      </c>
      <c r="AE149" s="49">
        <v>813248186953</v>
      </c>
      <c r="AF149" s="21" t="s">
        <v>945</v>
      </c>
      <c r="AG149" s="44"/>
      <c r="AH149" s="44" t="s">
        <v>906</v>
      </c>
      <c r="AI149" s="45">
        <v>8</v>
      </c>
    </row>
    <row r="150" spans="1:35" ht="182" x14ac:dyDescent="0.2">
      <c r="A150" s="13" t="s">
        <v>33</v>
      </c>
      <c r="B150" s="31" t="s">
        <v>902</v>
      </c>
      <c r="C150" s="31" t="s">
        <v>903</v>
      </c>
      <c r="D150" s="31" t="s">
        <v>904</v>
      </c>
      <c r="E150" s="46" t="s">
        <v>905</v>
      </c>
      <c r="F150" s="31">
        <v>2023</v>
      </c>
      <c r="G150" s="31" t="s">
        <v>906</v>
      </c>
      <c r="H150" s="46" t="s">
        <v>907</v>
      </c>
      <c r="I150" s="41" t="s">
        <v>908</v>
      </c>
      <c r="J150" s="41" t="s">
        <v>909</v>
      </c>
      <c r="K150" s="31">
        <v>4302</v>
      </c>
      <c r="L150" s="31" t="s">
        <v>910</v>
      </c>
      <c r="M150" s="31" t="s">
        <v>911</v>
      </c>
      <c r="N150" s="13" t="s">
        <v>912</v>
      </c>
      <c r="O150" s="14">
        <v>180</v>
      </c>
      <c r="P150" s="31" t="s">
        <v>946</v>
      </c>
      <c r="Q150" s="15" t="s">
        <v>947</v>
      </c>
      <c r="R150" s="16" t="s">
        <v>948</v>
      </c>
      <c r="S150" s="42" t="s">
        <v>949</v>
      </c>
      <c r="T150" s="16" t="s">
        <v>950</v>
      </c>
      <c r="U150" s="43">
        <v>826</v>
      </c>
      <c r="V150" s="43">
        <v>2023</v>
      </c>
      <c r="W150" s="43" t="s">
        <v>906</v>
      </c>
      <c r="X150" s="43">
        <v>848</v>
      </c>
      <c r="Y150" s="44" t="s">
        <v>516</v>
      </c>
      <c r="Z150" s="18" t="s">
        <v>52</v>
      </c>
      <c r="AA150" s="44" t="s">
        <v>112</v>
      </c>
      <c r="AB150" s="16" t="s">
        <v>918</v>
      </c>
      <c r="AC150" s="44" t="s">
        <v>919</v>
      </c>
      <c r="AD150" s="45">
        <v>43</v>
      </c>
      <c r="AE150" s="49">
        <v>813248186880</v>
      </c>
      <c r="AF150" s="21" t="s">
        <v>945</v>
      </c>
      <c r="AG150" s="44"/>
      <c r="AH150" s="44" t="s">
        <v>906</v>
      </c>
      <c r="AI150" s="45">
        <v>909</v>
      </c>
    </row>
    <row r="151" spans="1:35" ht="384" x14ac:dyDescent="0.2">
      <c r="A151" s="13" t="s">
        <v>33</v>
      </c>
      <c r="B151" s="31" t="s">
        <v>902</v>
      </c>
      <c r="C151" s="31" t="s">
        <v>903</v>
      </c>
      <c r="D151" s="31" t="s">
        <v>904</v>
      </c>
      <c r="E151" s="46" t="s">
        <v>905</v>
      </c>
      <c r="F151" s="31">
        <v>2023</v>
      </c>
      <c r="G151" s="31" t="s">
        <v>906</v>
      </c>
      <c r="H151" s="46" t="s">
        <v>907</v>
      </c>
      <c r="I151" s="41" t="s">
        <v>908</v>
      </c>
      <c r="J151" s="41" t="s">
        <v>909</v>
      </c>
      <c r="K151" s="31">
        <v>4302</v>
      </c>
      <c r="L151" s="31" t="s">
        <v>951</v>
      </c>
      <c r="M151" s="31" t="s">
        <v>911</v>
      </c>
      <c r="N151" s="13" t="s">
        <v>912</v>
      </c>
      <c r="O151" s="14">
        <v>181</v>
      </c>
      <c r="P151" s="31" t="s">
        <v>952</v>
      </c>
      <c r="Q151" s="15" t="s">
        <v>953</v>
      </c>
      <c r="R151" s="16" t="s">
        <v>954</v>
      </c>
      <c r="S151" s="42" t="s">
        <v>955</v>
      </c>
      <c r="T151" s="16" t="s">
        <v>956</v>
      </c>
      <c r="U151" s="43">
        <v>826</v>
      </c>
      <c r="V151" s="43">
        <v>2023</v>
      </c>
      <c r="W151" s="43" t="s">
        <v>906</v>
      </c>
      <c r="X151" s="43">
        <v>2076</v>
      </c>
      <c r="Y151" s="44" t="s">
        <v>516</v>
      </c>
      <c r="Z151" s="18" t="s">
        <v>52</v>
      </c>
      <c r="AA151" s="44" t="s">
        <v>112</v>
      </c>
      <c r="AB151" s="16" t="s">
        <v>918</v>
      </c>
      <c r="AC151" s="44" t="s">
        <v>919</v>
      </c>
      <c r="AD151" s="45">
        <v>43</v>
      </c>
      <c r="AE151" s="49">
        <v>1313160112817</v>
      </c>
      <c r="AF151" s="21" t="s">
        <v>945</v>
      </c>
      <c r="AG151" s="44"/>
      <c r="AH151" s="44" t="s">
        <v>906</v>
      </c>
      <c r="AI151" s="45">
        <v>350</v>
      </c>
    </row>
    <row r="152" spans="1:35" ht="336" x14ac:dyDescent="0.2">
      <c r="A152" s="13" t="s">
        <v>33</v>
      </c>
      <c r="B152" s="31" t="s">
        <v>902</v>
      </c>
      <c r="C152" s="31" t="s">
        <v>957</v>
      </c>
      <c r="D152" s="31" t="s">
        <v>958</v>
      </c>
      <c r="E152" s="31">
        <v>5</v>
      </c>
      <c r="F152" s="31">
        <v>2023</v>
      </c>
      <c r="G152" s="31" t="s">
        <v>906</v>
      </c>
      <c r="H152" s="31">
        <v>23</v>
      </c>
      <c r="I152" s="41" t="s">
        <v>908</v>
      </c>
      <c r="J152" s="41" t="s">
        <v>909</v>
      </c>
      <c r="K152" s="31">
        <v>4301</v>
      </c>
      <c r="L152" s="31" t="s">
        <v>910</v>
      </c>
      <c r="M152" s="31" t="s">
        <v>911</v>
      </c>
      <c r="N152" s="13" t="s">
        <v>912</v>
      </c>
      <c r="O152" s="14">
        <v>182</v>
      </c>
      <c r="P152" s="31" t="s">
        <v>959</v>
      </c>
      <c r="Q152" s="15" t="s">
        <v>960</v>
      </c>
      <c r="R152" s="16" t="s">
        <v>961</v>
      </c>
      <c r="S152" s="42" t="s">
        <v>962</v>
      </c>
      <c r="T152" s="16" t="s">
        <v>963</v>
      </c>
      <c r="U152" s="43">
        <v>1</v>
      </c>
      <c r="V152" s="43">
        <v>2023</v>
      </c>
      <c r="W152" s="43" t="s">
        <v>906</v>
      </c>
      <c r="X152" s="43">
        <v>2</v>
      </c>
      <c r="Y152" s="44" t="s">
        <v>516</v>
      </c>
      <c r="Z152" s="18" t="s">
        <v>52</v>
      </c>
      <c r="AA152" s="44" t="s">
        <v>112</v>
      </c>
      <c r="AB152" s="16" t="s">
        <v>964</v>
      </c>
      <c r="AC152" s="44" t="s">
        <v>919</v>
      </c>
      <c r="AD152" s="45">
        <v>43</v>
      </c>
      <c r="AE152" s="49" t="s">
        <v>965</v>
      </c>
      <c r="AF152" s="21" t="s">
        <v>966</v>
      </c>
      <c r="AG152" s="44"/>
      <c r="AH152" s="44" t="s">
        <v>906</v>
      </c>
      <c r="AI152" s="45">
        <v>1</v>
      </c>
    </row>
    <row r="153" spans="1:35" ht="348" x14ac:dyDescent="0.2">
      <c r="A153" s="13" t="s">
        <v>33</v>
      </c>
      <c r="B153" s="31" t="s">
        <v>902</v>
      </c>
      <c r="C153" s="31" t="s">
        <v>957</v>
      </c>
      <c r="D153" s="31" t="s">
        <v>967</v>
      </c>
      <c r="E153" s="50">
        <v>0</v>
      </c>
      <c r="F153" s="31">
        <v>2023</v>
      </c>
      <c r="G153" s="31" t="s">
        <v>906</v>
      </c>
      <c r="H153" s="50" t="s">
        <v>968</v>
      </c>
      <c r="I153" s="41" t="s">
        <v>908</v>
      </c>
      <c r="J153" s="41" t="s">
        <v>909</v>
      </c>
      <c r="K153" s="31">
        <v>4302</v>
      </c>
      <c r="L153" s="31" t="s">
        <v>910</v>
      </c>
      <c r="M153" s="31" t="s">
        <v>911</v>
      </c>
      <c r="N153" s="13" t="s">
        <v>912</v>
      </c>
      <c r="O153" s="14">
        <v>184</v>
      </c>
      <c r="P153" s="31" t="s">
        <v>969</v>
      </c>
      <c r="Q153" s="15" t="s">
        <v>970</v>
      </c>
      <c r="R153" s="16" t="s">
        <v>961</v>
      </c>
      <c r="S153" s="42" t="s">
        <v>971</v>
      </c>
      <c r="T153" s="16" t="s">
        <v>972</v>
      </c>
      <c r="U153" s="43">
        <v>0</v>
      </c>
      <c r="V153" s="43">
        <v>2023</v>
      </c>
      <c r="W153" s="43" t="s">
        <v>906</v>
      </c>
      <c r="X153" s="43">
        <v>1</v>
      </c>
      <c r="Y153" s="44" t="s">
        <v>516</v>
      </c>
      <c r="Z153" s="18" t="s">
        <v>52</v>
      </c>
      <c r="AA153" s="44" t="s">
        <v>112</v>
      </c>
      <c r="AB153" s="16" t="s">
        <v>964</v>
      </c>
      <c r="AC153" s="44" t="s">
        <v>919</v>
      </c>
      <c r="AD153" s="45">
        <v>43</v>
      </c>
      <c r="AE153" s="49">
        <v>813654184567</v>
      </c>
      <c r="AF153" s="21" t="s">
        <v>945</v>
      </c>
      <c r="AG153" s="44"/>
      <c r="AH153" s="44" t="s">
        <v>906</v>
      </c>
      <c r="AI153" s="23">
        <v>1</v>
      </c>
    </row>
    <row r="154" spans="1:35" ht="348" x14ac:dyDescent="0.2">
      <c r="A154" s="13" t="s">
        <v>33</v>
      </c>
      <c r="B154" s="31" t="s">
        <v>902</v>
      </c>
      <c r="C154" s="31" t="s">
        <v>957</v>
      </c>
      <c r="D154" s="31" t="s">
        <v>958</v>
      </c>
      <c r="E154" s="31">
        <v>5</v>
      </c>
      <c r="F154" s="31">
        <v>2023</v>
      </c>
      <c r="G154" s="31" t="s">
        <v>906</v>
      </c>
      <c r="H154" s="31">
        <v>23</v>
      </c>
      <c r="I154" s="41" t="s">
        <v>908</v>
      </c>
      <c r="J154" s="41" t="s">
        <v>909</v>
      </c>
      <c r="K154" s="31">
        <v>4301</v>
      </c>
      <c r="L154" s="31" t="s">
        <v>951</v>
      </c>
      <c r="M154" s="31" t="s">
        <v>911</v>
      </c>
      <c r="N154" s="13" t="s">
        <v>912</v>
      </c>
      <c r="O154" s="14">
        <v>185</v>
      </c>
      <c r="P154" s="31" t="s">
        <v>969</v>
      </c>
      <c r="Q154" s="15" t="s">
        <v>960</v>
      </c>
      <c r="R154" s="16" t="s">
        <v>961</v>
      </c>
      <c r="S154" s="42" t="s">
        <v>973</v>
      </c>
      <c r="T154" s="16" t="s">
        <v>974</v>
      </c>
      <c r="U154" s="43">
        <v>5</v>
      </c>
      <c r="V154" s="43">
        <v>2023</v>
      </c>
      <c r="W154" s="43" t="s">
        <v>906</v>
      </c>
      <c r="X154" s="43">
        <v>23</v>
      </c>
      <c r="Y154" s="44" t="s">
        <v>516</v>
      </c>
      <c r="Z154" s="18" t="s">
        <v>52</v>
      </c>
      <c r="AA154" s="44" t="s">
        <v>112</v>
      </c>
      <c r="AB154" s="16" t="s">
        <v>964</v>
      </c>
      <c r="AC154" s="44" t="s">
        <v>919</v>
      </c>
      <c r="AD154" s="45">
        <v>43</v>
      </c>
      <c r="AE154" s="49">
        <v>813654184491</v>
      </c>
      <c r="AF154" s="21" t="s">
        <v>975</v>
      </c>
      <c r="AG154" s="44"/>
      <c r="AH154" s="44" t="s">
        <v>906</v>
      </c>
      <c r="AI154" s="23">
        <v>7</v>
      </c>
    </row>
    <row r="155" spans="1:35" ht="182" x14ac:dyDescent="0.2">
      <c r="A155" s="13" t="s">
        <v>33</v>
      </c>
      <c r="B155" s="31" t="s">
        <v>902</v>
      </c>
      <c r="C155" s="31" t="s">
        <v>976</v>
      </c>
      <c r="D155" s="31" t="s">
        <v>977</v>
      </c>
      <c r="E155" s="51">
        <v>0</v>
      </c>
      <c r="F155" s="31">
        <v>2023</v>
      </c>
      <c r="G155" s="31" t="s">
        <v>906</v>
      </c>
      <c r="H155" s="31">
        <v>24</v>
      </c>
      <c r="I155" s="41" t="s">
        <v>908</v>
      </c>
      <c r="J155" s="41" t="s">
        <v>909</v>
      </c>
      <c r="K155" s="31">
        <v>4301</v>
      </c>
      <c r="L155" s="31" t="s">
        <v>951</v>
      </c>
      <c r="M155" s="31" t="s">
        <v>911</v>
      </c>
      <c r="N155" s="13" t="s">
        <v>912</v>
      </c>
      <c r="O155" s="14">
        <v>186</v>
      </c>
      <c r="P155" s="31" t="s">
        <v>978</v>
      </c>
      <c r="Q155" s="15" t="s">
        <v>979</v>
      </c>
      <c r="R155" s="16" t="s">
        <v>980</v>
      </c>
      <c r="S155" s="42" t="s">
        <v>981</v>
      </c>
      <c r="T155" s="16" t="s">
        <v>982</v>
      </c>
      <c r="U155" s="43">
        <v>200</v>
      </c>
      <c r="V155" s="43">
        <v>2023</v>
      </c>
      <c r="W155" s="43" t="s">
        <v>906</v>
      </c>
      <c r="X155" s="43">
        <v>1040</v>
      </c>
      <c r="Y155" s="44" t="s">
        <v>516</v>
      </c>
      <c r="Z155" s="18" t="s">
        <v>52</v>
      </c>
      <c r="AA155" s="44" t="s">
        <v>112</v>
      </c>
      <c r="AB155" s="16" t="s">
        <v>983</v>
      </c>
      <c r="AC155" s="44" t="s">
        <v>919</v>
      </c>
      <c r="AD155" s="45">
        <v>43</v>
      </c>
      <c r="AE155" s="49">
        <v>1313744162754</v>
      </c>
      <c r="AF155" s="21" t="s">
        <v>945</v>
      </c>
      <c r="AG155" s="44"/>
      <c r="AH155" s="44" t="s">
        <v>906</v>
      </c>
      <c r="AI155" s="45">
        <v>280</v>
      </c>
    </row>
    <row r="156" spans="1:35" ht="348" x14ac:dyDescent="0.2">
      <c r="A156" s="13" t="s">
        <v>33</v>
      </c>
      <c r="B156" s="31" t="s">
        <v>902</v>
      </c>
      <c r="C156" s="31" t="s">
        <v>976</v>
      </c>
      <c r="D156" s="31" t="s">
        <v>984</v>
      </c>
      <c r="E156" s="51">
        <v>12</v>
      </c>
      <c r="F156" s="31">
        <v>2023</v>
      </c>
      <c r="G156" s="31" t="s">
        <v>906</v>
      </c>
      <c r="H156" s="31">
        <v>28</v>
      </c>
      <c r="I156" s="41" t="s">
        <v>908</v>
      </c>
      <c r="J156" s="41" t="s">
        <v>909</v>
      </c>
      <c r="K156" s="31">
        <v>4301</v>
      </c>
      <c r="L156" s="31" t="s">
        <v>951</v>
      </c>
      <c r="M156" s="31" t="s">
        <v>911</v>
      </c>
      <c r="N156" s="13" t="s">
        <v>912</v>
      </c>
      <c r="O156" s="14">
        <v>187</v>
      </c>
      <c r="P156" s="31" t="s">
        <v>985</v>
      </c>
      <c r="Q156" s="15" t="s">
        <v>979</v>
      </c>
      <c r="R156" s="16" t="s">
        <v>980</v>
      </c>
      <c r="S156" s="42" t="s">
        <v>986</v>
      </c>
      <c r="T156" s="16" t="s">
        <v>987</v>
      </c>
      <c r="U156" s="43">
        <v>12</v>
      </c>
      <c r="V156" s="43">
        <v>2023</v>
      </c>
      <c r="W156" s="43" t="s">
        <v>906</v>
      </c>
      <c r="X156" s="43">
        <v>22</v>
      </c>
      <c r="Y156" s="44" t="s">
        <v>516</v>
      </c>
      <c r="Z156" s="18" t="s">
        <v>52</v>
      </c>
      <c r="AA156" s="44" t="s">
        <v>112</v>
      </c>
      <c r="AB156" s="16" t="s">
        <v>983</v>
      </c>
      <c r="AC156" s="44" t="s">
        <v>919</v>
      </c>
      <c r="AD156" s="45">
        <v>43</v>
      </c>
      <c r="AE156" s="49">
        <v>1313473173155</v>
      </c>
      <c r="AF156" s="21" t="s">
        <v>988</v>
      </c>
      <c r="AG156" s="44"/>
      <c r="AH156" s="44" t="s">
        <v>906</v>
      </c>
      <c r="AI156" s="45">
        <v>24</v>
      </c>
    </row>
    <row r="157" spans="1:35" ht="240" x14ac:dyDescent="0.2">
      <c r="A157" s="13" t="s">
        <v>33</v>
      </c>
      <c r="B157" s="31" t="s">
        <v>902</v>
      </c>
      <c r="C157" s="31" t="s">
        <v>976</v>
      </c>
      <c r="D157" s="31" t="s">
        <v>984</v>
      </c>
      <c r="E157" s="51">
        <v>12</v>
      </c>
      <c r="F157" s="31">
        <v>2023</v>
      </c>
      <c r="G157" s="31" t="s">
        <v>906</v>
      </c>
      <c r="H157" s="31">
        <v>28</v>
      </c>
      <c r="I157" s="41" t="s">
        <v>908</v>
      </c>
      <c r="J157" s="41" t="s">
        <v>909</v>
      </c>
      <c r="K157" s="31">
        <v>4301</v>
      </c>
      <c r="L157" s="31" t="s">
        <v>951</v>
      </c>
      <c r="M157" s="31" t="s">
        <v>911</v>
      </c>
      <c r="N157" s="13" t="s">
        <v>912</v>
      </c>
      <c r="O157" s="14">
        <v>188</v>
      </c>
      <c r="P157" s="31" t="s">
        <v>989</v>
      </c>
      <c r="Q157" s="15" t="s">
        <v>979</v>
      </c>
      <c r="R157" s="16" t="s">
        <v>980</v>
      </c>
      <c r="S157" s="42" t="s">
        <v>990</v>
      </c>
      <c r="T157" s="16" t="s">
        <v>991</v>
      </c>
      <c r="U157" s="43">
        <v>0</v>
      </c>
      <c r="V157" s="43">
        <v>2023</v>
      </c>
      <c r="W157" s="43" t="s">
        <v>906</v>
      </c>
      <c r="X157" s="43">
        <v>5</v>
      </c>
      <c r="Y157" s="44" t="s">
        <v>516</v>
      </c>
      <c r="Z157" s="18" t="s">
        <v>52</v>
      </c>
      <c r="AA157" s="44" t="s">
        <v>112</v>
      </c>
      <c r="AB157" s="16" t="s">
        <v>983</v>
      </c>
      <c r="AC157" s="44" t="s">
        <v>919</v>
      </c>
      <c r="AD157" s="45">
        <v>43</v>
      </c>
      <c r="AE157" s="49">
        <v>1313473173155</v>
      </c>
      <c r="AF157" s="21" t="s">
        <v>988</v>
      </c>
      <c r="AG157" s="44"/>
      <c r="AH157" s="44" t="s">
        <v>906</v>
      </c>
      <c r="AI157" s="45">
        <v>5</v>
      </c>
    </row>
    <row r="158" spans="1:35" ht="182" x14ac:dyDescent="0.2">
      <c r="A158" s="13" t="s">
        <v>33</v>
      </c>
      <c r="B158" s="31" t="s">
        <v>902</v>
      </c>
      <c r="C158" s="31" t="s">
        <v>976</v>
      </c>
      <c r="D158" s="31" t="s">
        <v>984</v>
      </c>
      <c r="E158" s="51">
        <v>12</v>
      </c>
      <c r="F158" s="31">
        <v>2023</v>
      </c>
      <c r="G158" s="31" t="s">
        <v>906</v>
      </c>
      <c r="H158" s="31">
        <v>28</v>
      </c>
      <c r="I158" s="41" t="s">
        <v>908</v>
      </c>
      <c r="J158" s="41" t="s">
        <v>909</v>
      </c>
      <c r="K158" s="31">
        <v>4301</v>
      </c>
      <c r="L158" s="31" t="s">
        <v>951</v>
      </c>
      <c r="M158" s="31" t="s">
        <v>911</v>
      </c>
      <c r="N158" s="13" t="s">
        <v>912</v>
      </c>
      <c r="O158" s="14">
        <v>189</v>
      </c>
      <c r="P158" s="31" t="s">
        <v>992</v>
      </c>
      <c r="Q158" s="15" t="s">
        <v>993</v>
      </c>
      <c r="R158" s="16" t="s">
        <v>994</v>
      </c>
      <c r="S158" s="42" t="s">
        <v>995</v>
      </c>
      <c r="T158" s="16" t="s">
        <v>996</v>
      </c>
      <c r="U158" s="43">
        <v>484</v>
      </c>
      <c r="V158" s="43">
        <v>2023</v>
      </c>
      <c r="W158" s="43" t="s">
        <v>906</v>
      </c>
      <c r="X158" s="43">
        <v>3186</v>
      </c>
      <c r="Y158" s="44" t="s">
        <v>516</v>
      </c>
      <c r="Z158" s="18" t="s">
        <v>52</v>
      </c>
      <c r="AA158" s="44" t="s">
        <v>112</v>
      </c>
      <c r="AB158" s="16" t="s">
        <v>983</v>
      </c>
      <c r="AC158" s="44" t="s">
        <v>919</v>
      </c>
      <c r="AD158" s="45">
        <v>43</v>
      </c>
      <c r="AE158" s="49">
        <v>813657198833</v>
      </c>
      <c r="AF158" s="21" t="s">
        <v>997</v>
      </c>
      <c r="AG158" s="44"/>
      <c r="AH158" s="44" t="s">
        <v>906</v>
      </c>
      <c r="AI158" s="45">
        <v>760</v>
      </c>
    </row>
    <row r="159" spans="1:35" ht="182" x14ac:dyDescent="0.2">
      <c r="A159" s="13" t="s">
        <v>33</v>
      </c>
      <c r="B159" s="31" t="s">
        <v>902</v>
      </c>
      <c r="C159" s="31" t="s">
        <v>976</v>
      </c>
      <c r="D159" s="31" t="s">
        <v>984</v>
      </c>
      <c r="E159" s="51">
        <v>12</v>
      </c>
      <c r="F159" s="31">
        <v>2023</v>
      </c>
      <c r="G159" s="31" t="s">
        <v>906</v>
      </c>
      <c r="H159" s="31">
        <v>28</v>
      </c>
      <c r="I159" s="41" t="s">
        <v>908</v>
      </c>
      <c r="J159" s="41" t="s">
        <v>909</v>
      </c>
      <c r="K159" s="31">
        <v>4301</v>
      </c>
      <c r="L159" s="31" t="s">
        <v>951</v>
      </c>
      <c r="M159" s="31" t="s">
        <v>911</v>
      </c>
      <c r="N159" s="13" t="s">
        <v>912</v>
      </c>
      <c r="O159" s="14">
        <v>190</v>
      </c>
      <c r="P159" s="31" t="s">
        <v>998</v>
      </c>
      <c r="Q159" s="15" t="s">
        <v>999</v>
      </c>
      <c r="R159" s="16" t="s">
        <v>1000</v>
      </c>
      <c r="S159" s="42" t="s">
        <v>1001</v>
      </c>
      <c r="T159" s="16" t="s">
        <v>530</v>
      </c>
      <c r="U159" s="43">
        <v>0</v>
      </c>
      <c r="V159" s="43">
        <v>2023</v>
      </c>
      <c r="W159" s="43" t="s">
        <v>906</v>
      </c>
      <c r="X159" s="43">
        <v>1600</v>
      </c>
      <c r="Y159" s="44" t="s">
        <v>516</v>
      </c>
      <c r="Z159" s="18" t="s">
        <v>52</v>
      </c>
      <c r="AA159" s="44" t="s">
        <v>112</v>
      </c>
      <c r="AB159" s="16" t="s">
        <v>983</v>
      </c>
      <c r="AC159" s="44" t="s">
        <v>919</v>
      </c>
      <c r="AD159" s="45">
        <v>43</v>
      </c>
      <c r="AE159" s="49">
        <v>1313670161023</v>
      </c>
      <c r="AF159" s="21" t="s">
        <v>988</v>
      </c>
      <c r="AG159" s="44"/>
      <c r="AH159" s="44" t="s">
        <v>906</v>
      </c>
      <c r="AI159" s="45">
        <v>400</v>
      </c>
    </row>
    <row r="160" spans="1:35" ht="182" x14ac:dyDescent="0.2">
      <c r="A160" s="13" t="s">
        <v>33</v>
      </c>
      <c r="B160" s="31" t="s">
        <v>902</v>
      </c>
      <c r="C160" s="31" t="s">
        <v>976</v>
      </c>
      <c r="D160" s="31" t="s">
        <v>984</v>
      </c>
      <c r="E160" s="51">
        <v>12</v>
      </c>
      <c r="F160" s="31">
        <v>2023</v>
      </c>
      <c r="G160" s="31" t="s">
        <v>906</v>
      </c>
      <c r="H160" s="31">
        <v>28</v>
      </c>
      <c r="I160" s="41" t="s">
        <v>908</v>
      </c>
      <c r="J160" s="41" t="s">
        <v>909</v>
      </c>
      <c r="K160" s="31">
        <v>4301</v>
      </c>
      <c r="L160" s="31" t="s">
        <v>951</v>
      </c>
      <c r="M160" s="31" t="s">
        <v>911</v>
      </c>
      <c r="N160" s="13" t="s">
        <v>912</v>
      </c>
      <c r="O160" s="14">
        <v>191</v>
      </c>
      <c r="P160" s="31" t="s">
        <v>998</v>
      </c>
      <c r="Q160" s="15" t="s">
        <v>999</v>
      </c>
      <c r="R160" s="16" t="s">
        <v>1000</v>
      </c>
      <c r="S160" s="42" t="s">
        <v>1002</v>
      </c>
      <c r="T160" s="16" t="s">
        <v>1003</v>
      </c>
      <c r="U160" s="43">
        <v>0</v>
      </c>
      <c r="V160" s="43">
        <v>2023</v>
      </c>
      <c r="W160" s="43" t="s">
        <v>906</v>
      </c>
      <c r="X160" s="43">
        <v>16</v>
      </c>
      <c r="Y160" s="44" t="s">
        <v>516</v>
      </c>
      <c r="Z160" s="18" t="s">
        <v>52</v>
      </c>
      <c r="AA160" s="44" t="s">
        <v>112</v>
      </c>
      <c r="AB160" s="16" t="s">
        <v>983</v>
      </c>
      <c r="AC160" s="44" t="s">
        <v>919</v>
      </c>
      <c r="AD160" s="45">
        <v>43</v>
      </c>
      <c r="AE160" s="49">
        <v>1313042167907</v>
      </c>
      <c r="AF160" s="21" t="s">
        <v>988</v>
      </c>
      <c r="AG160" s="44"/>
      <c r="AH160" s="44" t="s">
        <v>906</v>
      </c>
      <c r="AI160" s="45">
        <v>4</v>
      </c>
    </row>
    <row r="161" spans="1:35" ht="409" x14ac:dyDescent="0.2">
      <c r="A161" s="13" t="s">
        <v>33</v>
      </c>
      <c r="B161" s="31" t="s">
        <v>902</v>
      </c>
      <c r="C161" s="31" t="s">
        <v>976</v>
      </c>
      <c r="D161" s="31" t="s">
        <v>984</v>
      </c>
      <c r="E161" s="51">
        <v>12</v>
      </c>
      <c r="F161" s="31">
        <v>2023</v>
      </c>
      <c r="G161" s="31" t="s">
        <v>906</v>
      </c>
      <c r="H161" s="31">
        <v>28</v>
      </c>
      <c r="I161" s="41" t="s">
        <v>908</v>
      </c>
      <c r="J161" s="41" t="s">
        <v>909</v>
      </c>
      <c r="K161" s="31">
        <v>4301</v>
      </c>
      <c r="L161" s="31" t="s">
        <v>951</v>
      </c>
      <c r="M161" s="31" t="s">
        <v>911</v>
      </c>
      <c r="N161" s="13" t="s">
        <v>912</v>
      </c>
      <c r="O161" s="14">
        <v>192</v>
      </c>
      <c r="P161" s="31" t="s">
        <v>1004</v>
      </c>
      <c r="Q161" s="15" t="s">
        <v>1005</v>
      </c>
      <c r="R161" s="16" t="s">
        <v>1006</v>
      </c>
      <c r="S161" s="42" t="s">
        <v>1007</v>
      </c>
      <c r="T161" s="16" t="s">
        <v>1008</v>
      </c>
      <c r="U161" s="43">
        <v>36</v>
      </c>
      <c r="V161" s="43">
        <v>2023</v>
      </c>
      <c r="W161" s="43" t="s">
        <v>906</v>
      </c>
      <c r="X161" s="43">
        <v>23</v>
      </c>
      <c r="Y161" s="44" t="s">
        <v>516</v>
      </c>
      <c r="Z161" s="18" t="s">
        <v>99</v>
      </c>
      <c r="AA161" s="44" t="s">
        <v>112</v>
      </c>
      <c r="AB161" s="16" t="s">
        <v>983</v>
      </c>
      <c r="AC161" s="44" t="s">
        <v>919</v>
      </c>
      <c r="AD161" s="45">
        <v>43</v>
      </c>
      <c r="AE161" s="49">
        <v>813894178318</v>
      </c>
      <c r="AF161" s="21" t="s">
        <v>1009</v>
      </c>
      <c r="AG161" s="44"/>
      <c r="AH161" s="44" t="s">
        <v>906</v>
      </c>
      <c r="AI161" s="45">
        <v>23</v>
      </c>
    </row>
    <row r="162" spans="1:35" ht="408" x14ac:dyDescent="0.2">
      <c r="A162" s="13" t="s">
        <v>33</v>
      </c>
      <c r="B162" s="31" t="s">
        <v>902</v>
      </c>
      <c r="C162" s="31" t="s">
        <v>976</v>
      </c>
      <c r="D162" s="31" t="s">
        <v>984</v>
      </c>
      <c r="E162" s="51">
        <v>12</v>
      </c>
      <c r="F162" s="31">
        <v>2023</v>
      </c>
      <c r="G162" s="31" t="s">
        <v>906</v>
      </c>
      <c r="H162" s="31">
        <v>28</v>
      </c>
      <c r="I162" s="41" t="s">
        <v>908</v>
      </c>
      <c r="J162" s="41" t="s">
        <v>909</v>
      </c>
      <c r="K162" s="31">
        <v>4301</v>
      </c>
      <c r="L162" s="31" t="s">
        <v>951</v>
      </c>
      <c r="M162" s="31" t="s">
        <v>911</v>
      </c>
      <c r="N162" s="13" t="s">
        <v>912</v>
      </c>
      <c r="O162" s="14">
        <v>193</v>
      </c>
      <c r="P162" s="31" t="s">
        <v>1010</v>
      </c>
      <c r="Q162" s="15" t="s">
        <v>1005</v>
      </c>
      <c r="R162" s="16" t="s">
        <v>1006</v>
      </c>
      <c r="S162" s="42" t="s">
        <v>1011</v>
      </c>
      <c r="T162" s="16" t="s">
        <v>1012</v>
      </c>
      <c r="U162" s="43">
        <v>352</v>
      </c>
      <c r="V162" s="43">
        <v>2023</v>
      </c>
      <c r="W162" s="43" t="s">
        <v>906</v>
      </c>
      <c r="X162" s="43">
        <v>420</v>
      </c>
      <c r="Y162" s="44" t="s">
        <v>516</v>
      </c>
      <c r="Z162" s="18" t="s">
        <v>52</v>
      </c>
      <c r="AA162" s="44" t="s">
        <v>112</v>
      </c>
      <c r="AB162" s="16" t="s">
        <v>983</v>
      </c>
      <c r="AC162" s="44" t="s">
        <v>919</v>
      </c>
      <c r="AD162" s="45">
        <v>43</v>
      </c>
      <c r="AE162" s="49">
        <v>813894178318</v>
      </c>
      <c r="AF162" s="21" t="s">
        <v>1009</v>
      </c>
      <c r="AG162" s="44"/>
      <c r="AH162" s="44" t="s">
        <v>906</v>
      </c>
      <c r="AI162" s="45">
        <v>420</v>
      </c>
    </row>
    <row r="163" spans="1:35" ht="408" x14ac:dyDescent="0.2">
      <c r="A163" s="13" t="s">
        <v>33</v>
      </c>
      <c r="B163" s="31" t="s">
        <v>902</v>
      </c>
      <c r="C163" s="31" t="s">
        <v>976</v>
      </c>
      <c r="D163" s="31" t="s">
        <v>1013</v>
      </c>
      <c r="E163" s="52">
        <v>0</v>
      </c>
      <c r="F163" s="31">
        <v>2023</v>
      </c>
      <c r="G163" s="31" t="s">
        <v>906</v>
      </c>
      <c r="H163" s="53">
        <v>0.44</v>
      </c>
      <c r="I163" s="41" t="s">
        <v>908</v>
      </c>
      <c r="J163" s="41" t="s">
        <v>909</v>
      </c>
      <c r="K163" s="31">
        <v>4301</v>
      </c>
      <c r="L163" s="31" t="s">
        <v>951</v>
      </c>
      <c r="M163" s="31" t="s">
        <v>911</v>
      </c>
      <c r="N163" s="13" t="s">
        <v>912</v>
      </c>
      <c r="O163" s="14">
        <v>194</v>
      </c>
      <c r="P163" s="31" t="s">
        <v>1010</v>
      </c>
      <c r="Q163" s="15" t="s">
        <v>1005</v>
      </c>
      <c r="R163" s="16" t="s">
        <v>1006</v>
      </c>
      <c r="S163" s="42" t="s">
        <v>1014</v>
      </c>
      <c r="T163" s="16" t="s">
        <v>1015</v>
      </c>
      <c r="U163" s="43">
        <v>3000</v>
      </c>
      <c r="V163" s="43">
        <v>2023</v>
      </c>
      <c r="W163" s="43" t="s">
        <v>906</v>
      </c>
      <c r="X163" s="43">
        <v>7000</v>
      </c>
      <c r="Y163" s="44" t="s">
        <v>516</v>
      </c>
      <c r="Z163" s="18" t="s">
        <v>52</v>
      </c>
      <c r="AA163" s="44" t="s">
        <v>112</v>
      </c>
      <c r="AB163" s="16" t="s">
        <v>983</v>
      </c>
      <c r="AC163" s="44" t="s">
        <v>919</v>
      </c>
      <c r="AD163" s="45">
        <v>43</v>
      </c>
      <c r="AE163" s="49">
        <v>813212173176</v>
      </c>
      <c r="AF163" s="21" t="s">
        <v>1009</v>
      </c>
      <c r="AG163" s="44"/>
      <c r="AH163" s="44" t="s">
        <v>906</v>
      </c>
      <c r="AI163" s="45">
        <v>1750</v>
      </c>
    </row>
    <row r="164" spans="1:35" ht="408" x14ac:dyDescent="0.2">
      <c r="A164" s="13" t="s">
        <v>33</v>
      </c>
      <c r="B164" s="31" t="s">
        <v>902</v>
      </c>
      <c r="C164" s="31" t="s">
        <v>976</v>
      </c>
      <c r="D164" s="31" t="s">
        <v>1013</v>
      </c>
      <c r="E164" s="52">
        <v>0</v>
      </c>
      <c r="F164" s="31">
        <v>2023</v>
      </c>
      <c r="G164" s="31" t="s">
        <v>906</v>
      </c>
      <c r="H164" s="53">
        <v>0.44</v>
      </c>
      <c r="I164" s="41" t="s">
        <v>908</v>
      </c>
      <c r="J164" s="41" t="s">
        <v>909</v>
      </c>
      <c r="K164" s="31">
        <v>4301</v>
      </c>
      <c r="L164" s="31" t="s">
        <v>951</v>
      </c>
      <c r="M164" s="31" t="s">
        <v>911</v>
      </c>
      <c r="N164" s="13" t="s">
        <v>912</v>
      </c>
      <c r="O164" s="14">
        <v>195</v>
      </c>
      <c r="P164" s="31" t="s">
        <v>1010</v>
      </c>
      <c r="Q164" s="15" t="s">
        <v>1005</v>
      </c>
      <c r="R164" s="16" t="s">
        <v>1006</v>
      </c>
      <c r="S164" s="42" t="s">
        <v>1016</v>
      </c>
      <c r="T164" s="16" t="s">
        <v>1017</v>
      </c>
      <c r="U164" s="43">
        <v>0</v>
      </c>
      <c r="V164" s="43">
        <v>2023</v>
      </c>
      <c r="W164" s="43" t="s">
        <v>906</v>
      </c>
      <c r="X164" s="43">
        <v>25</v>
      </c>
      <c r="Y164" s="44" t="s">
        <v>516</v>
      </c>
      <c r="Z164" s="18" t="s">
        <v>52</v>
      </c>
      <c r="AA164" s="44" t="s">
        <v>112</v>
      </c>
      <c r="AB164" s="16" t="s">
        <v>983</v>
      </c>
      <c r="AC164" s="44" t="s">
        <v>919</v>
      </c>
      <c r="AD164" s="45">
        <v>43</v>
      </c>
      <c r="AE164" s="49">
        <v>1313042167907</v>
      </c>
      <c r="AF164" s="21" t="s">
        <v>988</v>
      </c>
      <c r="AG164" s="44"/>
      <c r="AH164" s="44" t="s">
        <v>906</v>
      </c>
      <c r="AI164" s="45">
        <v>6</v>
      </c>
    </row>
    <row r="165" spans="1:35" ht="408" x14ac:dyDescent="0.2">
      <c r="A165" s="13" t="s">
        <v>33</v>
      </c>
      <c r="B165" s="31" t="s">
        <v>902</v>
      </c>
      <c r="C165" s="31" t="s">
        <v>976</v>
      </c>
      <c r="D165" s="31" t="s">
        <v>984</v>
      </c>
      <c r="E165" s="51">
        <v>12</v>
      </c>
      <c r="F165" s="31">
        <v>2023</v>
      </c>
      <c r="G165" s="31" t="s">
        <v>906</v>
      </c>
      <c r="H165" s="31">
        <v>28</v>
      </c>
      <c r="I165" s="41" t="s">
        <v>908</v>
      </c>
      <c r="J165" s="41" t="s">
        <v>909</v>
      </c>
      <c r="K165" s="31">
        <v>4301</v>
      </c>
      <c r="L165" s="31" t="s">
        <v>951</v>
      </c>
      <c r="M165" s="31" t="s">
        <v>911</v>
      </c>
      <c r="N165" s="13" t="s">
        <v>912</v>
      </c>
      <c r="O165" s="14">
        <v>196</v>
      </c>
      <c r="P165" s="31" t="s">
        <v>1010</v>
      </c>
      <c r="Q165" s="15" t="s">
        <v>1005</v>
      </c>
      <c r="R165" s="16" t="s">
        <v>1006</v>
      </c>
      <c r="S165" s="42" t="s">
        <v>1018</v>
      </c>
      <c r="T165" s="16" t="s">
        <v>1019</v>
      </c>
      <c r="U165" s="43">
        <v>0</v>
      </c>
      <c r="V165" s="43" t="s">
        <v>146</v>
      </c>
      <c r="W165" s="43" t="s">
        <v>906</v>
      </c>
      <c r="X165" s="43">
        <v>2</v>
      </c>
      <c r="Y165" s="44" t="s">
        <v>516</v>
      </c>
      <c r="Z165" s="18" t="s">
        <v>52</v>
      </c>
      <c r="AA165" s="44" t="s">
        <v>112</v>
      </c>
      <c r="AB165" s="16" t="s">
        <v>983</v>
      </c>
      <c r="AC165" s="44" t="s">
        <v>919</v>
      </c>
      <c r="AD165" s="45">
        <v>43</v>
      </c>
      <c r="AE165" s="49">
        <v>813894178318</v>
      </c>
      <c r="AF165" s="21" t="s">
        <v>1020</v>
      </c>
      <c r="AG165" s="44"/>
      <c r="AH165" s="44" t="s">
        <v>906</v>
      </c>
      <c r="AI165" s="45">
        <v>1</v>
      </c>
    </row>
    <row r="166" spans="1:35" ht="182" x14ac:dyDescent="0.2">
      <c r="A166" s="13" t="s">
        <v>33</v>
      </c>
      <c r="B166" s="31" t="s">
        <v>902</v>
      </c>
      <c r="C166" s="31" t="s">
        <v>976</v>
      </c>
      <c r="D166" s="31" t="s">
        <v>984</v>
      </c>
      <c r="E166" s="51">
        <v>12</v>
      </c>
      <c r="F166" s="31">
        <v>2023</v>
      </c>
      <c r="G166" s="31" t="s">
        <v>906</v>
      </c>
      <c r="H166" s="31">
        <v>28</v>
      </c>
      <c r="I166" s="41" t="s">
        <v>908</v>
      </c>
      <c r="J166" s="41" t="s">
        <v>909</v>
      </c>
      <c r="K166" s="31">
        <v>4301</v>
      </c>
      <c r="L166" s="31" t="s">
        <v>951</v>
      </c>
      <c r="M166" s="31" t="s">
        <v>911</v>
      </c>
      <c r="N166" s="13" t="s">
        <v>912</v>
      </c>
      <c r="O166" s="14">
        <v>197</v>
      </c>
      <c r="P166" s="31" t="s">
        <v>1021</v>
      </c>
      <c r="Q166" s="15" t="s">
        <v>1022</v>
      </c>
      <c r="R166" s="16" t="s">
        <v>1023</v>
      </c>
      <c r="S166" s="42" t="s">
        <v>1024</v>
      </c>
      <c r="T166" s="16" t="s">
        <v>1025</v>
      </c>
      <c r="U166" s="43">
        <v>6</v>
      </c>
      <c r="V166" s="43">
        <v>2023</v>
      </c>
      <c r="W166" s="43" t="s">
        <v>906</v>
      </c>
      <c r="X166" s="43">
        <v>12</v>
      </c>
      <c r="Y166" s="44" t="s">
        <v>516</v>
      </c>
      <c r="Z166" s="18" t="s">
        <v>52</v>
      </c>
      <c r="AA166" s="44" t="s">
        <v>112</v>
      </c>
      <c r="AB166" s="16" t="s">
        <v>983</v>
      </c>
      <c r="AC166" s="44" t="s">
        <v>919</v>
      </c>
      <c r="AD166" s="45">
        <v>43</v>
      </c>
      <c r="AE166" s="49">
        <v>813657198833</v>
      </c>
      <c r="AF166" s="21" t="s">
        <v>1009</v>
      </c>
      <c r="AG166" s="44"/>
      <c r="AH166" s="44" t="s">
        <v>906</v>
      </c>
      <c r="AI166" s="45">
        <v>3</v>
      </c>
    </row>
    <row r="167" spans="1:35" ht="408" x14ac:dyDescent="0.2">
      <c r="A167" s="13" t="s">
        <v>33</v>
      </c>
      <c r="B167" s="31" t="s">
        <v>902</v>
      </c>
      <c r="C167" s="31" t="s">
        <v>976</v>
      </c>
      <c r="D167" s="31" t="s">
        <v>1026</v>
      </c>
      <c r="E167" s="46">
        <v>0.15</v>
      </c>
      <c r="F167" s="31">
        <v>2023</v>
      </c>
      <c r="G167" s="31" t="s">
        <v>906</v>
      </c>
      <c r="H167" s="53">
        <v>0.22</v>
      </c>
      <c r="I167" s="41" t="s">
        <v>908</v>
      </c>
      <c r="J167" s="41" t="s">
        <v>909</v>
      </c>
      <c r="K167" s="31">
        <v>4301</v>
      </c>
      <c r="L167" s="31" t="s">
        <v>951</v>
      </c>
      <c r="M167" s="31" t="s">
        <v>911</v>
      </c>
      <c r="N167" s="13" t="s">
        <v>912</v>
      </c>
      <c r="O167" s="14">
        <v>198</v>
      </c>
      <c r="P167" s="31" t="s">
        <v>1010</v>
      </c>
      <c r="Q167" s="15" t="s">
        <v>1005</v>
      </c>
      <c r="R167" s="16" t="s">
        <v>1006</v>
      </c>
      <c r="S167" s="42" t="s">
        <v>1014</v>
      </c>
      <c r="T167" s="16" t="s">
        <v>1027</v>
      </c>
      <c r="U167" s="43">
        <v>170</v>
      </c>
      <c r="V167" s="43">
        <v>2023</v>
      </c>
      <c r="W167" s="43" t="s">
        <v>906</v>
      </c>
      <c r="X167" s="43">
        <v>1100</v>
      </c>
      <c r="Y167" s="44" t="s">
        <v>516</v>
      </c>
      <c r="Z167" s="18" t="s">
        <v>52</v>
      </c>
      <c r="AA167" s="44" t="s">
        <v>112</v>
      </c>
      <c r="AB167" s="16" t="s">
        <v>983</v>
      </c>
      <c r="AC167" s="44" t="s">
        <v>919</v>
      </c>
      <c r="AD167" s="45">
        <v>43</v>
      </c>
      <c r="AE167" s="49">
        <v>813248186880</v>
      </c>
      <c r="AF167" s="21" t="s">
        <v>1009</v>
      </c>
      <c r="AG167" s="44"/>
      <c r="AH167" s="44" t="s">
        <v>906</v>
      </c>
      <c r="AI167" s="45">
        <v>350</v>
      </c>
    </row>
    <row r="168" spans="1:35" ht="182" x14ac:dyDescent="0.2">
      <c r="A168" s="13" t="s">
        <v>33</v>
      </c>
      <c r="B168" s="31" t="s">
        <v>902</v>
      </c>
      <c r="C168" s="31" t="s">
        <v>976</v>
      </c>
      <c r="D168" s="31" t="s">
        <v>1028</v>
      </c>
      <c r="E168" s="46">
        <v>0</v>
      </c>
      <c r="F168" s="31">
        <v>2023</v>
      </c>
      <c r="G168" s="31" t="s">
        <v>906</v>
      </c>
      <c r="H168" s="53">
        <v>1</v>
      </c>
      <c r="I168" s="41" t="s">
        <v>908</v>
      </c>
      <c r="J168" s="41" t="s">
        <v>909</v>
      </c>
      <c r="K168" s="31">
        <v>4301</v>
      </c>
      <c r="L168" s="31" t="s">
        <v>951</v>
      </c>
      <c r="M168" s="31" t="s">
        <v>911</v>
      </c>
      <c r="N168" s="13" t="s">
        <v>912</v>
      </c>
      <c r="O168" s="14">
        <v>199</v>
      </c>
      <c r="P168" s="31" t="s">
        <v>1021</v>
      </c>
      <c r="Q168" s="15" t="s">
        <v>1022</v>
      </c>
      <c r="R168" s="16" t="s">
        <v>1023</v>
      </c>
      <c r="S168" s="42" t="s">
        <v>1024</v>
      </c>
      <c r="T168" s="16" t="s">
        <v>1025</v>
      </c>
      <c r="U168" s="43">
        <v>0</v>
      </c>
      <c r="V168" s="43">
        <v>2023</v>
      </c>
      <c r="W168" s="43" t="s">
        <v>906</v>
      </c>
      <c r="X168" s="43">
        <v>4</v>
      </c>
      <c r="Y168" s="44" t="s">
        <v>516</v>
      </c>
      <c r="Z168" s="18" t="s">
        <v>52</v>
      </c>
      <c r="AA168" s="44" t="s">
        <v>112</v>
      </c>
      <c r="AB168" s="16" t="s">
        <v>983</v>
      </c>
      <c r="AC168" s="44" t="s">
        <v>919</v>
      </c>
      <c r="AD168" s="45">
        <v>43</v>
      </c>
      <c r="AE168" s="49">
        <v>1313042167907</v>
      </c>
      <c r="AF168" s="21" t="s">
        <v>1029</v>
      </c>
      <c r="AG168" s="44"/>
      <c r="AH168" s="44" t="s">
        <v>906</v>
      </c>
      <c r="AI168" s="45">
        <v>1</v>
      </c>
    </row>
    <row r="169" spans="1:35" ht="182" x14ac:dyDescent="0.2">
      <c r="A169" s="13" t="s">
        <v>33</v>
      </c>
      <c r="B169" s="31" t="s">
        <v>902</v>
      </c>
      <c r="C169" s="31" t="s">
        <v>1030</v>
      </c>
      <c r="D169" s="31" t="s">
        <v>1031</v>
      </c>
      <c r="E169" s="46">
        <v>0.5</v>
      </c>
      <c r="F169" s="31">
        <v>2023</v>
      </c>
      <c r="G169" s="31" t="s">
        <v>906</v>
      </c>
      <c r="H169" s="53">
        <v>0.9</v>
      </c>
      <c r="I169" s="41" t="s">
        <v>908</v>
      </c>
      <c r="J169" s="41" t="s">
        <v>909</v>
      </c>
      <c r="K169" s="31">
        <v>4302</v>
      </c>
      <c r="L169" s="31" t="s">
        <v>910</v>
      </c>
      <c r="M169" s="31" t="s">
        <v>911</v>
      </c>
      <c r="N169" s="13" t="s">
        <v>912</v>
      </c>
      <c r="O169" s="14">
        <v>200</v>
      </c>
      <c r="P169" s="31" t="s">
        <v>1032</v>
      </c>
      <c r="Q169" s="15" t="s">
        <v>1033</v>
      </c>
      <c r="R169" s="16" t="s">
        <v>497</v>
      </c>
      <c r="S169" s="42" t="s">
        <v>1034</v>
      </c>
      <c r="T169" s="16" t="s">
        <v>323</v>
      </c>
      <c r="U169" s="43">
        <v>4</v>
      </c>
      <c r="V169" s="43">
        <v>2023</v>
      </c>
      <c r="W169" s="43" t="s">
        <v>906</v>
      </c>
      <c r="X169" s="43">
        <v>8</v>
      </c>
      <c r="Y169" s="44" t="s">
        <v>516</v>
      </c>
      <c r="Z169" s="18" t="s">
        <v>52</v>
      </c>
      <c r="AA169" s="44" t="s">
        <v>112</v>
      </c>
      <c r="AB169" s="16" t="s">
        <v>1035</v>
      </c>
      <c r="AC169" s="44" t="s">
        <v>919</v>
      </c>
      <c r="AD169" s="45">
        <v>43</v>
      </c>
      <c r="AE169" s="49">
        <v>813894178318</v>
      </c>
      <c r="AF169" s="21" t="s">
        <v>1009</v>
      </c>
      <c r="AG169" s="44"/>
      <c r="AH169" s="44" t="s">
        <v>906</v>
      </c>
      <c r="AI169" s="45">
        <v>2</v>
      </c>
    </row>
    <row r="170" spans="1:35" ht="182" x14ac:dyDescent="0.2">
      <c r="A170" s="13" t="s">
        <v>33</v>
      </c>
      <c r="B170" s="31" t="s">
        <v>902</v>
      </c>
      <c r="C170" s="31" t="s">
        <v>1030</v>
      </c>
      <c r="D170" s="31" t="s">
        <v>1036</v>
      </c>
      <c r="E170" s="46">
        <v>0.25</v>
      </c>
      <c r="F170" s="31">
        <v>2023</v>
      </c>
      <c r="G170" s="31" t="s">
        <v>906</v>
      </c>
      <c r="H170" s="53">
        <v>0.55000000000000004</v>
      </c>
      <c r="I170" s="41" t="s">
        <v>908</v>
      </c>
      <c r="J170" s="41" t="s">
        <v>909</v>
      </c>
      <c r="K170" s="31">
        <v>4302</v>
      </c>
      <c r="L170" s="31" t="s">
        <v>910</v>
      </c>
      <c r="M170" s="31" t="s">
        <v>911</v>
      </c>
      <c r="N170" s="13" t="s">
        <v>912</v>
      </c>
      <c r="O170" s="14">
        <v>201</v>
      </c>
      <c r="P170" s="31" t="s">
        <v>1032</v>
      </c>
      <c r="Q170" s="15" t="s">
        <v>1033</v>
      </c>
      <c r="R170" s="16" t="s">
        <v>497</v>
      </c>
      <c r="S170" s="42" t="s">
        <v>1037</v>
      </c>
      <c r="T170" s="16" t="s">
        <v>530</v>
      </c>
      <c r="U170" s="43">
        <v>600</v>
      </c>
      <c r="V170" s="43">
        <v>2023</v>
      </c>
      <c r="W170" s="43" t="s">
        <v>906</v>
      </c>
      <c r="X170" s="43">
        <v>850</v>
      </c>
      <c r="Y170" s="44" t="s">
        <v>516</v>
      </c>
      <c r="Z170" s="18" t="s">
        <v>52</v>
      </c>
      <c r="AA170" s="44" t="s">
        <v>112</v>
      </c>
      <c r="AB170" s="16" t="s">
        <v>1035</v>
      </c>
      <c r="AC170" s="44" t="s">
        <v>919</v>
      </c>
      <c r="AD170" s="45">
        <v>43</v>
      </c>
      <c r="AE170" s="49">
        <v>813894178318</v>
      </c>
      <c r="AF170" s="21" t="s">
        <v>1009</v>
      </c>
      <c r="AG170" s="44"/>
      <c r="AH170" s="44" t="s">
        <v>906</v>
      </c>
      <c r="AI170" s="45">
        <v>200</v>
      </c>
    </row>
    <row r="171" spans="1:35" ht="408" x14ac:dyDescent="0.2">
      <c r="A171" s="13" t="s">
        <v>33</v>
      </c>
      <c r="B171" s="31" t="s">
        <v>902</v>
      </c>
      <c r="C171" s="31" t="s">
        <v>1030</v>
      </c>
      <c r="D171" s="31" t="s">
        <v>1036</v>
      </c>
      <c r="E171" s="46">
        <v>0.25</v>
      </c>
      <c r="F171" s="31">
        <v>2023</v>
      </c>
      <c r="G171" s="31" t="s">
        <v>906</v>
      </c>
      <c r="H171" s="53">
        <v>0.55000000000000004</v>
      </c>
      <c r="I171" s="41" t="s">
        <v>908</v>
      </c>
      <c r="J171" s="41" t="s">
        <v>909</v>
      </c>
      <c r="K171" s="31">
        <v>4301</v>
      </c>
      <c r="L171" s="31" t="s">
        <v>910</v>
      </c>
      <c r="M171" s="31" t="s">
        <v>911</v>
      </c>
      <c r="N171" s="13" t="s">
        <v>912</v>
      </c>
      <c r="O171" s="14">
        <v>202</v>
      </c>
      <c r="P171" s="31" t="s">
        <v>1010</v>
      </c>
      <c r="Q171" s="15" t="s">
        <v>1005</v>
      </c>
      <c r="R171" s="16" t="s">
        <v>1006</v>
      </c>
      <c r="S171" s="42" t="s">
        <v>1014</v>
      </c>
      <c r="T171" s="16" t="s">
        <v>1015</v>
      </c>
      <c r="U171" s="43">
        <v>1350</v>
      </c>
      <c r="V171" s="43">
        <v>2023</v>
      </c>
      <c r="W171" s="43" t="s">
        <v>906</v>
      </c>
      <c r="X171" s="43">
        <v>4000</v>
      </c>
      <c r="Y171" s="44" t="s">
        <v>516</v>
      </c>
      <c r="Z171" s="18" t="s">
        <v>52</v>
      </c>
      <c r="AA171" s="44" t="s">
        <v>112</v>
      </c>
      <c r="AB171" s="16" t="s">
        <v>1035</v>
      </c>
      <c r="AC171" s="44" t="s">
        <v>919</v>
      </c>
      <c r="AD171" s="45">
        <v>43</v>
      </c>
      <c r="AE171" s="49">
        <v>813894178318</v>
      </c>
      <c r="AF171" s="21" t="s">
        <v>1009</v>
      </c>
      <c r="AG171" s="44"/>
      <c r="AH171" s="44" t="s">
        <v>906</v>
      </c>
      <c r="AI171" s="45">
        <v>950</v>
      </c>
    </row>
    <row r="172" spans="1:35" ht="182" x14ac:dyDescent="0.2">
      <c r="A172" s="13" t="s">
        <v>33</v>
      </c>
      <c r="B172" s="31" t="s">
        <v>902</v>
      </c>
      <c r="C172" s="31" t="s">
        <v>1030</v>
      </c>
      <c r="D172" s="31" t="s">
        <v>1031</v>
      </c>
      <c r="E172" s="46">
        <v>0.5</v>
      </c>
      <c r="F172" s="31">
        <v>2023</v>
      </c>
      <c r="G172" s="31" t="s">
        <v>906</v>
      </c>
      <c r="H172" s="53">
        <v>0.9</v>
      </c>
      <c r="I172" s="41" t="s">
        <v>908</v>
      </c>
      <c r="J172" s="41" t="s">
        <v>909</v>
      </c>
      <c r="K172" s="31">
        <v>4301</v>
      </c>
      <c r="L172" s="31" t="s">
        <v>951</v>
      </c>
      <c r="M172" s="31" t="s">
        <v>911</v>
      </c>
      <c r="N172" s="13" t="s">
        <v>912</v>
      </c>
      <c r="O172" s="14">
        <v>203</v>
      </c>
      <c r="P172" s="31" t="s">
        <v>1021</v>
      </c>
      <c r="Q172" s="15" t="s">
        <v>1022</v>
      </c>
      <c r="R172" s="16" t="s">
        <v>1023</v>
      </c>
      <c r="S172" s="42" t="s">
        <v>1024</v>
      </c>
      <c r="T172" s="16" t="s">
        <v>1025</v>
      </c>
      <c r="U172" s="43">
        <v>7</v>
      </c>
      <c r="V172" s="43">
        <v>2023</v>
      </c>
      <c r="W172" s="43" t="s">
        <v>906</v>
      </c>
      <c r="X172" s="43">
        <v>28</v>
      </c>
      <c r="Y172" s="44" t="s">
        <v>516</v>
      </c>
      <c r="Z172" s="18" t="s">
        <v>52</v>
      </c>
      <c r="AA172" s="44" t="s">
        <v>112</v>
      </c>
      <c r="AB172" s="16" t="s">
        <v>1035</v>
      </c>
      <c r="AC172" s="44" t="s">
        <v>919</v>
      </c>
      <c r="AD172" s="45">
        <v>43</v>
      </c>
      <c r="AE172" s="49">
        <v>1313042167907</v>
      </c>
      <c r="AF172" s="21" t="s">
        <v>988</v>
      </c>
      <c r="AG172" s="44"/>
      <c r="AH172" s="44" t="s">
        <v>906</v>
      </c>
      <c r="AI172" s="45">
        <v>7</v>
      </c>
    </row>
    <row r="173" spans="1:35" ht="312" x14ac:dyDescent="0.2">
      <c r="A173" s="13" t="s">
        <v>33</v>
      </c>
      <c r="B173" s="31" t="s">
        <v>902</v>
      </c>
      <c r="C173" s="31" t="s">
        <v>1030</v>
      </c>
      <c r="D173" s="31" t="s">
        <v>1031</v>
      </c>
      <c r="E173" s="46">
        <v>0.5</v>
      </c>
      <c r="F173" s="31">
        <v>2023</v>
      </c>
      <c r="G173" s="31" t="s">
        <v>906</v>
      </c>
      <c r="H173" s="53">
        <v>0.9</v>
      </c>
      <c r="I173" s="41" t="s">
        <v>908</v>
      </c>
      <c r="J173" s="41" t="s">
        <v>909</v>
      </c>
      <c r="K173" s="31">
        <v>4301</v>
      </c>
      <c r="L173" s="31" t="s">
        <v>951</v>
      </c>
      <c r="M173" s="31" t="s">
        <v>911</v>
      </c>
      <c r="N173" s="13" t="s">
        <v>912</v>
      </c>
      <c r="O173" s="14">
        <v>204</v>
      </c>
      <c r="P173" s="31" t="s">
        <v>1038</v>
      </c>
      <c r="Q173" s="15" t="s">
        <v>1005</v>
      </c>
      <c r="R173" s="16" t="s">
        <v>1006</v>
      </c>
      <c r="S173" s="42" t="s">
        <v>1016</v>
      </c>
      <c r="T173" s="16" t="s">
        <v>1017</v>
      </c>
      <c r="U173" s="43">
        <v>12</v>
      </c>
      <c r="V173" s="43">
        <v>2023</v>
      </c>
      <c r="W173" s="43" t="s">
        <v>906</v>
      </c>
      <c r="X173" s="43">
        <v>18</v>
      </c>
      <c r="Y173" s="44" t="s">
        <v>516</v>
      </c>
      <c r="Z173" s="18" t="s">
        <v>52</v>
      </c>
      <c r="AA173" s="44" t="s">
        <v>112</v>
      </c>
      <c r="AB173" s="16" t="s">
        <v>1035</v>
      </c>
      <c r="AC173" s="44" t="s">
        <v>919</v>
      </c>
      <c r="AD173" s="45">
        <v>43</v>
      </c>
      <c r="AE173" s="49">
        <v>813894178319</v>
      </c>
      <c r="AF173" s="21" t="s">
        <v>1039</v>
      </c>
      <c r="AG173" s="44"/>
      <c r="AH173" s="44" t="s">
        <v>906</v>
      </c>
      <c r="AI173" s="45">
        <v>18</v>
      </c>
    </row>
    <row r="174" spans="1:35" ht="117" x14ac:dyDescent="0.2">
      <c r="A174" s="13" t="s">
        <v>520</v>
      </c>
      <c r="B174" s="13" t="s">
        <v>521</v>
      </c>
      <c r="C174" s="13" t="s">
        <v>1040</v>
      </c>
      <c r="D174" s="13" t="s">
        <v>1041</v>
      </c>
      <c r="E174" s="13">
        <v>22</v>
      </c>
      <c r="F174" s="13">
        <v>2023</v>
      </c>
      <c r="G174" s="13" t="s">
        <v>1042</v>
      </c>
      <c r="H174" s="13">
        <v>25</v>
      </c>
      <c r="I174" s="13" t="s">
        <v>1043</v>
      </c>
      <c r="J174" s="13" t="s">
        <v>1044</v>
      </c>
      <c r="K174" s="13">
        <v>4503</v>
      </c>
      <c r="L174" s="13" t="s">
        <v>526</v>
      </c>
      <c r="M174" s="13" t="s">
        <v>1045</v>
      </c>
      <c r="N174" s="13" t="s">
        <v>1046</v>
      </c>
      <c r="O174" s="14">
        <v>205</v>
      </c>
      <c r="P174" s="18" t="s">
        <v>1047</v>
      </c>
      <c r="Q174" s="15">
        <v>4503035</v>
      </c>
      <c r="R174" s="16" t="s">
        <v>1048</v>
      </c>
      <c r="S174" s="17">
        <v>450303500</v>
      </c>
      <c r="T174" s="18" t="s">
        <v>1049</v>
      </c>
      <c r="U174" s="18">
        <v>25</v>
      </c>
      <c r="V174" s="18">
        <v>2023</v>
      </c>
      <c r="W174" s="18" t="s">
        <v>1050</v>
      </c>
      <c r="X174" s="18">
        <v>28</v>
      </c>
      <c r="Y174" s="18" t="s">
        <v>51</v>
      </c>
      <c r="Z174" s="18" t="s">
        <v>99</v>
      </c>
      <c r="AA174" s="18" t="s">
        <v>53</v>
      </c>
      <c r="AB174" s="18" t="s">
        <v>1051</v>
      </c>
      <c r="AC174" s="18" t="s">
        <v>73</v>
      </c>
      <c r="AD174" s="20">
        <v>45</v>
      </c>
      <c r="AE174" s="21">
        <v>1313670161442</v>
      </c>
      <c r="AF174" s="21" t="s">
        <v>1039</v>
      </c>
      <c r="AG174" s="18" t="s">
        <v>190</v>
      </c>
      <c r="AH174" s="18" t="s">
        <v>740</v>
      </c>
      <c r="AI174" s="13">
        <v>1</v>
      </c>
    </row>
    <row r="175" spans="1:35" ht="117" x14ac:dyDescent="0.2">
      <c r="A175" s="13" t="s">
        <v>520</v>
      </c>
      <c r="B175" s="13" t="s">
        <v>521</v>
      </c>
      <c r="C175" s="13" t="s">
        <v>1040</v>
      </c>
      <c r="D175" s="13" t="s">
        <v>1041</v>
      </c>
      <c r="E175" s="13">
        <v>22</v>
      </c>
      <c r="F175" s="13">
        <v>2024</v>
      </c>
      <c r="G175" s="13" t="s">
        <v>1042</v>
      </c>
      <c r="H175" s="13">
        <v>25</v>
      </c>
      <c r="I175" s="13" t="s">
        <v>1043</v>
      </c>
      <c r="J175" s="13" t="s">
        <v>1044</v>
      </c>
      <c r="K175" s="13">
        <v>4501</v>
      </c>
      <c r="L175" s="13" t="s">
        <v>526</v>
      </c>
      <c r="M175" s="13" t="s">
        <v>1045</v>
      </c>
      <c r="N175" s="13" t="s">
        <v>1046</v>
      </c>
      <c r="O175" s="14">
        <v>206</v>
      </c>
      <c r="P175" s="18" t="s">
        <v>1052</v>
      </c>
      <c r="Q175" s="15">
        <v>4503003</v>
      </c>
      <c r="R175" s="16" t="s">
        <v>70</v>
      </c>
      <c r="S175" s="17">
        <v>450300300</v>
      </c>
      <c r="T175" s="18" t="s">
        <v>539</v>
      </c>
      <c r="U175" s="18">
        <v>18</v>
      </c>
      <c r="V175" s="18">
        <v>2023</v>
      </c>
      <c r="W175" s="18" t="s">
        <v>1050</v>
      </c>
      <c r="X175" s="18">
        <v>36</v>
      </c>
      <c r="Y175" s="18" t="s">
        <v>51</v>
      </c>
      <c r="Z175" s="18" t="s">
        <v>52</v>
      </c>
      <c r="AA175" s="18" t="s">
        <v>53</v>
      </c>
      <c r="AB175" s="18" t="s">
        <v>1051</v>
      </c>
      <c r="AC175" s="18" t="s">
        <v>73</v>
      </c>
      <c r="AD175" s="20">
        <v>45</v>
      </c>
      <c r="AE175" s="21">
        <v>1313670161442</v>
      </c>
      <c r="AF175" s="21" t="s">
        <v>988</v>
      </c>
      <c r="AG175" s="18" t="s">
        <v>190</v>
      </c>
      <c r="AH175" s="18" t="s">
        <v>740</v>
      </c>
      <c r="AI175" s="13">
        <v>6</v>
      </c>
    </row>
    <row r="176" spans="1:35" ht="132" x14ac:dyDescent="0.2">
      <c r="A176" s="13" t="s">
        <v>59</v>
      </c>
      <c r="B176" s="13" t="s">
        <v>1053</v>
      </c>
      <c r="C176" s="13" t="s">
        <v>1054</v>
      </c>
      <c r="D176" s="13" t="s">
        <v>1055</v>
      </c>
      <c r="E176" s="13">
        <v>85.8</v>
      </c>
      <c r="F176" s="13">
        <v>2022</v>
      </c>
      <c r="G176" s="13" t="s">
        <v>1056</v>
      </c>
      <c r="H176" s="13">
        <v>95</v>
      </c>
      <c r="I176" s="13"/>
      <c r="J176" s="13" t="s">
        <v>1057</v>
      </c>
      <c r="K176" s="13" t="s">
        <v>76</v>
      </c>
      <c r="L176" s="13" t="s">
        <v>77</v>
      </c>
      <c r="M176" s="13" t="s">
        <v>1058</v>
      </c>
      <c r="N176" s="14" t="s">
        <v>1059</v>
      </c>
      <c r="O176" s="14">
        <v>207</v>
      </c>
      <c r="P176" s="18" t="s">
        <v>1060</v>
      </c>
      <c r="Q176" s="15" t="s">
        <v>1061</v>
      </c>
      <c r="R176" s="16" t="s">
        <v>1062</v>
      </c>
      <c r="S176" s="17" t="s">
        <v>1063</v>
      </c>
      <c r="T176" s="18" t="s">
        <v>1064</v>
      </c>
      <c r="U176" s="18" t="s">
        <v>50</v>
      </c>
      <c r="V176" s="18">
        <v>2023</v>
      </c>
      <c r="W176" s="18" t="s">
        <v>1065</v>
      </c>
      <c r="X176" s="18">
        <v>5</v>
      </c>
      <c r="Y176" s="18" t="s">
        <v>51</v>
      </c>
      <c r="Z176" s="18" t="s">
        <v>99</v>
      </c>
      <c r="AA176" s="18" t="s">
        <v>53</v>
      </c>
      <c r="AB176" s="18" t="s">
        <v>50</v>
      </c>
      <c r="AC176" s="18" t="s">
        <v>73</v>
      </c>
      <c r="AD176" s="20">
        <v>45</v>
      </c>
      <c r="AE176" s="21" t="s">
        <v>1066</v>
      </c>
      <c r="AF176" s="21" t="s">
        <v>988</v>
      </c>
      <c r="AG176" s="18">
        <v>16</v>
      </c>
      <c r="AH176" s="18" t="s">
        <v>740</v>
      </c>
      <c r="AI176" s="13">
        <v>2</v>
      </c>
    </row>
    <row r="177" spans="1:35" ht="169" x14ac:dyDescent="0.2">
      <c r="A177" s="13" t="s">
        <v>59</v>
      </c>
      <c r="B177" s="13" t="s">
        <v>1053</v>
      </c>
      <c r="C177" s="13" t="s">
        <v>1067</v>
      </c>
      <c r="D177" s="13" t="s">
        <v>1055</v>
      </c>
      <c r="E177" s="13">
        <v>85.8</v>
      </c>
      <c r="F177" s="13">
        <v>2022</v>
      </c>
      <c r="G177" s="13" t="s">
        <v>1056</v>
      </c>
      <c r="H177" s="13">
        <v>95</v>
      </c>
      <c r="I177" s="13"/>
      <c r="J177" s="13" t="s">
        <v>1057</v>
      </c>
      <c r="K177" s="13" t="s">
        <v>76</v>
      </c>
      <c r="L177" s="13" t="s">
        <v>77</v>
      </c>
      <c r="M177" s="13" t="s">
        <v>1058</v>
      </c>
      <c r="N177" s="14" t="s">
        <v>1059</v>
      </c>
      <c r="O177" s="14">
        <v>208</v>
      </c>
      <c r="P177" s="18" t="s">
        <v>1068</v>
      </c>
      <c r="Q177" s="15">
        <v>4502001</v>
      </c>
      <c r="R177" s="16" t="s">
        <v>82</v>
      </c>
      <c r="S177" s="17">
        <v>450200100</v>
      </c>
      <c r="T177" s="18" t="s">
        <v>1069</v>
      </c>
      <c r="U177" s="18">
        <v>1484</v>
      </c>
      <c r="V177" s="18">
        <v>2023</v>
      </c>
      <c r="W177" s="18" t="s">
        <v>1070</v>
      </c>
      <c r="X177" s="18">
        <f>+U177+400</f>
        <v>1884</v>
      </c>
      <c r="Y177" s="18" t="s">
        <v>51</v>
      </c>
      <c r="Z177" s="18" t="s">
        <v>52</v>
      </c>
      <c r="AA177" s="18" t="s">
        <v>53</v>
      </c>
      <c r="AB177" s="18" t="s">
        <v>50</v>
      </c>
      <c r="AC177" s="18" t="s">
        <v>73</v>
      </c>
      <c r="AD177" s="20">
        <v>45</v>
      </c>
      <c r="AE177" s="21">
        <v>813212173182</v>
      </c>
      <c r="AF177" s="21" t="s">
        <v>988</v>
      </c>
      <c r="AG177" s="18">
        <v>16</v>
      </c>
      <c r="AH177" s="18" t="s">
        <v>740</v>
      </c>
      <c r="AI177" s="13">
        <v>100</v>
      </c>
    </row>
    <row r="178" spans="1:35" ht="132" x14ac:dyDescent="0.2">
      <c r="A178" s="13" t="s">
        <v>59</v>
      </c>
      <c r="B178" s="13" t="s">
        <v>1053</v>
      </c>
      <c r="C178" s="13" t="s">
        <v>1067</v>
      </c>
      <c r="D178" s="13" t="s">
        <v>1055</v>
      </c>
      <c r="E178" s="13">
        <v>85.8</v>
      </c>
      <c r="F178" s="13">
        <v>2022</v>
      </c>
      <c r="G178" s="13" t="s">
        <v>1056</v>
      </c>
      <c r="H178" s="13">
        <v>95</v>
      </c>
      <c r="I178" s="13"/>
      <c r="J178" s="13" t="s">
        <v>1057</v>
      </c>
      <c r="K178" s="13" t="s">
        <v>76</v>
      </c>
      <c r="L178" s="13" t="s">
        <v>77</v>
      </c>
      <c r="M178" s="13" t="s">
        <v>1058</v>
      </c>
      <c r="N178" s="14" t="s">
        <v>1059</v>
      </c>
      <c r="O178" s="14">
        <v>209</v>
      </c>
      <c r="P178" s="18" t="s">
        <v>1071</v>
      </c>
      <c r="Q178" s="15" t="s">
        <v>1072</v>
      </c>
      <c r="R178" s="16" t="s">
        <v>70</v>
      </c>
      <c r="S178" s="17">
        <v>450202207</v>
      </c>
      <c r="T178" s="18" t="s">
        <v>1073</v>
      </c>
      <c r="U178" s="18">
        <v>0</v>
      </c>
      <c r="V178" s="18">
        <v>2023</v>
      </c>
      <c r="W178" s="18" t="s">
        <v>1070</v>
      </c>
      <c r="X178" s="18">
        <v>45</v>
      </c>
      <c r="Y178" s="18" t="s">
        <v>51</v>
      </c>
      <c r="Z178" s="18" t="s">
        <v>52</v>
      </c>
      <c r="AA178" s="18" t="s">
        <v>53</v>
      </c>
      <c r="AB178" s="18" t="s">
        <v>50</v>
      </c>
      <c r="AC178" s="18" t="s">
        <v>73</v>
      </c>
      <c r="AD178" s="20">
        <v>45</v>
      </c>
      <c r="AE178" s="21">
        <v>1313670161363</v>
      </c>
      <c r="AF178" s="21" t="s">
        <v>1029</v>
      </c>
      <c r="AG178" s="18">
        <v>16</v>
      </c>
      <c r="AH178" s="18" t="s">
        <v>740</v>
      </c>
      <c r="AI178" s="13">
        <v>15</v>
      </c>
    </row>
    <row r="179" spans="1:35" ht="132" x14ac:dyDescent="0.2">
      <c r="A179" s="13" t="s">
        <v>59</v>
      </c>
      <c r="B179" s="13" t="s">
        <v>1053</v>
      </c>
      <c r="C179" s="13" t="s">
        <v>1074</v>
      </c>
      <c r="D179" s="14" t="s">
        <v>1075</v>
      </c>
      <c r="E179" s="13">
        <v>85.8</v>
      </c>
      <c r="F179" s="13">
        <v>2022</v>
      </c>
      <c r="G179" s="13" t="s">
        <v>1056</v>
      </c>
      <c r="H179" s="13">
        <v>95</v>
      </c>
      <c r="I179" s="13"/>
      <c r="J179" s="13" t="s">
        <v>1057</v>
      </c>
      <c r="K179" s="13">
        <v>4599</v>
      </c>
      <c r="L179" s="13" t="s">
        <v>65</v>
      </c>
      <c r="M179" s="13" t="s">
        <v>1058</v>
      </c>
      <c r="N179" s="14" t="s">
        <v>1059</v>
      </c>
      <c r="O179" s="14">
        <v>210</v>
      </c>
      <c r="P179" s="18" t="s">
        <v>1076</v>
      </c>
      <c r="Q179" s="15" t="s">
        <v>105</v>
      </c>
      <c r="R179" s="16" t="s">
        <v>106</v>
      </c>
      <c r="S179" s="17">
        <v>459903200</v>
      </c>
      <c r="T179" s="18" t="s">
        <v>108</v>
      </c>
      <c r="U179" s="18">
        <v>0</v>
      </c>
      <c r="V179" s="18">
        <v>2023</v>
      </c>
      <c r="W179" s="18" t="s">
        <v>1077</v>
      </c>
      <c r="X179" s="18">
        <v>2</v>
      </c>
      <c r="Y179" s="18" t="s">
        <v>51</v>
      </c>
      <c r="Z179" s="18" t="s">
        <v>52</v>
      </c>
      <c r="AA179" s="18" t="s">
        <v>53</v>
      </c>
      <c r="AB179" s="18" t="s">
        <v>50</v>
      </c>
      <c r="AC179" s="18" t="s">
        <v>73</v>
      </c>
      <c r="AD179" s="20">
        <v>45</v>
      </c>
      <c r="AE179" s="21">
        <v>813212173289</v>
      </c>
      <c r="AF179" s="21" t="s">
        <v>1078</v>
      </c>
      <c r="AG179" s="18">
        <v>16</v>
      </c>
      <c r="AH179" s="18" t="s">
        <v>740</v>
      </c>
      <c r="AI179" s="13">
        <v>1</v>
      </c>
    </row>
    <row r="180" spans="1:35" ht="143" x14ac:dyDescent="0.2">
      <c r="A180" s="13" t="s">
        <v>59</v>
      </c>
      <c r="B180" s="13" t="s">
        <v>1053</v>
      </c>
      <c r="C180" s="13" t="s">
        <v>1079</v>
      </c>
      <c r="D180" s="13" t="s">
        <v>1055</v>
      </c>
      <c r="E180" s="13">
        <v>85.8</v>
      </c>
      <c r="F180" s="13">
        <v>2022</v>
      </c>
      <c r="G180" s="13" t="s">
        <v>1056</v>
      </c>
      <c r="H180" s="13">
        <v>95</v>
      </c>
      <c r="I180" s="13"/>
      <c r="J180" s="13" t="s">
        <v>1057</v>
      </c>
      <c r="K180" s="13" t="s">
        <v>76</v>
      </c>
      <c r="L180" s="13" t="s">
        <v>77</v>
      </c>
      <c r="M180" s="13" t="s">
        <v>1080</v>
      </c>
      <c r="N180" s="14" t="s">
        <v>1081</v>
      </c>
      <c r="O180" s="14">
        <v>211</v>
      </c>
      <c r="P180" s="18" t="s">
        <v>1082</v>
      </c>
      <c r="Q180" s="15">
        <v>4502001</v>
      </c>
      <c r="R180" s="16" t="s">
        <v>82</v>
      </c>
      <c r="S180" s="17">
        <v>450200113</v>
      </c>
      <c r="T180" s="18" t="s">
        <v>1083</v>
      </c>
      <c r="U180" s="18">
        <v>38</v>
      </c>
      <c r="V180" s="18">
        <v>2023</v>
      </c>
      <c r="W180" s="18" t="s">
        <v>1084</v>
      </c>
      <c r="X180" s="18">
        <v>48</v>
      </c>
      <c r="Y180" s="18" t="s">
        <v>51</v>
      </c>
      <c r="Z180" s="18" t="s">
        <v>52</v>
      </c>
      <c r="AA180" s="18" t="s">
        <v>53</v>
      </c>
      <c r="AB180" s="18" t="s">
        <v>50</v>
      </c>
      <c r="AC180" s="18" t="s">
        <v>73</v>
      </c>
      <c r="AD180" s="20">
        <v>45</v>
      </c>
      <c r="AE180" s="21">
        <v>1313473167477</v>
      </c>
      <c r="AF180" s="21" t="s">
        <v>988</v>
      </c>
      <c r="AG180" s="18">
        <v>16</v>
      </c>
      <c r="AH180" s="18" t="s">
        <v>740</v>
      </c>
      <c r="AI180" s="13">
        <v>15</v>
      </c>
    </row>
    <row r="181" spans="1:35" ht="132" x14ac:dyDescent="0.2">
      <c r="A181" s="13" t="s">
        <v>59</v>
      </c>
      <c r="B181" s="13" t="s">
        <v>1085</v>
      </c>
      <c r="C181" s="13" t="s">
        <v>1086</v>
      </c>
      <c r="D181" s="13" t="s">
        <v>1055</v>
      </c>
      <c r="E181" s="13">
        <v>85.8</v>
      </c>
      <c r="F181" s="13">
        <v>2022</v>
      </c>
      <c r="G181" s="13" t="s">
        <v>1056</v>
      </c>
      <c r="H181" s="13">
        <v>95</v>
      </c>
      <c r="I181" s="13"/>
      <c r="J181" s="13" t="s">
        <v>1087</v>
      </c>
      <c r="K181" s="13">
        <v>4599</v>
      </c>
      <c r="L181" s="13" t="s">
        <v>65</v>
      </c>
      <c r="M181" s="13" t="s">
        <v>1080</v>
      </c>
      <c r="N181" s="14" t="s">
        <v>184</v>
      </c>
      <c r="O181" s="14">
        <v>212</v>
      </c>
      <c r="P181" s="18" t="s">
        <v>1088</v>
      </c>
      <c r="Q181" s="15" t="s">
        <v>1089</v>
      </c>
      <c r="R181" s="16" t="s">
        <v>696</v>
      </c>
      <c r="S181" s="17">
        <v>459903001</v>
      </c>
      <c r="T181" s="18" t="s">
        <v>323</v>
      </c>
      <c r="U181" s="18">
        <v>0</v>
      </c>
      <c r="V181" s="18">
        <v>2023</v>
      </c>
      <c r="W181" s="18" t="s">
        <v>50</v>
      </c>
      <c r="X181" s="18">
        <v>8</v>
      </c>
      <c r="Y181" s="18" t="s">
        <v>51</v>
      </c>
      <c r="Z181" s="18" t="s">
        <v>52</v>
      </c>
      <c r="AA181" s="18" t="s">
        <v>531</v>
      </c>
      <c r="AB181" s="18" t="s">
        <v>50</v>
      </c>
      <c r="AC181" s="18" t="s">
        <v>73</v>
      </c>
      <c r="AD181" s="20">
        <v>45</v>
      </c>
      <c r="AE181" s="21">
        <v>1313744160032</v>
      </c>
      <c r="AF181" s="21" t="s">
        <v>988</v>
      </c>
      <c r="AG181" s="18">
        <v>16</v>
      </c>
      <c r="AH181" s="18" t="s">
        <v>740</v>
      </c>
      <c r="AI181" s="13">
        <v>3</v>
      </c>
    </row>
    <row r="182" spans="1:35" ht="132" x14ac:dyDescent="0.2">
      <c r="A182" s="13" t="s">
        <v>59</v>
      </c>
      <c r="B182" s="13" t="s">
        <v>1085</v>
      </c>
      <c r="C182" s="13" t="s">
        <v>1086</v>
      </c>
      <c r="D182" s="13" t="s">
        <v>1055</v>
      </c>
      <c r="E182" s="13">
        <v>85.8</v>
      </c>
      <c r="F182" s="13">
        <v>2022</v>
      </c>
      <c r="G182" s="13" t="s">
        <v>1056</v>
      </c>
      <c r="H182" s="13">
        <v>95</v>
      </c>
      <c r="I182" s="13"/>
      <c r="J182" s="13" t="s">
        <v>1087</v>
      </c>
      <c r="K182" s="13" t="s">
        <v>76</v>
      </c>
      <c r="L182" s="13" t="s">
        <v>77</v>
      </c>
      <c r="M182" s="13" t="s">
        <v>1058</v>
      </c>
      <c r="N182" s="14" t="s">
        <v>1059</v>
      </c>
      <c r="O182" s="14">
        <v>213</v>
      </c>
      <c r="P182" s="18" t="s">
        <v>1090</v>
      </c>
      <c r="Q182" s="15">
        <v>4502001</v>
      </c>
      <c r="R182" s="16" t="s">
        <v>82</v>
      </c>
      <c r="S182" s="17" t="s">
        <v>1091</v>
      </c>
      <c r="T182" s="18" t="s">
        <v>1092</v>
      </c>
      <c r="U182" s="18">
        <v>0</v>
      </c>
      <c r="V182" s="18">
        <v>2024</v>
      </c>
      <c r="W182" s="18" t="s">
        <v>50</v>
      </c>
      <c r="X182" s="18">
        <v>6</v>
      </c>
      <c r="Y182" s="18" t="s">
        <v>51</v>
      </c>
      <c r="Z182" s="18" t="s">
        <v>52</v>
      </c>
      <c r="AA182" s="18" t="s">
        <v>531</v>
      </c>
      <c r="AB182" s="18" t="s">
        <v>50</v>
      </c>
      <c r="AC182" s="18" t="s">
        <v>73</v>
      </c>
      <c r="AD182" s="20">
        <v>45</v>
      </c>
      <c r="AE182" s="21">
        <v>1313688154471</v>
      </c>
      <c r="AF182" s="21" t="s">
        <v>1009</v>
      </c>
      <c r="AG182" s="18">
        <v>16</v>
      </c>
      <c r="AH182" s="18" t="s">
        <v>740</v>
      </c>
      <c r="AI182" s="13">
        <v>2</v>
      </c>
    </row>
    <row r="183" spans="1:35" ht="132" x14ac:dyDescent="0.2">
      <c r="A183" s="13" t="s">
        <v>59</v>
      </c>
      <c r="B183" s="13" t="s">
        <v>1085</v>
      </c>
      <c r="C183" s="13" t="s">
        <v>1086</v>
      </c>
      <c r="D183" s="13" t="s">
        <v>1055</v>
      </c>
      <c r="E183" s="13">
        <v>85.8</v>
      </c>
      <c r="F183" s="13">
        <v>2022</v>
      </c>
      <c r="G183" s="13" t="s">
        <v>1056</v>
      </c>
      <c r="H183" s="13">
        <v>95</v>
      </c>
      <c r="I183" s="13"/>
      <c r="J183" s="13" t="s">
        <v>1087</v>
      </c>
      <c r="K183" s="13" t="s">
        <v>76</v>
      </c>
      <c r="L183" s="13" t="s">
        <v>77</v>
      </c>
      <c r="M183" s="13" t="s">
        <v>1058</v>
      </c>
      <c r="N183" s="14" t="s">
        <v>1059</v>
      </c>
      <c r="O183" s="14">
        <v>214</v>
      </c>
      <c r="P183" s="18" t="s">
        <v>1093</v>
      </c>
      <c r="Q183" s="15" t="s">
        <v>1094</v>
      </c>
      <c r="R183" s="16" t="s">
        <v>696</v>
      </c>
      <c r="S183" s="17">
        <v>450203416</v>
      </c>
      <c r="T183" s="18" t="s">
        <v>1095</v>
      </c>
      <c r="U183" s="18">
        <v>0</v>
      </c>
      <c r="V183" s="18">
        <v>2024</v>
      </c>
      <c r="W183" s="18" t="s">
        <v>50</v>
      </c>
      <c r="X183" s="18">
        <v>100</v>
      </c>
      <c r="Y183" s="18" t="s">
        <v>51</v>
      </c>
      <c r="Z183" s="18" t="s">
        <v>52</v>
      </c>
      <c r="AA183" s="18" t="s">
        <v>531</v>
      </c>
      <c r="AB183" s="18" t="s">
        <v>50</v>
      </c>
      <c r="AC183" s="18" t="s">
        <v>73</v>
      </c>
      <c r="AD183" s="20">
        <v>45</v>
      </c>
      <c r="AE183" s="21" t="s">
        <v>1096</v>
      </c>
      <c r="AF183" s="21" t="s">
        <v>646</v>
      </c>
      <c r="AG183" s="18">
        <v>16</v>
      </c>
      <c r="AH183" s="18" t="s">
        <v>740</v>
      </c>
      <c r="AI183" s="13">
        <v>30</v>
      </c>
    </row>
    <row r="184" spans="1:35" ht="132" x14ac:dyDescent="0.2">
      <c r="A184" s="13" t="s">
        <v>33</v>
      </c>
      <c r="B184" s="13" t="s">
        <v>1097</v>
      </c>
      <c r="C184" s="13" t="s">
        <v>1098</v>
      </c>
      <c r="D184" s="13" t="s">
        <v>1099</v>
      </c>
      <c r="E184" s="54">
        <v>6.6000000000000003E-2</v>
      </c>
      <c r="F184" s="13">
        <v>2024</v>
      </c>
      <c r="G184" s="13" t="s">
        <v>1100</v>
      </c>
      <c r="H184" s="55">
        <v>0.80400000000000005</v>
      </c>
      <c r="I184" s="13"/>
      <c r="J184" s="13" t="s">
        <v>1101</v>
      </c>
      <c r="K184" s="13">
        <v>1202</v>
      </c>
      <c r="L184" s="13" t="s">
        <v>892</v>
      </c>
      <c r="M184" s="13" t="s">
        <v>886</v>
      </c>
      <c r="N184" s="13" t="s">
        <v>1102</v>
      </c>
      <c r="O184" s="14">
        <v>215</v>
      </c>
      <c r="P184" s="13" t="s">
        <v>1103</v>
      </c>
      <c r="Q184" s="15" t="s">
        <v>1104</v>
      </c>
      <c r="R184" s="16" t="s">
        <v>1105</v>
      </c>
      <c r="S184" s="17" t="s">
        <v>1106</v>
      </c>
      <c r="T184" s="18" t="s">
        <v>1107</v>
      </c>
      <c r="U184" s="18">
        <v>0</v>
      </c>
      <c r="V184" s="18">
        <v>2024</v>
      </c>
      <c r="W184" s="18" t="s">
        <v>1108</v>
      </c>
      <c r="X184" s="18">
        <v>5000</v>
      </c>
      <c r="Y184" s="18" t="s">
        <v>51</v>
      </c>
      <c r="Z184" s="18" t="s">
        <v>52</v>
      </c>
      <c r="AA184" s="18" t="s">
        <v>531</v>
      </c>
      <c r="AB184" s="16"/>
      <c r="AC184" s="18" t="s">
        <v>747</v>
      </c>
      <c r="AD184" s="20">
        <v>12</v>
      </c>
      <c r="AE184" s="21">
        <v>870230228337</v>
      </c>
      <c r="AF184" s="21" t="s">
        <v>1109</v>
      </c>
      <c r="AG184" s="18" t="s">
        <v>1110</v>
      </c>
      <c r="AH184" s="18" t="s">
        <v>740</v>
      </c>
      <c r="AI184" s="13">
        <v>1500</v>
      </c>
    </row>
    <row r="185" spans="1:35" ht="132" x14ac:dyDescent="0.2">
      <c r="A185" s="13" t="s">
        <v>33</v>
      </c>
      <c r="B185" s="13" t="s">
        <v>1097</v>
      </c>
      <c r="C185" s="13" t="s">
        <v>1098</v>
      </c>
      <c r="D185" s="13" t="s">
        <v>1099</v>
      </c>
      <c r="E185" s="54">
        <v>6.6000000000000003E-2</v>
      </c>
      <c r="F185" s="13">
        <v>2024</v>
      </c>
      <c r="G185" s="13" t="s">
        <v>1100</v>
      </c>
      <c r="H185" s="55">
        <v>0.80400000000000005</v>
      </c>
      <c r="I185" s="13"/>
      <c r="J185" s="13" t="s">
        <v>1111</v>
      </c>
      <c r="K185" s="13">
        <v>1202</v>
      </c>
      <c r="L185" s="13" t="s">
        <v>892</v>
      </c>
      <c r="M185" s="13" t="s">
        <v>886</v>
      </c>
      <c r="N185" s="13" t="s">
        <v>1102</v>
      </c>
      <c r="O185" s="14">
        <v>216</v>
      </c>
      <c r="P185" s="13" t="s">
        <v>1112</v>
      </c>
      <c r="Q185" s="15" t="s">
        <v>1113</v>
      </c>
      <c r="R185" s="16" t="s">
        <v>1114</v>
      </c>
      <c r="S185" s="17">
        <v>120200401</v>
      </c>
      <c r="T185" s="18" t="s">
        <v>1115</v>
      </c>
      <c r="U185" s="18">
        <v>0</v>
      </c>
      <c r="V185" s="18">
        <v>2024</v>
      </c>
      <c r="W185" s="18" t="s">
        <v>1108</v>
      </c>
      <c r="X185" s="18">
        <v>24</v>
      </c>
      <c r="Y185" s="18" t="s">
        <v>51</v>
      </c>
      <c r="Z185" s="18" t="s">
        <v>52</v>
      </c>
      <c r="AA185" s="18" t="s">
        <v>531</v>
      </c>
      <c r="AB185" s="13"/>
      <c r="AC185" s="18" t="s">
        <v>747</v>
      </c>
      <c r="AD185" s="20">
        <v>12</v>
      </c>
      <c r="AE185" s="21">
        <v>1313160112879</v>
      </c>
      <c r="AF185" s="21" t="s">
        <v>641</v>
      </c>
      <c r="AG185" s="18" t="s">
        <v>1110</v>
      </c>
      <c r="AH185" s="18" t="s">
        <v>740</v>
      </c>
      <c r="AI185" s="13">
        <v>6</v>
      </c>
    </row>
    <row r="186" spans="1:35" ht="132" x14ac:dyDescent="0.2">
      <c r="A186" s="13" t="s">
        <v>33</v>
      </c>
      <c r="B186" s="13" t="s">
        <v>1097</v>
      </c>
      <c r="C186" s="13" t="s">
        <v>1098</v>
      </c>
      <c r="D186" s="13" t="s">
        <v>1099</v>
      </c>
      <c r="E186" s="54">
        <v>6.6000000000000003E-2</v>
      </c>
      <c r="F186" s="13">
        <v>2024</v>
      </c>
      <c r="G186" s="13" t="s">
        <v>1100</v>
      </c>
      <c r="H186" s="55">
        <v>0.80400000000000005</v>
      </c>
      <c r="I186" s="13"/>
      <c r="J186" s="13" t="s">
        <v>1101</v>
      </c>
      <c r="K186" s="13">
        <v>1202</v>
      </c>
      <c r="L186" s="13" t="s">
        <v>892</v>
      </c>
      <c r="M186" s="13" t="s">
        <v>886</v>
      </c>
      <c r="N186" s="13" t="s">
        <v>1102</v>
      </c>
      <c r="O186" s="14">
        <v>217</v>
      </c>
      <c r="P186" s="13" t="s">
        <v>1116</v>
      </c>
      <c r="Q186" s="15" t="s">
        <v>1117</v>
      </c>
      <c r="R186" s="16" t="s">
        <v>1118</v>
      </c>
      <c r="S186" s="17">
        <v>120200501</v>
      </c>
      <c r="T186" s="18" t="s">
        <v>1119</v>
      </c>
      <c r="U186" s="18">
        <v>0</v>
      </c>
      <c r="V186" s="18">
        <v>2024</v>
      </c>
      <c r="W186" s="18" t="s">
        <v>1108</v>
      </c>
      <c r="X186" s="18">
        <v>20</v>
      </c>
      <c r="Y186" s="18" t="s">
        <v>51</v>
      </c>
      <c r="Z186" s="18" t="s">
        <v>52</v>
      </c>
      <c r="AA186" s="18" t="s">
        <v>531</v>
      </c>
      <c r="AB186" s="16"/>
      <c r="AC186" s="18" t="s">
        <v>747</v>
      </c>
      <c r="AD186" s="20">
        <v>12</v>
      </c>
      <c r="AE186" s="21">
        <v>870418228414</v>
      </c>
      <c r="AF186" s="21" t="s">
        <v>641</v>
      </c>
      <c r="AG186" s="18" t="s">
        <v>1110</v>
      </c>
      <c r="AH186" s="18" t="s">
        <v>740</v>
      </c>
      <c r="AI186" s="13">
        <v>5</v>
      </c>
    </row>
    <row r="187" spans="1:35" ht="169" x14ac:dyDescent="0.2">
      <c r="A187" s="13" t="s">
        <v>1120</v>
      </c>
      <c r="B187" s="13" t="s">
        <v>1121</v>
      </c>
      <c r="C187" s="13" t="s">
        <v>1122</v>
      </c>
      <c r="D187" s="13" t="s">
        <v>1123</v>
      </c>
      <c r="E187" s="13" t="s">
        <v>50</v>
      </c>
      <c r="F187" s="13">
        <v>2024</v>
      </c>
      <c r="G187" s="13" t="s">
        <v>718</v>
      </c>
      <c r="H187" s="13">
        <v>1</v>
      </c>
      <c r="I187" s="13" t="s">
        <v>1124</v>
      </c>
      <c r="J187" s="13" t="s">
        <v>1125</v>
      </c>
      <c r="K187" s="13">
        <v>4501</v>
      </c>
      <c r="L187" s="13" t="s">
        <v>677</v>
      </c>
      <c r="M187" s="13" t="s">
        <v>1126</v>
      </c>
      <c r="N187" s="14" t="s">
        <v>1127</v>
      </c>
      <c r="O187" s="14">
        <v>219</v>
      </c>
      <c r="P187" s="18" t="s">
        <v>1128</v>
      </c>
      <c r="Q187" s="15">
        <v>4501029</v>
      </c>
      <c r="R187" s="16" t="s">
        <v>1129</v>
      </c>
      <c r="S187" s="17">
        <v>450102900</v>
      </c>
      <c r="T187" s="18" t="s">
        <v>1130</v>
      </c>
      <c r="U187" s="19">
        <v>3</v>
      </c>
      <c r="V187" s="19">
        <v>2024</v>
      </c>
      <c r="W187" s="19" t="s">
        <v>718</v>
      </c>
      <c r="X187" s="19">
        <v>4</v>
      </c>
      <c r="Y187" s="18" t="s">
        <v>51</v>
      </c>
      <c r="Z187" s="18" t="s">
        <v>52</v>
      </c>
      <c r="AA187" s="18" t="s">
        <v>53</v>
      </c>
      <c r="AB187" s="18" t="s">
        <v>1131</v>
      </c>
      <c r="AC187" s="18" t="s">
        <v>73</v>
      </c>
      <c r="AD187" s="20">
        <v>45</v>
      </c>
      <c r="AE187" s="21">
        <v>813654183272</v>
      </c>
      <c r="AF187" s="21" t="s">
        <v>1109</v>
      </c>
      <c r="AG187" s="18" t="s">
        <v>1132</v>
      </c>
      <c r="AH187" s="18" t="s">
        <v>1133</v>
      </c>
      <c r="AI187" s="13">
        <v>1</v>
      </c>
    </row>
    <row r="188" spans="1:35" ht="169" x14ac:dyDescent="0.2">
      <c r="A188" s="13" t="s">
        <v>1120</v>
      </c>
      <c r="B188" s="13" t="s">
        <v>1121</v>
      </c>
      <c r="C188" s="13" t="s">
        <v>1122</v>
      </c>
      <c r="D188" s="13" t="s">
        <v>1123</v>
      </c>
      <c r="E188" s="13" t="s">
        <v>50</v>
      </c>
      <c r="F188" s="13">
        <v>2024</v>
      </c>
      <c r="G188" s="13" t="s">
        <v>718</v>
      </c>
      <c r="H188" s="13">
        <v>1</v>
      </c>
      <c r="I188" s="13" t="s">
        <v>1124</v>
      </c>
      <c r="J188" s="13" t="s">
        <v>1125</v>
      </c>
      <c r="K188" s="13">
        <v>4501</v>
      </c>
      <c r="L188" s="13" t="s">
        <v>677</v>
      </c>
      <c r="M188" s="13" t="s">
        <v>1126</v>
      </c>
      <c r="N188" s="14" t="s">
        <v>1127</v>
      </c>
      <c r="O188" s="14">
        <v>220</v>
      </c>
      <c r="P188" s="18" t="s">
        <v>1128</v>
      </c>
      <c r="Q188" s="15">
        <v>4501079</v>
      </c>
      <c r="R188" s="16" t="s">
        <v>1134</v>
      </c>
      <c r="S188" s="17">
        <v>450107900</v>
      </c>
      <c r="T188" s="18" t="s">
        <v>1135</v>
      </c>
      <c r="U188" s="19">
        <v>0</v>
      </c>
      <c r="V188" s="19">
        <v>2024</v>
      </c>
      <c r="W188" s="19" t="s">
        <v>718</v>
      </c>
      <c r="X188" s="19">
        <v>2</v>
      </c>
      <c r="Y188" s="18" t="s">
        <v>51</v>
      </c>
      <c r="Z188" s="18" t="s">
        <v>52</v>
      </c>
      <c r="AA188" s="18" t="s">
        <v>53</v>
      </c>
      <c r="AB188" s="18" t="s">
        <v>1131</v>
      </c>
      <c r="AC188" s="18" t="s">
        <v>73</v>
      </c>
      <c r="AD188" s="20">
        <v>45</v>
      </c>
      <c r="AE188" s="24" t="s">
        <v>50</v>
      </c>
      <c r="AF188" s="24" t="s">
        <v>50</v>
      </c>
      <c r="AG188" s="18" t="s">
        <v>1132</v>
      </c>
      <c r="AH188" s="18" t="s">
        <v>1133</v>
      </c>
      <c r="AI188" s="13">
        <v>1</v>
      </c>
    </row>
    <row r="189" spans="1:35" ht="247" x14ac:dyDescent="0.2">
      <c r="A189" s="13" t="s">
        <v>1120</v>
      </c>
      <c r="B189" s="13" t="s">
        <v>1121</v>
      </c>
      <c r="C189" s="13" t="s">
        <v>1122</v>
      </c>
      <c r="D189" s="13" t="s">
        <v>1136</v>
      </c>
      <c r="E189" s="13">
        <v>1</v>
      </c>
      <c r="F189" s="13">
        <v>2023</v>
      </c>
      <c r="G189" s="13" t="s">
        <v>1137</v>
      </c>
      <c r="H189" s="13">
        <v>0.5</v>
      </c>
      <c r="I189" s="13" t="s">
        <v>1124</v>
      </c>
      <c r="J189" s="13" t="s">
        <v>1125</v>
      </c>
      <c r="K189" s="13">
        <v>3205</v>
      </c>
      <c r="L189" s="13" t="s">
        <v>1138</v>
      </c>
      <c r="M189" s="13" t="s">
        <v>886</v>
      </c>
      <c r="N189" s="14" t="s">
        <v>1102</v>
      </c>
      <c r="O189" s="14">
        <v>222</v>
      </c>
      <c r="P189" s="18" t="s">
        <v>1139</v>
      </c>
      <c r="Q189" s="15" t="s">
        <v>1140</v>
      </c>
      <c r="R189" s="16" t="s">
        <v>1141</v>
      </c>
      <c r="S189" s="17" t="s">
        <v>1142</v>
      </c>
      <c r="T189" s="18" t="s">
        <v>530</v>
      </c>
      <c r="U189" s="19">
        <v>100</v>
      </c>
      <c r="V189" s="19">
        <v>2024</v>
      </c>
      <c r="W189" s="19" t="s">
        <v>1143</v>
      </c>
      <c r="X189" s="19">
        <v>200</v>
      </c>
      <c r="Y189" s="18" t="s">
        <v>595</v>
      </c>
      <c r="Z189" s="18" t="s">
        <v>1144</v>
      </c>
      <c r="AA189" s="18" t="s">
        <v>53</v>
      </c>
      <c r="AB189" s="18" t="s">
        <v>50</v>
      </c>
      <c r="AC189" s="18" t="s">
        <v>532</v>
      </c>
      <c r="AD189" s="20">
        <v>32</v>
      </c>
      <c r="AE189" s="21" t="s">
        <v>1145</v>
      </c>
      <c r="AF189" s="21" t="s">
        <v>1146</v>
      </c>
      <c r="AG189" s="18">
        <v>16</v>
      </c>
      <c r="AH189" s="18" t="s">
        <v>1133</v>
      </c>
      <c r="AI189" s="13">
        <v>50</v>
      </c>
    </row>
    <row r="190" spans="1:35" ht="96" x14ac:dyDescent="0.2">
      <c r="A190" s="13" t="s">
        <v>1120</v>
      </c>
      <c r="B190" s="13" t="s">
        <v>1121</v>
      </c>
      <c r="C190" s="13" t="s">
        <v>1122</v>
      </c>
      <c r="D190" s="13" t="s">
        <v>1147</v>
      </c>
      <c r="E190" s="13">
        <v>1</v>
      </c>
      <c r="F190" s="13">
        <v>2023</v>
      </c>
      <c r="G190" s="13" t="s">
        <v>1148</v>
      </c>
      <c r="H190" s="13">
        <v>0.55500000000000005</v>
      </c>
      <c r="I190" s="13" t="s">
        <v>1124</v>
      </c>
      <c r="J190" s="13" t="s">
        <v>1125</v>
      </c>
      <c r="K190" s="13">
        <v>4503</v>
      </c>
      <c r="L190" s="13" t="s">
        <v>526</v>
      </c>
      <c r="M190" s="13" t="s">
        <v>886</v>
      </c>
      <c r="N190" s="14" t="s">
        <v>1102</v>
      </c>
      <c r="O190" s="14">
        <v>223</v>
      </c>
      <c r="P190" s="18" t="s">
        <v>1149</v>
      </c>
      <c r="Q190" s="15">
        <v>4503018</v>
      </c>
      <c r="R190" s="16" t="s">
        <v>1150</v>
      </c>
      <c r="S190" s="17">
        <v>450301800</v>
      </c>
      <c r="T190" s="18" t="s">
        <v>582</v>
      </c>
      <c r="U190" s="19">
        <v>24</v>
      </c>
      <c r="V190" s="19">
        <v>2024</v>
      </c>
      <c r="W190" s="19" t="s">
        <v>1148</v>
      </c>
      <c r="X190" s="19">
        <v>20</v>
      </c>
      <c r="Y190" s="18" t="s">
        <v>516</v>
      </c>
      <c r="Z190" s="18" t="s">
        <v>1144</v>
      </c>
      <c r="AA190" s="18" t="s">
        <v>53</v>
      </c>
      <c r="AB190" s="18" t="s">
        <v>50</v>
      </c>
      <c r="AC190" s="18" t="s">
        <v>73</v>
      </c>
      <c r="AD190" s="20">
        <v>45</v>
      </c>
      <c r="AE190" s="21">
        <v>1313160112875</v>
      </c>
      <c r="AF190" s="21" t="s">
        <v>641</v>
      </c>
      <c r="AG190" s="18" t="s">
        <v>1151</v>
      </c>
      <c r="AH190" s="18" t="s">
        <v>1133</v>
      </c>
      <c r="AI190" s="13">
        <v>5</v>
      </c>
    </row>
    <row r="191" spans="1:35" ht="169" x14ac:dyDescent="0.2">
      <c r="A191" s="13" t="s">
        <v>1120</v>
      </c>
      <c r="B191" s="13" t="s">
        <v>1121</v>
      </c>
      <c r="C191" s="13" t="s">
        <v>1122</v>
      </c>
      <c r="D191" s="13" t="s">
        <v>1152</v>
      </c>
      <c r="E191" s="13">
        <v>0</v>
      </c>
      <c r="F191" s="13">
        <v>2023</v>
      </c>
      <c r="G191" s="13" t="s">
        <v>1153</v>
      </c>
      <c r="H191" s="13">
        <v>1</v>
      </c>
      <c r="I191" s="13" t="s">
        <v>1124</v>
      </c>
      <c r="J191" s="13" t="s">
        <v>1125</v>
      </c>
      <c r="K191" s="13">
        <v>4501</v>
      </c>
      <c r="L191" s="13" t="s">
        <v>677</v>
      </c>
      <c r="M191" s="13" t="s">
        <v>886</v>
      </c>
      <c r="N191" s="14" t="s">
        <v>1102</v>
      </c>
      <c r="O191" s="14">
        <v>224</v>
      </c>
      <c r="P191" s="18" t="s">
        <v>1154</v>
      </c>
      <c r="Q191" s="15">
        <v>4501056</v>
      </c>
      <c r="R191" s="16" t="s">
        <v>1155</v>
      </c>
      <c r="S191" s="17">
        <v>450105600</v>
      </c>
      <c r="T191" s="18" t="s">
        <v>1156</v>
      </c>
      <c r="U191" s="19">
        <v>0</v>
      </c>
      <c r="V191" s="19">
        <v>2024</v>
      </c>
      <c r="W191" s="19" t="s">
        <v>1153</v>
      </c>
      <c r="X191" s="19">
        <v>8</v>
      </c>
      <c r="Y191" s="18" t="s">
        <v>516</v>
      </c>
      <c r="Z191" s="18" t="s">
        <v>52</v>
      </c>
      <c r="AA191" s="18" t="s">
        <v>53</v>
      </c>
      <c r="AB191" s="18" t="s">
        <v>1157</v>
      </c>
      <c r="AC191" s="18" t="s">
        <v>73</v>
      </c>
      <c r="AD191" s="20">
        <v>45</v>
      </c>
      <c r="AE191" s="24" t="s">
        <v>50</v>
      </c>
      <c r="AF191" s="24" t="s">
        <v>50</v>
      </c>
      <c r="AG191" s="18" t="s">
        <v>1158</v>
      </c>
      <c r="AH191" s="18" t="s">
        <v>1133</v>
      </c>
      <c r="AI191" s="13">
        <v>2</v>
      </c>
    </row>
    <row r="192" spans="1:35" ht="130" x14ac:dyDescent="0.2">
      <c r="A192" s="13" t="s">
        <v>1120</v>
      </c>
      <c r="B192" s="13" t="s">
        <v>1159</v>
      </c>
      <c r="C192" s="13" t="s">
        <v>1160</v>
      </c>
      <c r="D192" s="13" t="s">
        <v>1161</v>
      </c>
      <c r="E192" s="13">
        <v>1.1599999999999999</v>
      </c>
      <c r="F192" s="13">
        <v>2023</v>
      </c>
      <c r="G192" s="13" t="s">
        <v>1162</v>
      </c>
      <c r="H192" s="13" t="s">
        <v>1163</v>
      </c>
      <c r="I192" s="13"/>
      <c r="J192" s="13" t="s">
        <v>1164</v>
      </c>
      <c r="K192" s="13">
        <v>4501</v>
      </c>
      <c r="L192" s="13" t="s">
        <v>677</v>
      </c>
      <c r="M192" s="13" t="s">
        <v>1165</v>
      </c>
      <c r="N192" s="14" t="s">
        <v>1127</v>
      </c>
      <c r="O192" s="14">
        <v>225</v>
      </c>
      <c r="P192" s="18" t="s">
        <v>1166</v>
      </c>
      <c r="Q192" s="15" t="s">
        <v>1167</v>
      </c>
      <c r="R192" s="16" t="s">
        <v>497</v>
      </c>
      <c r="S192" s="17">
        <v>450104903</v>
      </c>
      <c r="T192" s="18" t="s">
        <v>1168</v>
      </c>
      <c r="U192" s="19" t="s">
        <v>50</v>
      </c>
      <c r="V192" s="19">
        <v>2024</v>
      </c>
      <c r="W192" s="19" t="s">
        <v>1162</v>
      </c>
      <c r="X192" s="19">
        <v>35</v>
      </c>
      <c r="Y192" s="16" t="s">
        <v>51</v>
      </c>
      <c r="Z192" s="16"/>
      <c r="AA192" s="16"/>
      <c r="AB192" s="16"/>
      <c r="AC192" s="18" t="s">
        <v>73</v>
      </c>
      <c r="AD192" s="20">
        <v>45</v>
      </c>
      <c r="AE192" s="21" t="s">
        <v>1169</v>
      </c>
      <c r="AF192" s="21" t="s">
        <v>533</v>
      </c>
      <c r="AG192" s="18">
        <v>16</v>
      </c>
      <c r="AH192" s="18" t="s">
        <v>1133</v>
      </c>
      <c r="AI192" s="13">
        <v>1</v>
      </c>
    </row>
    <row r="193" spans="1:35" ht="276" x14ac:dyDescent="0.2">
      <c r="A193" s="13" t="s">
        <v>33</v>
      </c>
      <c r="B193" s="13" t="s">
        <v>1170</v>
      </c>
      <c r="C193" s="13" t="s">
        <v>1171</v>
      </c>
      <c r="D193" s="13" t="s">
        <v>1172</v>
      </c>
      <c r="E193" s="54">
        <v>0.91290000000000004</v>
      </c>
      <c r="F193" s="13">
        <v>2023</v>
      </c>
      <c r="G193" s="13" t="s">
        <v>1173</v>
      </c>
      <c r="H193" s="54">
        <v>0.98529999999999995</v>
      </c>
      <c r="I193" s="13"/>
      <c r="J193" s="13" t="s">
        <v>1174</v>
      </c>
      <c r="K193" s="13">
        <v>1906</v>
      </c>
      <c r="L193" s="13" t="s">
        <v>1175</v>
      </c>
      <c r="M193" s="13" t="s">
        <v>1176</v>
      </c>
      <c r="N193" s="13" t="s">
        <v>1177</v>
      </c>
      <c r="O193" s="14">
        <v>226</v>
      </c>
      <c r="P193" s="13" t="s">
        <v>1178</v>
      </c>
      <c r="Q193" s="15">
        <v>1906041</v>
      </c>
      <c r="R193" s="13" t="s">
        <v>70</v>
      </c>
      <c r="S193" s="17">
        <v>190604100</v>
      </c>
      <c r="T193" s="13" t="s">
        <v>1179</v>
      </c>
      <c r="U193" s="13">
        <v>180</v>
      </c>
      <c r="V193" s="13">
        <v>2023</v>
      </c>
      <c r="W193" s="13" t="s">
        <v>1180</v>
      </c>
      <c r="X193" s="13">
        <v>360</v>
      </c>
      <c r="Y193" s="13" t="s">
        <v>51</v>
      </c>
      <c r="Z193" s="13" t="s">
        <v>1181</v>
      </c>
      <c r="AA193" s="13" t="s">
        <v>53</v>
      </c>
      <c r="AB193" s="13" t="s">
        <v>1182</v>
      </c>
      <c r="AC193" s="13" t="s">
        <v>1183</v>
      </c>
      <c r="AD193" s="13">
        <v>19</v>
      </c>
      <c r="AE193" s="21">
        <v>813654183262</v>
      </c>
      <c r="AF193" s="21" t="s">
        <v>1184</v>
      </c>
      <c r="AG193" s="13" t="s">
        <v>1185</v>
      </c>
      <c r="AH193" s="13" t="s">
        <v>1186</v>
      </c>
      <c r="AI193" s="13">
        <v>90</v>
      </c>
    </row>
    <row r="194" spans="1:35" ht="276" x14ac:dyDescent="0.2">
      <c r="A194" s="13" t="s">
        <v>33</v>
      </c>
      <c r="B194" s="13" t="s">
        <v>1170</v>
      </c>
      <c r="C194" s="13" t="s">
        <v>1171</v>
      </c>
      <c r="D194" s="13" t="s">
        <v>1172</v>
      </c>
      <c r="E194" s="54">
        <v>0.91290000000000004</v>
      </c>
      <c r="F194" s="13">
        <v>2023</v>
      </c>
      <c r="G194" s="13" t="s">
        <v>1173</v>
      </c>
      <c r="H194" s="54">
        <v>0.98529999999999995</v>
      </c>
      <c r="I194" s="13"/>
      <c r="J194" s="13" t="s">
        <v>1174</v>
      </c>
      <c r="K194" s="13">
        <v>1906</v>
      </c>
      <c r="L194" s="13" t="s">
        <v>1175</v>
      </c>
      <c r="M194" s="13" t="s">
        <v>1176</v>
      </c>
      <c r="N194" s="13" t="s">
        <v>1177</v>
      </c>
      <c r="O194" s="14">
        <v>227</v>
      </c>
      <c r="P194" s="13" t="s">
        <v>1187</v>
      </c>
      <c r="Q194" s="15">
        <v>1906044</v>
      </c>
      <c r="R194" s="13" t="s">
        <v>1188</v>
      </c>
      <c r="S194" s="17">
        <v>190604400</v>
      </c>
      <c r="T194" s="13" t="s">
        <v>1189</v>
      </c>
      <c r="U194" s="13">
        <v>938220</v>
      </c>
      <c r="V194" s="13">
        <v>2023</v>
      </c>
      <c r="W194" s="13" t="s">
        <v>1190</v>
      </c>
      <c r="X194" s="56">
        <v>947521.9537019782</v>
      </c>
      <c r="Y194" s="13" t="s">
        <v>51</v>
      </c>
      <c r="Z194" s="13" t="s">
        <v>1181</v>
      </c>
      <c r="AA194" s="13" t="s">
        <v>53</v>
      </c>
      <c r="AB194" s="13" t="s">
        <v>1191</v>
      </c>
      <c r="AC194" s="13" t="s">
        <v>1183</v>
      </c>
      <c r="AD194" s="13">
        <v>19</v>
      </c>
      <c r="AE194" s="21" t="s">
        <v>1192</v>
      </c>
      <c r="AF194" s="21" t="s">
        <v>1184</v>
      </c>
      <c r="AG194" s="13" t="s">
        <v>1185</v>
      </c>
      <c r="AH194" s="13" t="s">
        <v>1186</v>
      </c>
      <c r="AI194" s="56">
        <v>946399.53307017684</v>
      </c>
    </row>
    <row r="195" spans="1:35" ht="228" x14ac:dyDescent="0.2">
      <c r="A195" s="13" t="s">
        <v>33</v>
      </c>
      <c r="B195" s="13" t="s">
        <v>1170</v>
      </c>
      <c r="C195" s="13" t="s">
        <v>1171</v>
      </c>
      <c r="D195" s="13" t="s">
        <v>1193</v>
      </c>
      <c r="E195" s="57">
        <v>0.7</v>
      </c>
      <c r="F195" s="13">
        <v>2023</v>
      </c>
      <c r="G195" s="13" t="s">
        <v>1173</v>
      </c>
      <c r="H195" s="57">
        <v>1</v>
      </c>
      <c r="I195" s="13"/>
      <c r="J195" s="13" t="s">
        <v>1194</v>
      </c>
      <c r="K195" s="13">
        <v>1907</v>
      </c>
      <c r="L195" s="13" t="s">
        <v>1175</v>
      </c>
      <c r="M195" s="13" t="s">
        <v>1195</v>
      </c>
      <c r="N195" s="13" t="s">
        <v>1177</v>
      </c>
      <c r="O195" s="14">
        <v>228</v>
      </c>
      <c r="P195" s="13" t="s">
        <v>1196</v>
      </c>
      <c r="Q195" s="15">
        <v>1906035</v>
      </c>
      <c r="R195" s="13" t="s">
        <v>1197</v>
      </c>
      <c r="S195" s="17">
        <v>190603501</v>
      </c>
      <c r="T195" s="13" t="s">
        <v>1198</v>
      </c>
      <c r="U195" s="13">
        <v>15</v>
      </c>
      <c r="V195" s="13">
        <v>2023</v>
      </c>
      <c r="W195" s="13" t="s">
        <v>1180</v>
      </c>
      <c r="X195" s="13">
        <v>15</v>
      </c>
      <c r="Y195" s="13" t="s">
        <v>51</v>
      </c>
      <c r="Z195" s="13" t="s">
        <v>1181</v>
      </c>
      <c r="AA195" s="13" t="s">
        <v>53</v>
      </c>
      <c r="AB195" s="13" t="s">
        <v>1199</v>
      </c>
      <c r="AC195" s="13" t="s">
        <v>1183</v>
      </c>
      <c r="AD195" s="13">
        <v>19</v>
      </c>
      <c r="AE195" s="21" t="s">
        <v>1200</v>
      </c>
      <c r="AF195" s="21" t="s">
        <v>1201</v>
      </c>
      <c r="AG195" s="13" t="s">
        <v>190</v>
      </c>
      <c r="AH195" s="13" t="s">
        <v>1186</v>
      </c>
      <c r="AI195" s="13">
        <v>15</v>
      </c>
    </row>
    <row r="196" spans="1:35" ht="288" x14ac:dyDescent="0.2">
      <c r="A196" s="13" t="s">
        <v>33</v>
      </c>
      <c r="B196" s="13" t="s">
        <v>1170</v>
      </c>
      <c r="C196" s="13" t="s">
        <v>1171</v>
      </c>
      <c r="D196" s="13" t="s">
        <v>1193</v>
      </c>
      <c r="E196" s="57">
        <v>0.7</v>
      </c>
      <c r="F196" s="13">
        <v>2023</v>
      </c>
      <c r="G196" s="13" t="s">
        <v>1173</v>
      </c>
      <c r="H196" s="57">
        <v>1</v>
      </c>
      <c r="I196" s="13"/>
      <c r="J196" s="13" t="s">
        <v>1202</v>
      </c>
      <c r="K196" s="13">
        <v>1908</v>
      </c>
      <c r="L196" s="13" t="s">
        <v>1175</v>
      </c>
      <c r="M196" s="13" t="s">
        <v>1203</v>
      </c>
      <c r="N196" s="13" t="s">
        <v>1177</v>
      </c>
      <c r="O196" s="14">
        <v>229</v>
      </c>
      <c r="P196" s="13" t="s">
        <v>1204</v>
      </c>
      <c r="Q196" s="15">
        <v>1906041</v>
      </c>
      <c r="R196" s="13" t="s">
        <v>70</v>
      </c>
      <c r="S196" s="17">
        <v>190604100</v>
      </c>
      <c r="T196" s="13" t="s">
        <v>287</v>
      </c>
      <c r="U196" s="13">
        <v>180</v>
      </c>
      <c r="V196" s="13">
        <v>2023</v>
      </c>
      <c r="W196" s="13" t="s">
        <v>1180</v>
      </c>
      <c r="X196" s="13">
        <v>360</v>
      </c>
      <c r="Y196" s="13" t="s">
        <v>51</v>
      </c>
      <c r="Z196" s="13" t="s">
        <v>1181</v>
      </c>
      <c r="AA196" s="13" t="s">
        <v>53</v>
      </c>
      <c r="AB196" s="13" t="s">
        <v>1205</v>
      </c>
      <c r="AC196" s="13" t="s">
        <v>1183</v>
      </c>
      <c r="AD196" s="13">
        <v>19</v>
      </c>
      <c r="AE196" s="21">
        <v>813244204553</v>
      </c>
      <c r="AF196" s="21" t="s">
        <v>1184</v>
      </c>
      <c r="AG196" s="13" t="s">
        <v>1206</v>
      </c>
      <c r="AH196" s="13" t="s">
        <v>1186</v>
      </c>
      <c r="AI196" s="13">
        <v>90</v>
      </c>
    </row>
    <row r="197" spans="1:35" ht="288" x14ac:dyDescent="0.2">
      <c r="A197" s="13" t="s">
        <v>33</v>
      </c>
      <c r="B197" s="13" t="s">
        <v>1170</v>
      </c>
      <c r="C197" s="13" t="s">
        <v>1171</v>
      </c>
      <c r="D197" s="13" t="s">
        <v>1193</v>
      </c>
      <c r="E197" s="57">
        <v>0.7</v>
      </c>
      <c r="F197" s="13">
        <v>2023</v>
      </c>
      <c r="G197" s="13" t="s">
        <v>1173</v>
      </c>
      <c r="H197" s="57">
        <v>1</v>
      </c>
      <c r="I197" s="13"/>
      <c r="J197" s="13" t="s">
        <v>1202</v>
      </c>
      <c r="K197" s="13">
        <v>1909</v>
      </c>
      <c r="L197" s="13" t="s">
        <v>1175</v>
      </c>
      <c r="M197" s="13" t="s">
        <v>1207</v>
      </c>
      <c r="N197" s="13" t="s">
        <v>1177</v>
      </c>
      <c r="O197" s="14">
        <v>230</v>
      </c>
      <c r="P197" s="13" t="s">
        <v>1204</v>
      </c>
      <c r="Q197" s="15">
        <v>1906041</v>
      </c>
      <c r="R197" s="13" t="s">
        <v>70</v>
      </c>
      <c r="S197" s="17">
        <v>190604100</v>
      </c>
      <c r="T197" s="13" t="s">
        <v>287</v>
      </c>
      <c r="U197" s="13">
        <v>180</v>
      </c>
      <c r="V197" s="13">
        <v>2023</v>
      </c>
      <c r="W197" s="13" t="s">
        <v>1180</v>
      </c>
      <c r="X197" s="13">
        <v>540</v>
      </c>
      <c r="Y197" s="13" t="s">
        <v>51</v>
      </c>
      <c r="Z197" s="13" t="s">
        <v>1181</v>
      </c>
      <c r="AA197" s="13" t="s">
        <v>53</v>
      </c>
      <c r="AB197" s="13" t="s">
        <v>1208</v>
      </c>
      <c r="AC197" s="13" t="s">
        <v>1183</v>
      </c>
      <c r="AD197" s="13">
        <v>19</v>
      </c>
      <c r="AE197" s="21" t="s">
        <v>1209</v>
      </c>
      <c r="AF197" s="21" t="s">
        <v>1184</v>
      </c>
      <c r="AG197" s="13" t="s">
        <v>1185</v>
      </c>
      <c r="AH197" s="13" t="s">
        <v>1186</v>
      </c>
      <c r="AI197" s="13">
        <v>135</v>
      </c>
    </row>
    <row r="198" spans="1:35" ht="216" x14ac:dyDescent="0.2">
      <c r="A198" s="13" t="s">
        <v>33</v>
      </c>
      <c r="B198" s="13" t="s">
        <v>1170</v>
      </c>
      <c r="C198" s="13" t="s">
        <v>1171</v>
      </c>
      <c r="D198" s="13" t="s">
        <v>1210</v>
      </c>
      <c r="E198" s="57">
        <v>1</v>
      </c>
      <c r="F198" s="13">
        <v>2023</v>
      </c>
      <c r="G198" s="13" t="s">
        <v>1211</v>
      </c>
      <c r="H198" s="57">
        <v>1</v>
      </c>
      <c r="I198" s="13"/>
      <c r="J198" s="13" t="s">
        <v>1212</v>
      </c>
      <c r="K198" s="13">
        <v>1903</v>
      </c>
      <c r="L198" s="13" t="s">
        <v>1213</v>
      </c>
      <c r="M198" s="13" t="s">
        <v>1214</v>
      </c>
      <c r="N198" s="13" t="s">
        <v>1215</v>
      </c>
      <c r="O198" s="14">
        <v>231</v>
      </c>
      <c r="P198" s="13" t="s">
        <v>1216</v>
      </c>
      <c r="Q198" s="15">
        <v>1903016</v>
      </c>
      <c r="R198" s="13" t="s">
        <v>1217</v>
      </c>
      <c r="S198" s="17">
        <v>190301600</v>
      </c>
      <c r="T198" s="13" t="s">
        <v>1218</v>
      </c>
      <c r="U198" s="13">
        <v>100</v>
      </c>
      <c r="V198" s="13">
        <v>2023</v>
      </c>
      <c r="W198" s="13" t="s">
        <v>1219</v>
      </c>
      <c r="X198" s="13">
        <v>360</v>
      </c>
      <c r="Y198" s="13" t="s">
        <v>51</v>
      </c>
      <c r="Z198" s="13" t="s">
        <v>1181</v>
      </c>
      <c r="AA198" s="13" t="s">
        <v>53</v>
      </c>
      <c r="AB198" s="13" t="s">
        <v>1220</v>
      </c>
      <c r="AC198" s="13" t="s">
        <v>1183</v>
      </c>
      <c r="AD198" s="13">
        <v>19</v>
      </c>
      <c r="AE198" s="24" t="s">
        <v>50</v>
      </c>
      <c r="AF198" s="24" t="s">
        <v>50</v>
      </c>
      <c r="AG198" s="13" t="s">
        <v>1185</v>
      </c>
      <c r="AH198" s="13" t="s">
        <v>1186</v>
      </c>
      <c r="AI198" s="13">
        <v>90</v>
      </c>
    </row>
    <row r="199" spans="1:35" ht="216" x14ac:dyDescent="0.2">
      <c r="A199" s="13" t="s">
        <v>33</v>
      </c>
      <c r="B199" s="13" t="s">
        <v>1170</v>
      </c>
      <c r="C199" s="13" t="s">
        <v>1221</v>
      </c>
      <c r="D199" s="13" t="s">
        <v>1222</v>
      </c>
      <c r="E199" s="54">
        <v>0.96</v>
      </c>
      <c r="F199" s="13">
        <v>2023</v>
      </c>
      <c r="G199" s="13" t="s">
        <v>1223</v>
      </c>
      <c r="H199" s="57">
        <v>1</v>
      </c>
      <c r="I199" s="13"/>
      <c r="J199" s="13" t="s">
        <v>1224</v>
      </c>
      <c r="K199" s="13" t="s">
        <v>1225</v>
      </c>
      <c r="L199" s="13" t="s">
        <v>1213</v>
      </c>
      <c r="M199" s="13" t="s">
        <v>1226</v>
      </c>
      <c r="N199" s="13" t="s">
        <v>1227</v>
      </c>
      <c r="O199" s="14">
        <v>232</v>
      </c>
      <c r="P199" s="13" t="s">
        <v>1228</v>
      </c>
      <c r="Q199" s="15" t="s">
        <v>1229</v>
      </c>
      <c r="R199" s="13" t="s">
        <v>1230</v>
      </c>
      <c r="S199" s="17">
        <v>190301200</v>
      </c>
      <c r="T199" s="13" t="s">
        <v>1231</v>
      </c>
      <c r="U199" s="13">
        <v>44880</v>
      </c>
      <c r="V199" s="13">
        <v>2023</v>
      </c>
      <c r="W199" s="13" t="s">
        <v>1232</v>
      </c>
      <c r="X199" s="13">
        <v>56000</v>
      </c>
      <c r="Y199" s="13" t="s">
        <v>51</v>
      </c>
      <c r="Z199" s="13" t="s">
        <v>1181</v>
      </c>
      <c r="AA199" s="13" t="s">
        <v>53</v>
      </c>
      <c r="AB199" s="13" t="s">
        <v>1233</v>
      </c>
      <c r="AC199" s="13" t="s">
        <v>1183</v>
      </c>
      <c r="AD199" s="13">
        <v>19</v>
      </c>
      <c r="AE199" s="21" t="s">
        <v>1234</v>
      </c>
      <c r="AF199" s="21" t="s">
        <v>1184</v>
      </c>
      <c r="AG199" s="13">
        <v>16.600000000000001</v>
      </c>
      <c r="AH199" s="13" t="s">
        <v>1186</v>
      </c>
      <c r="AI199" s="13">
        <v>14000</v>
      </c>
    </row>
    <row r="200" spans="1:35" ht="216" x14ac:dyDescent="0.2">
      <c r="A200" s="13" t="s">
        <v>33</v>
      </c>
      <c r="B200" s="13" t="s">
        <v>1170</v>
      </c>
      <c r="C200" s="13" t="s">
        <v>1221</v>
      </c>
      <c r="D200" s="13" t="s">
        <v>1235</v>
      </c>
      <c r="E200" s="57">
        <v>0.7</v>
      </c>
      <c r="F200" s="13">
        <v>2023</v>
      </c>
      <c r="G200" s="13" t="s">
        <v>1236</v>
      </c>
      <c r="H200" s="57">
        <v>0.9</v>
      </c>
      <c r="I200" s="13"/>
      <c r="J200" s="13" t="s">
        <v>1237</v>
      </c>
      <c r="K200" s="13" t="s">
        <v>1238</v>
      </c>
      <c r="L200" s="13" t="s">
        <v>1239</v>
      </c>
      <c r="M200" s="13" t="s">
        <v>1240</v>
      </c>
      <c r="N200" s="13" t="s">
        <v>1241</v>
      </c>
      <c r="O200" s="14">
        <v>233</v>
      </c>
      <c r="P200" s="13" t="s">
        <v>1242</v>
      </c>
      <c r="Q200" s="15">
        <v>1905050</v>
      </c>
      <c r="R200" s="13" t="s">
        <v>70</v>
      </c>
      <c r="S200" s="17">
        <v>190505000</v>
      </c>
      <c r="T200" s="13" t="s">
        <v>287</v>
      </c>
      <c r="U200" s="13">
        <v>1215</v>
      </c>
      <c r="V200" s="13">
        <v>2023</v>
      </c>
      <c r="W200" s="13" t="s">
        <v>1243</v>
      </c>
      <c r="X200" s="13">
        <v>3780</v>
      </c>
      <c r="Y200" s="13" t="s">
        <v>51</v>
      </c>
      <c r="Z200" s="13" t="s">
        <v>1181</v>
      </c>
      <c r="AA200" s="13" t="s">
        <v>53</v>
      </c>
      <c r="AB200" s="13" t="s">
        <v>1244</v>
      </c>
      <c r="AC200" s="13" t="s">
        <v>1183</v>
      </c>
      <c r="AD200" s="13">
        <v>19</v>
      </c>
      <c r="AE200" s="21" t="s">
        <v>1245</v>
      </c>
      <c r="AF200" s="21" t="s">
        <v>1184</v>
      </c>
      <c r="AG200" s="13" t="s">
        <v>1185</v>
      </c>
      <c r="AH200" s="13" t="s">
        <v>1186</v>
      </c>
      <c r="AI200" s="13">
        <v>945</v>
      </c>
    </row>
    <row r="201" spans="1:35" ht="216" x14ac:dyDescent="0.2">
      <c r="A201" s="13" t="s">
        <v>33</v>
      </c>
      <c r="B201" s="13" t="s">
        <v>1170</v>
      </c>
      <c r="C201" s="13" t="s">
        <v>1246</v>
      </c>
      <c r="D201" s="13" t="s">
        <v>1235</v>
      </c>
      <c r="E201" s="57">
        <v>0.7</v>
      </c>
      <c r="F201" s="13">
        <v>2023</v>
      </c>
      <c r="G201" s="13" t="s">
        <v>1247</v>
      </c>
      <c r="H201" s="57">
        <v>0.9</v>
      </c>
      <c r="I201" s="13"/>
      <c r="J201" s="13" t="s">
        <v>1237</v>
      </c>
      <c r="K201" s="13" t="s">
        <v>1238</v>
      </c>
      <c r="L201" s="13" t="s">
        <v>1239</v>
      </c>
      <c r="M201" s="13" t="s">
        <v>1240</v>
      </c>
      <c r="N201" s="13" t="s">
        <v>1241</v>
      </c>
      <c r="O201" s="14">
        <v>234</v>
      </c>
      <c r="P201" s="13" t="s">
        <v>1248</v>
      </c>
      <c r="Q201" s="15">
        <v>1905022</v>
      </c>
      <c r="R201" s="13" t="s">
        <v>1249</v>
      </c>
      <c r="S201" s="17">
        <v>190502202</v>
      </c>
      <c r="T201" s="13" t="s">
        <v>1250</v>
      </c>
      <c r="U201" s="13">
        <v>48</v>
      </c>
      <c r="V201" s="13">
        <v>2023</v>
      </c>
      <c r="W201" s="13" t="s">
        <v>1243</v>
      </c>
      <c r="X201" s="13">
        <v>48</v>
      </c>
      <c r="Y201" s="13" t="s">
        <v>51</v>
      </c>
      <c r="Z201" s="13" t="s">
        <v>1251</v>
      </c>
      <c r="AA201" s="13" t="s">
        <v>53</v>
      </c>
      <c r="AB201" s="13" t="s">
        <v>1244</v>
      </c>
      <c r="AC201" s="13" t="s">
        <v>1183</v>
      </c>
      <c r="AD201" s="13">
        <v>19</v>
      </c>
      <c r="AE201" s="21">
        <v>1313670160822</v>
      </c>
      <c r="AF201" s="21" t="s">
        <v>1184</v>
      </c>
      <c r="AG201" s="13" t="s">
        <v>1185</v>
      </c>
      <c r="AH201" s="13" t="s">
        <v>1186</v>
      </c>
      <c r="AI201" s="13">
        <v>12</v>
      </c>
    </row>
    <row r="202" spans="1:35" ht="276" x14ac:dyDescent="0.2">
      <c r="A202" s="13" t="s">
        <v>33</v>
      </c>
      <c r="B202" s="13" t="s">
        <v>1170</v>
      </c>
      <c r="C202" s="13" t="s">
        <v>1246</v>
      </c>
      <c r="D202" s="13" t="s">
        <v>1252</v>
      </c>
      <c r="E202" s="54">
        <v>0.44400000000000001</v>
      </c>
      <c r="F202" s="13">
        <v>2023</v>
      </c>
      <c r="G202" s="13" t="s">
        <v>1253</v>
      </c>
      <c r="H202" s="57">
        <v>0.9</v>
      </c>
      <c r="I202" s="13"/>
      <c r="J202" s="13" t="s">
        <v>1254</v>
      </c>
      <c r="K202" s="13" t="s">
        <v>1238</v>
      </c>
      <c r="L202" s="13" t="s">
        <v>1239</v>
      </c>
      <c r="M202" s="13" t="s">
        <v>1255</v>
      </c>
      <c r="N202" s="13" t="s">
        <v>1256</v>
      </c>
      <c r="O202" s="14">
        <v>235</v>
      </c>
      <c r="P202" s="13" t="s">
        <v>1257</v>
      </c>
      <c r="Q202" s="15">
        <v>1905050</v>
      </c>
      <c r="R202" s="13" t="s">
        <v>70</v>
      </c>
      <c r="S202" s="17">
        <v>190505000</v>
      </c>
      <c r="T202" s="13" t="s">
        <v>287</v>
      </c>
      <c r="U202" s="13">
        <v>40</v>
      </c>
      <c r="V202" s="13">
        <v>2023</v>
      </c>
      <c r="W202" s="13" t="s">
        <v>1243</v>
      </c>
      <c r="X202" s="13">
        <v>320</v>
      </c>
      <c r="Y202" s="13" t="s">
        <v>51</v>
      </c>
      <c r="Z202" s="13" t="s">
        <v>1181</v>
      </c>
      <c r="AA202" s="13" t="s">
        <v>53</v>
      </c>
      <c r="AB202" s="13" t="s">
        <v>1258</v>
      </c>
      <c r="AC202" s="13" t="s">
        <v>1183</v>
      </c>
      <c r="AD202" s="13">
        <v>19</v>
      </c>
      <c r="AE202" s="21" t="s">
        <v>1259</v>
      </c>
      <c r="AF202" s="21" t="s">
        <v>1184</v>
      </c>
      <c r="AG202" s="13">
        <v>3.4</v>
      </c>
      <c r="AH202" s="13" t="s">
        <v>1186</v>
      </c>
      <c r="AI202" s="13">
        <v>80</v>
      </c>
    </row>
    <row r="203" spans="1:35" ht="144" x14ac:dyDescent="0.2">
      <c r="A203" s="13" t="s">
        <v>33</v>
      </c>
      <c r="B203" s="13" t="s">
        <v>1170</v>
      </c>
      <c r="C203" s="13" t="s">
        <v>1246</v>
      </c>
      <c r="D203" s="13" t="s">
        <v>1260</v>
      </c>
      <c r="E203" s="13" t="s">
        <v>1261</v>
      </c>
      <c r="F203" s="13">
        <v>2022</v>
      </c>
      <c r="G203" s="13" t="s">
        <v>1262</v>
      </c>
      <c r="H203" s="13" t="s">
        <v>1263</v>
      </c>
      <c r="I203" s="13"/>
      <c r="J203" s="13" t="s">
        <v>1264</v>
      </c>
      <c r="K203" s="13">
        <v>1905</v>
      </c>
      <c r="L203" s="13" t="s">
        <v>1239</v>
      </c>
      <c r="M203" s="13" t="s">
        <v>1265</v>
      </c>
      <c r="N203" s="13" t="s">
        <v>1266</v>
      </c>
      <c r="O203" s="14">
        <v>236</v>
      </c>
      <c r="P203" s="13" t="s">
        <v>1267</v>
      </c>
      <c r="Q203" s="15">
        <v>1905024</v>
      </c>
      <c r="R203" s="13" t="s">
        <v>1268</v>
      </c>
      <c r="S203" s="17">
        <v>190502400</v>
      </c>
      <c r="T203" s="13" t="s">
        <v>1269</v>
      </c>
      <c r="U203" s="13">
        <v>18</v>
      </c>
      <c r="V203" s="13">
        <v>2023</v>
      </c>
      <c r="W203" s="13" t="s">
        <v>1270</v>
      </c>
      <c r="X203" s="13">
        <v>20</v>
      </c>
      <c r="Y203" s="13" t="s">
        <v>51</v>
      </c>
      <c r="Z203" s="13" t="s">
        <v>1181</v>
      </c>
      <c r="AA203" s="13" t="s">
        <v>53</v>
      </c>
      <c r="AB203" s="13" t="s">
        <v>1271</v>
      </c>
      <c r="AC203" s="13" t="s">
        <v>1183</v>
      </c>
      <c r="AD203" s="13">
        <v>19</v>
      </c>
      <c r="AE203" s="21">
        <v>1313042167482</v>
      </c>
      <c r="AF203" s="21" t="s">
        <v>1184</v>
      </c>
      <c r="AG203" s="13" t="s">
        <v>1185</v>
      </c>
      <c r="AH203" s="13" t="s">
        <v>1186</v>
      </c>
      <c r="AI203" s="13">
        <v>6</v>
      </c>
    </row>
    <row r="204" spans="1:35" ht="156" x14ac:dyDescent="0.2">
      <c r="A204" s="13" t="s">
        <v>33</v>
      </c>
      <c r="B204" s="13" t="s">
        <v>1170</v>
      </c>
      <c r="C204" s="13" t="s">
        <v>1246</v>
      </c>
      <c r="D204" s="13" t="s">
        <v>1260</v>
      </c>
      <c r="E204" s="13" t="s">
        <v>1261</v>
      </c>
      <c r="F204" s="13">
        <v>2022</v>
      </c>
      <c r="G204" s="13" t="s">
        <v>1262</v>
      </c>
      <c r="H204" s="13" t="s">
        <v>1263</v>
      </c>
      <c r="I204" s="13"/>
      <c r="J204" s="13" t="s">
        <v>1264</v>
      </c>
      <c r="K204" s="13">
        <v>1905</v>
      </c>
      <c r="L204" s="13" t="s">
        <v>1239</v>
      </c>
      <c r="M204" s="13" t="s">
        <v>1265</v>
      </c>
      <c r="N204" s="13" t="s">
        <v>1266</v>
      </c>
      <c r="O204" s="14">
        <v>237</v>
      </c>
      <c r="P204" s="13" t="s">
        <v>1272</v>
      </c>
      <c r="Q204" s="15">
        <v>1903042</v>
      </c>
      <c r="R204" s="13" t="s">
        <v>1273</v>
      </c>
      <c r="S204" s="17">
        <v>190304201</v>
      </c>
      <c r="T204" s="13" t="s">
        <v>1274</v>
      </c>
      <c r="U204" s="13" t="s">
        <v>1275</v>
      </c>
      <c r="V204" s="13">
        <v>2023</v>
      </c>
      <c r="W204" s="13" t="s">
        <v>1243</v>
      </c>
      <c r="X204" s="13">
        <v>2112</v>
      </c>
      <c r="Y204" s="13" t="s">
        <v>51</v>
      </c>
      <c r="Z204" s="13" t="s">
        <v>1181</v>
      </c>
      <c r="AA204" s="13" t="s">
        <v>53</v>
      </c>
      <c r="AB204" s="13" t="s">
        <v>1271</v>
      </c>
      <c r="AC204" s="13" t="s">
        <v>1183</v>
      </c>
      <c r="AD204" s="13">
        <v>19</v>
      </c>
      <c r="AE204" s="21">
        <v>1313473168081</v>
      </c>
      <c r="AF204" s="21" t="s">
        <v>1184</v>
      </c>
      <c r="AG204" s="13">
        <v>3.3</v>
      </c>
      <c r="AH204" s="13" t="s">
        <v>1186</v>
      </c>
      <c r="AI204" s="13">
        <v>528</v>
      </c>
    </row>
    <row r="205" spans="1:35" ht="180" x14ac:dyDescent="0.2">
      <c r="A205" s="13" t="s">
        <v>33</v>
      </c>
      <c r="B205" s="13" t="s">
        <v>1170</v>
      </c>
      <c r="C205" s="13" t="s">
        <v>1246</v>
      </c>
      <c r="D205" s="13" t="s">
        <v>1276</v>
      </c>
      <c r="E205" s="13" t="s">
        <v>1277</v>
      </c>
      <c r="F205" s="13">
        <v>2022</v>
      </c>
      <c r="G205" s="13" t="s">
        <v>1262</v>
      </c>
      <c r="H205" s="13" t="s">
        <v>1278</v>
      </c>
      <c r="I205" s="13"/>
      <c r="J205" s="13" t="s">
        <v>1279</v>
      </c>
      <c r="K205" s="13">
        <v>1905</v>
      </c>
      <c r="L205" s="13" t="s">
        <v>1239</v>
      </c>
      <c r="M205" s="13" t="s">
        <v>1265</v>
      </c>
      <c r="N205" s="13" t="s">
        <v>1266</v>
      </c>
      <c r="O205" s="14">
        <v>238</v>
      </c>
      <c r="P205" s="13" t="s">
        <v>1272</v>
      </c>
      <c r="Q205" s="15">
        <v>1905024</v>
      </c>
      <c r="R205" s="13" t="s">
        <v>1268</v>
      </c>
      <c r="S205" s="17">
        <v>190502400</v>
      </c>
      <c r="T205" s="13" t="s">
        <v>1269</v>
      </c>
      <c r="U205" s="13">
        <v>7</v>
      </c>
      <c r="V205" s="13">
        <v>2023</v>
      </c>
      <c r="W205" s="13" t="s">
        <v>1270</v>
      </c>
      <c r="X205" s="13">
        <v>8</v>
      </c>
      <c r="Y205" s="13" t="s">
        <v>51</v>
      </c>
      <c r="Z205" s="13" t="s">
        <v>1181</v>
      </c>
      <c r="AA205" s="13" t="s">
        <v>53</v>
      </c>
      <c r="AB205" s="13" t="s">
        <v>1271</v>
      </c>
      <c r="AC205" s="13" t="s">
        <v>1183</v>
      </c>
      <c r="AD205" s="13">
        <v>19</v>
      </c>
      <c r="AE205" s="21">
        <v>1313473168081</v>
      </c>
      <c r="AF205" s="21" t="s">
        <v>1184</v>
      </c>
      <c r="AG205" s="13">
        <v>3.3</v>
      </c>
      <c r="AH205" s="13" t="s">
        <v>1186</v>
      </c>
      <c r="AI205" s="13">
        <v>2</v>
      </c>
    </row>
    <row r="206" spans="1:35" ht="324" x14ac:dyDescent="0.2">
      <c r="A206" s="13" t="s">
        <v>33</v>
      </c>
      <c r="B206" s="13" t="s">
        <v>1170</v>
      </c>
      <c r="C206" s="13" t="s">
        <v>1246</v>
      </c>
      <c r="D206" s="13" t="s">
        <v>1280</v>
      </c>
      <c r="E206" s="13" t="s">
        <v>1281</v>
      </c>
      <c r="F206" s="13">
        <v>2022</v>
      </c>
      <c r="G206" s="13" t="s">
        <v>633</v>
      </c>
      <c r="H206" s="13" t="s">
        <v>1282</v>
      </c>
      <c r="I206" s="13"/>
      <c r="J206" s="13" t="s">
        <v>1283</v>
      </c>
      <c r="K206" s="13" t="s">
        <v>1238</v>
      </c>
      <c r="L206" s="13" t="s">
        <v>1239</v>
      </c>
      <c r="M206" s="13" t="s">
        <v>1284</v>
      </c>
      <c r="N206" s="13" t="s">
        <v>1285</v>
      </c>
      <c r="O206" s="14">
        <v>239</v>
      </c>
      <c r="P206" s="13" t="s">
        <v>1286</v>
      </c>
      <c r="Q206" s="15">
        <v>1905019</v>
      </c>
      <c r="R206" s="13" t="s">
        <v>1287</v>
      </c>
      <c r="S206" s="17">
        <v>190501900</v>
      </c>
      <c r="T206" s="13" t="s">
        <v>530</v>
      </c>
      <c r="U206" s="13">
        <v>0</v>
      </c>
      <c r="V206" s="13">
        <v>2023</v>
      </c>
      <c r="W206" s="13" t="s">
        <v>1243</v>
      </c>
      <c r="X206" s="13">
        <v>540</v>
      </c>
      <c r="Y206" s="13" t="s">
        <v>51</v>
      </c>
      <c r="Z206" s="13" t="s">
        <v>1181</v>
      </c>
      <c r="AA206" s="13" t="s">
        <v>53</v>
      </c>
      <c r="AB206" s="13" t="s">
        <v>1288</v>
      </c>
      <c r="AC206" s="13" t="s">
        <v>1183</v>
      </c>
      <c r="AD206" s="13">
        <v>19</v>
      </c>
      <c r="AE206" s="21" t="s">
        <v>1289</v>
      </c>
      <c r="AF206" s="21" t="s">
        <v>1184</v>
      </c>
      <c r="AG206" s="13">
        <v>3.3</v>
      </c>
      <c r="AH206" s="13" t="s">
        <v>1186</v>
      </c>
      <c r="AI206" s="13">
        <v>135</v>
      </c>
    </row>
    <row r="207" spans="1:35" ht="324" x14ac:dyDescent="0.2">
      <c r="A207" s="13" t="s">
        <v>33</v>
      </c>
      <c r="B207" s="13" t="s">
        <v>1170</v>
      </c>
      <c r="C207" s="13" t="s">
        <v>1246</v>
      </c>
      <c r="D207" s="13" t="s">
        <v>1290</v>
      </c>
      <c r="E207" s="13" t="s">
        <v>1291</v>
      </c>
      <c r="F207" s="13">
        <v>2022</v>
      </c>
      <c r="G207" s="13" t="s">
        <v>633</v>
      </c>
      <c r="H207" s="13" t="s">
        <v>1292</v>
      </c>
      <c r="I207" s="13"/>
      <c r="J207" s="13" t="s">
        <v>1283</v>
      </c>
      <c r="K207" s="13" t="s">
        <v>1238</v>
      </c>
      <c r="L207" s="13" t="s">
        <v>1239</v>
      </c>
      <c r="M207" s="13" t="s">
        <v>1293</v>
      </c>
      <c r="N207" s="13" t="s">
        <v>1294</v>
      </c>
      <c r="O207" s="14">
        <v>240</v>
      </c>
      <c r="P207" s="13" t="s">
        <v>1295</v>
      </c>
      <c r="Q207" s="15">
        <v>1905050</v>
      </c>
      <c r="R207" s="13" t="s">
        <v>70</v>
      </c>
      <c r="S207" s="17">
        <v>190505000</v>
      </c>
      <c r="T207" s="13" t="s">
        <v>287</v>
      </c>
      <c r="U207" s="13">
        <v>160</v>
      </c>
      <c r="V207" s="13">
        <v>2023</v>
      </c>
      <c r="W207" s="13" t="s">
        <v>1243</v>
      </c>
      <c r="X207" s="13">
        <v>300</v>
      </c>
      <c r="Y207" s="13" t="s">
        <v>51</v>
      </c>
      <c r="Z207" s="13" t="s">
        <v>1181</v>
      </c>
      <c r="AA207" s="13" t="s">
        <v>53</v>
      </c>
      <c r="AB207" s="13" t="s">
        <v>1288</v>
      </c>
      <c r="AC207" s="13" t="s">
        <v>1183</v>
      </c>
      <c r="AD207" s="13">
        <v>19</v>
      </c>
      <c r="AE207" s="21">
        <v>1313670160617</v>
      </c>
      <c r="AF207" s="21" t="s">
        <v>1184</v>
      </c>
      <c r="AG207" s="13" t="s">
        <v>1185</v>
      </c>
      <c r="AH207" s="13" t="s">
        <v>1186</v>
      </c>
      <c r="AI207" s="13">
        <v>80</v>
      </c>
    </row>
    <row r="208" spans="1:35" ht="240" x14ac:dyDescent="0.2">
      <c r="A208" s="13" t="s">
        <v>33</v>
      </c>
      <c r="B208" s="13" t="s">
        <v>1170</v>
      </c>
      <c r="C208" s="13" t="s">
        <v>1246</v>
      </c>
      <c r="D208" s="13" t="s">
        <v>1296</v>
      </c>
      <c r="E208" s="13" t="s">
        <v>1297</v>
      </c>
      <c r="F208" s="13">
        <v>2022</v>
      </c>
      <c r="G208" s="13" t="s">
        <v>633</v>
      </c>
      <c r="H208" s="13" t="s">
        <v>1298</v>
      </c>
      <c r="I208" s="13"/>
      <c r="J208" s="13" t="s">
        <v>1299</v>
      </c>
      <c r="K208" s="13" t="s">
        <v>1238</v>
      </c>
      <c r="L208" s="13" t="s">
        <v>1239</v>
      </c>
      <c r="M208" s="13" t="s">
        <v>1300</v>
      </c>
      <c r="N208" s="13" t="s">
        <v>1301</v>
      </c>
      <c r="O208" s="14">
        <v>241</v>
      </c>
      <c r="P208" s="13" t="s">
        <v>1302</v>
      </c>
      <c r="Q208" s="15">
        <v>1905050</v>
      </c>
      <c r="R208" s="13" t="s">
        <v>70</v>
      </c>
      <c r="S208" s="17">
        <v>190505000</v>
      </c>
      <c r="T208" s="13" t="s">
        <v>287</v>
      </c>
      <c r="U208" s="13">
        <v>360</v>
      </c>
      <c r="V208" s="13">
        <v>2023</v>
      </c>
      <c r="W208" s="13" t="s">
        <v>1243</v>
      </c>
      <c r="X208" s="13">
        <v>540</v>
      </c>
      <c r="Y208" s="13" t="s">
        <v>51</v>
      </c>
      <c r="Z208" s="13" t="s">
        <v>1181</v>
      </c>
      <c r="AA208" s="13" t="s">
        <v>53</v>
      </c>
      <c r="AB208" s="13" t="s">
        <v>1303</v>
      </c>
      <c r="AC208" s="13" t="s">
        <v>1183</v>
      </c>
      <c r="AD208" s="13">
        <v>19</v>
      </c>
      <c r="AE208" s="21">
        <v>813654183675</v>
      </c>
      <c r="AF208" s="21" t="s">
        <v>1184</v>
      </c>
      <c r="AG208" s="13" t="s">
        <v>190</v>
      </c>
      <c r="AH208" s="13" t="s">
        <v>1186</v>
      </c>
      <c r="AI208" s="13">
        <v>135</v>
      </c>
    </row>
    <row r="209" spans="1:35" ht="240" x14ac:dyDescent="0.2">
      <c r="A209" s="13" t="s">
        <v>33</v>
      </c>
      <c r="B209" s="13" t="s">
        <v>1170</v>
      </c>
      <c r="C209" s="13" t="s">
        <v>1246</v>
      </c>
      <c r="D209" s="13" t="s">
        <v>632</v>
      </c>
      <c r="E209" s="54">
        <v>0.24709999999999999</v>
      </c>
      <c r="F209" s="13">
        <v>2022</v>
      </c>
      <c r="G209" s="13" t="s">
        <v>633</v>
      </c>
      <c r="H209" s="54">
        <v>0.21</v>
      </c>
      <c r="I209" s="13"/>
      <c r="J209" s="58" t="s">
        <v>1304</v>
      </c>
      <c r="K209" s="13" t="s">
        <v>1238</v>
      </c>
      <c r="L209" s="13" t="s">
        <v>1239</v>
      </c>
      <c r="M209" s="13" t="s">
        <v>1300</v>
      </c>
      <c r="N209" s="13" t="s">
        <v>1301</v>
      </c>
      <c r="O209" s="14">
        <v>242</v>
      </c>
      <c r="P209" s="13" t="s">
        <v>1305</v>
      </c>
      <c r="Q209" s="15">
        <v>1905021</v>
      </c>
      <c r="R209" s="13" t="s">
        <v>1306</v>
      </c>
      <c r="S209" s="17">
        <v>190502100</v>
      </c>
      <c r="T209" s="13" t="s">
        <v>1307</v>
      </c>
      <c r="U209" s="13">
        <v>14</v>
      </c>
      <c r="V209" s="13">
        <v>2023</v>
      </c>
      <c r="W209" s="13" t="s">
        <v>1243</v>
      </c>
      <c r="X209" s="13">
        <v>28</v>
      </c>
      <c r="Y209" s="13" t="s">
        <v>51</v>
      </c>
      <c r="Z209" s="13" t="s">
        <v>1181</v>
      </c>
      <c r="AA209" s="13" t="s">
        <v>53</v>
      </c>
      <c r="AB209" s="13" t="s">
        <v>1303</v>
      </c>
      <c r="AC209" s="13" t="s">
        <v>1183</v>
      </c>
      <c r="AD209" s="13">
        <v>19</v>
      </c>
      <c r="AE209" s="21">
        <v>813657198952</v>
      </c>
      <c r="AF209" s="21" t="s">
        <v>1184</v>
      </c>
      <c r="AG209" s="13" t="s">
        <v>190</v>
      </c>
      <c r="AH209" s="13" t="s">
        <v>1186</v>
      </c>
      <c r="AI209" s="13">
        <v>7</v>
      </c>
    </row>
    <row r="210" spans="1:35" ht="228" x14ac:dyDescent="0.2">
      <c r="A210" s="13" t="s">
        <v>33</v>
      </c>
      <c r="B210" s="13" t="s">
        <v>1170</v>
      </c>
      <c r="C210" s="13" t="s">
        <v>1246</v>
      </c>
      <c r="D210" s="13" t="s">
        <v>1308</v>
      </c>
      <c r="E210" s="13" t="s">
        <v>1309</v>
      </c>
      <c r="F210" s="13">
        <v>2023</v>
      </c>
      <c r="G210" s="13" t="s">
        <v>1310</v>
      </c>
      <c r="H210" s="57">
        <v>0.9</v>
      </c>
      <c r="I210" s="13"/>
      <c r="J210" s="13" t="s">
        <v>1237</v>
      </c>
      <c r="K210" s="13" t="s">
        <v>1238</v>
      </c>
      <c r="L210" s="13" t="s">
        <v>1239</v>
      </c>
      <c r="M210" s="13" t="s">
        <v>1311</v>
      </c>
      <c r="N210" s="13" t="s">
        <v>1312</v>
      </c>
      <c r="O210" s="14">
        <v>243</v>
      </c>
      <c r="P210" s="13" t="s">
        <v>1305</v>
      </c>
      <c r="Q210" s="15">
        <v>1905021</v>
      </c>
      <c r="R210" s="13" t="s">
        <v>1306</v>
      </c>
      <c r="S210" s="17">
        <v>190502100</v>
      </c>
      <c r="T210" s="13" t="s">
        <v>1313</v>
      </c>
      <c r="U210" s="13">
        <v>60</v>
      </c>
      <c r="V210" s="13">
        <v>2023</v>
      </c>
      <c r="W210" s="13" t="s">
        <v>1314</v>
      </c>
      <c r="X210" s="13">
        <v>62</v>
      </c>
      <c r="Y210" s="13" t="s">
        <v>51</v>
      </c>
      <c r="Z210" s="13" t="s">
        <v>1181</v>
      </c>
      <c r="AA210" s="13" t="s">
        <v>53</v>
      </c>
      <c r="AB210" s="13" t="s">
        <v>1315</v>
      </c>
      <c r="AC210" s="13" t="s">
        <v>1183</v>
      </c>
      <c r="AD210" s="13">
        <v>19</v>
      </c>
      <c r="AE210" s="21">
        <v>813657198952</v>
      </c>
      <c r="AF210" s="21" t="s">
        <v>1184</v>
      </c>
      <c r="AG210" s="13">
        <v>3.4</v>
      </c>
      <c r="AH210" s="13" t="s">
        <v>1186</v>
      </c>
      <c r="AI210" s="13">
        <v>16</v>
      </c>
    </row>
    <row r="211" spans="1:35" ht="228" x14ac:dyDescent="0.2">
      <c r="A211" s="13" t="s">
        <v>33</v>
      </c>
      <c r="B211" s="13" t="s">
        <v>1170</v>
      </c>
      <c r="C211" s="13" t="s">
        <v>1246</v>
      </c>
      <c r="D211" s="13" t="s">
        <v>1308</v>
      </c>
      <c r="E211" s="13" t="s">
        <v>1309</v>
      </c>
      <c r="F211" s="13">
        <v>2023</v>
      </c>
      <c r="G211" s="13" t="s">
        <v>1310</v>
      </c>
      <c r="H211" s="57">
        <v>0.9</v>
      </c>
      <c r="I211" s="13"/>
      <c r="J211" s="13" t="s">
        <v>1237</v>
      </c>
      <c r="K211" s="13" t="s">
        <v>1238</v>
      </c>
      <c r="L211" s="13" t="s">
        <v>1239</v>
      </c>
      <c r="M211" s="13" t="s">
        <v>1311</v>
      </c>
      <c r="N211" s="13" t="s">
        <v>1312</v>
      </c>
      <c r="O211" s="14">
        <v>244</v>
      </c>
      <c r="P211" s="13" t="s">
        <v>1316</v>
      </c>
      <c r="Q211" s="15">
        <v>1905050</v>
      </c>
      <c r="R211" s="13" t="s">
        <v>70</v>
      </c>
      <c r="S211" s="17">
        <v>190505000</v>
      </c>
      <c r="T211" s="13" t="s">
        <v>287</v>
      </c>
      <c r="U211" s="13">
        <v>120</v>
      </c>
      <c r="V211" s="13">
        <v>2023</v>
      </c>
      <c r="W211" s="13" t="s">
        <v>1314</v>
      </c>
      <c r="X211" s="13">
        <v>460</v>
      </c>
      <c r="Y211" s="13" t="s">
        <v>51</v>
      </c>
      <c r="Z211" s="13" t="s">
        <v>1181</v>
      </c>
      <c r="AA211" s="13" t="s">
        <v>53</v>
      </c>
      <c r="AB211" s="13" t="s">
        <v>1315</v>
      </c>
      <c r="AC211" s="13" t="s">
        <v>1183</v>
      </c>
      <c r="AD211" s="13">
        <v>19</v>
      </c>
      <c r="AE211" s="21">
        <v>870230228231</v>
      </c>
      <c r="AF211" s="21" t="s">
        <v>1184</v>
      </c>
      <c r="AG211" s="13" t="s">
        <v>1317</v>
      </c>
      <c r="AH211" s="13" t="s">
        <v>1186</v>
      </c>
      <c r="AI211" s="13">
        <v>120</v>
      </c>
    </row>
    <row r="212" spans="1:35" ht="240" x14ac:dyDescent="0.2">
      <c r="A212" s="13" t="s">
        <v>33</v>
      </c>
      <c r="B212" s="13" t="s">
        <v>1170</v>
      </c>
      <c r="C212" s="13" t="s">
        <v>1246</v>
      </c>
      <c r="D212" s="13" t="s">
        <v>1318</v>
      </c>
      <c r="E212" s="13">
        <v>4</v>
      </c>
      <c r="F212" s="13">
        <v>2022</v>
      </c>
      <c r="G212" s="13" t="s">
        <v>1319</v>
      </c>
      <c r="H212" s="13">
        <v>4</v>
      </c>
      <c r="I212" s="13"/>
      <c r="J212" s="13" t="s">
        <v>1237</v>
      </c>
      <c r="K212" s="13" t="s">
        <v>1238</v>
      </c>
      <c r="L212" s="13" t="s">
        <v>1239</v>
      </c>
      <c r="M212" s="13" t="s">
        <v>1311</v>
      </c>
      <c r="N212" s="13" t="s">
        <v>1312</v>
      </c>
      <c r="O212" s="14">
        <v>245</v>
      </c>
      <c r="P212" s="13" t="s">
        <v>1320</v>
      </c>
      <c r="Q212" s="15">
        <v>1905054</v>
      </c>
      <c r="R212" s="13" t="s">
        <v>1321</v>
      </c>
      <c r="S212" s="17">
        <v>190505400</v>
      </c>
      <c r="T212" s="13" t="s">
        <v>1322</v>
      </c>
      <c r="U212" s="13">
        <v>3</v>
      </c>
      <c r="V212" s="13">
        <v>2023</v>
      </c>
      <c r="W212" s="13" t="s">
        <v>1323</v>
      </c>
      <c r="X212" s="13">
        <v>12</v>
      </c>
      <c r="Y212" s="13" t="s">
        <v>51</v>
      </c>
      <c r="Z212" s="13" t="s">
        <v>1181</v>
      </c>
      <c r="AA212" s="13" t="s">
        <v>53</v>
      </c>
      <c r="AB212" s="13" t="s">
        <v>1324</v>
      </c>
      <c r="AC212" s="13" t="s">
        <v>1183</v>
      </c>
      <c r="AD212" s="13">
        <v>19</v>
      </c>
      <c r="AE212" s="21" t="s">
        <v>1325</v>
      </c>
      <c r="AF212" s="21" t="s">
        <v>641</v>
      </c>
      <c r="AG212" s="13" t="s">
        <v>1326</v>
      </c>
      <c r="AH212" s="13" t="s">
        <v>1186</v>
      </c>
      <c r="AI212" s="13">
        <v>3</v>
      </c>
    </row>
    <row r="213" spans="1:35" ht="240" x14ac:dyDescent="0.2">
      <c r="A213" s="13" t="s">
        <v>33</v>
      </c>
      <c r="B213" s="13" t="s">
        <v>1170</v>
      </c>
      <c r="C213" s="13" t="s">
        <v>1246</v>
      </c>
      <c r="D213" s="13" t="s">
        <v>1318</v>
      </c>
      <c r="E213" s="13">
        <v>4</v>
      </c>
      <c r="F213" s="13">
        <v>2022</v>
      </c>
      <c r="G213" s="13" t="s">
        <v>1319</v>
      </c>
      <c r="H213" s="13">
        <v>4</v>
      </c>
      <c r="I213" s="13"/>
      <c r="J213" s="13" t="s">
        <v>1237</v>
      </c>
      <c r="K213" s="13" t="s">
        <v>1238</v>
      </c>
      <c r="L213" s="13" t="s">
        <v>1239</v>
      </c>
      <c r="M213" s="13" t="s">
        <v>1311</v>
      </c>
      <c r="N213" s="13" t="s">
        <v>1312</v>
      </c>
      <c r="O213" s="14">
        <v>246</v>
      </c>
      <c r="P213" s="13" t="s">
        <v>1327</v>
      </c>
      <c r="Q213" s="15">
        <v>1905050</v>
      </c>
      <c r="R213" s="13" t="s">
        <v>70</v>
      </c>
      <c r="S213" s="17">
        <v>190505000</v>
      </c>
      <c r="T213" s="13" t="s">
        <v>287</v>
      </c>
      <c r="U213" s="13">
        <v>120</v>
      </c>
      <c r="V213" s="13">
        <v>2023</v>
      </c>
      <c r="W213" s="13" t="s">
        <v>1323</v>
      </c>
      <c r="X213" s="13">
        <v>360</v>
      </c>
      <c r="Y213" s="13" t="s">
        <v>51</v>
      </c>
      <c r="Z213" s="13" t="s">
        <v>1181</v>
      </c>
      <c r="AA213" s="13" t="s">
        <v>53</v>
      </c>
      <c r="AB213" s="13" t="s">
        <v>1324</v>
      </c>
      <c r="AC213" s="13" t="s">
        <v>1183</v>
      </c>
      <c r="AD213" s="13">
        <v>19</v>
      </c>
      <c r="AE213" s="24" t="s">
        <v>50</v>
      </c>
      <c r="AF213" s="24" t="s">
        <v>50</v>
      </c>
      <c r="AG213" s="13" t="s">
        <v>1326</v>
      </c>
      <c r="AH213" s="13" t="s">
        <v>1186</v>
      </c>
      <c r="AI213" s="13">
        <v>90</v>
      </c>
    </row>
    <row r="214" spans="1:35" ht="228" x14ac:dyDescent="0.2">
      <c r="A214" s="13" t="s">
        <v>33</v>
      </c>
      <c r="B214" s="13" t="s">
        <v>1170</v>
      </c>
      <c r="C214" s="13" t="s">
        <v>1246</v>
      </c>
      <c r="D214" s="13" t="s">
        <v>1328</v>
      </c>
      <c r="E214" s="13" t="s">
        <v>1329</v>
      </c>
      <c r="F214" s="13">
        <v>2022</v>
      </c>
      <c r="G214" s="13" t="s">
        <v>1330</v>
      </c>
      <c r="H214" s="13" t="s">
        <v>1331</v>
      </c>
      <c r="I214" s="13"/>
      <c r="J214" s="13" t="s">
        <v>1224</v>
      </c>
      <c r="K214" s="13" t="s">
        <v>1238</v>
      </c>
      <c r="L214" s="13" t="s">
        <v>1239</v>
      </c>
      <c r="M214" s="13" t="s">
        <v>1311</v>
      </c>
      <c r="N214" s="13" t="s">
        <v>1312</v>
      </c>
      <c r="O214" s="14">
        <v>247</v>
      </c>
      <c r="P214" s="13" t="s">
        <v>1332</v>
      </c>
      <c r="Q214" s="15">
        <v>1905050</v>
      </c>
      <c r="R214" s="13" t="s">
        <v>70</v>
      </c>
      <c r="S214" s="17">
        <v>190505000</v>
      </c>
      <c r="T214" s="13" t="s">
        <v>287</v>
      </c>
      <c r="U214" s="13">
        <v>120</v>
      </c>
      <c r="V214" s="13">
        <v>2023</v>
      </c>
      <c r="W214" s="13" t="s">
        <v>1314</v>
      </c>
      <c r="X214" s="13">
        <v>460</v>
      </c>
      <c r="Y214" s="13" t="s">
        <v>51</v>
      </c>
      <c r="Z214" s="13" t="s">
        <v>1181</v>
      </c>
      <c r="AA214" s="13" t="s">
        <v>53</v>
      </c>
      <c r="AB214" s="13" t="s">
        <v>1333</v>
      </c>
      <c r="AC214" s="13" t="s">
        <v>1183</v>
      </c>
      <c r="AD214" s="13">
        <v>19</v>
      </c>
      <c r="AE214" s="21">
        <v>813248187421</v>
      </c>
      <c r="AF214" s="21" t="s">
        <v>1184</v>
      </c>
      <c r="AG214" s="13" t="s">
        <v>1326</v>
      </c>
      <c r="AH214" s="13" t="s">
        <v>1186</v>
      </c>
      <c r="AI214" s="13">
        <v>120</v>
      </c>
    </row>
    <row r="215" spans="1:35" ht="228" x14ac:dyDescent="0.2">
      <c r="A215" s="13" t="s">
        <v>33</v>
      </c>
      <c r="B215" s="13" t="s">
        <v>1170</v>
      </c>
      <c r="C215" s="13" t="s">
        <v>1246</v>
      </c>
      <c r="D215" s="13" t="s">
        <v>1334</v>
      </c>
      <c r="E215" s="13" t="s">
        <v>1335</v>
      </c>
      <c r="F215" s="13">
        <v>2022</v>
      </c>
      <c r="G215" s="13" t="s">
        <v>1330</v>
      </c>
      <c r="H215" s="13" t="s">
        <v>1336</v>
      </c>
      <c r="I215" s="13"/>
      <c r="J215" s="13" t="s">
        <v>1337</v>
      </c>
      <c r="K215" s="13" t="s">
        <v>1238</v>
      </c>
      <c r="L215" s="13" t="s">
        <v>1239</v>
      </c>
      <c r="M215" s="13" t="s">
        <v>1311</v>
      </c>
      <c r="N215" s="13" t="s">
        <v>1312</v>
      </c>
      <c r="O215" s="14">
        <v>248</v>
      </c>
      <c r="P215" s="13" t="s">
        <v>1338</v>
      </c>
      <c r="Q215" s="15">
        <v>1905021</v>
      </c>
      <c r="R215" s="13" t="s">
        <v>1306</v>
      </c>
      <c r="S215" s="17">
        <v>190502100</v>
      </c>
      <c r="T215" s="13" t="s">
        <v>1313</v>
      </c>
      <c r="U215" s="13">
        <v>45</v>
      </c>
      <c r="V215" s="13">
        <v>2023</v>
      </c>
      <c r="W215" s="13" t="s">
        <v>1314</v>
      </c>
      <c r="X215" s="13">
        <v>90</v>
      </c>
      <c r="Y215" s="13" t="s">
        <v>51</v>
      </c>
      <c r="Z215" s="13" t="s">
        <v>1181</v>
      </c>
      <c r="AA215" s="13" t="s">
        <v>53</v>
      </c>
      <c r="AB215" s="13" t="s">
        <v>1333</v>
      </c>
      <c r="AC215" s="13" t="s">
        <v>1183</v>
      </c>
      <c r="AD215" s="13">
        <v>19</v>
      </c>
      <c r="AE215" s="21">
        <v>813244204446</v>
      </c>
      <c r="AF215" s="21" t="s">
        <v>1339</v>
      </c>
      <c r="AG215" s="13" t="s">
        <v>190</v>
      </c>
      <c r="AH215" s="13" t="s">
        <v>1186</v>
      </c>
      <c r="AI215" s="13">
        <v>20</v>
      </c>
    </row>
    <row r="216" spans="1:35" ht="288" x14ac:dyDescent="0.2">
      <c r="A216" s="13" t="s">
        <v>33</v>
      </c>
      <c r="B216" s="13" t="s">
        <v>1170</v>
      </c>
      <c r="C216" s="13" t="s">
        <v>1246</v>
      </c>
      <c r="D216" s="13" t="s">
        <v>1340</v>
      </c>
      <c r="E216" s="57">
        <v>0.4</v>
      </c>
      <c r="F216" s="13">
        <v>2023</v>
      </c>
      <c r="G216" s="13" t="s">
        <v>1341</v>
      </c>
      <c r="H216" s="57">
        <v>0.8</v>
      </c>
      <c r="I216" s="13"/>
      <c r="J216" s="13" t="s">
        <v>1237</v>
      </c>
      <c r="K216" s="13" t="s">
        <v>1238</v>
      </c>
      <c r="L216" s="13" t="s">
        <v>1239</v>
      </c>
      <c r="M216" s="13" t="s">
        <v>1265</v>
      </c>
      <c r="N216" s="13" t="s">
        <v>1342</v>
      </c>
      <c r="O216" s="14">
        <v>249</v>
      </c>
      <c r="P216" s="13" t="s">
        <v>1204</v>
      </c>
      <c r="Q216" s="15">
        <v>1906041</v>
      </c>
      <c r="R216" s="13" t="s">
        <v>70</v>
      </c>
      <c r="S216" s="17">
        <v>190604100</v>
      </c>
      <c r="T216" s="13" t="s">
        <v>287</v>
      </c>
      <c r="U216" s="13">
        <v>180</v>
      </c>
      <c r="V216" s="13">
        <v>2023</v>
      </c>
      <c r="W216" s="13" t="s">
        <v>1243</v>
      </c>
      <c r="X216" s="13">
        <v>360</v>
      </c>
      <c r="Y216" s="13" t="s">
        <v>51</v>
      </c>
      <c r="Z216" s="13" t="s">
        <v>1181</v>
      </c>
      <c r="AA216" s="13" t="s">
        <v>53</v>
      </c>
      <c r="AB216" s="13" t="s">
        <v>1343</v>
      </c>
      <c r="AC216" s="13" t="s">
        <v>1183</v>
      </c>
      <c r="AD216" s="13">
        <v>19</v>
      </c>
      <c r="AE216" s="24" t="s">
        <v>50</v>
      </c>
      <c r="AF216" s="24" t="s">
        <v>50</v>
      </c>
      <c r="AG216" s="13" t="s">
        <v>1326</v>
      </c>
      <c r="AH216" s="13" t="s">
        <v>1186</v>
      </c>
      <c r="AI216" s="13">
        <v>90</v>
      </c>
    </row>
    <row r="217" spans="1:35" ht="252" x14ac:dyDescent="0.2">
      <c r="A217" s="13" t="s">
        <v>33</v>
      </c>
      <c r="B217" s="13" t="s">
        <v>1170</v>
      </c>
      <c r="C217" s="13" t="s">
        <v>1246</v>
      </c>
      <c r="D217" s="13" t="s">
        <v>1340</v>
      </c>
      <c r="E217" s="57">
        <v>0.4</v>
      </c>
      <c r="F217" s="13">
        <v>2023</v>
      </c>
      <c r="G217" s="13" t="s">
        <v>1341</v>
      </c>
      <c r="H217" s="57">
        <v>0.8</v>
      </c>
      <c r="I217" s="13"/>
      <c r="J217" s="13" t="s">
        <v>1237</v>
      </c>
      <c r="K217" s="13" t="s">
        <v>1238</v>
      </c>
      <c r="L217" s="13" t="s">
        <v>1239</v>
      </c>
      <c r="M217" s="13" t="s">
        <v>1265</v>
      </c>
      <c r="N217" s="13" t="s">
        <v>1342</v>
      </c>
      <c r="O217" s="14">
        <v>250</v>
      </c>
      <c r="P217" s="13" t="s">
        <v>1344</v>
      </c>
      <c r="Q217" s="15" t="s">
        <v>1345</v>
      </c>
      <c r="R217" s="13" t="s">
        <v>1346</v>
      </c>
      <c r="S217" s="17">
        <v>190504200</v>
      </c>
      <c r="T217" s="13" t="s">
        <v>1347</v>
      </c>
      <c r="U217" s="13">
        <v>9805</v>
      </c>
      <c r="V217" s="13">
        <v>2023</v>
      </c>
      <c r="W217" s="13" t="s">
        <v>1243</v>
      </c>
      <c r="X217" s="13">
        <v>36000</v>
      </c>
      <c r="Y217" s="13" t="s">
        <v>51</v>
      </c>
      <c r="Z217" s="13" t="s">
        <v>1181</v>
      </c>
      <c r="AA217" s="13" t="s">
        <v>53</v>
      </c>
      <c r="AB217" s="13" t="s">
        <v>1343</v>
      </c>
      <c r="AC217" s="13" t="s">
        <v>1183</v>
      </c>
      <c r="AD217" s="13">
        <v>19</v>
      </c>
      <c r="AE217" s="21">
        <v>813657197394</v>
      </c>
      <c r="AF217" s="21" t="s">
        <v>1339</v>
      </c>
      <c r="AG217" s="13" t="s">
        <v>1185</v>
      </c>
      <c r="AH217" s="13" t="s">
        <v>1186</v>
      </c>
      <c r="AI217" s="13">
        <v>9000</v>
      </c>
    </row>
    <row r="218" spans="1:35" ht="204" x14ac:dyDescent="0.2">
      <c r="A218" s="13" t="s">
        <v>33</v>
      </c>
      <c r="B218" s="13" t="s">
        <v>1170</v>
      </c>
      <c r="C218" s="13" t="s">
        <v>1246</v>
      </c>
      <c r="D218" s="13" t="s">
        <v>1348</v>
      </c>
      <c r="E218" s="13" t="s">
        <v>1349</v>
      </c>
      <c r="F218" s="13">
        <v>2022</v>
      </c>
      <c r="G218" s="13" t="s">
        <v>1262</v>
      </c>
      <c r="H218" s="13" t="s">
        <v>1350</v>
      </c>
      <c r="I218" s="13"/>
      <c r="J218" s="13" t="s">
        <v>1351</v>
      </c>
      <c r="K218" s="13" t="s">
        <v>1238</v>
      </c>
      <c r="L218" s="13" t="s">
        <v>1239</v>
      </c>
      <c r="M218" s="13" t="s">
        <v>1352</v>
      </c>
      <c r="N218" s="13" t="s">
        <v>1353</v>
      </c>
      <c r="O218" s="14">
        <v>251</v>
      </c>
      <c r="P218" s="13" t="s">
        <v>1354</v>
      </c>
      <c r="Q218" s="15">
        <v>1905050</v>
      </c>
      <c r="R218" s="13" t="s">
        <v>70</v>
      </c>
      <c r="S218" s="17">
        <v>190505000</v>
      </c>
      <c r="T218" s="13" t="s">
        <v>287</v>
      </c>
      <c r="U218" s="13">
        <v>135</v>
      </c>
      <c r="V218" s="13">
        <v>2023</v>
      </c>
      <c r="W218" s="13" t="s">
        <v>1355</v>
      </c>
      <c r="X218" s="13">
        <v>540</v>
      </c>
      <c r="Y218" s="13" t="s">
        <v>51</v>
      </c>
      <c r="Z218" s="13" t="s">
        <v>1181</v>
      </c>
      <c r="AA218" s="13" t="s">
        <v>53</v>
      </c>
      <c r="AB218" s="13" t="s">
        <v>1356</v>
      </c>
      <c r="AC218" s="13" t="s">
        <v>1183</v>
      </c>
      <c r="AD218" s="13">
        <v>19</v>
      </c>
      <c r="AE218" s="21">
        <v>813894176602</v>
      </c>
      <c r="AF218" s="21" t="s">
        <v>1339</v>
      </c>
      <c r="AG218" s="13" t="s">
        <v>1185</v>
      </c>
      <c r="AH218" s="13" t="s">
        <v>1186</v>
      </c>
      <c r="AI218" s="13">
        <v>135</v>
      </c>
    </row>
    <row r="219" spans="1:35" ht="204" x14ac:dyDescent="0.2">
      <c r="A219" s="13" t="s">
        <v>33</v>
      </c>
      <c r="B219" s="13" t="s">
        <v>1170</v>
      </c>
      <c r="C219" s="13" t="s">
        <v>1246</v>
      </c>
      <c r="D219" s="13" t="s">
        <v>1357</v>
      </c>
      <c r="E219" s="13" t="s">
        <v>1358</v>
      </c>
      <c r="F219" s="13">
        <v>2023</v>
      </c>
      <c r="G219" s="13" t="s">
        <v>1359</v>
      </c>
      <c r="H219" s="13" t="s">
        <v>1360</v>
      </c>
      <c r="I219" s="13"/>
      <c r="J219" s="13" t="s">
        <v>1224</v>
      </c>
      <c r="K219" s="13" t="s">
        <v>1238</v>
      </c>
      <c r="L219" s="13" t="s">
        <v>1239</v>
      </c>
      <c r="M219" s="13" t="s">
        <v>1361</v>
      </c>
      <c r="N219" s="13" t="s">
        <v>1362</v>
      </c>
      <c r="O219" s="14">
        <v>252</v>
      </c>
      <c r="P219" s="13" t="s">
        <v>1354</v>
      </c>
      <c r="Q219" s="15">
        <v>1905050</v>
      </c>
      <c r="R219" s="13" t="s">
        <v>70</v>
      </c>
      <c r="S219" s="17">
        <v>190505000</v>
      </c>
      <c r="T219" s="13" t="s">
        <v>287</v>
      </c>
      <c r="U219" s="13">
        <v>135</v>
      </c>
      <c r="V219" s="13">
        <v>2023</v>
      </c>
      <c r="W219" s="13" t="s">
        <v>1355</v>
      </c>
      <c r="X219" s="13">
        <v>540</v>
      </c>
      <c r="Y219" s="13" t="s">
        <v>51</v>
      </c>
      <c r="Z219" s="13" t="s">
        <v>1181</v>
      </c>
      <c r="AA219" s="13" t="s">
        <v>53</v>
      </c>
      <c r="AB219" s="13" t="s">
        <v>1356</v>
      </c>
      <c r="AC219" s="13" t="s">
        <v>1183</v>
      </c>
      <c r="AD219" s="13">
        <v>19</v>
      </c>
      <c r="AE219" s="21">
        <v>813894176602</v>
      </c>
      <c r="AF219" s="21" t="s">
        <v>1339</v>
      </c>
      <c r="AG219" s="13" t="s">
        <v>190</v>
      </c>
      <c r="AH219" s="13" t="s">
        <v>1186</v>
      </c>
      <c r="AI219" s="13">
        <v>135</v>
      </c>
    </row>
    <row r="220" spans="1:35" ht="204" x14ac:dyDescent="0.2">
      <c r="A220" s="13" t="s">
        <v>33</v>
      </c>
      <c r="B220" s="13" t="s">
        <v>1170</v>
      </c>
      <c r="C220" s="13" t="s">
        <v>1246</v>
      </c>
      <c r="D220" s="13" t="s">
        <v>1363</v>
      </c>
      <c r="E220" s="57">
        <v>0.88060000000000005</v>
      </c>
      <c r="F220" s="13">
        <v>2022</v>
      </c>
      <c r="G220" s="13" t="s">
        <v>1364</v>
      </c>
      <c r="H220" s="57">
        <v>0.95</v>
      </c>
      <c r="I220" s="13"/>
      <c r="J220" s="13" t="s">
        <v>1365</v>
      </c>
      <c r="K220" s="13" t="s">
        <v>1238</v>
      </c>
      <c r="L220" s="13" t="s">
        <v>1239</v>
      </c>
      <c r="M220" s="13" t="s">
        <v>1366</v>
      </c>
      <c r="N220" s="13" t="s">
        <v>1367</v>
      </c>
      <c r="O220" s="14">
        <v>253</v>
      </c>
      <c r="P220" s="13" t="s">
        <v>1368</v>
      </c>
      <c r="Q220" s="15">
        <v>1905027</v>
      </c>
      <c r="R220" s="13" t="s">
        <v>1369</v>
      </c>
      <c r="S220" s="17">
        <v>190502700</v>
      </c>
      <c r="T220" s="13" t="s">
        <v>1370</v>
      </c>
      <c r="U220" s="13">
        <v>31</v>
      </c>
      <c r="V220" s="13">
        <v>2023</v>
      </c>
      <c r="W220" s="13" t="s">
        <v>1371</v>
      </c>
      <c r="X220" s="13">
        <v>72</v>
      </c>
      <c r="Y220" s="13" t="s">
        <v>51</v>
      </c>
      <c r="Z220" s="13" t="s">
        <v>1181</v>
      </c>
      <c r="AA220" s="13" t="s">
        <v>53</v>
      </c>
      <c r="AB220" s="13" t="s">
        <v>1372</v>
      </c>
      <c r="AC220" s="13" t="s">
        <v>1183</v>
      </c>
      <c r="AD220" s="13">
        <v>19</v>
      </c>
      <c r="AE220" s="21">
        <v>1313160112459</v>
      </c>
      <c r="AF220" s="21" t="s">
        <v>1339</v>
      </c>
      <c r="AG220" s="13" t="s">
        <v>190</v>
      </c>
      <c r="AH220" s="13" t="s">
        <v>1186</v>
      </c>
      <c r="AI220" s="13">
        <v>18</v>
      </c>
    </row>
    <row r="221" spans="1:35" ht="192" x14ac:dyDescent="0.2">
      <c r="A221" s="13" t="s">
        <v>33</v>
      </c>
      <c r="B221" s="13" t="s">
        <v>1170</v>
      </c>
      <c r="C221" s="13" t="s">
        <v>1246</v>
      </c>
      <c r="D221" s="13" t="s">
        <v>1363</v>
      </c>
      <c r="E221" s="57">
        <v>0.88060000000000005</v>
      </c>
      <c r="F221" s="13">
        <v>2022</v>
      </c>
      <c r="G221" s="13" t="s">
        <v>1364</v>
      </c>
      <c r="H221" s="57">
        <v>0.95</v>
      </c>
      <c r="I221" s="13"/>
      <c r="J221" s="13" t="s">
        <v>1365</v>
      </c>
      <c r="K221" s="13" t="s">
        <v>1238</v>
      </c>
      <c r="L221" s="13" t="s">
        <v>1239</v>
      </c>
      <c r="M221" s="13" t="s">
        <v>1366</v>
      </c>
      <c r="N221" s="13" t="s">
        <v>1367</v>
      </c>
      <c r="O221" s="14">
        <v>254</v>
      </c>
      <c r="P221" s="13" t="s">
        <v>1373</v>
      </c>
      <c r="Q221" s="15">
        <v>1905050</v>
      </c>
      <c r="R221" s="13" t="s">
        <v>70</v>
      </c>
      <c r="S221" s="17">
        <v>190505002</v>
      </c>
      <c r="T221" s="13" t="s">
        <v>72</v>
      </c>
      <c r="U221" s="13">
        <v>360</v>
      </c>
      <c r="V221" s="13">
        <v>2023</v>
      </c>
      <c r="W221" s="13" t="s">
        <v>1371</v>
      </c>
      <c r="X221" s="13">
        <v>540</v>
      </c>
      <c r="Y221" s="13" t="s">
        <v>51</v>
      </c>
      <c r="Z221" s="13" t="s">
        <v>1181</v>
      </c>
      <c r="AA221" s="13" t="s">
        <v>53</v>
      </c>
      <c r="AB221" s="13" t="s">
        <v>1372</v>
      </c>
      <c r="AC221" s="13" t="s">
        <v>1183</v>
      </c>
      <c r="AD221" s="13">
        <v>19</v>
      </c>
      <c r="AE221" s="24" t="s">
        <v>50</v>
      </c>
      <c r="AF221" s="24" t="s">
        <v>50</v>
      </c>
      <c r="AG221" s="13" t="s">
        <v>1206</v>
      </c>
      <c r="AH221" s="13" t="s">
        <v>1186</v>
      </c>
      <c r="AI221" s="13">
        <v>135</v>
      </c>
    </row>
    <row r="222" spans="1:35" ht="276" x14ac:dyDescent="0.2">
      <c r="A222" s="13" t="s">
        <v>33</v>
      </c>
      <c r="B222" s="13" t="s">
        <v>1170</v>
      </c>
      <c r="C222" s="13" t="s">
        <v>1246</v>
      </c>
      <c r="D222" s="13" t="s">
        <v>1374</v>
      </c>
      <c r="E222" s="13" t="s">
        <v>1375</v>
      </c>
      <c r="F222" s="13">
        <v>2023</v>
      </c>
      <c r="G222" s="13" t="s">
        <v>1262</v>
      </c>
      <c r="H222" s="13" t="s">
        <v>1376</v>
      </c>
      <c r="I222" s="13"/>
      <c r="J222" s="13" t="s">
        <v>1377</v>
      </c>
      <c r="K222" s="13" t="s">
        <v>1238</v>
      </c>
      <c r="L222" s="13" t="s">
        <v>1239</v>
      </c>
      <c r="M222" s="13" t="s">
        <v>1293</v>
      </c>
      <c r="N222" s="13" t="s">
        <v>1294</v>
      </c>
      <c r="O222" s="14">
        <v>255</v>
      </c>
      <c r="P222" s="13" t="s">
        <v>1378</v>
      </c>
      <c r="Q222" s="15">
        <v>1905050</v>
      </c>
      <c r="R222" s="13" t="s">
        <v>70</v>
      </c>
      <c r="S222" s="17">
        <v>190505000</v>
      </c>
      <c r="T222" s="13" t="s">
        <v>287</v>
      </c>
      <c r="U222" s="13">
        <v>90</v>
      </c>
      <c r="V222" s="13">
        <v>2023</v>
      </c>
      <c r="W222" s="13" t="s">
        <v>1243</v>
      </c>
      <c r="X222" s="13">
        <v>360</v>
      </c>
      <c r="Y222" s="13" t="s">
        <v>51</v>
      </c>
      <c r="Z222" s="13" t="s">
        <v>1181</v>
      </c>
      <c r="AA222" s="13" t="s">
        <v>53</v>
      </c>
      <c r="AB222" s="13" t="s">
        <v>1379</v>
      </c>
      <c r="AC222" s="13" t="s">
        <v>1183</v>
      </c>
      <c r="AD222" s="13">
        <v>19</v>
      </c>
      <c r="AE222" s="21" t="s">
        <v>1380</v>
      </c>
      <c r="AF222" s="21" t="s">
        <v>1381</v>
      </c>
      <c r="AG222" s="13" t="s">
        <v>190</v>
      </c>
      <c r="AH222" s="13" t="s">
        <v>1186</v>
      </c>
      <c r="AI222" s="13">
        <v>90</v>
      </c>
    </row>
    <row r="223" spans="1:35" ht="288" x14ac:dyDescent="0.2">
      <c r="A223" s="13" t="s">
        <v>33</v>
      </c>
      <c r="B223" s="13" t="s">
        <v>1170</v>
      </c>
      <c r="C223" s="13" t="s">
        <v>1246</v>
      </c>
      <c r="D223" s="13" t="s">
        <v>1382</v>
      </c>
      <c r="E223" s="57">
        <v>0.8</v>
      </c>
      <c r="F223" s="13">
        <v>2023</v>
      </c>
      <c r="G223" s="13" t="s">
        <v>1383</v>
      </c>
      <c r="H223" s="57">
        <v>0.9</v>
      </c>
      <c r="I223" s="13"/>
      <c r="J223" s="13" t="s">
        <v>1384</v>
      </c>
      <c r="K223" s="13">
        <v>1906</v>
      </c>
      <c r="L223" s="13" t="s">
        <v>1239</v>
      </c>
      <c r="M223" s="13" t="s">
        <v>1385</v>
      </c>
      <c r="N223" s="13" t="s">
        <v>1386</v>
      </c>
      <c r="O223" s="14">
        <v>257</v>
      </c>
      <c r="P223" s="13" t="s">
        <v>1204</v>
      </c>
      <c r="Q223" s="15">
        <v>1905050</v>
      </c>
      <c r="R223" s="13" t="s">
        <v>70</v>
      </c>
      <c r="S223" s="17">
        <v>190505000</v>
      </c>
      <c r="T223" s="13" t="s">
        <v>287</v>
      </c>
      <c r="U223" s="13">
        <v>140</v>
      </c>
      <c r="V223" s="13">
        <v>2023</v>
      </c>
      <c r="W223" s="13" t="s">
        <v>1387</v>
      </c>
      <c r="X223" s="13">
        <v>192</v>
      </c>
      <c r="Y223" s="13" t="s">
        <v>51</v>
      </c>
      <c r="Z223" s="13" t="s">
        <v>1181</v>
      </c>
      <c r="AA223" s="13" t="s">
        <v>53</v>
      </c>
      <c r="AB223" s="13" t="s">
        <v>1388</v>
      </c>
      <c r="AC223" s="13" t="s">
        <v>1183</v>
      </c>
      <c r="AD223" s="13">
        <v>19</v>
      </c>
      <c r="AE223" s="21">
        <v>813894176671</v>
      </c>
      <c r="AF223" s="21" t="s">
        <v>1339</v>
      </c>
      <c r="AG223" s="13" t="s">
        <v>1389</v>
      </c>
      <c r="AH223" s="13" t="s">
        <v>1186</v>
      </c>
      <c r="AI223" s="13">
        <v>48</v>
      </c>
    </row>
    <row r="224" spans="1:35" ht="252" x14ac:dyDescent="0.2">
      <c r="A224" s="13" t="s">
        <v>33</v>
      </c>
      <c r="B224" s="13" t="s">
        <v>1170</v>
      </c>
      <c r="C224" s="13" t="s">
        <v>1246</v>
      </c>
      <c r="D224" s="13" t="s">
        <v>1382</v>
      </c>
      <c r="E224" s="57">
        <v>0.8</v>
      </c>
      <c r="F224" s="13">
        <v>2023</v>
      </c>
      <c r="G224" s="13" t="s">
        <v>1383</v>
      </c>
      <c r="H224" s="57">
        <v>0.9</v>
      </c>
      <c r="I224" s="13"/>
      <c r="J224" s="13" t="s">
        <v>1384</v>
      </c>
      <c r="K224" s="13">
        <v>1906</v>
      </c>
      <c r="L224" s="13" t="s">
        <v>1239</v>
      </c>
      <c r="M224" s="13" t="s">
        <v>1385</v>
      </c>
      <c r="N224" s="13" t="s">
        <v>1386</v>
      </c>
      <c r="O224" s="14">
        <v>258</v>
      </c>
      <c r="P224" s="13" t="s">
        <v>1390</v>
      </c>
      <c r="Q224" s="15">
        <v>1905050</v>
      </c>
      <c r="R224" s="13" t="s">
        <v>70</v>
      </c>
      <c r="S224" s="17">
        <v>190505000</v>
      </c>
      <c r="T224" s="13" t="s">
        <v>287</v>
      </c>
      <c r="U224" s="13">
        <v>400</v>
      </c>
      <c r="V224" s="13">
        <v>2023</v>
      </c>
      <c r="W224" s="13" t="s">
        <v>1391</v>
      </c>
      <c r="X224" s="13">
        <v>600</v>
      </c>
      <c r="Y224" s="13" t="s">
        <v>51</v>
      </c>
      <c r="Z224" s="13" t="s">
        <v>1181</v>
      </c>
      <c r="AA224" s="13" t="s">
        <v>53</v>
      </c>
      <c r="AB224" s="13" t="s">
        <v>1392</v>
      </c>
      <c r="AC224" s="13" t="s">
        <v>1183</v>
      </c>
      <c r="AD224" s="13">
        <v>19</v>
      </c>
      <c r="AE224" s="21">
        <v>813894176671</v>
      </c>
      <c r="AF224" s="21" t="s">
        <v>1339</v>
      </c>
      <c r="AG224" s="13" t="s">
        <v>1317</v>
      </c>
      <c r="AH224" s="13" t="s">
        <v>1186</v>
      </c>
      <c r="AI224" s="13">
        <v>150</v>
      </c>
    </row>
    <row r="225" spans="1:35" ht="180" x14ac:dyDescent="0.2">
      <c r="A225" s="13" t="s">
        <v>33</v>
      </c>
      <c r="B225" s="13" t="s">
        <v>1170</v>
      </c>
      <c r="C225" s="13" t="s">
        <v>1246</v>
      </c>
      <c r="D225" s="13" t="s">
        <v>1393</v>
      </c>
      <c r="E225" s="57">
        <v>0.8</v>
      </c>
      <c r="F225" s="13">
        <v>2023</v>
      </c>
      <c r="G225" s="13" t="s">
        <v>1394</v>
      </c>
      <c r="H225" s="57">
        <v>0.9</v>
      </c>
      <c r="I225" s="13"/>
      <c r="J225" s="13" t="s">
        <v>1395</v>
      </c>
      <c r="K225" s="13" t="s">
        <v>1238</v>
      </c>
      <c r="L225" s="13" t="s">
        <v>1239</v>
      </c>
      <c r="M225" s="13" t="s">
        <v>1385</v>
      </c>
      <c r="N225" s="13" t="s">
        <v>1386</v>
      </c>
      <c r="O225" s="14">
        <v>259</v>
      </c>
      <c r="P225" s="13" t="s">
        <v>1396</v>
      </c>
      <c r="Q225" s="15">
        <v>1905036</v>
      </c>
      <c r="R225" s="13" t="s">
        <v>1397</v>
      </c>
      <c r="S225" s="17">
        <v>190503600</v>
      </c>
      <c r="T225" s="13" t="s">
        <v>1398</v>
      </c>
      <c r="U225" s="13">
        <v>40</v>
      </c>
      <c r="V225" s="13">
        <v>2023</v>
      </c>
      <c r="W225" s="13" t="s">
        <v>1399</v>
      </c>
      <c r="X225" s="13">
        <v>46</v>
      </c>
      <c r="Y225" s="13" t="s">
        <v>51</v>
      </c>
      <c r="Z225" s="13" t="s">
        <v>1181</v>
      </c>
      <c r="AA225" s="13" t="s">
        <v>1181</v>
      </c>
      <c r="AB225" s="13" t="s">
        <v>1400</v>
      </c>
      <c r="AC225" s="13" t="s">
        <v>1183</v>
      </c>
      <c r="AD225" s="13">
        <v>19</v>
      </c>
      <c r="AE225" s="24" t="s">
        <v>50</v>
      </c>
      <c r="AF225" s="24" t="s">
        <v>50</v>
      </c>
      <c r="AG225" s="13" t="s">
        <v>1317</v>
      </c>
      <c r="AH225" s="13" t="s">
        <v>1186</v>
      </c>
      <c r="AI225" s="13">
        <v>35</v>
      </c>
    </row>
    <row r="226" spans="1:35" ht="288" x14ac:dyDescent="0.2">
      <c r="A226" s="13" t="s">
        <v>33</v>
      </c>
      <c r="B226" s="13" t="s">
        <v>1170</v>
      </c>
      <c r="C226" s="13" t="s">
        <v>1246</v>
      </c>
      <c r="D226" s="13" t="s">
        <v>1393</v>
      </c>
      <c r="E226" s="57">
        <v>0.8</v>
      </c>
      <c r="F226" s="13">
        <v>2023</v>
      </c>
      <c r="G226" s="13" t="s">
        <v>1394</v>
      </c>
      <c r="H226" s="57">
        <v>0.9</v>
      </c>
      <c r="I226" s="13"/>
      <c r="J226" s="13" t="s">
        <v>1395</v>
      </c>
      <c r="K226" s="13" t="s">
        <v>1238</v>
      </c>
      <c r="L226" s="13" t="s">
        <v>1239</v>
      </c>
      <c r="M226" s="13" t="s">
        <v>1385</v>
      </c>
      <c r="N226" s="13" t="s">
        <v>1386</v>
      </c>
      <c r="O226" s="14">
        <v>260</v>
      </c>
      <c r="P226" s="13" t="s">
        <v>1204</v>
      </c>
      <c r="Q226" s="15">
        <v>1905050</v>
      </c>
      <c r="R226" s="13" t="s">
        <v>70</v>
      </c>
      <c r="S226" s="17">
        <v>190505000</v>
      </c>
      <c r="T226" s="13" t="s">
        <v>287</v>
      </c>
      <c r="U226" s="13">
        <v>45</v>
      </c>
      <c r="V226" s="13">
        <v>2023</v>
      </c>
      <c r="W226" s="13" t="s">
        <v>1243</v>
      </c>
      <c r="X226" s="13">
        <v>90</v>
      </c>
      <c r="Y226" s="13" t="s">
        <v>51</v>
      </c>
      <c r="Z226" s="13" t="s">
        <v>1181</v>
      </c>
      <c r="AA226" s="13" t="s">
        <v>53</v>
      </c>
      <c r="AB226" s="13" t="s">
        <v>1400</v>
      </c>
      <c r="AC226" s="13" t="s">
        <v>1183</v>
      </c>
      <c r="AD226" s="13">
        <v>19</v>
      </c>
      <c r="AE226" s="24" t="s">
        <v>50</v>
      </c>
      <c r="AF226" s="24" t="s">
        <v>50</v>
      </c>
      <c r="AG226" s="13" t="s">
        <v>1389</v>
      </c>
      <c r="AH226" s="13" t="s">
        <v>1186</v>
      </c>
      <c r="AI226" s="13">
        <v>20</v>
      </c>
    </row>
    <row r="227" spans="1:35" ht="240" x14ac:dyDescent="0.2">
      <c r="A227" s="13" t="s">
        <v>33</v>
      </c>
      <c r="B227" s="13" t="s">
        <v>1170</v>
      </c>
      <c r="C227" s="13" t="s">
        <v>1246</v>
      </c>
      <c r="D227" s="13" t="s">
        <v>1393</v>
      </c>
      <c r="E227" s="57">
        <v>0.8</v>
      </c>
      <c r="F227" s="13">
        <v>2023</v>
      </c>
      <c r="G227" s="13" t="s">
        <v>1394</v>
      </c>
      <c r="H227" s="57">
        <v>0.9</v>
      </c>
      <c r="I227" s="13"/>
      <c r="J227" s="13" t="s">
        <v>1395</v>
      </c>
      <c r="K227" s="13" t="s">
        <v>1238</v>
      </c>
      <c r="L227" s="13" t="s">
        <v>1239</v>
      </c>
      <c r="M227" s="13" t="s">
        <v>1385</v>
      </c>
      <c r="N227" s="13" t="s">
        <v>1386</v>
      </c>
      <c r="O227" s="14">
        <v>261</v>
      </c>
      <c r="P227" s="13" t="s">
        <v>1401</v>
      </c>
      <c r="Q227" s="15">
        <v>1905015</v>
      </c>
      <c r="R227" s="13" t="s">
        <v>376</v>
      </c>
      <c r="S227" s="17">
        <v>190501500</v>
      </c>
      <c r="T227" s="13" t="s">
        <v>377</v>
      </c>
      <c r="U227" s="13">
        <v>92</v>
      </c>
      <c r="V227" s="13">
        <v>2023</v>
      </c>
      <c r="W227" s="13" t="s">
        <v>1190</v>
      </c>
      <c r="X227" s="13">
        <v>151</v>
      </c>
      <c r="Y227" s="13" t="s">
        <v>51</v>
      </c>
      <c r="Z227" s="13" t="s">
        <v>1181</v>
      </c>
      <c r="AA227" s="13" t="s">
        <v>53</v>
      </c>
      <c r="AB227" s="13" t="s">
        <v>1400</v>
      </c>
      <c r="AC227" s="13" t="s">
        <v>1183</v>
      </c>
      <c r="AD227" s="13">
        <v>19</v>
      </c>
      <c r="AE227" s="24" t="s">
        <v>50</v>
      </c>
      <c r="AF227" s="24" t="s">
        <v>50</v>
      </c>
      <c r="AG227" s="13" t="s">
        <v>1389</v>
      </c>
      <c r="AH227" s="13" t="s">
        <v>1186</v>
      </c>
      <c r="AI227" s="13">
        <v>40</v>
      </c>
    </row>
    <row r="228" spans="1:35" ht="276" x14ac:dyDescent="0.2">
      <c r="A228" s="13" t="s">
        <v>33</v>
      </c>
      <c r="B228" s="13" t="s">
        <v>1170</v>
      </c>
      <c r="C228" s="13" t="s">
        <v>1246</v>
      </c>
      <c r="D228" s="13" t="s">
        <v>1393</v>
      </c>
      <c r="E228" s="57">
        <v>0.8</v>
      </c>
      <c r="F228" s="13">
        <v>2023</v>
      </c>
      <c r="G228" s="13" t="s">
        <v>1394</v>
      </c>
      <c r="H228" s="57">
        <v>0.9</v>
      </c>
      <c r="I228" s="13"/>
      <c r="J228" s="13" t="s">
        <v>1395</v>
      </c>
      <c r="K228" s="13" t="s">
        <v>1238</v>
      </c>
      <c r="L228" s="13" t="s">
        <v>1239</v>
      </c>
      <c r="M228" s="13" t="s">
        <v>1385</v>
      </c>
      <c r="N228" s="13" t="s">
        <v>1386</v>
      </c>
      <c r="O228" s="14">
        <v>262</v>
      </c>
      <c r="P228" s="13" t="s">
        <v>1402</v>
      </c>
      <c r="Q228" s="15">
        <v>1905050</v>
      </c>
      <c r="R228" s="13" t="s">
        <v>70</v>
      </c>
      <c r="S228" s="17">
        <v>190505000</v>
      </c>
      <c r="T228" s="13" t="s">
        <v>287</v>
      </c>
      <c r="U228" s="13">
        <v>135</v>
      </c>
      <c r="V228" s="13">
        <v>2023</v>
      </c>
      <c r="W228" s="13" t="s">
        <v>1243</v>
      </c>
      <c r="X228" s="13">
        <v>540</v>
      </c>
      <c r="Y228" s="13" t="s">
        <v>51</v>
      </c>
      <c r="Z228" s="13" t="s">
        <v>1181</v>
      </c>
      <c r="AA228" s="13" t="s">
        <v>53</v>
      </c>
      <c r="AB228" s="13" t="s">
        <v>1403</v>
      </c>
      <c r="AC228" s="13" t="s">
        <v>1183</v>
      </c>
      <c r="AD228" s="13">
        <v>19</v>
      </c>
      <c r="AE228" s="21">
        <v>813244204553</v>
      </c>
      <c r="AF228" s="21" t="s">
        <v>1339</v>
      </c>
      <c r="AG228" s="13" t="s">
        <v>1389</v>
      </c>
      <c r="AH228" s="13" t="s">
        <v>1186</v>
      </c>
      <c r="AI228" s="13">
        <v>135</v>
      </c>
    </row>
    <row r="229" spans="1:35" ht="144" x14ac:dyDescent="0.2">
      <c r="A229" s="13" t="s">
        <v>33</v>
      </c>
      <c r="B229" s="13" t="s">
        <v>1170</v>
      </c>
      <c r="C229" s="13" t="s">
        <v>1246</v>
      </c>
      <c r="D229" s="13" t="s">
        <v>1393</v>
      </c>
      <c r="E229" s="57">
        <v>0.8</v>
      </c>
      <c r="F229" s="13">
        <v>2023</v>
      </c>
      <c r="G229" s="13" t="s">
        <v>1394</v>
      </c>
      <c r="H229" s="57">
        <v>0.9</v>
      </c>
      <c r="I229" s="13"/>
      <c r="J229" s="13" t="s">
        <v>1395</v>
      </c>
      <c r="K229" s="13" t="s">
        <v>1238</v>
      </c>
      <c r="L229" s="13" t="s">
        <v>1239</v>
      </c>
      <c r="M229" s="13" t="s">
        <v>1385</v>
      </c>
      <c r="N229" s="13" t="s">
        <v>1386</v>
      </c>
      <c r="O229" s="14">
        <v>263</v>
      </c>
      <c r="P229" s="13" t="s">
        <v>1404</v>
      </c>
      <c r="Q229" s="15">
        <v>1905036</v>
      </c>
      <c r="R229" s="13" t="s">
        <v>1397</v>
      </c>
      <c r="S229" s="17">
        <v>190503600</v>
      </c>
      <c r="T229" s="13" t="s">
        <v>1398</v>
      </c>
      <c r="U229" s="13">
        <v>188</v>
      </c>
      <c r="V229" s="13">
        <v>2023</v>
      </c>
      <c r="W229" s="13" t="s">
        <v>1243</v>
      </c>
      <c r="X229" s="13">
        <v>200</v>
      </c>
      <c r="Y229" s="13" t="s">
        <v>51</v>
      </c>
      <c r="Z229" s="13" t="s">
        <v>99</v>
      </c>
      <c r="AA229" s="13" t="s">
        <v>1405</v>
      </c>
      <c r="AB229" s="13" t="s">
        <v>1406</v>
      </c>
      <c r="AC229" s="13" t="s">
        <v>1183</v>
      </c>
      <c r="AD229" s="13">
        <v>19</v>
      </c>
      <c r="AE229" s="24" t="s">
        <v>50</v>
      </c>
      <c r="AF229" s="24" t="s">
        <v>50</v>
      </c>
      <c r="AG229" s="13">
        <v>16.600000000000001</v>
      </c>
      <c r="AH229" s="13" t="s">
        <v>1186</v>
      </c>
      <c r="AI229" s="13">
        <v>50</v>
      </c>
    </row>
    <row r="230" spans="1:35" ht="180" x14ac:dyDescent="0.2">
      <c r="A230" s="13" t="s">
        <v>33</v>
      </c>
      <c r="B230" s="13" t="s">
        <v>1170</v>
      </c>
      <c r="C230" s="13" t="s">
        <v>1246</v>
      </c>
      <c r="D230" s="13" t="s">
        <v>1407</v>
      </c>
      <c r="E230" s="57">
        <v>0.9</v>
      </c>
      <c r="F230" s="13">
        <v>2022</v>
      </c>
      <c r="G230" s="13" t="s">
        <v>1408</v>
      </c>
      <c r="H230" s="57">
        <v>0.98</v>
      </c>
      <c r="I230" s="13"/>
      <c r="J230" s="13" t="s">
        <v>1409</v>
      </c>
      <c r="K230" s="13">
        <v>1905</v>
      </c>
      <c r="L230" s="13" t="s">
        <v>1239</v>
      </c>
      <c r="M230" s="13" t="s">
        <v>1265</v>
      </c>
      <c r="N230" s="13" t="s">
        <v>1266</v>
      </c>
      <c r="O230" s="14">
        <v>264</v>
      </c>
      <c r="P230" s="13" t="s">
        <v>1267</v>
      </c>
      <c r="Q230" s="15">
        <v>1905050</v>
      </c>
      <c r="R230" s="13" t="s">
        <v>70</v>
      </c>
      <c r="S230" s="17">
        <v>190502401</v>
      </c>
      <c r="T230" s="13" t="s">
        <v>287</v>
      </c>
      <c r="U230" s="13">
        <v>180</v>
      </c>
      <c r="V230" s="13">
        <v>2023</v>
      </c>
      <c r="W230" s="13" t="s">
        <v>1410</v>
      </c>
      <c r="X230" s="13">
        <v>540</v>
      </c>
      <c r="Y230" s="13" t="s">
        <v>51</v>
      </c>
      <c r="Z230" s="13" t="s">
        <v>1181</v>
      </c>
      <c r="AA230" s="13" t="s">
        <v>53</v>
      </c>
      <c r="AB230" s="13" t="s">
        <v>1411</v>
      </c>
      <c r="AC230" s="13" t="s">
        <v>1183</v>
      </c>
      <c r="AD230" s="13">
        <v>19</v>
      </c>
      <c r="AE230" s="21">
        <v>813248187357</v>
      </c>
      <c r="AF230" s="21" t="s">
        <v>229</v>
      </c>
      <c r="AG230" s="13">
        <v>16.600000000000001</v>
      </c>
      <c r="AH230" s="13" t="s">
        <v>1186</v>
      </c>
      <c r="AI230" s="13">
        <v>135</v>
      </c>
    </row>
    <row r="231" spans="1:35" ht="132" x14ac:dyDescent="0.2">
      <c r="A231" s="13" t="s">
        <v>33</v>
      </c>
      <c r="B231" s="13" t="s">
        <v>1170</v>
      </c>
      <c r="C231" s="13" t="s">
        <v>1246</v>
      </c>
      <c r="D231" s="13" t="s">
        <v>1407</v>
      </c>
      <c r="E231" s="57">
        <v>0.9</v>
      </c>
      <c r="F231" s="13">
        <v>2022</v>
      </c>
      <c r="G231" s="13" t="s">
        <v>1408</v>
      </c>
      <c r="H231" s="57">
        <v>0.98</v>
      </c>
      <c r="I231" s="13"/>
      <c r="J231" s="13" t="s">
        <v>1409</v>
      </c>
      <c r="K231" s="13">
        <v>1905</v>
      </c>
      <c r="L231" s="13" t="s">
        <v>1239</v>
      </c>
      <c r="M231" s="13" t="s">
        <v>1265</v>
      </c>
      <c r="N231" s="13" t="s">
        <v>1266</v>
      </c>
      <c r="O231" s="14">
        <v>265</v>
      </c>
      <c r="P231" s="13" t="s">
        <v>1267</v>
      </c>
      <c r="Q231" s="15">
        <v>1905050</v>
      </c>
      <c r="R231" s="13" t="s">
        <v>70</v>
      </c>
      <c r="S231" s="17">
        <v>190502401</v>
      </c>
      <c r="T231" s="13" t="s">
        <v>287</v>
      </c>
      <c r="U231" s="13">
        <v>180</v>
      </c>
      <c r="V231" s="13">
        <v>2023</v>
      </c>
      <c r="W231" s="13" t="s">
        <v>1412</v>
      </c>
      <c r="X231" s="13">
        <v>540</v>
      </c>
      <c r="Y231" s="13" t="s">
        <v>51</v>
      </c>
      <c r="Z231" s="13" t="s">
        <v>1181</v>
      </c>
      <c r="AA231" s="13" t="s">
        <v>53</v>
      </c>
      <c r="AB231" s="13" t="s">
        <v>1413</v>
      </c>
      <c r="AC231" s="13" t="s">
        <v>1183</v>
      </c>
      <c r="AD231" s="13">
        <v>19</v>
      </c>
      <c r="AE231" s="21">
        <v>813248187357</v>
      </c>
      <c r="AF231" s="21" t="s">
        <v>229</v>
      </c>
      <c r="AG231" s="13">
        <v>16.600000000000001</v>
      </c>
      <c r="AH231" s="13" t="s">
        <v>1186</v>
      </c>
      <c r="AI231" s="13">
        <v>135</v>
      </c>
    </row>
    <row r="232" spans="1:35" ht="312" x14ac:dyDescent="0.2">
      <c r="A232" s="13" t="s">
        <v>33</v>
      </c>
      <c r="B232" s="13" t="s">
        <v>1170</v>
      </c>
      <c r="C232" s="13" t="s">
        <v>1246</v>
      </c>
      <c r="D232" s="13" t="s">
        <v>1414</v>
      </c>
      <c r="E232" s="59">
        <v>0.05</v>
      </c>
      <c r="F232" s="13">
        <v>2023</v>
      </c>
      <c r="G232" s="13" t="s">
        <v>1415</v>
      </c>
      <c r="H232" s="57">
        <v>0.23</v>
      </c>
      <c r="I232" s="13"/>
      <c r="J232" s="13" t="s">
        <v>1416</v>
      </c>
      <c r="K232" s="13" t="s">
        <v>1238</v>
      </c>
      <c r="L232" s="13" t="s">
        <v>1239</v>
      </c>
      <c r="M232" s="13" t="s">
        <v>1255</v>
      </c>
      <c r="N232" s="13" t="s">
        <v>1256</v>
      </c>
      <c r="O232" s="14">
        <v>266</v>
      </c>
      <c r="P232" s="13" t="s">
        <v>1417</v>
      </c>
      <c r="Q232" s="15">
        <v>1905050</v>
      </c>
      <c r="R232" s="13" t="s">
        <v>70</v>
      </c>
      <c r="S232" s="17">
        <v>190505000</v>
      </c>
      <c r="T232" s="13" t="s">
        <v>287</v>
      </c>
      <c r="U232" s="13">
        <v>12</v>
      </c>
      <c r="V232" s="13">
        <v>2023</v>
      </c>
      <c r="W232" s="13" t="s">
        <v>1243</v>
      </c>
      <c r="X232" s="13">
        <v>60</v>
      </c>
      <c r="Y232" s="13" t="s">
        <v>51</v>
      </c>
      <c r="Z232" s="13" t="s">
        <v>1181</v>
      </c>
      <c r="AA232" s="13" t="s">
        <v>53</v>
      </c>
      <c r="AB232" s="13" t="s">
        <v>1418</v>
      </c>
      <c r="AC232" s="13" t="s">
        <v>1183</v>
      </c>
      <c r="AD232" s="13">
        <v>19</v>
      </c>
      <c r="AE232" s="21">
        <v>813654183666</v>
      </c>
      <c r="AF232" s="21" t="s">
        <v>1339</v>
      </c>
      <c r="AG232" s="13">
        <v>16.600000000000001</v>
      </c>
      <c r="AH232" s="13" t="s">
        <v>1186</v>
      </c>
      <c r="AI232" s="13">
        <v>12</v>
      </c>
    </row>
    <row r="233" spans="1:35" ht="409" x14ac:dyDescent="0.2">
      <c r="A233" s="13" t="s">
        <v>33</v>
      </c>
      <c r="B233" s="13" t="s">
        <v>1170</v>
      </c>
      <c r="C233" s="13" t="s">
        <v>1246</v>
      </c>
      <c r="D233" s="13" t="s">
        <v>1414</v>
      </c>
      <c r="E233" s="59">
        <v>0.05</v>
      </c>
      <c r="F233" s="13">
        <v>2023</v>
      </c>
      <c r="G233" s="13" t="s">
        <v>1415</v>
      </c>
      <c r="H233" s="57">
        <v>0.23</v>
      </c>
      <c r="I233" s="13"/>
      <c r="J233" s="13" t="s">
        <v>1416</v>
      </c>
      <c r="K233" s="13" t="s">
        <v>1238</v>
      </c>
      <c r="L233" s="13" t="s">
        <v>1239</v>
      </c>
      <c r="M233" s="13" t="s">
        <v>1255</v>
      </c>
      <c r="N233" s="13" t="s">
        <v>1256</v>
      </c>
      <c r="O233" s="14">
        <v>267</v>
      </c>
      <c r="P233" s="13" t="s">
        <v>1419</v>
      </c>
      <c r="Q233" s="15">
        <v>190505400</v>
      </c>
      <c r="R233" s="13" t="s">
        <v>1321</v>
      </c>
      <c r="S233" s="17">
        <v>190505400</v>
      </c>
      <c r="T233" s="13" t="s">
        <v>1322</v>
      </c>
      <c r="U233" s="13">
        <v>20</v>
      </c>
      <c r="V233" s="13">
        <v>2023</v>
      </c>
      <c r="W233" s="13" t="s">
        <v>1420</v>
      </c>
      <c r="X233" s="13">
        <v>20</v>
      </c>
      <c r="Y233" s="13" t="s">
        <v>51</v>
      </c>
      <c r="Z233" s="13" t="s">
        <v>99</v>
      </c>
      <c r="AA233" s="13" t="s">
        <v>53</v>
      </c>
      <c r="AB233" s="13" t="s">
        <v>1421</v>
      </c>
      <c r="AC233" s="13" t="s">
        <v>1183</v>
      </c>
      <c r="AD233" s="13">
        <v>19</v>
      </c>
      <c r="AE233" s="21">
        <v>813894176602</v>
      </c>
      <c r="AF233" s="21" t="s">
        <v>1422</v>
      </c>
      <c r="AG233" s="13" t="s">
        <v>1206</v>
      </c>
      <c r="AH233" s="13" t="s">
        <v>1186</v>
      </c>
      <c r="AI233" s="13">
        <v>5</v>
      </c>
    </row>
    <row r="234" spans="1:35" ht="409" x14ac:dyDescent="0.2">
      <c r="A234" s="13" t="s">
        <v>33</v>
      </c>
      <c r="B234" s="13" t="s">
        <v>1170</v>
      </c>
      <c r="C234" s="13" t="s">
        <v>1246</v>
      </c>
      <c r="D234" s="13" t="s">
        <v>1423</v>
      </c>
      <c r="E234" s="59">
        <v>0.43209999999999998</v>
      </c>
      <c r="F234" s="13">
        <v>2022</v>
      </c>
      <c r="G234" s="13" t="s">
        <v>1424</v>
      </c>
      <c r="H234" s="57">
        <v>0.45</v>
      </c>
      <c r="I234" s="13"/>
      <c r="J234" s="13" t="s">
        <v>1425</v>
      </c>
      <c r="K234" s="13">
        <v>1905</v>
      </c>
      <c r="L234" s="13" t="s">
        <v>1239</v>
      </c>
      <c r="M234" s="13" t="s">
        <v>1426</v>
      </c>
      <c r="N234" s="13" t="s">
        <v>1427</v>
      </c>
      <c r="O234" s="14">
        <v>268</v>
      </c>
      <c r="P234" s="13" t="s">
        <v>1428</v>
      </c>
      <c r="Q234" s="15">
        <v>1905031</v>
      </c>
      <c r="R234" s="13" t="s">
        <v>1429</v>
      </c>
      <c r="S234" s="17">
        <v>190503104</v>
      </c>
      <c r="T234" s="13" t="s">
        <v>1430</v>
      </c>
      <c r="U234" s="13">
        <v>90</v>
      </c>
      <c r="V234" s="13">
        <v>2023</v>
      </c>
      <c r="W234" s="13" t="s">
        <v>1431</v>
      </c>
      <c r="X234" s="13">
        <v>225</v>
      </c>
      <c r="Y234" s="13" t="s">
        <v>51</v>
      </c>
      <c r="Z234" s="13" t="s">
        <v>1181</v>
      </c>
      <c r="AA234" s="13" t="s">
        <v>53</v>
      </c>
      <c r="AB234" s="13" t="s">
        <v>1432</v>
      </c>
      <c r="AC234" s="13" t="s">
        <v>1183</v>
      </c>
      <c r="AD234" s="13">
        <v>19</v>
      </c>
      <c r="AE234" s="24" t="s">
        <v>50</v>
      </c>
      <c r="AF234" s="24" t="s">
        <v>50</v>
      </c>
      <c r="AG234" s="13" t="s">
        <v>1206</v>
      </c>
      <c r="AH234" s="13" t="s">
        <v>1186</v>
      </c>
      <c r="AI234" s="13">
        <v>50</v>
      </c>
    </row>
    <row r="235" spans="1:35" ht="216" x14ac:dyDescent="0.2">
      <c r="A235" s="13" t="s">
        <v>33</v>
      </c>
      <c r="B235" s="13" t="s">
        <v>1170</v>
      </c>
      <c r="C235" s="13" t="s">
        <v>1246</v>
      </c>
      <c r="D235" s="13" t="s">
        <v>1433</v>
      </c>
      <c r="E235" s="13" t="s">
        <v>1434</v>
      </c>
      <c r="F235" s="13">
        <v>2022</v>
      </c>
      <c r="G235" s="13" t="s">
        <v>1262</v>
      </c>
      <c r="H235" s="13" t="s">
        <v>1435</v>
      </c>
      <c r="I235" s="13"/>
      <c r="J235" s="13" t="s">
        <v>1433</v>
      </c>
      <c r="K235" s="13" t="s">
        <v>1238</v>
      </c>
      <c r="L235" s="13" t="s">
        <v>1239</v>
      </c>
      <c r="M235" s="13" t="s">
        <v>1426</v>
      </c>
      <c r="N235" s="13" t="s">
        <v>1436</v>
      </c>
      <c r="O235" s="14">
        <v>269</v>
      </c>
      <c r="P235" s="13" t="s">
        <v>1437</v>
      </c>
      <c r="Q235" s="15">
        <v>1905050</v>
      </c>
      <c r="R235" s="13" t="s">
        <v>70</v>
      </c>
      <c r="S235" s="17">
        <v>190505000</v>
      </c>
      <c r="T235" s="13" t="s">
        <v>287</v>
      </c>
      <c r="U235" s="13">
        <v>60</v>
      </c>
      <c r="V235" s="13">
        <v>2023</v>
      </c>
      <c r="W235" s="13" t="s">
        <v>1438</v>
      </c>
      <c r="X235" s="13">
        <v>240</v>
      </c>
      <c r="Y235" s="13" t="s">
        <v>51</v>
      </c>
      <c r="Z235" s="13" t="s">
        <v>1181</v>
      </c>
      <c r="AA235" s="13" t="s">
        <v>53</v>
      </c>
      <c r="AB235" s="13" t="s">
        <v>1439</v>
      </c>
      <c r="AC235" s="13" t="s">
        <v>1183</v>
      </c>
      <c r="AD235" s="13">
        <v>19</v>
      </c>
      <c r="AE235" s="21">
        <v>813657198952</v>
      </c>
      <c r="AF235" s="21" t="s">
        <v>1339</v>
      </c>
      <c r="AG235" s="13" t="s">
        <v>1317</v>
      </c>
      <c r="AH235" s="13" t="s">
        <v>1186</v>
      </c>
      <c r="AI235" s="13">
        <v>60</v>
      </c>
    </row>
    <row r="236" spans="1:35" ht="228" x14ac:dyDescent="0.2">
      <c r="A236" s="13" t="s">
        <v>33</v>
      </c>
      <c r="B236" s="13" t="s">
        <v>1170</v>
      </c>
      <c r="C236" s="13" t="s">
        <v>1246</v>
      </c>
      <c r="D236" s="13" t="s">
        <v>1440</v>
      </c>
      <c r="E236" s="13" t="s">
        <v>1441</v>
      </c>
      <c r="F236" s="13">
        <v>2014</v>
      </c>
      <c r="G236" s="13" t="s">
        <v>1442</v>
      </c>
      <c r="H236" s="13" t="s">
        <v>1443</v>
      </c>
      <c r="I236" s="13"/>
      <c r="J236" s="13" t="s">
        <v>1433</v>
      </c>
      <c r="K236" s="13" t="s">
        <v>1238</v>
      </c>
      <c r="L236" s="13" t="s">
        <v>1239</v>
      </c>
      <c r="M236" s="13" t="s">
        <v>1444</v>
      </c>
      <c r="N236" s="13" t="s">
        <v>1445</v>
      </c>
      <c r="O236" s="14">
        <v>270</v>
      </c>
      <c r="P236" s="13" t="s">
        <v>1446</v>
      </c>
      <c r="Q236" s="15">
        <v>1905050</v>
      </c>
      <c r="R236" s="13" t="s">
        <v>70</v>
      </c>
      <c r="S236" s="17">
        <v>190505000</v>
      </c>
      <c r="T236" s="13" t="s">
        <v>287</v>
      </c>
      <c r="U236" s="13">
        <v>340</v>
      </c>
      <c r="V236" s="13">
        <v>2023</v>
      </c>
      <c r="W236" s="13" t="s">
        <v>1447</v>
      </c>
      <c r="X236" s="13">
        <v>350</v>
      </c>
      <c r="Y236" s="13" t="s">
        <v>51</v>
      </c>
      <c r="Z236" s="13" t="s">
        <v>1181</v>
      </c>
      <c r="AA236" s="13" t="s">
        <v>53</v>
      </c>
      <c r="AB236" s="13" t="s">
        <v>1439</v>
      </c>
      <c r="AC236" s="13" t="s">
        <v>1183</v>
      </c>
      <c r="AD236" s="13">
        <v>19</v>
      </c>
      <c r="AE236" s="21">
        <v>870230228231</v>
      </c>
      <c r="AF236" s="21" t="s">
        <v>1339</v>
      </c>
      <c r="AG236" s="13">
        <v>16.600000000000001</v>
      </c>
      <c r="AH236" s="13" t="s">
        <v>1186</v>
      </c>
      <c r="AI236" s="13">
        <v>100</v>
      </c>
    </row>
    <row r="237" spans="1:35" ht="228" x14ac:dyDescent="0.2">
      <c r="A237" s="13" t="s">
        <v>33</v>
      </c>
      <c r="B237" s="13" t="s">
        <v>1170</v>
      </c>
      <c r="C237" s="13" t="s">
        <v>1246</v>
      </c>
      <c r="D237" s="13" t="s">
        <v>1440</v>
      </c>
      <c r="E237" s="13" t="s">
        <v>1441</v>
      </c>
      <c r="F237" s="13">
        <v>2014</v>
      </c>
      <c r="G237" s="13" t="s">
        <v>1442</v>
      </c>
      <c r="H237" s="13" t="s">
        <v>1443</v>
      </c>
      <c r="I237" s="13"/>
      <c r="J237" s="13" t="s">
        <v>1433</v>
      </c>
      <c r="K237" s="13" t="s">
        <v>1238</v>
      </c>
      <c r="L237" s="13" t="s">
        <v>1239</v>
      </c>
      <c r="M237" s="13" t="s">
        <v>1444</v>
      </c>
      <c r="N237" s="13" t="s">
        <v>1445</v>
      </c>
      <c r="O237" s="14">
        <v>271</v>
      </c>
      <c r="P237" s="13" t="s">
        <v>1448</v>
      </c>
      <c r="Q237" s="15" t="s">
        <v>1449</v>
      </c>
      <c r="R237" s="13" t="s">
        <v>1450</v>
      </c>
      <c r="S237" s="17">
        <v>190502300</v>
      </c>
      <c r="T237" s="13" t="s">
        <v>1451</v>
      </c>
      <c r="U237" s="13">
        <v>15</v>
      </c>
      <c r="V237" s="13">
        <v>2023</v>
      </c>
      <c r="W237" s="13" t="s">
        <v>1452</v>
      </c>
      <c r="X237" s="13">
        <v>16</v>
      </c>
      <c r="Y237" s="13" t="s">
        <v>51</v>
      </c>
      <c r="Z237" s="13" t="s">
        <v>1181</v>
      </c>
      <c r="AA237" s="13" t="s">
        <v>53</v>
      </c>
      <c r="AB237" s="13" t="s">
        <v>1439</v>
      </c>
      <c r="AC237" s="13" t="s">
        <v>1183</v>
      </c>
      <c r="AD237" s="13">
        <v>19</v>
      </c>
      <c r="AE237" s="21">
        <v>1313042167456</v>
      </c>
      <c r="AF237" s="21" t="s">
        <v>1339</v>
      </c>
      <c r="AG237" s="13" t="s">
        <v>1317</v>
      </c>
      <c r="AH237" s="13" t="s">
        <v>1186</v>
      </c>
      <c r="AI237" s="13">
        <v>4</v>
      </c>
    </row>
    <row r="238" spans="1:35" ht="228" x14ac:dyDescent="0.2">
      <c r="A238" s="13" t="s">
        <v>33</v>
      </c>
      <c r="B238" s="13" t="s">
        <v>1170</v>
      </c>
      <c r="C238" s="13" t="s">
        <v>1246</v>
      </c>
      <c r="D238" s="13" t="s">
        <v>1453</v>
      </c>
      <c r="E238" s="57">
        <v>1</v>
      </c>
      <c r="F238" s="13">
        <v>2023</v>
      </c>
      <c r="G238" s="13" t="s">
        <v>1454</v>
      </c>
      <c r="H238" s="57">
        <v>1</v>
      </c>
      <c r="I238" s="13"/>
      <c r="J238" s="13" t="s">
        <v>1455</v>
      </c>
      <c r="K238" s="13" t="s">
        <v>1238</v>
      </c>
      <c r="L238" s="60" t="s">
        <v>1239</v>
      </c>
      <c r="M238" s="13" t="s">
        <v>1456</v>
      </c>
      <c r="N238" s="13" t="s">
        <v>1457</v>
      </c>
      <c r="O238" s="14">
        <v>272</v>
      </c>
      <c r="P238" s="13" t="s">
        <v>1458</v>
      </c>
      <c r="Q238" s="15">
        <v>1905019</v>
      </c>
      <c r="R238" s="13" t="s">
        <v>1287</v>
      </c>
      <c r="S238" s="17">
        <v>190501900</v>
      </c>
      <c r="T238" s="13" t="s">
        <v>530</v>
      </c>
      <c r="U238" s="13">
        <v>175</v>
      </c>
      <c r="V238" s="13">
        <v>2023</v>
      </c>
      <c r="W238" s="13" t="s">
        <v>1459</v>
      </c>
      <c r="X238" s="13">
        <v>600</v>
      </c>
      <c r="Y238" s="13" t="s">
        <v>51</v>
      </c>
      <c r="Z238" s="13" t="s">
        <v>1181</v>
      </c>
      <c r="AA238" s="13" t="s">
        <v>53</v>
      </c>
      <c r="AB238" s="13" t="s">
        <v>1460</v>
      </c>
      <c r="AC238" s="13" t="s">
        <v>1183</v>
      </c>
      <c r="AD238" s="13">
        <v>19</v>
      </c>
      <c r="AE238" s="21">
        <v>1313688154330</v>
      </c>
      <c r="AF238" s="21" t="s">
        <v>346</v>
      </c>
      <c r="AG238" s="13" t="s">
        <v>1317</v>
      </c>
      <c r="AH238" s="13" t="s">
        <v>1186</v>
      </c>
      <c r="AI238" s="13">
        <v>150</v>
      </c>
    </row>
    <row r="239" spans="1:35" ht="300" x14ac:dyDescent="0.2">
      <c r="A239" s="13" t="s">
        <v>33</v>
      </c>
      <c r="B239" s="13" t="s">
        <v>1170</v>
      </c>
      <c r="C239" s="13" t="s">
        <v>1246</v>
      </c>
      <c r="D239" s="13" t="s">
        <v>1461</v>
      </c>
      <c r="E239" s="57">
        <v>0.5</v>
      </c>
      <c r="F239" s="13">
        <v>2023</v>
      </c>
      <c r="G239" s="13" t="s">
        <v>1462</v>
      </c>
      <c r="H239" s="57">
        <v>0.7</v>
      </c>
      <c r="I239" s="13"/>
      <c r="J239" s="13" t="s">
        <v>1463</v>
      </c>
      <c r="K239" s="13" t="s">
        <v>1238</v>
      </c>
      <c r="L239" s="60" t="s">
        <v>1239</v>
      </c>
      <c r="M239" s="13" t="s">
        <v>1464</v>
      </c>
      <c r="N239" s="13" t="s">
        <v>1465</v>
      </c>
      <c r="O239" s="14">
        <v>273</v>
      </c>
      <c r="P239" s="13" t="s">
        <v>1466</v>
      </c>
      <c r="Q239" s="15">
        <v>1905050</v>
      </c>
      <c r="R239" s="13" t="s">
        <v>70</v>
      </c>
      <c r="S239" s="17">
        <v>190505000</v>
      </c>
      <c r="T239" s="13" t="s">
        <v>287</v>
      </c>
      <c r="U239" s="13">
        <v>210</v>
      </c>
      <c r="V239" s="13">
        <v>2023</v>
      </c>
      <c r="W239" s="13" t="s">
        <v>1467</v>
      </c>
      <c r="X239" s="13">
        <v>460</v>
      </c>
      <c r="Y239" s="13" t="s">
        <v>51</v>
      </c>
      <c r="Z239" s="13" t="s">
        <v>1181</v>
      </c>
      <c r="AA239" s="13" t="s">
        <v>53</v>
      </c>
      <c r="AB239" s="13" t="s">
        <v>1468</v>
      </c>
      <c r="AC239" s="13" t="s">
        <v>1183</v>
      </c>
      <c r="AD239" s="13">
        <v>19</v>
      </c>
      <c r="AE239" s="21">
        <v>870230228241</v>
      </c>
      <c r="AF239" s="21" t="s">
        <v>1339</v>
      </c>
      <c r="AG239" s="13" t="s">
        <v>190</v>
      </c>
      <c r="AH239" s="13" t="s">
        <v>1186</v>
      </c>
      <c r="AI239" s="58">
        <v>115</v>
      </c>
    </row>
    <row r="240" spans="1:35" ht="384" x14ac:dyDescent="0.2">
      <c r="A240" s="13" t="s">
        <v>33</v>
      </c>
      <c r="B240" s="13" t="s">
        <v>1170</v>
      </c>
      <c r="C240" s="13" t="s">
        <v>1246</v>
      </c>
      <c r="D240" s="13" t="s">
        <v>1469</v>
      </c>
      <c r="E240" s="57">
        <v>1</v>
      </c>
      <c r="F240" s="13">
        <v>2023</v>
      </c>
      <c r="G240" s="13" t="s">
        <v>1470</v>
      </c>
      <c r="H240" s="57">
        <v>1</v>
      </c>
      <c r="I240" s="13"/>
      <c r="J240" s="13" t="s">
        <v>1224</v>
      </c>
      <c r="K240" s="13">
        <v>1905</v>
      </c>
      <c r="L240" s="60" t="s">
        <v>1239</v>
      </c>
      <c r="M240" s="13" t="s">
        <v>1471</v>
      </c>
      <c r="N240" s="13" t="s">
        <v>1472</v>
      </c>
      <c r="O240" s="14">
        <v>274</v>
      </c>
      <c r="P240" s="13" t="s">
        <v>1473</v>
      </c>
      <c r="Q240" s="15">
        <v>1905050</v>
      </c>
      <c r="R240" s="13" t="s">
        <v>70</v>
      </c>
      <c r="S240" s="17">
        <v>190505000</v>
      </c>
      <c r="T240" s="13" t="s">
        <v>287</v>
      </c>
      <c r="U240" s="13">
        <v>135</v>
      </c>
      <c r="V240" s="13">
        <v>2023</v>
      </c>
      <c r="W240" s="13" t="s">
        <v>1270</v>
      </c>
      <c r="X240" s="13">
        <v>540</v>
      </c>
      <c r="Y240" s="13" t="s">
        <v>51</v>
      </c>
      <c r="Z240" s="13" t="s">
        <v>1181</v>
      </c>
      <c r="AA240" s="13" t="s">
        <v>53</v>
      </c>
      <c r="AB240" s="13" t="s">
        <v>1474</v>
      </c>
      <c r="AC240" s="13" t="s">
        <v>1183</v>
      </c>
      <c r="AD240" s="13">
        <v>19</v>
      </c>
      <c r="AE240" s="21">
        <v>813442178544</v>
      </c>
      <c r="AF240" s="21" t="s">
        <v>346</v>
      </c>
      <c r="AG240" s="13" t="s">
        <v>1317</v>
      </c>
      <c r="AH240" s="13" t="s">
        <v>1186</v>
      </c>
      <c r="AI240" s="13">
        <v>135</v>
      </c>
    </row>
    <row r="241" spans="1:35" ht="396" x14ac:dyDescent="0.2">
      <c r="A241" s="13" t="s">
        <v>33</v>
      </c>
      <c r="B241" s="13" t="s">
        <v>1170</v>
      </c>
      <c r="C241" s="13" t="s">
        <v>1246</v>
      </c>
      <c r="D241" s="13" t="s">
        <v>1475</v>
      </c>
      <c r="E241" s="57">
        <v>0.44440000000000002</v>
      </c>
      <c r="F241" s="13">
        <v>2023</v>
      </c>
      <c r="G241" s="13" t="s">
        <v>1476</v>
      </c>
      <c r="H241" s="57">
        <v>0.7</v>
      </c>
      <c r="I241" s="13"/>
      <c r="J241" s="13" t="s">
        <v>1224</v>
      </c>
      <c r="K241" s="13">
        <v>1905</v>
      </c>
      <c r="L241" s="60" t="s">
        <v>1239</v>
      </c>
      <c r="M241" s="13" t="s">
        <v>1477</v>
      </c>
      <c r="N241" s="13" t="s">
        <v>1478</v>
      </c>
      <c r="O241" s="14">
        <v>275</v>
      </c>
      <c r="P241" s="13" t="s">
        <v>1479</v>
      </c>
      <c r="Q241" s="15" t="s">
        <v>1480</v>
      </c>
      <c r="R241" s="13" t="s">
        <v>1478</v>
      </c>
      <c r="S241" s="17">
        <v>190504900</v>
      </c>
      <c r="T241" s="13" t="s">
        <v>1481</v>
      </c>
      <c r="U241" s="13">
        <v>20</v>
      </c>
      <c r="V241" s="13">
        <v>2023</v>
      </c>
      <c r="W241" s="13" t="s">
        <v>1482</v>
      </c>
      <c r="X241" s="13">
        <v>45</v>
      </c>
      <c r="Y241" s="13" t="s">
        <v>51</v>
      </c>
      <c r="Z241" s="13" t="s">
        <v>1181</v>
      </c>
      <c r="AA241" s="13" t="s">
        <v>53</v>
      </c>
      <c r="AB241" s="13" t="s">
        <v>1483</v>
      </c>
      <c r="AC241" s="13" t="s">
        <v>1183</v>
      </c>
      <c r="AD241" s="13">
        <v>19</v>
      </c>
      <c r="AE241" s="21">
        <v>813248187136</v>
      </c>
      <c r="AF241" s="21" t="s">
        <v>346</v>
      </c>
      <c r="AG241" s="13" t="s">
        <v>1185</v>
      </c>
      <c r="AH241" s="13" t="s">
        <v>1186</v>
      </c>
      <c r="AI241" s="13">
        <v>11</v>
      </c>
    </row>
    <row r="242" spans="1:35" ht="264" x14ac:dyDescent="0.2">
      <c r="A242" s="13" t="s">
        <v>33</v>
      </c>
      <c r="B242" s="13" t="s">
        <v>1170</v>
      </c>
      <c r="C242" s="13" t="s">
        <v>1246</v>
      </c>
      <c r="D242" s="13" t="s">
        <v>1484</v>
      </c>
      <c r="E242" s="57">
        <v>7.2900000000000006E-2</v>
      </c>
      <c r="F242" s="13">
        <v>2022</v>
      </c>
      <c r="G242" s="13" t="s">
        <v>1485</v>
      </c>
      <c r="H242" s="57">
        <v>0.06</v>
      </c>
      <c r="I242" s="13"/>
      <c r="J242" s="13" t="s">
        <v>1224</v>
      </c>
      <c r="K242" s="13" t="s">
        <v>1238</v>
      </c>
      <c r="L242" s="60" t="s">
        <v>1239</v>
      </c>
      <c r="M242" s="13" t="s">
        <v>1486</v>
      </c>
      <c r="N242" s="13" t="s">
        <v>1487</v>
      </c>
      <c r="O242" s="14">
        <v>276</v>
      </c>
      <c r="P242" s="13" t="s">
        <v>1488</v>
      </c>
      <c r="Q242" s="15">
        <v>1905050</v>
      </c>
      <c r="R242" s="13" t="s">
        <v>70</v>
      </c>
      <c r="S242" s="17">
        <v>190505000</v>
      </c>
      <c r="T242" s="13" t="s">
        <v>287</v>
      </c>
      <c r="U242" s="13">
        <v>180</v>
      </c>
      <c r="V242" s="13">
        <v>2023</v>
      </c>
      <c r="W242" s="13" t="s">
        <v>1489</v>
      </c>
      <c r="X242" s="13">
        <v>540</v>
      </c>
      <c r="Y242" s="13" t="s">
        <v>51</v>
      </c>
      <c r="Z242" s="13" t="s">
        <v>1181</v>
      </c>
      <c r="AA242" s="13" t="s">
        <v>53</v>
      </c>
      <c r="AB242" s="13" t="s">
        <v>1490</v>
      </c>
      <c r="AC242" s="13" t="s">
        <v>1183</v>
      </c>
      <c r="AD242" s="13">
        <v>19</v>
      </c>
      <c r="AE242" s="21">
        <v>1313160112459</v>
      </c>
      <c r="AF242" s="21" t="s">
        <v>1339</v>
      </c>
      <c r="AG242" s="13" t="s">
        <v>1491</v>
      </c>
      <c r="AH242" s="13" t="s">
        <v>1186</v>
      </c>
      <c r="AI242" s="13">
        <v>135</v>
      </c>
    </row>
    <row r="243" spans="1:35" ht="264" x14ac:dyDescent="0.2">
      <c r="A243" s="13" t="s">
        <v>33</v>
      </c>
      <c r="B243" s="13" t="s">
        <v>1170</v>
      </c>
      <c r="C243" s="13" t="s">
        <v>1246</v>
      </c>
      <c r="D243" s="13" t="s">
        <v>1492</v>
      </c>
      <c r="E243" s="57">
        <v>0.22</v>
      </c>
      <c r="F243" s="13">
        <v>2022</v>
      </c>
      <c r="G243" s="13" t="s">
        <v>1493</v>
      </c>
      <c r="H243" s="57">
        <v>0.2</v>
      </c>
      <c r="I243" s="13"/>
      <c r="J243" s="13" t="s">
        <v>1224</v>
      </c>
      <c r="K243" s="13" t="s">
        <v>1238</v>
      </c>
      <c r="L243" s="60" t="s">
        <v>1239</v>
      </c>
      <c r="M243" s="13" t="s">
        <v>1486</v>
      </c>
      <c r="N243" s="13" t="s">
        <v>1487</v>
      </c>
      <c r="O243" s="14">
        <v>277</v>
      </c>
      <c r="P243" s="13" t="s">
        <v>1494</v>
      </c>
      <c r="Q243" s="15">
        <v>1905029</v>
      </c>
      <c r="R243" s="13" t="s">
        <v>1495</v>
      </c>
      <c r="S243" s="17">
        <v>190502900</v>
      </c>
      <c r="T243" s="13" t="s">
        <v>1496</v>
      </c>
      <c r="U243" s="13">
        <v>10</v>
      </c>
      <c r="V243" s="13">
        <v>2023</v>
      </c>
      <c r="W243" s="13" t="s">
        <v>1497</v>
      </c>
      <c r="X243" s="13">
        <v>10</v>
      </c>
      <c r="Y243" s="13" t="s">
        <v>51</v>
      </c>
      <c r="Z243" s="13" t="s">
        <v>99</v>
      </c>
      <c r="AA243" s="13" t="s">
        <v>99</v>
      </c>
      <c r="AB243" s="13" t="s">
        <v>1490</v>
      </c>
      <c r="AC243" s="13" t="s">
        <v>1183</v>
      </c>
      <c r="AD243" s="13">
        <v>19</v>
      </c>
      <c r="AE243" s="21" t="s">
        <v>1498</v>
      </c>
      <c r="AF243" s="21" t="s">
        <v>1339</v>
      </c>
      <c r="AG243" s="13" t="s">
        <v>1206</v>
      </c>
      <c r="AH243" s="13" t="s">
        <v>1186</v>
      </c>
      <c r="AI243" s="13">
        <v>10</v>
      </c>
    </row>
    <row r="244" spans="1:35" ht="168" x14ac:dyDescent="0.2">
      <c r="A244" s="13" t="s">
        <v>33</v>
      </c>
      <c r="B244" s="13" t="s">
        <v>1170</v>
      </c>
      <c r="C244" s="13" t="s">
        <v>1246</v>
      </c>
      <c r="D244" s="13" t="s">
        <v>1499</v>
      </c>
      <c r="E244" s="13" t="s">
        <v>1500</v>
      </c>
      <c r="F244" s="13">
        <v>2022</v>
      </c>
      <c r="G244" s="13" t="s">
        <v>1501</v>
      </c>
      <c r="H244" s="13" t="s">
        <v>1500</v>
      </c>
      <c r="I244" s="13"/>
      <c r="J244" s="13" t="s">
        <v>1224</v>
      </c>
      <c r="K244" s="13" t="s">
        <v>1238</v>
      </c>
      <c r="L244" s="60" t="s">
        <v>1239</v>
      </c>
      <c r="M244" s="13" t="s">
        <v>1486</v>
      </c>
      <c r="N244" s="13" t="s">
        <v>1487</v>
      </c>
      <c r="O244" s="14">
        <v>278</v>
      </c>
      <c r="P244" s="13" t="s">
        <v>1502</v>
      </c>
      <c r="Q244" s="15">
        <v>1905029</v>
      </c>
      <c r="R244" s="13" t="s">
        <v>1495</v>
      </c>
      <c r="S244" s="17">
        <v>190502900</v>
      </c>
      <c r="T244" s="13" t="s">
        <v>1496</v>
      </c>
      <c r="U244" s="13">
        <v>176</v>
      </c>
      <c r="V244" s="13">
        <v>2023</v>
      </c>
      <c r="W244" s="13" t="s">
        <v>1497</v>
      </c>
      <c r="X244" s="13">
        <v>176</v>
      </c>
      <c r="Y244" s="13" t="s">
        <v>51</v>
      </c>
      <c r="Z244" s="13" t="s">
        <v>99</v>
      </c>
      <c r="AA244" s="13" t="s">
        <v>53</v>
      </c>
      <c r="AB244" s="13" t="s">
        <v>1503</v>
      </c>
      <c r="AC244" s="13" t="s">
        <v>1183</v>
      </c>
      <c r="AD244" s="13">
        <v>19</v>
      </c>
      <c r="AE244" s="21" t="s">
        <v>1504</v>
      </c>
      <c r="AF244" s="21" t="s">
        <v>1339</v>
      </c>
      <c r="AG244" s="13" t="s">
        <v>1206</v>
      </c>
      <c r="AH244" s="13" t="s">
        <v>1186</v>
      </c>
      <c r="AI244" s="13">
        <v>44</v>
      </c>
    </row>
    <row r="245" spans="1:35" ht="336" x14ac:dyDescent="0.2">
      <c r="A245" s="13" t="s">
        <v>33</v>
      </c>
      <c r="B245" s="13" t="s">
        <v>1170</v>
      </c>
      <c r="C245" s="13" t="s">
        <v>1246</v>
      </c>
      <c r="D245" s="13" t="s">
        <v>1505</v>
      </c>
      <c r="E245" s="57">
        <v>0.25</v>
      </c>
      <c r="F245" s="13">
        <v>2022</v>
      </c>
      <c r="G245" s="13" t="s">
        <v>1506</v>
      </c>
      <c r="H245" s="57">
        <v>0.8</v>
      </c>
      <c r="I245" s="13"/>
      <c r="J245" s="13" t="s">
        <v>1224</v>
      </c>
      <c r="K245" s="13" t="s">
        <v>1238</v>
      </c>
      <c r="L245" s="60" t="s">
        <v>1239</v>
      </c>
      <c r="M245" s="13" t="s">
        <v>1507</v>
      </c>
      <c r="N245" s="13" t="s">
        <v>1342</v>
      </c>
      <c r="O245" s="14">
        <v>279</v>
      </c>
      <c r="P245" s="13" t="s">
        <v>1508</v>
      </c>
      <c r="Q245" s="15">
        <v>1905042</v>
      </c>
      <c r="R245" s="13" t="s">
        <v>1346</v>
      </c>
      <c r="S245" s="17" t="s">
        <v>1509</v>
      </c>
      <c r="T245" s="13" t="s">
        <v>1347</v>
      </c>
      <c r="U245" s="13">
        <v>9805</v>
      </c>
      <c r="V245" s="13">
        <v>2023</v>
      </c>
      <c r="W245" s="13" t="s">
        <v>1510</v>
      </c>
      <c r="X245" s="13">
        <v>36000</v>
      </c>
      <c r="Y245" s="13" t="s">
        <v>51</v>
      </c>
      <c r="Z245" s="13" t="s">
        <v>99</v>
      </c>
      <c r="AA245" s="13" t="s">
        <v>53</v>
      </c>
      <c r="AB245" s="13" t="s">
        <v>1511</v>
      </c>
      <c r="AC245" s="13" t="s">
        <v>1183</v>
      </c>
      <c r="AD245" s="13">
        <v>19</v>
      </c>
      <c r="AE245" s="21">
        <v>870418228374</v>
      </c>
      <c r="AF245" s="21" t="s">
        <v>1339</v>
      </c>
      <c r="AG245" s="13" t="s">
        <v>1206</v>
      </c>
      <c r="AH245" s="13" t="s">
        <v>1186</v>
      </c>
      <c r="AI245" s="13">
        <v>9000</v>
      </c>
    </row>
    <row r="246" spans="1:35" ht="132" x14ac:dyDescent="0.2">
      <c r="A246" s="13" t="s">
        <v>123</v>
      </c>
      <c r="B246" s="13" t="s">
        <v>475</v>
      </c>
      <c r="C246" s="13" t="s">
        <v>1512</v>
      </c>
      <c r="D246" s="13" t="s">
        <v>1513</v>
      </c>
      <c r="E246" s="13">
        <v>3.4</v>
      </c>
      <c r="F246" s="13">
        <v>2023</v>
      </c>
      <c r="G246" s="13" t="s">
        <v>1514</v>
      </c>
      <c r="H246" s="13">
        <v>3.9</v>
      </c>
      <c r="I246" s="13"/>
      <c r="J246" s="13" t="s">
        <v>1515</v>
      </c>
      <c r="K246" s="13">
        <v>2402</v>
      </c>
      <c r="L246" s="13" t="s">
        <v>1516</v>
      </c>
      <c r="M246" s="13" t="s">
        <v>1517</v>
      </c>
      <c r="N246" s="14" t="s">
        <v>1518</v>
      </c>
      <c r="O246" s="14">
        <v>280</v>
      </c>
      <c r="P246" s="13" t="s">
        <v>1519</v>
      </c>
      <c r="Q246" s="15">
        <v>2402041</v>
      </c>
      <c r="R246" s="31" t="s">
        <v>1520</v>
      </c>
      <c r="S246" s="61">
        <v>240204100</v>
      </c>
      <c r="T246" s="13" t="s">
        <v>1520</v>
      </c>
      <c r="U246" s="62">
        <v>0</v>
      </c>
      <c r="V246" s="62" t="s">
        <v>50</v>
      </c>
      <c r="W246" s="62" t="s">
        <v>50</v>
      </c>
      <c r="X246" s="62">
        <v>200</v>
      </c>
      <c r="Y246" s="18" t="s">
        <v>1521</v>
      </c>
      <c r="Z246" s="18" t="s">
        <v>52</v>
      </c>
      <c r="AA246" s="18" t="s">
        <v>53</v>
      </c>
      <c r="AB246" s="18" t="s">
        <v>50</v>
      </c>
      <c r="AC246" s="13" t="s">
        <v>492</v>
      </c>
      <c r="AD246" s="20">
        <v>24</v>
      </c>
      <c r="AE246" s="21" t="s">
        <v>1522</v>
      </c>
      <c r="AF246" s="21" t="s">
        <v>278</v>
      </c>
      <c r="AG246" s="13" t="s">
        <v>494</v>
      </c>
      <c r="AH246" s="13" t="s">
        <v>754</v>
      </c>
      <c r="AI246" s="13">
        <v>50</v>
      </c>
    </row>
    <row r="247" spans="1:35" ht="132" x14ac:dyDescent="0.2">
      <c r="A247" s="13" t="s">
        <v>123</v>
      </c>
      <c r="B247" s="13" t="s">
        <v>475</v>
      </c>
      <c r="C247" s="13" t="s">
        <v>1512</v>
      </c>
      <c r="D247" s="13" t="s">
        <v>1513</v>
      </c>
      <c r="E247" s="13">
        <v>3.4</v>
      </c>
      <c r="F247" s="13">
        <v>2023</v>
      </c>
      <c r="G247" s="13" t="s">
        <v>1514</v>
      </c>
      <c r="H247" s="13">
        <v>3.9</v>
      </c>
      <c r="I247" s="13"/>
      <c r="J247" s="13" t="s">
        <v>1515</v>
      </c>
      <c r="K247" s="13">
        <v>2402</v>
      </c>
      <c r="L247" s="13" t="s">
        <v>1516</v>
      </c>
      <c r="M247" s="13" t="s">
        <v>1517</v>
      </c>
      <c r="N247" s="14" t="s">
        <v>1518</v>
      </c>
      <c r="O247" s="14">
        <v>281</v>
      </c>
      <c r="P247" s="13" t="s">
        <v>1523</v>
      </c>
      <c r="Q247" s="15">
        <v>2402006</v>
      </c>
      <c r="R247" s="31" t="s">
        <v>1524</v>
      </c>
      <c r="S247" s="61">
        <v>240200600</v>
      </c>
      <c r="T247" s="13" t="s">
        <v>1524</v>
      </c>
      <c r="U247" s="62">
        <v>0</v>
      </c>
      <c r="V247" s="62" t="s">
        <v>50</v>
      </c>
      <c r="W247" s="62" t="s">
        <v>50</v>
      </c>
      <c r="X247" s="62">
        <v>12</v>
      </c>
      <c r="Y247" s="18" t="s">
        <v>1525</v>
      </c>
      <c r="Z247" s="18" t="s">
        <v>52</v>
      </c>
      <c r="AA247" s="18" t="s">
        <v>53</v>
      </c>
      <c r="AB247" s="18" t="s">
        <v>50</v>
      </c>
      <c r="AC247" s="13" t="s">
        <v>492</v>
      </c>
      <c r="AD247" s="20">
        <v>24</v>
      </c>
      <c r="AE247" s="21" t="s">
        <v>1522</v>
      </c>
      <c r="AF247" s="21" t="s">
        <v>278</v>
      </c>
      <c r="AG247" s="13" t="s">
        <v>494</v>
      </c>
      <c r="AH247" s="13" t="s">
        <v>754</v>
      </c>
      <c r="AI247" s="13">
        <v>4</v>
      </c>
    </row>
    <row r="248" spans="1:35" ht="132" x14ac:dyDescent="0.2">
      <c r="A248" s="13" t="s">
        <v>123</v>
      </c>
      <c r="B248" s="13" t="s">
        <v>475</v>
      </c>
      <c r="C248" s="13" t="s">
        <v>1512</v>
      </c>
      <c r="D248" s="13" t="s">
        <v>1513</v>
      </c>
      <c r="E248" s="13">
        <v>3.4</v>
      </c>
      <c r="F248" s="13">
        <v>2023</v>
      </c>
      <c r="G248" s="13" t="s">
        <v>1514</v>
      </c>
      <c r="H248" s="13">
        <v>3.9</v>
      </c>
      <c r="I248" s="13"/>
      <c r="J248" s="13" t="s">
        <v>1515</v>
      </c>
      <c r="K248" s="13">
        <v>2402</v>
      </c>
      <c r="L248" s="13" t="s">
        <v>1516</v>
      </c>
      <c r="M248" s="13" t="s">
        <v>1517</v>
      </c>
      <c r="N248" s="14" t="s">
        <v>1518</v>
      </c>
      <c r="O248" s="14">
        <v>282</v>
      </c>
      <c r="P248" s="13" t="s">
        <v>1526</v>
      </c>
      <c r="Q248" s="15">
        <v>2402113</v>
      </c>
      <c r="R248" s="31" t="s">
        <v>1527</v>
      </c>
      <c r="S248" s="61">
        <v>240211300</v>
      </c>
      <c r="T248" s="13" t="s">
        <v>1528</v>
      </c>
      <c r="U248" s="62">
        <v>0</v>
      </c>
      <c r="V248" s="62" t="s">
        <v>50</v>
      </c>
      <c r="W248" s="62" t="s">
        <v>50</v>
      </c>
      <c r="X248" s="62">
        <v>30</v>
      </c>
      <c r="Y248" s="18" t="s">
        <v>1521</v>
      </c>
      <c r="Z248" s="18" t="s">
        <v>52</v>
      </c>
      <c r="AA248" s="18" t="s">
        <v>53</v>
      </c>
      <c r="AB248" s="18" t="s">
        <v>50</v>
      </c>
      <c r="AC248" s="13" t="s">
        <v>492</v>
      </c>
      <c r="AD248" s="20">
        <v>24</v>
      </c>
      <c r="AE248" s="21">
        <v>1313042168191</v>
      </c>
      <c r="AF248" s="21" t="s">
        <v>278</v>
      </c>
      <c r="AG248" s="13" t="s">
        <v>494</v>
      </c>
      <c r="AH248" s="13" t="s">
        <v>754</v>
      </c>
      <c r="AI248" s="13">
        <v>10</v>
      </c>
    </row>
    <row r="249" spans="1:35" ht="132" x14ac:dyDescent="0.2">
      <c r="A249" s="13" t="s">
        <v>123</v>
      </c>
      <c r="B249" s="13" t="s">
        <v>475</v>
      </c>
      <c r="C249" s="13" t="s">
        <v>1512</v>
      </c>
      <c r="D249" s="13" t="s">
        <v>1513</v>
      </c>
      <c r="E249" s="13">
        <v>3.4</v>
      </c>
      <c r="F249" s="13">
        <v>2023</v>
      </c>
      <c r="G249" s="13" t="s">
        <v>1514</v>
      </c>
      <c r="H249" s="13">
        <v>3.9</v>
      </c>
      <c r="I249" s="13"/>
      <c r="J249" s="13" t="s">
        <v>1515</v>
      </c>
      <c r="K249" s="13">
        <v>2402</v>
      </c>
      <c r="L249" s="13" t="s">
        <v>1516</v>
      </c>
      <c r="M249" s="13" t="s">
        <v>1517</v>
      </c>
      <c r="N249" s="13" t="s">
        <v>1529</v>
      </c>
      <c r="O249" s="14">
        <v>284</v>
      </c>
      <c r="P249" s="13" t="s">
        <v>1529</v>
      </c>
      <c r="Q249" s="15">
        <v>2402044</v>
      </c>
      <c r="R249" s="31" t="s">
        <v>1530</v>
      </c>
      <c r="S249" s="61">
        <v>240204401</v>
      </c>
      <c r="T249" s="13" t="s">
        <v>1531</v>
      </c>
      <c r="U249" s="62">
        <v>0</v>
      </c>
      <c r="V249" s="62" t="s">
        <v>50</v>
      </c>
      <c r="W249" s="62" t="s">
        <v>50</v>
      </c>
      <c r="X249" s="62">
        <v>2</v>
      </c>
      <c r="Y249" s="18" t="s">
        <v>1532</v>
      </c>
      <c r="Z249" s="18" t="s">
        <v>52</v>
      </c>
      <c r="AA249" s="18" t="s">
        <v>53</v>
      </c>
      <c r="AB249" s="18" t="s">
        <v>50</v>
      </c>
      <c r="AC249" s="13"/>
      <c r="AD249" s="20">
        <v>24</v>
      </c>
      <c r="AE249" s="21">
        <v>1313042172993</v>
      </c>
      <c r="AF249" s="21" t="s">
        <v>278</v>
      </c>
      <c r="AG249" s="13"/>
      <c r="AH249" s="13" t="s">
        <v>754</v>
      </c>
      <c r="AI249" s="13">
        <v>1</v>
      </c>
    </row>
    <row r="250" spans="1:35" ht="132" x14ac:dyDescent="0.2">
      <c r="A250" s="13" t="s">
        <v>33</v>
      </c>
      <c r="B250" s="13" t="s">
        <v>630</v>
      </c>
      <c r="C250" s="13" t="s">
        <v>631</v>
      </c>
      <c r="D250" s="31" t="s">
        <v>1533</v>
      </c>
      <c r="E250" s="31">
        <v>9</v>
      </c>
      <c r="F250" s="31">
        <v>2023</v>
      </c>
      <c r="G250" s="31" t="s">
        <v>50</v>
      </c>
      <c r="H250" s="31">
        <v>21</v>
      </c>
      <c r="I250" s="31"/>
      <c r="J250" s="31" t="s">
        <v>1533</v>
      </c>
      <c r="K250" s="31">
        <v>4102</v>
      </c>
      <c r="L250" s="31" t="s">
        <v>635</v>
      </c>
      <c r="M250" s="31" t="s">
        <v>1284</v>
      </c>
      <c r="N250" s="63" t="s">
        <v>1285</v>
      </c>
      <c r="O250" s="14">
        <v>289</v>
      </c>
      <c r="P250" s="31" t="s">
        <v>1534</v>
      </c>
      <c r="Q250" s="15">
        <v>4102004</v>
      </c>
      <c r="R250" s="31" t="s">
        <v>1535</v>
      </c>
      <c r="S250" s="64" t="s">
        <v>1536</v>
      </c>
      <c r="T250" s="31" t="s">
        <v>1537</v>
      </c>
      <c r="U250" s="65">
        <v>0</v>
      </c>
      <c r="V250" s="65" t="s">
        <v>50</v>
      </c>
      <c r="W250" s="65" t="s">
        <v>50</v>
      </c>
      <c r="X250" s="65">
        <v>12</v>
      </c>
      <c r="Y250" s="18" t="s">
        <v>1538</v>
      </c>
      <c r="Z250" s="18" t="s">
        <v>52</v>
      </c>
      <c r="AA250" s="18" t="s">
        <v>53</v>
      </c>
      <c r="AB250" s="18" t="s">
        <v>50</v>
      </c>
      <c r="AC250" s="31" t="s">
        <v>1539</v>
      </c>
      <c r="AD250" s="16">
        <v>41</v>
      </c>
      <c r="AE250" s="21">
        <v>813657198862</v>
      </c>
      <c r="AF250" s="21" t="s">
        <v>306</v>
      </c>
      <c r="AG250" s="31" t="s">
        <v>1540</v>
      </c>
      <c r="AH250" s="31" t="s">
        <v>754</v>
      </c>
      <c r="AI250" s="45">
        <v>5</v>
      </c>
    </row>
    <row r="251" spans="1:35" ht="130" x14ac:dyDescent="0.2">
      <c r="A251" s="16" t="s">
        <v>714</v>
      </c>
      <c r="B251" s="13" t="s">
        <v>124</v>
      </c>
      <c r="C251" s="13" t="s">
        <v>1541</v>
      </c>
      <c r="D251" s="58" t="s">
        <v>126</v>
      </c>
      <c r="E251" s="58">
        <v>5.6</v>
      </c>
      <c r="F251" s="58">
        <v>2022</v>
      </c>
      <c r="G251" s="58" t="s">
        <v>127</v>
      </c>
      <c r="H251" s="58">
        <v>6.5</v>
      </c>
      <c r="I251" s="35" t="s">
        <v>1542</v>
      </c>
      <c r="J251" s="13" t="s">
        <v>1543</v>
      </c>
      <c r="K251" s="35">
        <v>1704</v>
      </c>
      <c r="L251" s="66" t="s">
        <v>1544</v>
      </c>
      <c r="M251" s="35" t="s">
        <v>131</v>
      </c>
      <c r="N251" s="67" t="s">
        <v>132</v>
      </c>
      <c r="O251" s="14">
        <v>290</v>
      </c>
      <c r="P251" s="68" t="s">
        <v>1545</v>
      </c>
      <c r="Q251" s="15" t="s">
        <v>1546</v>
      </c>
      <c r="R251" s="35" t="s">
        <v>1547</v>
      </c>
      <c r="S251" s="17">
        <v>170400100</v>
      </c>
      <c r="T251" s="18" t="s">
        <v>1548</v>
      </c>
      <c r="U251" s="35" t="s">
        <v>146</v>
      </c>
      <c r="V251" s="35" t="s">
        <v>146</v>
      </c>
      <c r="W251" s="35" t="s">
        <v>146</v>
      </c>
      <c r="X251" s="35">
        <v>4</v>
      </c>
      <c r="Y251" s="35" t="s">
        <v>51</v>
      </c>
      <c r="Z251" s="35" t="s">
        <v>1549</v>
      </c>
      <c r="AA251" s="35" t="s">
        <v>53</v>
      </c>
      <c r="AB251" s="35" t="s">
        <v>50</v>
      </c>
      <c r="AC251" s="35"/>
      <c r="AD251" s="35">
        <v>17</v>
      </c>
      <c r="AE251" s="21" t="s">
        <v>1550</v>
      </c>
      <c r="AF251" s="21" t="s">
        <v>148</v>
      </c>
      <c r="AG251" s="35" t="s">
        <v>1551</v>
      </c>
      <c r="AH251" s="18" t="s">
        <v>141</v>
      </c>
      <c r="AI251" s="35">
        <v>1</v>
      </c>
    </row>
    <row r="252" spans="1:35" ht="130" x14ac:dyDescent="0.2">
      <c r="A252" s="16" t="s">
        <v>714</v>
      </c>
      <c r="B252" s="13" t="s">
        <v>124</v>
      </c>
      <c r="C252" s="13" t="s">
        <v>1541</v>
      </c>
      <c r="D252" s="58" t="s">
        <v>126</v>
      </c>
      <c r="E252" s="58">
        <v>5.6</v>
      </c>
      <c r="F252" s="58">
        <v>2022</v>
      </c>
      <c r="G252" s="58" t="s">
        <v>127</v>
      </c>
      <c r="H252" s="58">
        <v>6.5</v>
      </c>
      <c r="I252" s="35" t="s">
        <v>1542</v>
      </c>
      <c r="J252" s="13" t="s">
        <v>1543</v>
      </c>
      <c r="K252" s="35">
        <v>1704</v>
      </c>
      <c r="L252" s="66" t="s">
        <v>1544</v>
      </c>
      <c r="M252" s="35" t="s">
        <v>131</v>
      </c>
      <c r="N252" s="67" t="s">
        <v>132</v>
      </c>
      <c r="O252" s="14">
        <v>291</v>
      </c>
      <c r="P252" s="68" t="s">
        <v>1552</v>
      </c>
      <c r="Q252" s="15" t="s">
        <v>1553</v>
      </c>
      <c r="R252" s="35" t="s">
        <v>1554</v>
      </c>
      <c r="S252" s="17">
        <v>170401000</v>
      </c>
      <c r="T252" s="18" t="s">
        <v>1555</v>
      </c>
      <c r="U252" s="35" t="s">
        <v>146</v>
      </c>
      <c r="V252" s="35" t="s">
        <v>146</v>
      </c>
      <c r="W252" s="35" t="s">
        <v>146</v>
      </c>
      <c r="X252" s="35">
        <v>150</v>
      </c>
      <c r="Y252" s="35" t="s">
        <v>51</v>
      </c>
      <c r="Z252" s="35" t="s">
        <v>1549</v>
      </c>
      <c r="AA252" s="35" t="s">
        <v>53</v>
      </c>
      <c r="AB252" s="35" t="s">
        <v>50</v>
      </c>
      <c r="AC252" s="35"/>
      <c r="AD252" s="35">
        <v>17</v>
      </c>
      <c r="AE252" s="21" t="s">
        <v>1550</v>
      </c>
      <c r="AF252" s="21" t="s">
        <v>148</v>
      </c>
      <c r="AG252" s="35" t="s">
        <v>1551</v>
      </c>
      <c r="AH252" s="18" t="s">
        <v>141</v>
      </c>
      <c r="AI252" s="35">
        <v>50</v>
      </c>
    </row>
    <row r="253" spans="1:35" ht="252" x14ac:dyDescent="0.2">
      <c r="A253" s="13" t="s">
        <v>33</v>
      </c>
      <c r="B253" s="13" t="s">
        <v>584</v>
      </c>
      <c r="C253" s="13" t="s">
        <v>1556</v>
      </c>
      <c r="D253" s="13" t="s">
        <v>1557</v>
      </c>
      <c r="E253" s="13">
        <v>224</v>
      </c>
      <c r="F253" s="13">
        <v>2023</v>
      </c>
      <c r="G253" s="13" t="s">
        <v>1558</v>
      </c>
      <c r="H253" s="13">
        <v>232</v>
      </c>
      <c r="I253" s="13"/>
      <c r="J253" s="13" t="s">
        <v>1559</v>
      </c>
      <c r="K253" s="13" t="s">
        <v>1560</v>
      </c>
      <c r="L253" s="13" t="s">
        <v>1561</v>
      </c>
      <c r="M253" s="13" t="s">
        <v>1562</v>
      </c>
      <c r="N253" s="13" t="s">
        <v>1563</v>
      </c>
      <c r="O253" s="14">
        <v>292</v>
      </c>
      <c r="P253" s="13" t="s">
        <v>1564</v>
      </c>
      <c r="Q253" s="15" t="s">
        <v>1565</v>
      </c>
      <c r="R253" s="16" t="s">
        <v>1566</v>
      </c>
      <c r="S253" s="17" t="s">
        <v>1567</v>
      </c>
      <c r="T253" s="18" t="s">
        <v>1568</v>
      </c>
      <c r="U253" s="19" t="s">
        <v>146</v>
      </c>
      <c r="V253" s="19">
        <v>2023</v>
      </c>
      <c r="W253" s="19" t="s">
        <v>1569</v>
      </c>
      <c r="X253" s="19">
        <v>30</v>
      </c>
      <c r="Y253" s="18" t="s">
        <v>516</v>
      </c>
      <c r="Z253" s="18" t="s">
        <v>52</v>
      </c>
      <c r="AA253" s="18" t="s">
        <v>53</v>
      </c>
      <c r="AB253" s="18"/>
      <c r="AC253" s="20" t="s">
        <v>597</v>
      </c>
      <c r="AD253" s="20">
        <v>22</v>
      </c>
      <c r="AE253" s="32" t="s">
        <v>1570</v>
      </c>
      <c r="AF253" s="69" t="s">
        <v>1571</v>
      </c>
      <c r="AG253" s="18">
        <v>4</v>
      </c>
      <c r="AH253" s="18" t="s">
        <v>1572</v>
      </c>
      <c r="AI253" s="13">
        <v>10</v>
      </c>
    </row>
    <row r="254" spans="1:35" ht="182" x14ac:dyDescent="0.2">
      <c r="A254" s="13" t="s">
        <v>33</v>
      </c>
      <c r="B254" s="13" t="s">
        <v>1573</v>
      </c>
      <c r="C254" s="13" t="s">
        <v>1556</v>
      </c>
      <c r="D254" s="13" t="s">
        <v>1557</v>
      </c>
      <c r="E254" s="13">
        <v>224</v>
      </c>
      <c r="F254" s="13">
        <v>2023</v>
      </c>
      <c r="G254" s="13" t="s">
        <v>1558</v>
      </c>
      <c r="H254" s="13">
        <v>232</v>
      </c>
      <c r="I254" s="13"/>
      <c r="J254" s="13" t="s">
        <v>1559</v>
      </c>
      <c r="K254" s="13" t="s">
        <v>1560</v>
      </c>
      <c r="L254" s="13" t="s">
        <v>1561</v>
      </c>
      <c r="M254" s="13" t="s">
        <v>1562</v>
      </c>
      <c r="N254" s="13" t="s">
        <v>1563</v>
      </c>
      <c r="O254" s="14">
        <v>294</v>
      </c>
      <c r="P254" s="13" t="s">
        <v>1574</v>
      </c>
      <c r="Q254" s="15" t="s">
        <v>1575</v>
      </c>
      <c r="R254" s="16" t="s">
        <v>1576</v>
      </c>
      <c r="S254" s="17">
        <v>220103502</v>
      </c>
      <c r="T254" s="18" t="s">
        <v>1577</v>
      </c>
      <c r="U254" s="19" t="s">
        <v>146</v>
      </c>
      <c r="V254" s="19">
        <v>2023</v>
      </c>
      <c r="W254" s="19" t="s">
        <v>1569</v>
      </c>
      <c r="X254" s="19">
        <v>115</v>
      </c>
      <c r="Y254" s="18" t="s">
        <v>51</v>
      </c>
      <c r="Z254" s="18" t="s">
        <v>52</v>
      </c>
      <c r="AA254" s="18" t="s">
        <v>53</v>
      </c>
      <c r="AB254" s="18"/>
      <c r="AC254" s="20" t="s">
        <v>597</v>
      </c>
      <c r="AD254" s="20">
        <v>22</v>
      </c>
      <c r="AE254" s="32" t="s">
        <v>1578</v>
      </c>
      <c r="AF254" s="69" t="s">
        <v>1571</v>
      </c>
      <c r="AG254" s="18">
        <v>4</v>
      </c>
      <c r="AH254" s="18" t="s">
        <v>1572</v>
      </c>
      <c r="AI254" s="13">
        <v>40</v>
      </c>
    </row>
    <row r="255" spans="1:35" ht="120" x14ac:dyDescent="0.2">
      <c r="A255" s="13" t="s">
        <v>33</v>
      </c>
      <c r="B255" s="13" t="s">
        <v>1573</v>
      </c>
      <c r="C255" s="13" t="s">
        <v>1556</v>
      </c>
      <c r="D255" s="13" t="s">
        <v>1557</v>
      </c>
      <c r="E255" s="13">
        <v>224</v>
      </c>
      <c r="F255" s="13">
        <v>2023</v>
      </c>
      <c r="G255" s="13" t="s">
        <v>1558</v>
      </c>
      <c r="H255" s="13">
        <v>232</v>
      </c>
      <c r="I255" s="13"/>
      <c r="J255" s="13" t="s">
        <v>1559</v>
      </c>
      <c r="K255" s="13" t="s">
        <v>1560</v>
      </c>
      <c r="L255" s="13" t="s">
        <v>1561</v>
      </c>
      <c r="M255" s="13" t="s">
        <v>1562</v>
      </c>
      <c r="N255" s="13" t="s">
        <v>1563</v>
      </c>
      <c r="O255" s="14">
        <v>295</v>
      </c>
      <c r="P255" s="13" t="s">
        <v>1579</v>
      </c>
      <c r="Q255" s="15" t="s">
        <v>1580</v>
      </c>
      <c r="R255" s="16" t="s">
        <v>497</v>
      </c>
      <c r="S255" s="17" t="s">
        <v>1581</v>
      </c>
      <c r="T255" s="18" t="s">
        <v>1582</v>
      </c>
      <c r="U255" s="19">
        <v>1</v>
      </c>
      <c r="V255" s="19">
        <v>2023</v>
      </c>
      <c r="W255" s="19" t="s">
        <v>1569</v>
      </c>
      <c r="X255" s="19">
        <v>4</v>
      </c>
      <c r="Y255" s="18" t="s">
        <v>51</v>
      </c>
      <c r="Z255" s="18" t="s">
        <v>52</v>
      </c>
      <c r="AA255" s="18" t="s">
        <v>53</v>
      </c>
      <c r="AB255" s="18"/>
      <c r="AC255" s="20" t="s">
        <v>597</v>
      </c>
      <c r="AD255" s="20">
        <v>22</v>
      </c>
      <c r="AE255" s="32">
        <v>1313688173099</v>
      </c>
      <c r="AF255" s="69" t="s">
        <v>1571</v>
      </c>
      <c r="AG255" s="18">
        <v>4</v>
      </c>
      <c r="AH255" s="18" t="s">
        <v>1572</v>
      </c>
      <c r="AI255" s="13">
        <v>1</v>
      </c>
    </row>
    <row r="256" spans="1:35" ht="120" x14ac:dyDescent="0.2">
      <c r="A256" s="13" t="s">
        <v>33</v>
      </c>
      <c r="B256" s="13" t="s">
        <v>1573</v>
      </c>
      <c r="C256" s="13" t="s">
        <v>1556</v>
      </c>
      <c r="D256" s="13" t="s">
        <v>1557</v>
      </c>
      <c r="E256" s="13">
        <v>224</v>
      </c>
      <c r="F256" s="13">
        <v>2023</v>
      </c>
      <c r="G256" s="13" t="s">
        <v>1558</v>
      </c>
      <c r="H256" s="13">
        <v>232</v>
      </c>
      <c r="I256" s="13"/>
      <c r="J256" s="13" t="s">
        <v>1559</v>
      </c>
      <c r="K256" s="13" t="s">
        <v>1560</v>
      </c>
      <c r="L256" s="13" t="s">
        <v>1561</v>
      </c>
      <c r="M256" s="13" t="s">
        <v>1562</v>
      </c>
      <c r="N256" s="13" t="s">
        <v>1563</v>
      </c>
      <c r="O256" s="14">
        <v>296</v>
      </c>
      <c r="P256" s="13" t="s">
        <v>1583</v>
      </c>
      <c r="Q256" s="15" t="s">
        <v>1584</v>
      </c>
      <c r="R256" s="16" t="s">
        <v>1585</v>
      </c>
      <c r="S256" s="17" t="s">
        <v>1586</v>
      </c>
      <c r="T256" s="18" t="s">
        <v>1587</v>
      </c>
      <c r="U256" s="19">
        <v>10</v>
      </c>
      <c r="V256" s="19">
        <v>2023</v>
      </c>
      <c r="W256" s="19" t="s">
        <v>1569</v>
      </c>
      <c r="X256" s="19">
        <v>10</v>
      </c>
      <c r="Y256" s="18" t="s">
        <v>51</v>
      </c>
      <c r="Z256" s="18" t="s">
        <v>52</v>
      </c>
      <c r="AA256" s="18" t="s">
        <v>53</v>
      </c>
      <c r="AB256" s="18"/>
      <c r="AC256" s="20" t="s">
        <v>597</v>
      </c>
      <c r="AD256" s="20">
        <v>22</v>
      </c>
      <c r="AE256" s="32" t="s">
        <v>1588</v>
      </c>
      <c r="AF256" s="69" t="s">
        <v>1571</v>
      </c>
      <c r="AG256" s="18">
        <v>4</v>
      </c>
      <c r="AH256" s="18" t="s">
        <v>1572</v>
      </c>
      <c r="AI256" s="13">
        <v>2</v>
      </c>
    </row>
    <row r="257" spans="1:35" ht="120" x14ac:dyDescent="0.2">
      <c r="A257" s="13" t="s">
        <v>33</v>
      </c>
      <c r="B257" s="13" t="s">
        <v>1573</v>
      </c>
      <c r="C257" s="13" t="s">
        <v>1556</v>
      </c>
      <c r="D257" s="13" t="s">
        <v>1557</v>
      </c>
      <c r="E257" s="13">
        <v>224</v>
      </c>
      <c r="F257" s="13">
        <v>2023</v>
      </c>
      <c r="G257" s="13" t="s">
        <v>1558</v>
      </c>
      <c r="H257" s="13">
        <v>232</v>
      </c>
      <c r="I257" s="13"/>
      <c r="J257" s="13" t="s">
        <v>1559</v>
      </c>
      <c r="K257" s="13" t="s">
        <v>1560</v>
      </c>
      <c r="L257" s="13" t="s">
        <v>1561</v>
      </c>
      <c r="M257" s="13" t="s">
        <v>1562</v>
      </c>
      <c r="N257" s="13" t="s">
        <v>1563</v>
      </c>
      <c r="O257" s="14">
        <v>297</v>
      </c>
      <c r="P257" s="13" t="s">
        <v>1589</v>
      </c>
      <c r="Q257" s="15" t="s">
        <v>1590</v>
      </c>
      <c r="R257" s="16" t="s">
        <v>1591</v>
      </c>
      <c r="S257" s="17" t="s">
        <v>1592</v>
      </c>
      <c r="T257" s="18" t="s">
        <v>1593</v>
      </c>
      <c r="U257" s="19" t="s">
        <v>146</v>
      </c>
      <c r="V257" s="19">
        <v>2023</v>
      </c>
      <c r="W257" s="19" t="s">
        <v>1569</v>
      </c>
      <c r="X257" s="19">
        <v>20</v>
      </c>
      <c r="Y257" s="18" t="s">
        <v>51</v>
      </c>
      <c r="Z257" s="18" t="s">
        <v>52</v>
      </c>
      <c r="AA257" s="18" t="s">
        <v>53</v>
      </c>
      <c r="AB257" s="18"/>
      <c r="AC257" s="20" t="s">
        <v>597</v>
      </c>
      <c r="AD257" s="20">
        <v>22</v>
      </c>
      <c r="AE257" s="32" t="s">
        <v>1594</v>
      </c>
      <c r="AF257" s="69" t="s">
        <v>1571</v>
      </c>
      <c r="AG257" s="18">
        <v>4</v>
      </c>
      <c r="AH257" s="18" t="s">
        <v>1572</v>
      </c>
      <c r="AI257" s="13">
        <v>7</v>
      </c>
    </row>
    <row r="258" spans="1:35" ht="121" x14ac:dyDescent="0.2">
      <c r="A258" s="13" t="s">
        <v>33</v>
      </c>
      <c r="B258" s="13" t="s">
        <v>1573</v>
      </c>
      <c r="C258" s="13" t="s">
        <v>1556</v>
      </c>
      <c r="D258" s="13" t="s">
        <v>1557</v>
      </c>
      <c r="E258" s="13">
        <v>224</v>
      </c>
      <c r="F258" s="13">
        <v>2023</v>
      </c>
      <c r="G258" s="13" t="s">
        <v>1558</v>
      </c>
      <c r="H258" s="13">
        <v>232</v>
      </c>
      <c r="I258" s="13"/>
      <c r="J258" s="13" t="s">
        <v>1559</v>
      </c>
      <c r="K258" s="13" t="s">
        <v>1560</v>
      </c>
      <c r="L258" s="13" t="s">
        <v>1561</v>
      </c>
      <c r="M258" s="13" t="s">
        <v>1562</v>
      </c>
      <c r="N258" s="13" t="s">
        <v>1563</v>
      </c>
      <c r="O258" s="14">
        <v>298</v>
      </c>
      <c r="P258" s="13" t="s">
        <v>1595</v>
      </c>
      <c r="Q258" s="15" t="s">
        <v>1596</v>
      </c>
      <c r="R258" s="16" t="s">
        <v>1597</v>
      </c>
      <c r="S258" s="17" t="s">
        <v>1598</v>
      </c>
      <c r="T258" s="18" t="s">
        <v>1599</v>
      </c>
      <c r="U258" s="19">
        <v>15</v>
      </c>
      <c r="V258" s="19">
        <v>2023</v>
      </c>
      <c r="W258" s="19" t="s">
        <v>1569</v>
      </c>
      <c r="X258" s="19">
        <v>100</v>
      </c>
      <c r="Y258" s="18" t="s">
        <v>51</v>
      </c>
      <c r="Z258" s="18" t="s">
        <v>52</v>
      </c>
      <c r="AA258" s="18" t="s">
        <v>53</v>
      </c>
      <c r="AB258" s="18"/>
      <c r="AC258" s="20" t="s">
        <v>597</v>
      </c>
      <c r="AD258" s="20">
        <v>22</v>
      </c>
      <c r="AE258" s="32" t="s">
        <v>1600</v>
      </c>
      <c r="AF258" s="69" t="s">
        <v>1601</v>
      </c>
      <c r="AG258" s="18">
        <v>4</v>
      </c>
      <c r="AH258" s="18" t="s">
        <v>1572</v>
      </c>
      <c r="AI258" s="13">
        <v>30</v>
      </c>
    </row>
    <row r="259" spans="1:35" ht="156" x14ac:dyDescent="0.2">
      <c r="A259" s="13" t="s">
        <v>33</v>
      </c>
      <c r="B259" s="13" t="s">
        <v>1573</v>
      </c>
      <c r="C259" s="13" t="s">
        <v>1556</v>
      </c>
      <c r="D259" s="13" t="s">
        <v>1557</v>
      </c>
      <c r="E259" s="13">
        <v>224</v>
      </c>
      <c r="F259" s="13">
        <v>2023</v>
      </c>
      <c r="G259" s="13" t="s">
        <v>1558</v>
      </c>
      <c r="H259" s="13">
        <v>232</v>
      </c>
      <c r="I259" s="13"/>
      <c r="J259" s="13" t="s">
        <v>1559</v>
      </c>
      <c r="K259" s="13" t="s">
        <v>1560</v>
      </c>
      <c r="L259" s="13" t="s">
        <v>1561</v>
      </c>
      <c r="M259" s="13" t="s">
        <v>1562</v>
      </c>
      <c r="N259" s="13" t="s">
        <v>1563</v>
      </c>
      <c r="O259" s="14">
        <v>299</v>
      </c>
      <c r="P259" s="13" t="s">
        <v>1602</v>
      </c>
      <c r="Q259" s="15" t="s">
        <v>1603</v>
      </c>
      <c r="R259" s="16" t="s">
        <v>1604</v>
      </c>
      <c r="S259" s="17" t="s">
        <v>1605</v>
      </c>
      <c r="T259" s="18" t="s">
        <v>1606</v>
      </c>
      <c r="U259" s="19" t="s">
        <v>146</v>
      </c>
      <c r="V259" s="19">
        <v>2023</v>
      </c>
      <c r="W259" s="19" t="s">
        <v>1569</v>
      </c>
      <c r="X259" s="19">
        <v>1130</v>
      </c>
      <c r="Y259" s="18" t="s">
        <v>51</v>
      </c>
      <c r="Z259" s="18" t="s">
        <v>52</v>
      </c>
      <c r="AA259" s="18" t="s">
        <v>53</v>
      </c>
      <c r="AB259" s="18"/>
      <c r="AC259" s="20" t="s">
        <v>597</v>
      </c>
      <c r="AD259" s="20">
        <v>22</v>
      </c>
      <c r="AE259" s="32" t="s">
        <v>1607</v>
      </c>
      <c r="AF259" s="69" t="s">
        <v>1571</v>
      </c>
      <c r="AG259" s="18">
        <v>4</v>
      </c>
      <c r="AH259" s="18" t="s">
        <v>1572</v>
      </c>
      <c r="AI259" s="13">
        <v>370</v>
      </c>
    </row>
    <row r="260" spans="1:35" ht="169" x14ac:dyDescent="0.2">
      <c r="A260" s="13" t="s">
        <v>33</v>
      </c>
      <c r="B260" s="13" t="s">
        <v>1573</v>
      </c>
      <c r="C260" s="13" t="s">
        <v>1556</v>
      </c>
      <c r="D260" s="13" t="s">
        <v>1557</v>
      </c>
      <c r="E260" s="13">
        <v>224</v>
      </c>
      <c r="F260" s="13">
        <v>2023</v>
      </c>
      <c r="G260" s="13" t="s">
        <v>1558</v>
      </c>
      <c r="H260" s="13">
        <v>232</v>
      </c>
      <c r="I260" s="13"/>
      <c r="J260" s="13" t="s">
        <v>1559</v>
      </c>
      <c r="K260" s="13" t="s">
        <v>1560</v>
      </c>
      <c r="L260" s="13" t="s">
        <v>1561</v>
      </c>
      <c r="M260" s="13" t="s">
        <v>1562</v>
      </c>
      <c r="N260" s="13"/>
      <c r="O260" s="14">
        <v>301</v>
      </c>
      <c r="P260" s="13" t="s">
        <v>1608</v>
      </c>
      <c r="Q260" s="15" t="s">
        <v>1603</v>
      </c>
      <c r="R260" s="16" t="s">
        <v>1604</v>
      </c>
      <c r="S260" s="17">
        <v>220107401</v>
      </c>
      <c r="T260" s="18" t="s">
        <v>1609</v>
      </c>
      <c r="U260" s="19" t="s">
        <v>146</v>
      </c>
      <c r="V260" s="19">
        <v>2023</v>
      </c>
      <c r="W260" s="19" t="s">
        <v>1569</v>
      </c>
      <c r="X260" s="19">
        <v>400</v>
      </c>
      <c r="Y260" s="18" t="s">
        <v>51</v>
      </c>
      <c r="Z260" s="18" t="s">
        <v>52</v>
      </c>
      <c r="AA260" s="18" t="s">
        <v>53</v>
      </c>
      <c r="AB260" s="18"/>
      <c r="AC260" s="20" t="s">
        <v>597</v>
      </c>
      <c r="AD260" s="20">
        <v>22</v>
      </c>
      <c r="AE260" s="24" t="s">
        <v>50</v>
      </c>
      <c r="AF260" s="24" t="s">
        <v>50</v>
      </c>
      <c r="AG260" s="18">
        <v>4</v>
      </c>
      <c r="AH260" s="18" t="s">
        <v>1572</v>
      </c>
      <c r="AI260" s="13">
        <v>200</v>
      </c>
    </row>
    <row r="261" spans="1:35" ht="180" x14ac:dyDescent="0.2">
      <c r="A261" s="13" t="s">
        <v>33</v>
      </c>
      <c r="B261" s="13" t="s">
        <v>1573</v>
      </c>
      <c r="C261" s="13" t="s">
        <v>1556</v>
      </c>
      <c r="D261" s="13" t="s">
        <v>1557</v>
      </c>
      <c r="E261" s="13">
        <v>224</v>
      </c>
      <c r="F261" s="13">
        <v>2023</v>
      </c>
      <c r="G261" s="13" t="s">
        <v>1558</v>
      </c>
      <c r="H261" s="13">
        <v>232</v>
      </c>
      <c r="I261" s="13"/>
      <c r="J261" s="13" t="s">
        <v>1559</v>
      </c>
      <c r="K261" s="13">
        <v>2201</v>
      </c>
      <c r="L261" s="13" t="s">
        <v>1561</v>
      </c>
      <c r="M261" s="13" t="s">
        <v>1610</v>
      </c>
      <c r="N261" s="13"/>
      <c r="O261" s="14">
        <v>302</v>
      </c>
      <c r="P261" s="13" t="s">
        <v>1611</v>
      </c>
      <c r="Q261" s="15" t="s">
        <v>1612</v>
      </c>
      <c r="R261" s="16" t="s">
        <v>1613</v>
      </c>
      <c r="S261" s="17">
        <v>220106000</v>
      </c>
      <c r="T261" s="18" t="s">
        <v>1614</v>
      </c>
      <c r="U261" s="19">
        <v>60</v>
      </c>
      <c r="V261" s="19">
        <v>2023</v>
      </c>
      <c r="W261" s="19" t="s">
        <v>1569</v>
      </c>
      <c r="X261" s="19">
        <v>300</v>
      </c>
      <c r="Y261" s="18" t="s">
        <v>51</v>
      </c>
      <c r="Z261" s="18" t="s">
        <v>52</v>
      </c>
      <c r="AA261" s="18" t="s">
        <v>53</v>
      </c>
      <c r="AB261" s="18"/>
      <c r="AC261" s="20" t="s">
        <v>597</v>
      </c>
      <c r="AD261" s="20">
        <v>22</v>
      </c>
      <c r="AE261" s="24" t="s">
        <v>50</v>
      </c>
      <c r="AF261" s="24" t="s">
        <v>50</v>
      </c>
      <c r="AG261" s="18">
        <v>4</v>
      </c>
      <c r="AH261" s="18" t="s">
        <v>1572</v>
      </c>
      <c r="AI261" s="13">
        <v>100</v>
      </c>
    </row>
    <row r="262" spans="1:35" ht="156" x14ac:dyDescent="0.2">
      <c r="A262" s="13" t="s">
        <v>33</v>
      </c>
      <c r="B262" s="13" t="s">
        <v>1573</v>
      </c>
      <c r="C262" s="13" t="s">
        <v>1556</v>
      </c>
      <c r="D262" s="13" t="s">
        <v>1557</v>
      </c>
      <c r="E262" s="13">
        <v>224</v>
      </c>
      <c r="F262" s="13">
        <v>2023</v>
      </c>
      <c r="G262" s="13" t="s">
        <v>1558</v>
      </c>
      <c r="H262" s="13">
        <v>232</v>
      </c>
      <c r="I262" s="13"/>
      <c r="J262" s="13" t="s">
        <v>1559</v>
      </c>
      <c r="K262" s="13">
        <v>2201</v>
      </c>
      <c r="L262" s="13" t="s">
        <v>1561</v>
      </c>
      <c r="M262" s="13" t="s">
        <v>1610</v>
      </c>
      <c r="N262" s="13" t="s">
        <v>1615</v>
      </c>
      <c r="O262" s="14">
        <v>303</v>
      </c>
      <c r="P262" s="13" t="s">
        <v>1616</v>
      </c>
      <c r="Q262" s="15" t="s">
        <v>1580</v>
      </c>
      <c r="R262" s="16" t="s">
        <v>497</v>
      </c>
      <c r="S262" s="17">
        <v>220104903</v>
      </c>
      <c r="T262" s="18" t="s">
        <v>1617</v>
      </c>
      <c r="U262" s="19">
        <v>5000</v>
      </c>
      <c r="V262" s="19">
        <v>2023</v>
      </c>
      <c r="W262" s="19" t="s">
        <v>1569</v>
      </c>
      <c r="X262" s="19">
        <v>2000</v>
      </c>
      <c r="Y262" s="18" t="s">
        <v>51</v>
      </c>
      <c r="Z262" s="18" t="s">
        <v>52</v>
      </c>
      <c r="AA262" s="18" t="s">
        <v>53</v>
      </c>
      <c r="AB262" s="18" t="s">
        <v>1618</v>
      </c>
      <c r="AC262" s="20" t="s">
        <v>597</v>
      </c>
      <c r="AD262" s="20">
        <v>22</v>
      </c>
      <c r="AE262" s="32" t="s">
        <v>1619</v>
      </c>
      <c r="AF262" s="32" t="s">
        <v>1571</v>
      </c>
      <c r="AG262" s="18">
        <v>4</v>
      </c>
      <c r="AH262" s="18" t="s">
        <v>1572</v>
      </c>
      <c r="AI262" s="13">
        <v>600</v>
      </c>
    </row>
    <row r="263" spans="1:35" ht="273" x14ac:dyDescent="0.2">
      <c r="A263" s="13" t="s">
        <v>33</v>
      </c>
      <c r="B263" s="13" t="s">
        <v>584</v>
      </c>
      <c r="C263" s="13" t="s">
        <v>1556</v>
      </c>
      <c r="D263" s="13" t="s">
        <v>1620</v>
      </c>
      <c r="E263" s="13">
        <v>224</v>
      </c>
      <c r="F263" s="13">
        <v>2023</v>
      </c>
      <c r="G263" s="13" t="s">
        <v>1558</v>
      </c>
      <c r="H263" s="13">
        <v>232</v>
      </c>
      <c r="I263" s="13"/>
      <c r="J263" s="13" t="s">
        <v>1559</v>
      </c>
      <c r="K263" s="13" t="s">
        <v>1560</v>
      </c>
      <c r="L263" s="13" t="s">
        <v>1561</v>
      </c>
      <c r="M263" s="13" t="s">
        <v>1562</v>
      </c>
      <c r="N263" s="13" t="s">
        <v>1563</v>
      </c>
      <c r="O263" s="14">
        <v>305</v>
      </c>
      <c r="P263" s="13" t="s">
        <v>1621</v>
      </c>
      <c r="Q263" s="15" t="s">
        <v>1565</v>
      </c>
      <c r="R263" s="16" t="s">
        <v>1566</v>
      </c>
      <c r="S263" s="17" t="s">
        <v>1567</v>
      </c>
      <c r="T263" s="18" t="s">
        <v>1622</v>
      </c>
      <c r="U263" s="19">
        <v>226</v>
      </c>
      <c r="V263" s="19">
        <v>2023</v>
      </c>
      <c r="W263" s="19" t="s">
        <v>1569</v>
      </c>
      <c r="X263" s="19">
        <v>226</v>
      </c>
      <c r="Y263" s="18" t="s">
        <v>51</v>
      </c>
      <c r="Z263" s="18" t="s">
        <v>99</v>
      </c>
      <c r="AA263" s="18" t="s">
        <v>100</v>
      </c>
      <c r="AB263" s="18">
        <v>2023002130163</v>
      </c>
      <c r="AC263" s="20" t="s">
        <v>597</v>
      </c>
      <c r="AD263" s="20">
        <v>22</v>
      </c>
      <c r="AE263" s="32" t="s">
        <v>1623</v>
      </c>
      <c r="AF263" s="32" t="s">
        <v>1571</v>
      </c>
      <c r="AG263" s="18">
        <v>4</v>
      </c>
      <c r="AH263" s="18" t="s">
        <v>1572</v>
      </c>
      <c r="AI263" s="13">
        <v>226</v>
      </c>
    </row>
    <row r="264" spans="1:35" ht="372" x14ac:dyDescent="0.2">
      <c r="A264" s="13" t="s">
        <v>33</v>
      </c>
      <c r="B264" s="13" t="s">
        <v>584</v>
      </c>
      <c r="C264" s="13" t="s">
        <v>1624</v>
      </c>
      <c r="D264" s="13" t="s">
        <v>1625</v>
      </c>
      <c r="E264" s="13">
        <v>93.67</v>
      </c>
      <c r="F264" s="13">
        <v>2022</v>
      </c>
      <c r="G264" s="13" t="s">
        <v>1626</v>
      </c>
      <c r="H264" s="13">
        <v>0.94</v>
      </c>
      <c r="I264" s="13"/>
      <c r="J264" s="13" t="s">
        <v>1559</v>
      </c>
      <c r="K264" s="13" t="s">
        <v>1560</v>
      </c>
      <c r="L264" s="13" t="s">
        <v>1561</v>
      </c>
      <c r="M264" s="13" t="s">
        <v>1559</v>
      </c>
      <c r="N264" s="13" t="s">
        <v>1627</v>
      </c>
      <c r="O264" s="14">
        <v>306</v>
      </c>
      <c r="P264" s="13" t="s">
        <v>1628</v>
      </c>
      <c r="Q264" s="15" t="s">
        <v>1629</v>
      </c>
      <c r="R264" s="16" t="s">
        <v>1630</v>
      </c>
      <c r="S264" s="17" t="s">
        <v>1631</v>
      </c>
      <c r="T264" s="18" t="s">
        <v>1632</v>
      </c>
      <c r="U264" s="19">
        <v>312</v>
      </c>
      <c r="V264" s="19">
        <v>2023</v>
      </c>
      <c r="W264" s="19" t="s">
        <v>1569</v>
      </c>
      <c r="X264" s="19">
        <v>720</v>
      </c>
      <c r="Y264" s="18" t="s">
        <v>516</v>
      </c>
      <c r="Z264" s="18" t="s">
        <v>52</v>
      </c>
      <c r="AA264" s="18" t="s">
        <v>53</v>
      </c>
      <c r="AB264" s="18" t="s">
        <v>1633</v>
      </c>
      <c r="AC264" s="20" t="s">
        <v>597</v>
      </c>
      <c r="AD264" s="20">
        <v>22</v>
      </c>
      <c r="AE264" s="32" t="s">
        <v>1634</v>
      </c>
      <c r="AF264" s="32" t="s">
        <v>1571</v>
      </c>
      <c r="AG264" s="18">
        <v>4</v>
      </c>
      <c r="AH264" s="18" t="s">
        <v>1572</v>
      </c>
      <c r="AI264" s="13">
        <v>100</v>
      </c>
    </row>
    <row r="265" spans="1:35" ht="300" x14ac:dyDescent="0.2">
      <c r="A265" s="13" t="s">
        <v>33</v>
      </c>
      <c r="B265" s="13" t="s">
        <v>584</v>
      </c>
      <c r="C265" s="13" t="s">
        <v>1624</v>
      </c>
      <c r="D265" s="13" t="s">
        <v>1625</v>
      </c>
      <c r="E265" s="13">
        <v>93.67</v>
      </c>
      <c r="F265" s="13">
        <v>2022</v>
      </c>
      <c r="G265" s="13" t="s">
        <v>1626</v>
      </c>
      <c r="H265" s="13">
        <v>0.94</v>
      </c>
      <c r="I265" s="13"/>
      <c r="J265" s="13" t="s">
        <v>1559</v>
      </c>
      <c r="K265" s="13" t="s">
        <v>1560</v>
      </c>
      <c r="L265" s="13" t="s">
        <v>1561</v>
      </c>
      <c r="M265" s="13" t="s">
        <v>1559</v>
      </c>
      <c r="N265" s="13" t="s">
        <v>1627</v>
      </c>
      <c r="O265" s="14">
        <v>307</v>
      </c>
      <c r="P265" s="13" t="s">
        <v>1635</v>
      </c>
      <c r="Q265" s="15" t="s">
        <v>1629</v>
      </c>
      <c r="R265" s="16" t="s">
        <v>1630</v>
      </c>
      <c r="S265" s="17" t="s">
        <v>1636</v>
      </c>
      <c r="T265" s="18" t="s">
        <v>1637</v>
      </c>
      <c r="U265" s="19">
        <v>62</v>
      </c>
      <c r="V265" s="19">
        <v>2023</v>
      </c>
      <c r="W265" s="19" t="s">
        <v>1569</v>
      </c>
      <c r="X265" s="19">
        <v>250</v>
      </c>
      <c r="Y265" s="18" t="s">
        <v>516</v>
      </c>
      <c r="Z265" s="18" t="s">
        <v>52</v>
      </c>
      <c r="AA265" s="18" t="s">
        <v>53</v>
      </c>
      <c r="AB265" s="18" t="s">
        <v>1633</v>
      </c>
      <c r="AC265" s="20" t="s">
        <v>597</v>
      </c>
      <c r="AD265" s="20">
        <v>22</v>
      </c>
      <c r="AE265" s="32" t="s">
        <v>1638</v>
      </c>
      <c r="AF265" s="32" t="s">
        <v>1571</v>
      </c>
      <c r="AG265" s="18">
        <v>4</v>
      </c>
      <c r="AH265" s="18" t="s">
        <v>1572</v>
      </c>
      <c r="AI265" s="13">
        <v>25</v>
      </c>
    </row>
    <row r="266" spans="1:35" ht="312" x14ac:dyDescent="0.2">
      <c r="A266" s="13" t="s">
        <v>33</v>
      </c>
      <c r="B266" s="13" t="s">
        <v>584</v>
      </c>
      <c r="C266" s="13" t="s">
        <v>1624</v>
      </c>
      <c r="D266" s="13" t="s">
        <v>1625</v>
      </c>
      <c r="E266" s="13">
        <v>93.67</v>
      </c>
      <c r="F266" s="13">
        <v>2022</v>
      </c>
      <c r="G266" s="13" t="s">
        <v>1626</v>
      </c>
      <c r="H266" s="13">
        <v>0.94</v>
      </c>
      <c r="I266" s="13"/>
      <c r="J266" s="13" t="s">
        <v>1559</v>
      </c>
      <c r="K266" s="13" t="s">
        <v>1560</v>
      </c>
      <c r="L266" s="13" t="s">
        <v>1561</v>
      </c>
      <c r="M266" s="13" t="s">
        <v>1559</v>
      </c>
      <c r="N266" s="13" t="s">
        <v>1627</v>
      </c>
      <c r="O266" s="14">
        <v>308</v>
      </c>
      <c r="P266" s="13" t="s">
        <v>1639</v>
      </c>
      <c r="Q266" s="15" t="s">
        <v>1640</v>
      </c>
      <c r="R266" s="16" t="s">
        <v>1641</v>
      </c>
      <c r="S266" s="17" t="s">
        <v>1642</v>
      </c>
      <c r="T266" s="18" t="s">
        <v>1643</v>
      </c>
      <c r="U266" s="19">
        <v>450</v>
      </c>
      <c r="V266" s="19">
        <v>2023</v>
      </c>
      <c r="W266" s="19" t="s">
        <v>1569</v>
      </c>
      <c r="X266" s="19">
        <v>300</v>
      </c>
      <c r="Y266" s="18" t="s">
        <v>516</v>
      </c>
      <c r="Z266" s="18" t="s">
        <v>52</v>
      </c>
      <c r="AA266" s="18" t="s">
        <v>53</v>
      </c>
      <c r="AB266" s="18" t="s">
        <v>50</v>
      </c>
      <c r="AC266" s="20" t="s">
        <v>597</v>
      </c>
      <c r="AD266" s="20">
        <v>22</v>
      </c>
      <c r="AE266" s="32" t="s">
        <v>1638</v>
      </c>
      <c r="AF266" s="32" t="s">
        <v>1571</v>
      </c>
      <c r="AG266" s="18">
        <v>4</v>
      </c>
      <c r="AH266" s="18" t="s">
        <v>1572</v>
      </c>
      <c r="AI266" s="13">
        <v>50</v>
      </c>
    </row>
    <row r="267" spans="1:35" ht="312" x14ac:dyDescent="0.2">
      <c r="A267" s="13" t="s">
        <v>33</v>
      </c>
      <c r="B267" s="13" t="s">
        <v>584</v>
      </c>
      <c r="C267" s="13" t="s">
        <v>1624</v>
      </c>
      <c r="D267" s="13" t="s">
        <v>1625</v>
      </c>
      <c r="E267" s="13">
        <v>93.67</v>
      </c>
      <c r="F267" s="13">
        <v>2022</v>
      </c>
      <c r="G267" s="13" t="s">
        <v>1626</v>
      </c>
      <c r="H267" s="13">
        <v>0.94</v>
      </c>
      <c r="I267" s="13"/>
      <c r="J267" s="13" t="s">
        <v>1559</v>
      </c>
      <c r="K267" s="13" t="s">
        <v>1560</v>
      </c>
      <c r="L267" s="13" t="s">
        <v>1561</v>
      </c>
      <c r="M267" s="13" t="s">
        <v>1559</v>
      </c>
      <c r="N267" s="13" t="s">
        <v>1627</v>
      </c>
      <c r="O267" s="14">
        <v>309</v>
      </c>
      <c r="P267" s="13" t="s">
        <v>1639</v>
      </c>
      <c r="Q267" s="15" t="s">
        <v>1640</v>
      </c>
      <c r="R267" s="16" t="s">
        <v>1641</v>
      </c>
      <c r="S267" s="17" t="s">
        <v>1644</v>
      </c>
      <c r="T267" s="18" t="s">
        <v>1645</v>
      </c>
      <c r="U267" s="19">
        <v>56</v>
      </c>
      <c r="V267" s="19">
        <v>2023</v>
      </c>
      <c r="W267" s="19" t="s">
        <v>1569</v>
      </c>
      <c r="X267" s="19">
        <v>250</v>
      </c>
      <c r="Y267" s="18" t="s">
        <v>516</v>
      </c>
      <c r="Z267" s="18" t="s">
        <v>52</v>
      </c>
      <c r="AA267" s="18" t="s">
        <v>53</v>
      </c>
      <c r="AB267" s="18" t="s">
        <v>50</v>
      </c>
      <c r="AC267" s="20" t="s">
        <v>597</v>
      </c>
      <c r="AD267" s="20">
        <v>22</v>
      </c>
      <c r="AE267" s="32" t="s">
        <v>1638</v>
      </c>
      <c r="AF267" s="32" t="s">
        <v>1571</v>
      </c>
      <c r="AG267" s="18">
        <v>4</v>
      </c>
      <c r="AH267" s="18" t="s">
        <v>1572</v>
      </c>
      <c r="AI267" s="13">
        <v>50</v>
      </c>
    </row>
    <row r="268" spans="1:35" ht="132" x14ac:dyDescent="0.2">
      <c r="A268" s="13" t="s">
        <v>33</v>
      </c>
      <c r="B268" s="13" t="s">
        <v>584</v>
      </c>
      <c r="C268" s="13" t="s">
        <v>1624</v>
      </c>
      <c r="D268" s="13" t="s">
        <v>1625</v>
      </c>
      <c r="E268" s="13">
        <v>93.67</v>
      </c>
      <c r="F268" s="13">
        <v>2022</v>
      </c>
      <c r="G268" s="13" t="s">
        <v>1626</v>
      </c>
      <c r="H268" s="13">
        <v>0.94</v>
      </c>
      <c r="I268" s="13"/>
      <c r="J268" s="13" t="s">
        <v>1559</v>
      </c>
      <c r="K268" s="13" t="s">
        <v>1560</v>
      </c>
      <c r="L268" s="13" t="s">
        <v>1561</v>
      </c>
      <c r="M268" s="13" t="s">
        <v>1559</v>
      </c>
      <c r="N268" s="13" t="s">
        <v>1627</v>
      </c>
      <c r="O268" s="14">
        <v>310</v>
      </c>
      <c r="P268" s="13" t="s">
        <v>1646</v>
      </c>
      <c r="Q268" s="15" t="s">
        <v>1647</v>
      </c>
      <c r="R268" s="16" t="s">
        <v>1648</v>
      </c>
      <c r="S268" s="17" t="s">
        <v>1649</v>
      </c>
      <c r="T268" s="18" t="s">
        <v>1650</v>
      </c>
      <c r="U268" s="19">
        <v>35</v>
      </c>
      <c r="V268" s="19">
        <v>2023</v>
      </c>
      <c r="W268" s="19" t="s">
        <v>1569</v>
      </c>
      <c r="X268" s="19">
        <v>600</v>
      </c>
      <c r="Y268" s="18" t="s">
        <v>516</v>
      </c>
      <c r="Z268" s="18" t="s">
        <v>52</v>
      </c>
      <c r="AA268" s="18" t="s">
        <v>53</v>
      </c>
      <c r="AB268" s="18" t="s">
        <v>1651</v>
      </c>
      <c r="AC268" s="20" t="s">
        <v>597</v>
      </c>
      <c r="AD268" s="20">
        <v>22</v>
      </c>
      <c r="AE268" s="32" t="s">
        <v>1652</v>
      </c>
      <c r="AF268" s="32" t="s">
        <v>1571</v>
      </c>
      <c r="AG268" s="18">
        <v>4</v>
      </c>
      <c r="AH268" s="18" t="s">
        <v>1572</v>
      </c>
      <c r="AI268" s="13">
        <v>100</v>
      </c>
    </row>
    <row r="269" spans="1:35" ht="195" x14ac:dyDescent="0.2">
      <c r="A269" s="13" t="s">
        <v>33</v>
      </c>
      <c r="B269" s="13" t="s">
        <v>584</v>
      </c>
      <c r="C269" s="13" t="s">
        <v>1653</v>
      </c>
      <c r="D269" s="13" t="s">
        <v>1654</v>
      </c>
      <c r="E269" s="13">
        <v>0.64800000000000002</v>
      </c>
      <c r="F269" s="13">
        <v>2023</v>
      </c>
      <c r="G269" s="13" t="s">
        <v>1626</v>
      </c>
      <c r="H269" s="13">
        <v>0.7</v>
      </c>
      <c r="I269" s="13"/>
      <c r="J269" s="13" t="s">
        <v>1559</v>
      </c>
      <c r="K269" s="13" t="s">
        <v>1560</v>
      </c>
      <c r="L269" s="13" t="s">
        <v>1561</v>
      </c>
      <c r="M269" s="13" t="s">
        <v>1559</v>
      </c>
      <c r="N269" s="13" t="s">
        <v>1627</v>
      </c>
      <c r="O269" s="14">
        <v>311</v>
      </c>
      <c r="P269" s="13" t="s">
        <v>1655</v>
      </c>
      <c r="Q269" s="15" t="s">
        <v>1656</v>
      </c>
      <c r="R269" s="16" t="s">
        <v>1657</v>
      </c>
      <c r="S269" s="17">
        <v>220101700</v>
      </c>
      <c r="T269" s="18" t="s">
        <v>1658</v>
      </c>
      <c r="U269" s="19">
        <v>12668</v>
      </c>
      <c r="V269" s="19">
        <v>2023</v>
      </c>
      <c r="W269" s="19" t="s">
        <v>1659</v>
      </c>
      <c r="X269" s="19">
        <v>14000</v>
      </c>
      <c r="Y269" s="18" t="s">
        <v>51</v>
      </c>
      <c r="Z269" s="18" t="s">
        <v>52</v>
      </c>
      <c r="AA269" s="18" t="s">
        <v>52</v>
      </c>
      <c r="AB269" s="18" t="s">
        <v>1660</v>
      </c>
      <c r="AC269" s="20" t="s">
        <v>597</v>
      </c>
      <c r="AD269" s="20">
        <v>22</v>
      </c>
      <c r="AE269" s="70" t="s">
        <v>1661</v>
      </c>
      <c r="AF269" s="32" t="s">
        <v>1571</v>
      </c>
      <c r="AG269" s="18">
        <v>4</v>
      </c>
      <c r="AH269" s="18" t="s">
        <v>1572</v>
      </c>
      <c r="AI269" s="13">
        <v>14000</v>
      </c>
    </row>
    <row r="270" spans="1:35" ht="195" x14ac:dyDescent="0.2">
      <c r="A270" s="13" t="s">
        <v>33</v>
      </c>
      <c r="B270" s="13" t="s">
        <v>584</v>
      </c>
      <c r="C270" s="13" t="s">
        <v>1653</v>
      </c>
      <c r="D270" s="13" t="s">
        <v>1662</v>
      </c>
      <c r="E270" s="13">
        <v>0.93669999999999998</v>
      </c>
      <c r="F270" s="13">
        <v>2022</v>
      </c>
      <c r="G270" s="13" t="s">
        <v>1626</v>
      </c>
      <c r="H270" s="13">
        <v>0.94</v>
      </c>
      <c r="I270" s="13"/>
      <c r="J270" s="13" t="s">
        <v>1559</v>
      </c>
      <c r="K270" s="13" t="s">
        <v>1560</v>
      </c>
      <c r="L270" s="13" t="s">
        <v>1561</v>
      </c>
      <c r="M270" s="13" t="s">
        <v>1559</v>
      </c>
      <c r="N270" s="13" t="s">
        <v>1627</v>
      </c>
      <c r="O270" s="14">
        <v>312</v>
      </c>
      <c r="P270" s="13" t="s">
        <v>1663</v>
      </c>
      <c r="Q270" s="15">
        <v>2201017</v>
      </c>
      <c r="R270" s="16" t="s">
        <v>1664</v>
      </c>
      <c r="S270" s="17">
        <v>220101700</v>
      </c>
      <c r="T270" s="18" t="s">
        <v>1658</v>
      </c>
      <c r="U270" s="19">
        <v>219276</v>
      </c>
      <c r="V270" s="19">
        <v>2023</v>
      </c>
      <c r="W270" s="19" t="s">
        <v>1665</v>
      </c>
      <c r="X270" s="19">
        <v>222276</v>
      </c>
      <c r="Y270" s="18" t="s">
        <v>51</v>
      </c>
      <c r="Z270" s="18" t="s">
        <v>52</v>
      </c>
      <c r="AA270" s="18" t="s">
        <v>52</v>
      </c>
      <c r="AB270" s="18" t="s">
        <v>1660</v>
      </c>
      <c r="AC270" s="20" t="s">
        <v>597</v>
      </c>
      <c r="AD270" s="20">
        <v>22</v>
      </c>
      <c r="AE270" s="32" t="s">
        <v>1666</v>
      </c>
      <c r="AF270" s="32" t="s">
        <v>1571</v>
      </c>
      <c r="AG270" s="18">
        <v>4</v>
      </c>
      <c r="AH270" s="18" t="s">
        <v>1572</v>
      </c>
      <c r="AI270" s="13">
        <v>221276</v>
      </c>
    </row>
    <row r="271" spans="1:35" ht="299" x14ac:dyDescent="0.2">
      <c r="A271" s="13" t="s">
        <v>33</v>
      </c>
      <c r="B271" s="13" t="s">
        <v>584</v>
      </c>
      <c r="C271" s="13" t="s">
        <v>1653</v>
      </c>
      <c r="D271" s="13" t="s">
        <v>1662</v>
      </c>
      <c r="E271" s="13">
        <v>0.93669999999999998</v>
      </c>
      <c r="F271" s="13">
        <v>2022</v>
      </c>
      <c r="G271" s="13" t="s">
        <v>1626</v>
      </c>
      <c r="H271" s="13">
        <v>0.94</v>
      </c>
      <c r="I271" s="13"/>
      <c r="J271" s="13" t="s">
        <v>1559</v>
      </c>
      <c r="K271" s="13" t="s">
        <v>1560</v>
      </c>
      <c r="L271" s="13" t="s">
        <v>1561</v>
      </c>
      <c r="M271" s="13" t="s">
        <v>1559</v>
      </c>
      <c r="N271" s="13" t="s">
        <v>1627</v>
      </c>
      <c r="O271" s="14">
        <v>313</v>
      </c>
      <c r="P271" s="13" t="s">
        <v>1667</v>
      </c>
      <c r="Q271" s="15">
        <v>2201084</v>
      </c>
      <c r="R271" s="16" t="s">
        <v>1668</v>
      </c>
      <c r="S271" s="17">
        <v>220108401</v>
      </c>
      <c r="T271" s="18" t="s">
        <v>1669</v>
      </c>
      <c r="U271" s="19">
        <v>100</v>
      </c>
      <c r="V271" s="19">
        <v>2023</v>
      </c>
      <c r="W271" s="19" t="s">
        <v>1665</v>
      </c>
      <c r="X271" s="19">
        <v>1</v>
      </c>
      <c r="Y271" s="18" t="s">
        <v>1670</v>
      </c>
      <c r="Z271" s="18" t="s">
        <v>99</v>
      </c>
      <c r="AA271" s="18" t="s">
        <v>99</v>
      </c>
      <c r="AB271" s="18" t="s">
        <v>1671</v>
      </c>
      <c r="AC271" s="20" t="s">
        <v>597</v>
      </c>
      <c r="AD271" s="20">
        <v>22</v>
      </c>
      <c r="AE271" s="32" t="s">
        <v>1672</v>
      </c>
      <c r="AF271" s="32" t="s">
        <v>1571</v>
      </c>
      <c r="AG271" s="18">
        <v>4</v>
      </c>
      <c r="AH271" s="18" t="s">
        <v>1572</v>
      </c>
      <c r="AI271" s="19">
        <v>100</v>
      </c>
    </row>
    <row r="272" spans="1:35" ht="299" x14ac:dyDescent="0.2">
      <c r="A272" s="13" t="s">
        <v>33</v>
      </c>
      <c r="B272" s="13" t="s">
        <v>584</v>
      </c>
      <c r="C272" s="13" t="s">
        <v>1624</v>
      </c>
      <c r="D272" s="13" t="s">
        <v>1662</v>
      </c>
      <c r="E272" s="13">
        <v>0.93669999999999998</v>
      </c>
      <c r="F272" s="13">
        <v>2022</v>
      </c>
      <c r="G272" s="13" t="s">
        <v>1626</v>
      </c>
      <c r="H272" s="13">
        <v>0.94</v>
      </c>
      <c r="I272" s="13"/>
      <c r="J272" s="13" t="s">
        <v>1559</v>
      </c>
      <c r="K272" s="13" t="s">
        <v>1560</v>
      </c>
      <c r="L272" s="13" t="s">
        <v>1561</v>
      </c>
      <c r="M272" s="13" t="s">
        <v>1559</v>
      </c>
      <c r="N272" s="13" t="s">
        <v>1627</v>
      </c>
      <c r="O272" s="14">
        <v>314</v>
      </c>
      <c r="P272" s="13" t="s">
        <v>1673</v>
      </c>
      <c r="Q272" s="15">
        <v>2201084</v>
      </c>
      <c r="R272" s="16" t="s">
        <v>1668</v>
      </c>
      <c r="S272" s="17">
        <v>220108401</v>
      </c>
      <c r="T272" s="18" t="s">
        <v>1669</v>
      </c>
      <c r="U272" s="19">
        <v>100</v>
      </c>
      <c r="V272" s="19">
        <v>2023</v>
      </c>
      <c r="W272" s="19" t="s">
        <v>1665</v>
      </c>
      <c r="X272" s="19">
        <v>1</v>
      </c>
      <c r="Y272" s="18" t="s">
        <v>51</v>
      </c>
      <c r="Z272" s="18" t="s">
        <v>52</v>
      </c>
      <c r="AA272" s="18" t="s">
        <v>99</v>
      </c>
      <c r="AB272" s="18" t="s">
        <v>1671</v>
      </c>
      <c r="AC272" s="20" t="s">
        <v>597</v>
      </c>
      <c r="AD272" s="20">
        <v>22</v>
      </c>
      <c r="AE272" s="32" t="s">
        <v>1674</v>
      </c>
      <c r="AF272" s="32" t="s">
        <v>1571</v>
      </c>
      <c r="AG272" s="18">
        <v>4</v>
      </c>
      <c r="AH272" s="18" t="s">
        <v>1572</v>
      </c>
      <c r="AI272" s="19">
        <v>100</v>
      </c>
    </row>
    <row r="273" spans="1:35" ht="120" x14ac:dyDescent="0.2">
      <c r="A273" s="13" t="s">
        <v>33</v>
      </c>
      <c r="B273" s="13" t="s">
        <v>584</v>
      </c>
      <c r="C273" s="13" t="s">
        <v>1624</v>
      </c>
      <c r="D273" s="13" t="s">
        <v>1675</v>
      </c>
      <c r="E273" s="13">
        <v>4.2799999999999998E-2</v>
      </c>
      <c r="F273" s="13">
        <v>2022</v>
      </c>
      <c r="G273" s="13" t="s">
        <v>1626</v>
      </c>
      <c r="H273" s="13">
        <v>3.2800000000000003E-2</v>
      </c>
      <c r="I273" s="13"/>
      <c r="J273" s="13" t="s">
        <v>1559</v>
      </c>
      <c r="K273" s="13" t="s">
        <v>1560</v>
      </c>
      <c r="L273" s="13" t="s">
        <v>1561</v>
      </c>
      <c r="M273" s="13" t="s">
        <v>1559</v>
      </c>
      <c r="N273" s="13" t="s">
        <v>1627</v>
      </c>
      <c r="O273" s="14">
        <v>315</v>
      </c>
      <c r="P273" s="13" t="s">
        <v>1676</v>
      </c>
      <c r="Q273" s="15">
        <v>2201028</v>
      </c>
      <c r="R273" s="16" t="s">
        <v>1677</v>
      </c>
      <c r="S273" s="17">
        <v>220102805</v>
      </c>
      <c r="T273" s="18" t="s">
        <v>1678</v>
      </c>
      <c r="U273" s="19">
        <v>126000</v>
      </c>
      <c r="V273" s="19">
        <v>2023</v>
      </c>
      <c r="W273" s="19" t="s">
        <v>1665</v>
      </c>
      <c r="X273" s="19">
        <v>127000</v>
      </c>
      <c r="Y273" s="18" t="s">
        <v>51</v>
      </c>
      <c r="Z273" s="18" t="s">
        <v>52</v>
      </c>
      <c r="AA273" s="18" t="s">
        <v>99</v>
      </c>
      <c r="AB273" s="18" t="s">
        <v>1679</v>
      </c>
      <c r="AC273" s="20" t="s">
        <v>597</v>
      </c>
      <c r="AD273" s="20">
        <v>22</v>
      </c>
      <c r="AE273" s="32" t="s">
        <v>1680</v>
      </c>
      <c r="AF273" s="32" t="s">
        <v>1571</v>
      </c>
      <c r="AG273" s="18">
        <v>4</v>
      </c>
      <c r="AH273" s="18" t="s">
        <v>1572</v>
      </c>
      <c r="AI273" s="13">
        <v>127000</v>
      </c>
    </row>
    <row r="274" spans="1:35" ht="325" x14ac:dyDescent="0.2">
      <c r="A274" s="13" t="s">
        <v>33</v>
      </c>
      <c r="B274" s="13" t="s">
        <v>584</v>
      </c>
      <c r="C274" s="13" t="s">
        <v>1624</v>
      </c>
      <c r="D274" s="13" t="s">
        <v>1675</v>
      </c>
      <c r="E274" s="13">
        <v>4.2799999999999998E-2</v>
      </c>
      <c r="F274" s="13">
        <v>2023</v>
      </c>
      <c r="G274" s="13" t="s">
        <v>1626</v>
      </c>
      <c r="H274" s="13">
        <v>3.2800000000000003E-2</v>
      </c>
      <c r="I274" s="13"/>
      <c r="J274" s="13" t="s">
        <v>1559</v>
      </c>
      <c r="K274" s="13" t="s">
        <v>1560</v>
      </c>
      <c r="L274" s="13" t="s">
        <v>1561</v>
      </c>
      <c r="M274" s="13" t="s">
        <v>1559</v>
      </c>
      <c r="N274" s="13" t="s">
        <v>1627</v>
      </c>
      <c r="O274" s="14">
        <v>316</v>
      </c>
      <c r="P274" s="13" t="s">
        <v>1681</v>
      </c>
      <c r="Q274" s="15">
        <v>2201082</v>
      </c>
      <c r="R274" s="16" t="s">
        <v>1682</v>
      </c>
      <c r="S274" s="17">
        <v>220108200</v>
      </c>
      <c r="T274" s="18" t="s">
        <v>1683</v>
      </c>
      <c r="U274" s="19">
        <v>6</v>
      </c>
      <c r="V274" s="19">
        <v>2023</v>
      </c>
      <c r="W274" s="19" t="s">
        <v>1665</v>
      </c>
      <c r="X274" s="19">
        <v>6</v>
      </c>
      <c r="Y274" s="18" t="s">
        <v>51</v>
      </c>
      <c r="Z274" s="18" t="s">
        <v>99</v>
      </c>
      <c r="AA274" s="18" t="s">
        <v>99</v>
      </c>
      <c r="AB274" s="18" t="s">
        <v>1684</v>
      </c>
      <c r="AC274" s="20" t="s">
        <v>597</v>
      </c>
      <c r="AD274" s="20">
        <v>22</v>
      </c>
      <c r="AE274" s="32" t="s">
        <v>1685</v>
      </c>
      <c r="AF274" s="32" t="s">
        <v>1571</v>
      </c>
      <c r="AG274" s="18">
        <v>4</v>
      </c>
      <c r="AH274" s="18" t="s">
        <v>1572</v>
      </c>
      <c r="AI274" s="13">
        <v>6</v>
      </c>
    </row>
    <row r="275" spans="1:35" ht="325" x14ac:dyDescent="0.2">
      <c r="A275" s="13" t="s">
        <v>33</v>
      </c>
      <c r="B275" s="13" t="s">
        <v>584</v>
      </c>
      <c r="C275" s="13" t="s">
        <v>1624</v>
      </c>
      <c r="D275" s="13" t="s">
        <v>1675</v>
      </c>
      <c r="E275" s="13">
        <v>4.2799999999999998E-2</v>
      </c>
      <c r="F275" s="13">
        <v>2023</v>
      </c>
      <c r="G275" s="13" t="s">
        <v>1626</v>
      </c>
      <c r="H275" s="13">
        <v>3.2800000000000003E-2</v>
      </c>
      <c r="I275" s="13"/>
      <c r="J275" s="13" t="s">
        <v>1559</v>
      </c>
      <c r="K275" s="13" t="s">
        <v>1560</v>
      </c>
      <c r="L275" s="13" t="s">
        <v>1561</v>
      </c>
      <c r="M275" s="13" t="s">
        <v>1559</v>
      </c>
      <c r="N275" s="13" t="s">
        <v>1627</v>
      </c>
      <c r="O275" s="14">
        <v>317</v>
      </c>
      <c r="P275" s="13" t="s">
        <v>1686</v>
      </c>
      <c r="Q275" s="15">
        <v>2201033</v>
      </c>
      <c r="R275" s="16" t="s">
        <v>1687</v>
      </c>
      <c r="S275" s="17">
        <v>220103300</v>
      </c>
      <c r="T275" s="18" t="s">
        <v>1688</v>
      </c>
      <c r="U275" s="19">
        <v>114582</v>
      </c>
      <c r="V275" s="19">
        <v>2023</v>
      </c>
      <c r="W275" s="19" t="s">
        <v>1665</v>
      </c>
      <c r="X275" s="19">
        <v>473328</v>
      </c>
      <c r="Y275" s="18" t="s">
        <v>51</v>
      </c>
      <c r="Z275" s="18" t="s">
        <v>52</v>
      </c>
      <c r="AA275" s="18" t="s">
        <v>1689</v>
      </c>
      <c r="AB275" s="18" t="s">
        <v>1684</v>
      </c>
      <c r="AC275" s="20" t="s">
        <v>597</v>
      </c>
      <c r="AD275" s="20">
        <v>22</v>
      </c>
      <c r="AE275" s="32" t="s">
        <v>1690</v>
      </c>
      <c r="AF275" s="32" t="s">
        <v>1571</v>
      </c>
      <c r="AG275" s="18">
        <v>4</v>
      </c>
      <c r="AH275" s="18" t="s">
        <v>1572</v>
      </c>
      <c r="AI275" s="13">
        <v>119582</v>
      </c>
    </row>
    <row r="276" spans="1:35" ht="143" x14ac:dyDescent="0.2">
      <c r="A276" s="13" t="s">
        <v>33</v>
      </c>
      <c r="B276" s="13" t="s">
        <v>584</v>
      </c>
      <c r="C276" s="13" t="s">
        <v>1556</v>
      </c>
      <c r="D276" s="13" t="s">
        <v>1691</v>
      </c>
      <c r="E276" s="13">
        <v>224</v>
      </c>
      <c r="F276" s="13">
        <v>2023</v>
      </c>
      <c r="G276" s="13" t="s">
        <v>1626</v>
      </c>
      <c r="H276" s="13">
        <v>232</v>
      </c>
      <c r="I276" s="13"/>
      <c r="J276" s="13" t="s">
        <v>1562</v>
      </c>
      <c r="K276" s="13">
        <v>2201</v>
      </c>
      <c r="L276" s="13" t="s">
        <v>1561</v>
      </c>
      <c r="M276" s="13" t="s">
        <v>1692</v>
      </c>
      <c r="N276" s="13" t="s">
        <v>1693</v>
      </c>
      <c r="O276" s="14">
        <v>318</v>
      </c>
      <c r="P276" s="13" t="s">
        <v>1694</v>
      </c>
      <c r="Q276" s="15" t="s">
        <v>1695</v>
      </c>
      <c r="R276" s="16" t="s">
        <v>1696</v>
      </c>
      <c r="S276" s="17" t="s">
        <v>1697</v>
      </c>
      <c r="T276" s="18" t="s">
        <v>1698</v>
      </c>
      <c r="U276" s="19">
        <v>226</v>
      </c>
      <c r="V276" s="19">
        <v>2023</v>
      </c>
      <c r="W276" s="19" t="s">
        <v>1699</v>
      </c>
      <c r="X276" s="19">
        <v>240</v>
      </c>
      <c r="Y276" s="18" t="s">
        <v>51</v>
      </c>
      <c r="Z276" s="18" t="s">
        <v>52</v>
      </c>
      <c r="AA276" s="18" t="s">
        <v>53</v>
      </c>
      <c r="AB276" s="18" t="s">
        <v>50</v>
      </c>
      <c r="AC276" s="20" t="s">
        <v>597</v>
      </c>
      <c r="AD276" s="20">
        <v>22</v>
      </c>
      <c r="AE276" s="32" t="s">
        <v>1700</v>
      </c>
      <c r="AF276" s="32" t="s">
        <v>1571</v>
      </c>
      <c r="AG276" s="18">
        <v>4</v>
      </c>
      <c r="AH276" s="18" t="s">
        <v>1572</v>
      </c>
      <c r="AI276" s="13">
        <v>60</v>
      </c>
    </row>
    <row r="277" spans="1:35" ht="120" x14ac:dyDescent="0.2">
      <c r="A277" s="13" t="s">
        <v>33</v>
      </c>
      <c r="B277" s="13" t="s">
        <v>584</v>
      </c>
      <c r="C277" s="13" t="s">
        <v>1556</v>
      </c>
      <c r="D277" s="13" t="s">
        <v>1691</v>
      </c>
      <c r="E277" s="13">
        <v>224</v>
      </c>
      <c r="F277" s="13">
        <v>2023</v>
      </c>
      <c r="G277" s="13" t="s">
        <v>1626</v>
      </c>
      <c r="H277" s="13">
        <v>232</v>
      </c>
      <c r="I277" s="13"/>
      <c r="J277" s="13" t="s">
        <v>1562</v>
      </c>
      <c r="K277" s="13">
        <v>2201</v>
      </c>
      <c r="L277" s="13" t="s">
        <v>1561</v>
      </c>
      <c r="M277" s="13" t="s">
        <v>1692</v>
      </c>
      <c r="N277" s="13" t="s">
        <v>1693</v>
      </c>
      <c r="O277" s="14">
        <v>319</v>
      </c>
      <c r="P277" s="13" t="s">
        <v>1701</v>
      </c>
      <c r="Q277" s="15" t="s">
        <v>1702</v>
      </c>
      <c r="R277" s="16" t="s">
        <v>1703</v>
      </c>
      <c r="S277" s="17">
        <v>2201013</v>
      </c>
      <c r="T277" s="18" t="s">
        <v>1073</v>
      </c>
      <c r="U277" s="19">
        <v>226</v>
      </c>
      <c r="V277" s="19">
        <v>2023</v>
      </c>
      <c r="W277" s="19" t="s">
        <v>1699</v>
      </c>
      <c r="X277" s="19">
        <v>226</v>
      </c>
      <c r="Y277" s="18" t="s">
        <v>51</v>
      </c>
      <c r="Z277" s="18" t="s">
        <v>99</v>
      </c>
      <c r="AA277" s="18" t="s">
        <v>1704</v>
      </c>
      <c r="AB277" s="18" t="s">
        <v>50</v>
      </c>
      <c r="AC277" s="20" t="s">
        <v>597</v>
      </c>
      <c r="AD277" s="20">
        <v>22</v>
      </c>
      <c r="AE277" s="24" t="s">
        <v>50</v>
      </c>
      <c r="AF277" s="24" t="s">
        <v>50</v>
      </c>
      <c r="AG277" s="18">
        <v>4</v>
      </c>
      <c r="AH277" s="18" t="s">
        <v>1572</v>
      </c>
      <c r="AI277" s="13">
        <v>226</v>
      </c>
    </row>
    <row r="278" spans="1:35" ht="135" x14ac:dyDescent="0.2">
      <c r="A278" s="13" t="s">
        <v>33</v>
      </c>
      <c r="B278" s="13" t="s">
        <v>1705</v>
      </c>
      <c r="C278" s="13" t="s">
        <v>1706</v>
      </c>
      <c r="D278" s="13" t="s">
        <v>1707</v>
      </c>
      <c r="E278" s="13">
        <v>39.71</v>
      </c>
      <c r="F278" s="13" t="s">
        <v>37</v>
      </c>
      <c r="G278" s="13" t="s">
        <v>1708</v>
      </c>
      <c r="H278" s="13">
        <v>41</v>
      </c>
      <c r="I278" s="13" t="s">
        <v>39</v>
      </c>
      <c r="J278" s="13"/>
      <c r="K278" s="13" t="s">
        <v>1709</v>
      </c>
      <c r="L278" s="71" t="s">
        <v>1710</v>
      </c>
      <c r="M278" s="13" t="s">
        <v>88</v>
      </c>
      <c r="N278" s="13" t="s">
        <v>89</v>
      </c>
      <c r="O278" s="14">
        <v>320</v>
      </c>
      <c r="P278" s="13" t="s">
        <v>1711</v>
      </c>
      <c r="Q278" s="15" t="s">
        <v>1712</v>
      </c>
      <c r="R278" s="16" t="s">
        <v>1713</v>
      </c>
      <c r="S278" s="17" t="s">
        <v>1714</v>
      </c>
      <c r="T278" s="18" t="s">
        <v>1715</v>
      </c>
      <c r="U278" s="19">
        <v>0</v>
      </c>
      <c r="V278" s="19" t="s">
        <v>50</v>
      </c>
      <c r="W278" s="19" t="s">
        <v>50</v>
      </c>
      <c r="X278" s="19">
        <v>1</v>
      </c>
      <c r="Y278" s="18" t="s">
        <v>51</v>
      </c>
      <c r="Z278" s="18" t="s">
        <v>52</v>
      </c>
      <c r="AA278" s="18" t="s">
        <v>53</v>
      </c>
      <c r="AB278" s="18" t="s">
        <v>50</v>
      </c>
      <c r="AC278" s="18" t="s">
        <v>54</v>
      </c>
      <c r="AD278" s="20" t="s">
        <v>1716</v>
      </c>
      <c r="AE278" s="24" t="s">
        <v>50</v>
      </c>
      <c r="AF278" s="24" t="s">
        <v>50</v>
      </c>
      <c r="AG278" s="18">
        <v>11</v>
      </c>
      <c r="AH278" s="18" t="s">
        <v>58</v>
      </c>
      <c r="AI278" s="22">
        <v>1</v>
      </c>
    </row>
    <row r="279" spans="1:35" ht="180" x14ac:dyDescent="0.2">
      <c r="A279" s="13" t="s">
        <v>33</v>
      </c>
      <c r="B279" s="13" t="s">
        <v>1705</v>
      </c>
      <c r="C279" s="13" t="s">
        <v>1706</v>
      </c>
      <c r="D279" s="13" t="s">
        <v>1707</v>
      </c>
      <c r="E279" s="13">
        <v>39.71</v>
      </c>
      <c r="F279" s="13" t="s">
        <v>37</v>
      </c>
      <c r="G279" s="13" t="s">
        <v>1708</v>
      </c>
      <c r="H279" s="13">
        <v>41</v>
      </c>
      <c r="I279" s="13" t="s">
        <v>39</v>
      </c>
      <c r="J279" s="13"/>
      <c r="K279" s="13" t="s">
        <v>1717</v>
      </c>
      <c r="L279" s="71" t="s">
        <v>1718</v>
      </c>
      <c r="M279" s="13" t="s">
        <v>88</v>
      </c>
      <c r="N279" s="13" t="s">
        <v>89</v>
      </c>
      <c r="O279" s="14">
        <v>321</v>
      </c>
      <c r="P279" s="13" t="s">
        <v>1719</v>
      </c>
      <c r="Q279" s="15" t="s">
        <v>1720</v>
      </c>
      <c r="R279" s="16" t="s">
        <v>1721</v>
      </c>
      <c r="S279" s="17" t="s">
        <v>1722</v>
      </c>
      <c r="T279" s="18" t="s">
        <v>1723</v>
      </c>
      <c r="U279" s="19">
        <v>0</v>
      </c>
      <c r="V279" s="19" t="s">
        <v>50</v>
      </c>
      <c r="W279" s="19" t="s">
        <v>50</v>
      </c>
      <c r="X279" s="19">
        <v>3</v>
      </c>
      <c r="Y279" s="18" t="s">
        <v>51</v>
      </c>
      <c r="Z279" s="18" t="s">
        <v>52</v>
      </c>
      <c r="AA279" s="18" t="s">
        <v>53</v>
      </c>
      <c r="AB279" s="18" t="s">
        <v>50</v>
      </c>
      <c r="AC279" s="18" t="s">
        <v>54</v>
      </c>
      <c r="AD279" s="20" t="s">
        <v>1716</v>
      </c>
      <c r="AE279" s="21">
        <v>813244204612</v>
      </c>
      <c r="AF279" s="24" t="s">
        <v>50</v>
      </c>
      <c r="AG279" s="18">
        <v>11</v>
      </c>
      <c r="AH279" s="18" t="s">
        <v>58</v>
      </c>
      <c r="AI279" s="22">
        <v>1</v>
      </c>
    </row>
    <row r="280" spans="1:35" ht="120" x14ac:dyDescent="0.2">
      <c r="A280" s="13" t="s">
        <v>33</v>
      </c>
      <c r="B280" s="13" t="s">
        <v>1705</v>
      </c>
      <c r="C280" s="13" t="s">
        <v>1706</v>
      </c>
      <c r="D280" s="13" t="s">
        <v>1707</v>
      </c>
      <c r="E280" s="13">
        <v>39.71</v>
      </c>
      <c r="F280" s="13">
        <v>2021</v>
      </c>
      <c r="G280" s="13" t="s">
        <v>1708</v>
      </c>
      <c r="H280" s="13">
        <v>41</v>
      </c>
      <c r="I280" s="13" t="s">
        <v>39</v>
      </c>
      <c r="J280" s="13"/>
      <c r="K280" s="13" t="s">
        <v>1724</v>
      </c>
      <c r="L280" s="71" t="s">
        <v>1725</v>
      </c>
      <c r="M280" s="13" t="s">
        <v>88</v>
      </c>
      <c r="N280" s="13" t="s">
        <v>89</v>
      </c>
      <c r="O280" s="14">
        <v>322</v>
      </c>
      <c r="P280" s="13" t="s">
        <v>1726</v>
      </c>
      <c r="Q280" s="15" t="s">
        <v>1727</v>
      </c>
      <c r="R280" s="16" t="s">
        <v>376</v>
      </c>
      <c r="S280" s="17" t="s">
        <v>1728</v>
      </c>
      <c r="T280" s="18" t="s">
        <v>1729</v>
      </c>
      <c r="U280" s="19">
        <v>0</v>
      </c>
      <c r="V280" s="19" t="s">
        <v>50</v>
      </c>
      <c r="W280" s="19" t="s">
        <v>50</v>
      </c>
      <c r="X280" s="19">
        <v>4</v>
      </c>
      <c r="Y280" s="18" t="s">
        <v>51</v>
      </c>
      <c r="Z280" s="18" t="s">
        <v>52</v>
      </c>
      <c r="AA280" s="18" t="s">
        <v>53</v>
      </c>
      <c r="AB280" s="18" t="s">
        <v>50</v>
      </c>
      <c r="AC280" s="18" t="s">
        <v>54</v>
      </c>
      <c r="AD280" s="20" t="s">
        <v>1716</v>
      </c>
      <c r="AE280" s="21" t="s">
        <v>1730</v>
      </c>
      <c r="AF280" s="24" t="s">
        <v>50</v>
      </c>
      <c r="AG280" s="18">
        <v>11</v>
      </c>
      <c r="AH280" s="18" t="s">
        <v>58</v>
      </c>
      <c r="AI280" s="22">
        <v>1</v>
      </c>
    </row>
    <row r="281" spans="1:35" ht="120" x14ac:dyDescent="0.2">
      <c r="A281" s="13" t="s">
        <v>33</v>
      </c>
      <c r="B281" s="13" t="s">
        <v>1705</v>
      </c>
      <c r="C281" s="13" t="s">
        <v>1706</v>
      </c>
      <c r="D281" s="13" t="s">
        <v>1707</v>
      </c>
      <c r="E281" s="13">
        <v>39.71</v>
      </c>
      <c r="F281" s="13">
        <v>2021</v>
      </c>
      <c r="G281" s="13" t="s">
        <v>1708</v>
      </c>
      <c r="H281" s="13">
        <v>41</v>
      </c>
      <c r="I281" s="13" t="s">
        <v>39</v>
      </c>
      <c r="J281" s="13"/>
      <c r="K281" s="13" t="s">
        <v>1724</v>
      </c>
      <c r="L281" s="71" t="s">
        <v>1725</v>
      </c>
      <c r="M281" s="13" t="s">
        <v>88</v>
      </c>
      <c r="N281" s="13" t="s">
        <v>89</v>
      </c>
      <c r="O281" s="14">
        <v>324</v>
      </c>
      <c r="P281" s="13" t="s">
        <v>1731</v>
      </c>
      <c r="Q281" s="15" t="s">
        <v>1732</v>
      </c>
      <c r="R281" s="31" t="s">
        <v>1733</v>
      </c>
      <c r="S281" s="17" t="s">
        <v>1734</v>
      </c>
      <c r="T281" s="18" t="s">
        <v>1735</v>
      </c>
      <c r="U281" s="19">
        <v>0</v>
      </c>
      <c r="V281" s="19" t="s">
        <v>50</v>
      </c>
      <c r="W281" s="19" t="s">
        <v>50</v>
      </c>
      <c r="X281" s="19">
        <v>100</v>
      </c>
      <c r="Y281" s="18" t="s">
        <v>51</v>
      </c>
      <c r="Z281" s="18" t="s">
        <v>52</v>
      </c>
      <c r="AA281" s="18" t="s">
        <v>53</v>
      </c>
      <c r="AB281" s="18" t="s">
        <v>50</v>
      </c>
      <c r="AC281" s="18" t="s">
        <v>54</v>
      </c>
      <c r="AD281" s="20" t="s">
        <v>1716</v>
      </c>
      <c r="AE281" s="21" t="s">
        <v>1736</v>
      </c>
      <c r="AF281" s="21" t="s">
        <v>1737</v>
      </c>
      <c r="AG281" s="18">
        <v>11</v>
      </c>
      <c r="AH281" s="18" t="s">
        <v>58</v>
      </c>
      <c r="AI281" s="22">
        <v>25</v>
      </c>
    </row>
    <row r="282" spans="1:35" ht="195" x14ac:dyDescent="0.2">
      <c r="A282" s="13" t="s">
        <v>33</v>
      </c>
      <c r="B282" s="13" t="s">
        <v>1705</v>
      </c>
      <c r="C282" s="13" t="s">
        <v>1706</v>
      </c>
      <c r="D282" s="13" t="s">
        <v>1707</v>
      </c>
      <c r="E282" s="13">
        <v>39.71</v>
      </c>
      <c r="F282" s="13">
        <v>2021</v>
      </c>
      <c r="G282" s="13" t="s">
        <v>1708</v>
      </c>
      <c r="H282" s="13">
        <v>41</v>
      </c>
      <c r="I282" s="13" t="s">
        <v>39</v>
      </c>
      <c r="J282" s="13"/>
      <c r="K282" s="13" t="s">
        <v>1724</v>
      </c>
      <c r="L282" s="71" t="s">
        <v>1725</v>
      </c>
      <c r="M282" s="13" t="s">
        <v>88</v>
      </c>
      <c r="N282" s="13" t="s">
        <v>89</v>
      </c>
      <c r="O282" s="14">
        <v>325</v>
      </c>
      <c r="P282" s="13" t="s">
        <v>1738</v>
      </c>
      <c r="Q282" s="15" t="s">
        <v>1739</v>
      </c>
      <c r="R282" s="31" t="s">
        <v>1740</v>
      </c>
      <c r="S282" s="17" t="s">
        <v>1741</v>
      </c>
      <c r="T282" s="18" t="s">
        <v>1742</v>
      </c>
      <c r="U282" s="19">
        <v>0</v>
      </c>
      <c r="V282" s="19" t="s">
        <v>50</v>
      </c>
      <c r="W282" s="19" t="s">
        <v>50</v>
      </c>
      <c r="X282" s="19">
        <v>500</v>
      </c>
      <c r="Y282" s="18" t="s">
        <v>51</v>
      </c>
      <c r="Z282" s="18" t="s">
        <v>52</v>
      </c>
      <c r="AA282" s="18" t="s">
        <v>53</v>
      </c>
      <c r="AB282" s="18" t="s">
        <v>50</v>
      </c>
      <c r="AC282" s="18" t="s">
        <v>54</v>
      </c>
      <c r="AD282" s="20" t="s">
        <v>1716</v>
      </c>
      <c r="AE282" s="21">
        <v>813654184313</v>
      </c>
      <c r="AF282" s="21" t="s">
        <v>1737</v>
      </c>
      <c r="AG282" s="18">
        <v>11</v>
      </c>
      <c r="AH282" s="18" t="s">
        <v>58</v>
      </c>
      <c r="AI282" s="22">
        <v>150</v>
      </c>
    </row>
    <row r="283" spans="1:35" ht="234" x14ac:dyDescent="0.2">
      <c r="A283" s="13" t="s">
        <v>59</v>
      </c>
      <c r="B283" s="13" t="s">
        <v>1053</v>
      </c>
      <c r="C283" s="13" t="s">
        <v>180</v>
      </c>
      <c r="D283" s="13" t="s">
        <v>1743</v>
      </c>
      <c r="E283" s="13">
        <v>90.1</v>
      </c>
      <c r="F283" s="13">
        <v>2022</v>
      </c>
      <c r="G283" s="13" t="s">
        <v>1744</v>
      </c>
      <c r="H283" s="13">
        <v>91</v>
      </c>
      <c r="I283" s="58" t="s">
        <v>1745</v>
      </c>
      <c r="J283" s="13" t="s">
        <v>1746</v>
      </c>
      <c r="K283" s="13">
        <v>4502</v>
      </c>
      <c r="L283" s="13" t="s">
        <v>77</v>
      </c>
      <c r="M283" s="13" t="s">
        <v>1747</v>
      </c>
      <c r="N283" s="14" t="s">
        <v>1748</v>
      </c>
      <c r="O283" s="14">
        <v>326</v>
      </c>
      <c r="P283" s="18" t="s">
        <v>1749</v>
      </c>
      <c r="Q283" s="15">
        <v>4502001</v>
      </c>
      <c r="R283" s="16" t="s">
        <v>82</v>
      </c>
      <c r="S283" s="17">
        <v>450200101</v>
      </c>
      <c r="T283" s="18" t="s">
        <v>1750</v>
      </c>
      <c r="U283" s="18">
        <v>1</v>
      </c>
      <c r="V283" s="18">
        <v>2023</v>
      </c>
      <c r="W283" s="18" t="s">
        <v>1751</v>
      </c>
      <c r="X283" s="18">
        <v>4</v>
      </c>
      <c r="Y283" s="18" t="s">
        <v>51</v>
      </c>
      <c r="Z283" s="18" t="s">
        <v>52</v>
      </c>
      <c r="AA283" s="18" t="s">
        <v>1752</v>
      </c>
      <c r="AB283" s="18" t="s">
        <v>1753</v>
      </c>
      <c r="AC283" s="20" t="s">
        <v>73</v>
      </c>
      <c r="AD283" s="20" t="s">
        <v>74</v>
      </c>
      <c r="AE283" s="72" t="s">
        <v>50</v>
      </c>
      <c r="AF283" s="72" t="s">
        <v>50</v>
      </c>
      <c r="AG283" s="18" t="s">
        <v>190</v>
      </c>
      <c r="AH283" s="18" t="s">
        <v>765</v>
      </c>
      <c r="AI283" s="13">
        <v>1</v>
      </c>
    </row>
    <row r="284" spans="1:35" ht="338" x14ac:dyDescent="0.2">
      <c r="A284" s="13" t="s">
        <v>59</v>
      </c>
      <c r="B284" s="13" t="s">
        <v>1053</v>
      </c>
      <c r="C284" s="13" t="s">
        <v>1754</v>
      </c>
      <c r="D284" s="13" t="s">
        <v>1755</v>
      </c>
      <c r="E284" s="13" t="s">
        <v>1756</v>
      </c>
      <c r="F284" s="13">
        <v>2022</v>
      </c>
      <c r="G284" s="13" t="s">
        <v>1744</v>
      </c>
      <c r="H284" s="13">
        <v>87</v>
      </c>
      <c r="I284" s="58" t="s">
        <v>1757</v>
      </c>
      <c r="J284" s="13" t="s">
        <v>1758</v>
      </c>
      <c r="K284" s="13">
        <v>4599</v>
      </c>
      <c r="L284" s="13" t="s">
        <v>65</v>
      </c>
      <c r="M284" s="13" t="s">
        <v>1759</v>
      </c>
      <c r="N284" s="14" t="s">
        <v>1760</v>
      </c>
      <c r="O284" s="14">
        <v>327</v>
      </c>
      <c r="P284" s="18" t="s">
        <v>1761</v>
      </c>
      <c r="Q284" s="15" t="s">
        <v>186</v>
      </c>
      <c r="R284" s="16" t="s">
        <v>187</v>
      </c>
      <c r="S284" s="17" t="s">
        <v>188</v>
      </c>
      <c r="T284" s="18" t="s">
        <v>189</v>
      </c>
      <c r="U284" s="18">
        <v>1</v>
      </c>
      <c r="V284" s="18">
        <v>2023</v>
      </c>
      <c r="W284" s="18" t="s">
        <v>1751</v>
      </c>
      <c r="X284" s="18">
        <v>4</v>
      </c>
      <c r="Y284" s="18" t="s">
        <v>51</v>
      </c>
      <c r="Z284" s="18" t="s">
        <v>52</v>
      </c>
      <c r="AA284" s="18" t="s">
        <v>1752</v>
      </c>
      <c r="AB284" s="18" t="s">
        <v>1762</v>
      </c>
      <c r="AC284" s="20" t="s">
        <v>73</v>
      </c>
      <c r="AD284" s="20" t="s">
        <v>74</v>
      </c>
      <c r="AE284" s="72" t="s">
        <v>50</v>
      </c>
      <c r="AF284" s="72" t="s">
        <v>50</v>
      </c>
      <c r="AG284" s="18">
        <v>16.600000000000001</v>
      </c>
      <c r="AH284" s="18" t="s">
        <v>765</v>
      </c>
      <c r="AI284" s="13">
        <v>1</v>
      </c>
    </row>
    <row r="285" spans="1:35" ht="409" x14ac:dyDescent="0.2">
      <c r="A285" s="13" t="s">
        <v>59</v>
      </c>
      <c r="B285" s="13" t="s">
        <v>1053</v>
      </c>
      <c r="C285" s="13" t="s">
        <v>1754</v>
      </c>
      <c r="D285" s="13" t="s">
        <v>1755</v>
      </c>
      <c r="E285" s="13">
        <v>85.8</v>
      </c>
      <c r="F285" s="13">
        <v>2022</v>
      </c>
      <c r="G285" s="13" t="s">
        <v>1744</v>
      </c>
      <c r="H285" s="13">
        <v>87</v>
      </c>
      <c r="I285" s="58" t="s">
        <v>1757</v>
      </c>
      <c r="J285" s="13" t="s">
        <v>1763</v>
      </c>
      <c r="K285" s="13">
        <v>4502</v>
      </c>
      <c r="L285" s="13" t="s">
        <v>77</v>
      </c>
      <c r="M285" s="13" t="s">
        <v>1759</v>
      </c>
      <c r="N285" s="14" t="s">
        <v>1760</v>
      </c>
      <c r="O285" s="14">
        <v>328</v>
      </c>
      <c r="P285" s="18" t="s">
        <v>1764</v>
      </c>
      <c r="Q285" s="15">
        <v>4502001</v>
      </c>
      <c r="R285" s="16" t="s">
        <v>82</v>
      </c>
      <c r="S285" s="17">
        <v>450200100</v>
      </c>
      <c r="T285" s="18" t="s">
        <v>1069</v>
      </c>
      <c r="U285" s="18">
        <v>0</v>
      </c>
      <c r="V285" s="18">
        <v>2023</v>
      </c>
      <c r="W285" s="18" t="s">
        <v>1751</v>
      </c>
      <c r="X285" s="18">
        <v>45</v>
      </c>
      <c r="Y285" s="18" t="s">
        <v>51</v>
      </c>
      <c r="Z285" s="18" t="s">
        <v>52</v>
      </c>
      <c r="AA285" s="18" t="s">
        <v>1752</v>
      </c>
      <c r="AB285" s="18" t="s">
        <v>1765</v>
      </c>
      <c r="AC285" s="20" t="s">
        <v>73</v>
      </c>
      <c r="AD285" s="20" t="s">
        <v>74</v>
      </c>
      <c r="AE285" s="72">
        <v>813654183643</v>
      </c>
      <c r="AF285" s="72" t="s">
        <v>1766</v>
      </c>
      <c r="AG285" s="18">
        <v>16.7</v>
      </c>
      <c r="AH285" s="18" t="s">
        <v>765</v>
      </c>
      <c r="AI285" s="13">
        <v>5</v>
      </c>
    </row>
    <row r="286" spans="1:35" ht="409" x14ac:dyDescent="0.2">
      <c r="A286" s="13" t="s">
        <v>33</v>
      </c>
      <c r="B286" s="13" t="s">
        <v>1767</v>
      </c>
      <c r="C286" s="13" t="s">
        <v>1768</v>
      </c>
      <c r="D286" s="13" t="s">
        <v>1769</v>
      </c>
      <c r="E286" s="13">
        <v>8.0399999999999991</v>
      </c>
      <c r="F286" s="13">
        <v>2023</v>
      </c>
      <c r="G286" s="13" t="s">
        <v>362</v>
      </c>
      <c r="H286" s="13">
        <v>8.5</v>
      </c>
      <c r="I286" s="13"/>
      <c r="J286" s="13" t="s">
        <v>1770</v>
      </c>
      <c r="K286" s="13">
        <v>3502</v>
      </c>
      <c r="L286" s="13" t="s">
        <v>364</v>
      </c>
      <c r="M286" s="13" t="s">
        <v>1771</v>
      </c>
      <c r="N286" s="14" t="s">
        <v>1772</v>
      </c>
      <c r="O286" s="14">
        <v>329</v>
      </c>
      <c r="P286" s="18" t="s">
        <v>1773</v>
      </c>
      <c r="Q286" s="15">
        <v>3502024</v>
      </c>
      <c r="R286" s="16" t="s">
        <v>1774</v>
      </c>
      <c r="S286" s="17">
        <v>350202402</v>
      </c>
      <c r="T286" s="18" t="s">
        <v>1775</v>
      </c>
      <c r="U286" s="18">
        <v>0</v>
      </c>
      <c r="V286" s="18">
        <v>2023</v>
      </c>
      <c r="W286" s="18" t="s">
        <v>1751</v>
      </c>
      <c r="X286" s="18">
        <v>4</v>
      </c>
      <c r="Y286" s="18" t="s">
        <v>51</v>
      </c>
      <c r="Z286" s="18" t="s">
        <v>52</v>
      </c>
      <c r="AA286" s="18" t="s">
        <v>1752</v>
      </c>
      <c r="AB286" s="18" t="s">
        <v>1776</v>
      </c>
      <c r="AC286" s="20" t="s">
        <v>305</v>
      </c>
      <c r="AD286" s="20">
        <v>35</v>
      </c>
      <c r="AE286" s="72" t="s">
        <v>50</v>
      </c>
      <c r="AF286" s="72" t="s">
        <v>50</v>
      </c>
      <c r="AG286" s="18">
        <v>8.3000000000000007</v>
      </c>
      <c r="AH286" s="18" t="s">
        <v>1777</v>
      </c>
      <c r="AI286" s="13">
        <v>1</v>
      </c>
    </row>
    <row r="287" spans="1:35" ht="182" x14ac:dyDescent="0.2">
      <c r="A287" s="13" t="s">
        <v>33</v>
      </c>
      <c r="B287" s="13" t="s">
        <v>1767</v>
      </c>
      <c r="C287" s="13" t="s">
        <v>1768</v>
      </c>
      <c r="D287" s="13" t="s">
        <v>1769</v>
      </c>
      <c r="E287" s="13">
        <v>8.0399999999999991</v>
      </c>
      <c r="F287" s="13">
        <v>2023</v>
      </c>
      <c r="G287" s="13" t="s">
        <v>362</v>
      </c>
      <c r="H287" s="13">
        <v>8.5</v>
      </c>
      <c r="I287" s="13"/>
      <c r="J287" s="13" t="s">
        <v>1778</v>
      </c>
      <c r="K287" s="13">
        <v>3301</v>
      </c>
      <c r="L287" s="13" t="s">
        <v>296</v>
      </c>
      <c r="M287" s="13" t="s">
        <v>1779</v>
      </c>
      <c r="N287" s="14" t="s">
        <v>1780</v>
      </c>
      <c r="O287" s="14">
        <v>330</v>
      </c>
      <c r="P287" s="18" t="s">
        <v>1781</v>
      </c>
      <c r="Q287" s="15">
        <v>3301126</v>
      </c>
      <c r="R287" s="16" t="s">
        <v>1782</v>
      </c>
      <c r="S287" s="17">
        <v>330112600</v>
      </c>
      <c r="T287" s="18" t="s">
        <v>1783</v>
      </c>
      <c r="U287" s="18">
        <v>0</v>
      </c>
      <c r="V287" s="18">
        <v>2023</v>
      </c>
      <c r="W287" s="18" t="s">
        <v>1751</v>
      </c>
      <c r="X287" s="18">
        <v>46</v>
      </c>
      <c r="Y287" s="18" t="s">
        <v>51</v>
      </c>
      <c r="Z287" s="18" t="s">
        <v>52</v>
      </c>
      <c r="AA287" s="18" t="s">
        <v>1752</v>
      </c>
      <c r="AB287" s="18" t="s">
        <v>1784</v>
      </c>
      <c r="AC287" s="20" t="s">
        <v>305</v>
      </c>
      <c r="AD287" s="20">
        <v>33</v>
      </c>
      <c r="AE287" s="72" t="s">
        <v>1785</v>
      </c>
      <c r="AF287" s="72" t="s">
        <v>1737</v>
      </c>
      <c r="AG287" s="18" t="s">
        <v>1786</v>
      </c>
      <c r="AH287" s="18" t="s">
        <v>1777</v>
      </c>
      <c r="AI287" s="13">
        <v>5</v>
      </c>
    </row>
    <row r="288" spans="1:35" ht="132" x14ac:dyDescent="0.2">
      <c r="A288" s="13" t="s">
        <v>33</v>
      </c>
      <c r="B288" s="13" t="s">
        <v>291</v>
      </c>
      <c r="C288" s="13" t="s">
        <v>1787</v>
      </c>
      <c r="D288" s="13" t="s">
        <v>1788</v>
      </c>
      <c r="E288" s="13">
        <v>0</v>
      </c>
      <c r="F288" s="13">
        <v>2023</v>
      </c>
      <c r="G288" s="13" t="s">
        <v>294</v>
      </c>
      <c r="H288" s="13">
        <v>4</v>
      </c>
      <c r="I288" s="13" t="s">
        <v>1789</v>
      </c>
      <c r="J288" s="13" t="s">
        <v>1790</v>
      </c>
      <c r="K288" s="13">
        <v>3302</v>
      </c>
      <c r="L288" s="13" t="s">
        <v>1791</v>
      </c>
      <c r="M288" s="13" t="s">
        <v>1792</v>
      </c>
      <c r="N288" s="14" t="s">
        <v>1793</v>
      </c>
      <c r="O288" s="14">
        <v>332</v>
      </c>
      <c r="P288" s="13" t="s">
        <v>1794</v>
      </c>
      <c r="Q288" s="15">
        <v>3302073</v>
      </c>
      <c r="R288" s="16" t="s">
        <v>1795</v>
      </c>
      <c r="S288" s="17">
        <v>330207300</v>
      </c>
      <c r="T288" s="18" t="s">
        <v>1796</v>
      </c>
      <c r="U288" s="18">
        <v>0</v>
      </c>
      <c r="V288" s="18">
        <v>2023</v>
      </c>
      <c r="W288" s="18" t="s">
        <v>294</v>
      </c>
      <c r="X288" s="18">
        <v>2</v>
      </c>
      <c r="Y288" s="18" t="s">
        <v>51</v>
      </c>
      <c r="Z288" s="18" t="s">
        <v>52</v>
      </c>
      <c r="AA288" s="18" t="s">
        <v>303</v>
      </c>
      <c r="AB288" s="18" t="s">
        <v>1797</v>
      </c>
      <c r="AC288" s="20" t="s">
        <v>305</v>
      </c>
      <c r="AD288" s="20">
        <v>33</v>
      </c>
      <c r="AE288" s="72" t="s">
        <v>1798</v>
      </c>
      <c r="AF288" s="72" t="s">
        <v>346</v>
      </c>
      <c r="AG288" s="18">
        <v>11.4</v>
      </c>
      <c r="AH288" s="18" t="s">
        <v>765</v>
      </c>
      <c r="AI288" s="13">
        <v>1</v>
      </c>
    </row>
    <row r="289" spans="1:35" ht="130" x14ac:dyDescent="0.2">
      <c r="A289" s="16" t="s">
        <v>714</v>
      </c>
      <c r="B289" s="13" t="s">
        <v>124</v>
      </c>
      <c r="C289" s="13" t="s">
        <v>1541</v>
      </c>
      <c r="D289" s="58" t="s">
        <v>126</v>
      </c>
      <c r="E289" s="58">
        <v>5.6</v>
      </c>
      <c r="F289" s="58">
        <v>2022</v>
      </c>
      <c r="G289" s="58" t="s">
        <v>127</v>
      </c>
      <c r="H289" s="58">
        <v>6.5</v>
      </c>
      <c r="I289" s="13" t="s">
        <v>39</v>
      </c>
      <c r="J289" s="13" t="s">
        <v>114</v>
      </c>
      <c r="K289" s="35">
        <v>1704</v>
      </c>
      <c r="L289" s="66" t="s">
        <v>1544</v>
      </c>
      <c r="M289" s="35" t="s">
        <v>131</v>
      </c>
      <c r="N289" s="67" t="s">
        <v>132</v>
      </c>
      <c r="O289" s="14">
        <v>336</v>
      </c>
      <c r="P289" s="68" t="s">
        <v>1552</v>
      </c>
      <c r="Q289" s="15" t="s">
        <v>1553</v>
      </c>
      <c r="R289" s="35" t="s">
        <v>1554</v>
      </c>
      <c r="S289" s="17">
        <v>170401000</v>
      </c>
      <c r="T289" s="18" t="s">
        <v>1555</v>
      </c>
      <c r="U289" s="35" t="s">
        <v>146</v>
      </c>
      <c r="V289" s="35" t="s">
        <v>146</v>
      </c>
      <c r="W289" s="35" t="s">
        <v>146</v>
      </c>
      <c r="X289" s="35">
        <v>400</v>
      </c>
      <c r="Y289" s="35" t="s">
        <v>51</v>
      </c>
      <c r="Z289" s="35" t="s">
        <v>1549</v>
      </c>
      <c r="AA289" s="35" t="s">
        <v>53</v>
      </c>
      <c r="AB289" s="35" t="s">
        <v>50</v>
      </c>
      <c r="AC289" s="35"/>
      <c r="AD289" s="20">
        <v>17</v>
      </c>
      <c r="AE289" s="72">
        <v>813244204391</v>
      </c>
      <c r="AF289" s="72" t="s">
        <v>629</v>
      </c>
      <c r="AG289" s="35" t="s">
        <v>1551</v>
      </c>
      <c r="AH289" s="18" t="s">
        <v>141</v>
      </c>
      <c r="AI289" s="35">
        <v>120</v>
      </c>
    </row>
    <row r="290" spans="1:35" ht="143" x14ac:dyDescent="0.2">
      <c r="A290" s="13" t="s">
        <v>520</v>
      </c>
      <c r="B290" s="13" t="s">
        <v>1799</v>
      </c>
      <c r="C290" s="13" t="s">
        <v>1800</v>
      </c>
      <c r="D290" s="58" t="s">
        <v>1801</v>
      </c>
      <c r="E290" s="13">
        <v>0.26</v>
      </c>
      <c r="F290" s="13">
        <v>2023</v>
      </c>
      <c r="G290" s="13" t="s">
        <v>1802</v>
      </c>
      <c r="H290" s="13">
        <v>0.4</v>
      </c>
      <c r="I290" s="13" t="s">
        <v>1803</v>
      </c>
      <c r="J290" s="14" t="s">
        <v>1804</v>
      </c>
      <c r="K290" s="13">
        <v>3202</v>
      </c>
      <c r="L290" s="13" t="s">
        <v>1805</v>
      </c>
      <c r="M290" s="13" t="s">
        <v>1806</v>
      </c>
      <c r="N290" s="14" t="s">
        <v>1807</v>
      </c>
      <c r="O290" s="14">
        <v>337</v>
      </c>
      <c r="P290" s="14" t="s">
        <v>1808</v>
      </c>
      <c r="Q290" s="15">
        <v>3202037</v>
      </c>
      <c r="R290" s="16" t="s">
        <v>1809</v>
      </c>
      <c r="S290" s="17">
        <v>320203701</v>
      </c>
      <c r="T290" s="18" t="s">
        <v>1810</v>
      </c>
      <c r="U290" s="18">
        <v>5</v>
      </c>
      <c r="V290" s="18">
        <v>2023</v>
      </c>
      <c r="W290" s="18" t="s">
        <v>1811</v>
      </c>
      <c r="X290" s="18">
        <v>4</v>
      </c>
      <c r="Y290" s="18" t="s">
        <v>51</v>
      </c>
      <c r="Z290" s="18" t="s">
        <v>52</v>
      </c>
      <c r="AA290" s="18" t="s">
        <v>53</v>
      </c>
      <c r="AB290" s="18"/>
      <c r="AC290" s="20" t="s">
        <v>532</v>
      </c>
      <c r="AD290" s="20">
        <v>32</v>
      </c>
      <c r="AE290" s="72">
        <v>813244203537</v>
      </c>
      <c r="AF290" s="72" t="s">
        <v>229</v>
      </c>
      <c r="AG290" s="18" t="s">
        <v>1812</v>
      </c>
      <c r="AH290" s="18" t="s">
        <v>1813</v>
      </c>
      <c r="AI290" s="13">
        <v>1</v>
      </c>
    </row>
    <row r="291" spans="1:35" ht="108" x14ac:dyDescent="0.2">
      <c r="A291" s="13" t="s">
        <v>520</v>
      </c>
      <c r="B291" s="13" t="s">
        <v>1799</v>
      </c>
      <c r="C291" s="13" t="s">
        <v>1800</v>
      </c>
      <c r="D291" s="58" t="s">
        <v>1814</v>
      </c>
      <c r="E291" s="13">
        <v>0.81</v>
      </c>
      <c r="F291" s="13">
        <v>2023</v>
      </c>
      <c r="G291" s="13" t="s">
        <v>1815</v>
      </c>
      <c r="H291" s="13">
        <v>0.8</v>
      </c>
      <c r="I291" s="13" t="s">
        <v>1816</v>
      </c>
      <c r="J291" s="14" t="s">
        <v>1817</v>
      </c>
      <c r="K291" s="13">
        <v>3202</v>
      </c>
      <c r="L291" s="13" t="s">
        <v>1805</v>
      </c>
      <c r="M291" s="13" t="s">
        <v>1806</v>
      </c>
      <c r="N291" s="14" t="s">
        <v>1807</v>
      </c>
      <c r="O291" s="14">
        <v>338</v>
      </c>
      <c r="P291" s="14" t="s">
        <v>1818</v>
      </c>
      <c r="Q291" s="15">
        <v>3202006</v>
      </c>
      <c r="R291" s="16" t="s">
        <v>1819</v>
      </c>
      <c r="S291" s="17">
        <v>320200600</v>
      </c>
      <c r="T291" s="18" t="s">
        <v>1820</v>
      </c>
      <c r="U291" s="18">
        <v>186344</v>
      </c>
      <c r="V291" s="18">
        <v>2023</v>
      </c>
      <c r="W291" s="18" t="s">
        <v>1821</v>
      </c>
      <c r="X291" s="18">
        <v>225000</v>
      </c>
      <c r="Y291" s="18" t="s">
        <v>51</v>
      </c>
      <c r="Z291" s="18" t="s">
        <v>52</v>
      </c>
      <c r="AA291" s="18" t="s">
        <v>53</v>
      </c>
      <c r="AB291" s="18"/>
      <c r="AC291" s="20" t="s">
        <v>532</v>
      </c>
      <c r="AD291" s="20">
        <v>32</v>
      </c>
      <c r="AE291" s="72">
        <v>813442178740</v>
      </c>
      <c r="AF291" s="72" t="s">
        <v>148</v>
      </c>
      <c r="AG291" s="18" t="s">
        <v>1822</v>
      </c>
      <c r="AH291" s="18" t="s">
        <v>1813</v>
      </c>
      <c r="AI291" s="13">
        <v>75000</v>
      </c>
    </row>
    <row r="292" spans="1:35" ht="117" x14ac:dyDescent="0.2">
      <c r="A292" s="13" t="s">
        <v>520</v>
      </c>
      <c r="B292" s="13" t="s">
        <v>1799</v>
      </c>
      <c r="C292" s="13" t="s">
        <v>1800</v>
      </c>
      <c r="D292" s="58" t="s">
        <v>1823</v>
      </c>
      <c r="E292" s="13">
        <v>0.57140000000000002</v>
      </c>
      <c r="F292" s="13">
        <v>2023</v>
      </c>
      <c r="G292" s="13" t="s">
        <v>1802</v>
      </c>
      <c r="H292" s="13">
        <v>0.7</v>
      </c>
      <c r="I292" s="13" t="s">
        <v>1816</v>
      </c>
      <c r="J292" s="14" t="s">
        <v>1817</v>
      </c>
      <c r="K292" s="13">
        <v>3202</v>
      </c>
      <c r="L292" s="13" t="s">
        <v>1805</v>
      </c>
      <c r="M292" s="13" t="s">
        <v>1806</v>
      </c>
      <c r="N292" s="14" t="s">
        <v>1807</v>
      </c>
      <c r="O292" s="14">
        <v>339</v>
      </c>
      <c r="P292" s="14" t="s">
        <v>1824</v>
      </c>
      <c r="Q292" s="15">
        <v>3202014</v>
      </c>
      <c r="R292" s="16" t="s">
        <v>1825</v>
      </c>
      <c r="S292" s="17" t="s">
        <v>1826</v>
      </c>
      <c r="T292" s="18" t="s">
        <v>1827</v>
      </c>
      <c r="U292" s="18">
        <v>6</v>
      </c>
      <c r="V292" s="18">
        <v>2023</v>
      </c>
      <c r="W292" s="18" t="s">
        <v>1811</v>
      </c>
      <c r="X292" s="18">
        <v>18</v>
      </c>
      <c r="Y292" s="18" t="s">
        <v>51</v>
      </c>
      <c r="Z292" s="18" t="s">
        <v>52</v>
      </c>
      <c r="AA292" s="18" t="s">
        <v>53</v>
      </c>
      <c r="AB292" s="18"/>
      <c r="AC292" s="20" t="s">
        <v>532</v>
      </c>
      <c r="AD292" s="20">
        <v>32</v>
      </c>
      <c r="AE292" s="72">
        <v>813442176616</v>
      </c>
      <c r="AF292" s="72" t="s">
        <v>148</v>
      </c>
      <c r="AG292" s="18" t="s">
        <v>1828</v>
      </c>
      <c r="AH292" s="18" t="s">
        <v>1813</v>
      </c>
      <c r="AI292" s="13">
        <v>6</v>
      </c>
    </row>
    <row r="293" spans="1:35" ht="130" x14ac:dyDescent="0.2">
      <c r="A293" s="13" t="s">
        <v>520</v>
      </c>
      <c r="B293" s="13" t="s">
        <v>1799</v>
      </c>
      <c r="C293" s="13" t="s">
        <v>1800</v>
      </c>
      <c r="D293" s="58" t="s">
        <v>1801</v>
      </c>
      <c r="E293" s="13">
        <v>0.26</v>
      </c>
      <c r="F293" s="13">
        <v>2023</v>
      </c>
      <c r="G293" s="13" t="s">
        <v>1802</v>
      </c>
      <c r="H293" s="13">
        <v>0.4</v>
      </c>
      <c r="I293" s="13" t="s">
        <v>1816</v>
      </c>
      <c r="J293" s="14" t="s">
        <v>1817</v>
      </c>
      <c r="K293" s="13">
        <v>3202</v>
      </c>
      <c r="L293" s="13" t="s">
        <v>1805</v>
      </c>
      <c r="M293" s="13" t="s">
        <v>1806</v>
      </c>
      <c r="N293" s="14" t="s">
        <v>1807</v>
      </c>
      <c r="O293" s="14">
        <v>340</v>
      </c>
      <c r="P293" s="14" t="s">
        <v>1829</v>
      </c>
      <c r="Q293" s="15">
        <v>3202043</v>
      </c>
      <c r="R293" s="16" t="s">
        <v>1830</v>
      </c>
      <c r="S293" s="17" t="s">
        <v>1831</v>
      </c>
      <c r="T293" s="18" t="s">
        <v>1832</v>
      </c>
      <c r="U293" s="18">
        <v>1</v>
      </c>
      <c r="V293" s="18">
        <v>2014</v>
      </c>
      <c r="W293" s="18" t="s">
        <v>1833</v>
      </c>
      <c r="X293" s="18">
        <v>1</v>
      </c>
      <c r="Y293" s="18" t="s">
        <v>51</v>
      </c>
      <c r="Z293" s="18" t="s">
        <v>52</v>
      </c>
      <c r="AA293" s="18" t="s">
        <v>53</v>
      </c>
      <c r="AB293" s="18"/>
      <c r="AC293" s="20" t="s">
        <v>532</v>
      </c>
      <c r="AD293" s="20">
        <v>32</v>
      </c>
      <c r="AE293" s="72" t="s">
        <v>1834</v>
      </c>
      <c r="AF293" s="72" t="s">
        <v>148</v>
      </c>
      <c r="AG293" s="18" t="s">
        <v>1835</v>
      </c>
      <c r="AH293" s="18" t="s">
        <v>1813</v>
      </c>
      <c r="AI293" s="13">
        <v>0.33</v>
      </c>
    </row>
    <row r="294" spans="1:35" ht="108" x14ac:dyDescent="0.2">
      <c r="A294" s="13" t="s">
        <v>520</v>
      </c>
      <c r="B294" s="13" t="s">
        <v>1799</v>
      </c>
      <c r="C294" s="13" t="s">
        <v>1800</v>
      </c>
      <c r="D294" s="58" t="s">
        <v>1836</v>
      </c>
      <c r="E294" s="13">
        <v>6.7999999999999996E-3</v>
      </c>
      <c r="F294" s="13">
        <v>2023</v>
      </c>
      <c r="G294" s="13" t="s">
        <v>1837</v>
      </c>
      <c r="H294" s="13">
        <v>7.4999999999999997E-3</v>
      </c>
      <c r="I294" s="13" t="s">
        <v>1816</v>
      </c>
      <c r="J294" s="14" t="s">
        <v>1817</v>
      </c>
      <c r="K294" s="13">
        <v>3201</v>
      </c>
      <c r="L294" s="13" t="s">
        <v>1838</v>
      </c>
      <c r="M294" s="13" t="s">
        <v>1806</v>
      </c>
      <c r="N294" s="14" t="s">
        <v>1807</v>
      </c>
      <c r="O294" s="14">
        <v>341</v>
      </c>
      <c r="P294" s="14" t="s">
        <v>1839</v>
      </c>
      <c r="Q294" s="15">
        <v>3201003</v>
      </c>
      <c r="R294" s="16" t="s">
        <v>1840</v>
      </c>
      <c r="S294" s="17" t="s">
        <v>1841</v>
      </c>
      <c r="T294" s="18" t="s">
        <v>1842</v>
      </c>
      <c r="U294" s="18">
        <v>21</v>
      </c>
      <c r="V294" s="18">
        <v>2023</v>
      </c>
      <c r="W294" s="18" t="s">
        <v>1843</v>
      </c>
      <c r="X294" s="18">
        <v>44</v>
      </c>
      <c r="Y294" s="18" t="s">
        <v>51</v>
      </c>
      <c r="Z294" s="18" t="s">
        <v>52</v>
      </c>
      <c r="AA294" s="18" t="s">
        <v>53</v>
      </c>
      <c r="AB294" s="18"/>
      <c r="AC294" s="20" t="s">
        <v>532</v>
      </c>
      <c r="AD294" s="20">
        <v>32</v>
      </c>
      <c r="AE294" s="24" t="s">
        <v>50</v>
      </c>
      <c r="AF294" s="24" t="s">
        <v>50</v>
      </c>
      <c r="AG294" s="18" t="s">
        <v>1844</v>
      </c>
      <c r="AH294" s="18" t="s">
        <v>1813</v>
      </c>
      <c r="AI294" s="13">
        <v>13</v>
      </c>
    </row>
    <row r="295" spans="1:35" ht="121" x14ac:dyDescent="0.2">
      <c r="A295" s="13" t="s">
        <v>520</v>
      </c>
      <c r="B295" s="13" t="s">
        <v>1799</v>
      </c>
      <c r="C295" s="13" t="s">
        <v>1800</v>
      </c>
      <c r="D295" s="58" t="s">
        <v>1845</v>
      </c>
      <c r="E295" s="13">
        <v>35</v>
      </c>
      <c r="F295" s="13">
        <v>2023</v>
      </c>
      <c r="G295" s="13" t="s">
        <v>1843</v>
      </c>
      <c r="H295" s="13">
        <v>44</v>
      </c>
      <c r="I295" s="13" t="s">
        <v>1816</v>
      </c>
      <c r="J295" s="14" t="s">
        <v>1846</v>
      </c>
      <c r="K295" s="13">
        <v>3201</v>
      </c>
      <c r="L295" s="13" t="s">
        <v>1847</v>
      </c>
      <c r="M295" s="13" t="s">
        <v>1806</v>
      </c>
      <c r="N295" s="14" t="s">
        <v>1807</v>
      </c>
      <c r="O295" s="14">
        <v>342</v>
      </c>
      <c r="P295" s="14" t="s">
        <v>1848</v>
      </c>
      <c r="Q295" s="15">
        <v>3201009</v>
      </c>
      <c r="R295" s="16" t="s">
        <v>1849</v>
      </c>
      <c r="S295" s="17" t="s">
        <v>1850</v>
      </c>
      <c r="T295" s="18" t="s">
        <v>1851</v>
      </c>
      <c r="U295" s="18">
        <v>35</v>
      </c>
      <c r="V295" s="18">
        <v>2023</v>
      </c>
      <c r="W295" s="18" t="s">
        <v>1843</v>
      </c>
      <c r="X295" s="18">
        <v>44</v>
      </c>
      <c r="Y295" s="18" t="s">
        <v>51</v>
      </c>
      <c r="Z295" s="18" t="s">
        <v>52</v>
      </c>
      <c r="AA295" s="18" t="s">
        <v>53</v>
      </c>
      <c r="AB295" s="18"/>
      <c r="AC295" s="20" t="s">
        <v>532</v>
      </c>
      <c r="AD295" s="20">
        <v>32</v>
      </c>
      <c r="AE295" s="72" t="s">
        <v>1852</v>
      </c>
      <c r="AF295" s="72" t="s">
        <v>1853</v>
      </c>
      <c r="AG295" s="18" t="s">
        <v>190</v>
      </c>
      <c r="AH295" s="18" t="s">
        <v>1813</v>
      </c>
      <c r="AI295" s="13">
        <v>13</v>
      </c>
    </row>
    <row r="296" spans="1:35" ht="130" x14ac:dyDescent="0.2">
      <c r="A296" s="13" t="s">
        <v>520</v>
      </c>
      <c r="B296" s="13" t="s">
        <v>1854</v>
      </c>
      <c r="C296" s="13" t="s">
        <v>1855</v>
      </c>
      <c r="D296" s="58" t="s">
        <v>1856</v>
      </c>
      <c r="E296" s="13">
        <v>0.45</v>
      </c>
      <c r="F296" s="13">
        <v>2023</v>
      </c>
      <c r="G296" s="13" t="s">
        <v>1857</v>
      </c>
      <c r="H296" s="13">
        <v>1</v>
      </c>
      <c r="I296" s="13" t="s">
        <v>1858</v>
      </c>
      <c r="J296" s="13" t="s">
        <v>1859</v>
      </c>
      <c r="K296" s="13">
        <v>3206</v>
      </c>
      <c r="L296" s="13" t="s">
        <v>1860</v>
      </c>
      <c r="M296" s="13" t="s">
        <v>1806</v>
      </c>
      <c r="N296" s="14" t="s">
        <v>1807</v>
      </c>
      <c r="O296" s="14">
        <v>343</v>
      </c>
      <c r="P296" s="18" t="s">
        <v>1861</v>
      </c>
      <c r="Q296" s="15">
        <v>3206003</v>
      </c>
      <c r="R296" s="16" t="s">
        <v>1862</v>
      </c>
      <c r="S296" s="17" t="s">
        <v>1863</v>
      </c>
      <c r="T296" s="18" t="s">
        <v>1864</v>
      </c>
      <c r="U296" s="19">
        <v>0</v>
      </c>
      <c r="V296" s="19" t="s">
        <v>50</v>
      </c>
      <c r="W296" s="19" t="s">
        <v>50</v>
      </c>
      <c r="X296" s="19">
        <v>2</v>
      </c>
      <c r="Y296" s="18" t="s">
        <v>51</v>
      </c>
      <c r="Z296" s="18" t="s">
        <v>52</v>
      </c>
      <c r="AA296" s="18" t="s">
        <v>53</v>
      </c>
      <c r="AB296" s="18"/>
      <c r="AC296" s="20" t="s">
        <v>532</v>
      </c>
      <c r="AD296" s="20">
        <v>32</v>
      </c>
      <c r="AE296" s="72" t="s">
        <v>1865</v>
      </c>
      <c r="AF296" s="72" t="s">
        <v>57</v>
      </c>
      <c r="AG296" s="18" t="s">
        <v>1866</v>
      </c>
      <c r="AH296" s="18" t="s">
        <v>1813</v>
      </c>
      <c r="AI296" s="13">
        <v>1</v>
      </c>
    </row>
    <row r="297" spans="1:35" ht="169" x14ac:dyDescent="0.2">
      <c r="A297" s="13" t="s">
        <v>520</v>
      </c>
      <c r="B297" s="13" t="s">
        <v>1854</v>
      </c>
      <c r="C297" s="13" t="s">
        <v>1855</v>
      </c>
      <c r="D297" s="58" t="s">
        <v>1867</v>
      </c>
      <c r="E297" s="13">
        <v>1</v>
      </c>
      <c r="F297" s="13">
        <v>2023</v>
      </c>
      <c r="G297" s="13" t="s">
        <v>1843</v>
      </c>
      <c r="H297" s="13">
        <v>1</v>
      </c>
      <c r="I297" s="13" t="s">
        <v>1858</v>
      </c>
      <c r="J297" s="13" t="s">
        <v>1859</v>
      </c>
      <c r="K297" s="13">
        <v>3206</v>
      </c>
      <c r="L297" s="13" t="s">
        <v>1860</v>
      </c>
      <c r="M297" s="13" t="s">
        <v>1806</v>
      </c>
      <c r="N297" s="14" t="s">
        <v>1807</v>
      </c>
      <c r="O297" s="14">
        <v>344</v>
      </c>
      <c r="P297" s="18" t="s">
        <v>1868</v>
      </c>
      <c r="Q297" s="15">
        <v>3206005</v>
      </c>
      <c r="R297" s="16" t="s">
        <v>1869</v>
      </c>
      <c r="S297" s="17" t="s">
        <v>1870</v>
      </c>
      <c r="T297" s="18" t="s">
        <v>1871</v>
      </c>
      <c r="U297" s="19">
        <v>1</v>
      </c>
      <c r="V297" s="19">
        <v>2023</v>
      </c>
      <c r="W297" s="19" t="s">
        <v>1843</v>
      </c>
      <c r="X297" s="19">
        <v>2</v>
      </c>
      <c r="Y297" s="18" t="s">
        <v>51</v>
      </c>
      <c r="Z297" s="18" t="s">
        <v>99</v>
      </c>
      <c r="AA297" s="18" t="s">
        <v>53</v>
      </c>
      <c r="AB297" s="18"/>
      <c r="AC297" s="20" t="s">
        <v>532</v>
      </c>
      <c r="AD297" s="20">
        <v>32</v>
      </c>
      <c r="AE297" s="24" t="s">
        <v>50</v>
      </c>
      <c r="AF297" s="24" t="s">
        <v>50</v>
      </c>
      <c r="AG297" s="18" t="s">
        <v>336</v>
      </c>
      <c r="AH297" s="18" t="s">
        <v>1813</v>
      </c>
      <c r="AI297" s="13">
        <v>0.33</v>
      </c>
    </row>
    <row r="298" spans="1:35" ht="108" x14ac:dyDescent="0.2">
      <c r="A298" s="13" t="s">
        <v>520</v>
      </c>
      <c r="B298" s="13" t="s">
        <v>1872</v>
      </c>
      <c r="C298" s="13" t="s">
        <v>1855</v>
      </c>
      <c r="D298" s="58" t="s">
        <v>1873</v>
      </c>
      <c r="E298" s="13">
        <v>1</v>
      </c>
      <c r="F298" s="13">
        <v>2023</v>
      </c>
      <c r="G298" s="13" t="s">
        <v>1843</v>
      </c>
      <c r="H298" s="13">
        <v>2</v>
      </c>
      <c r="I298" s="13" t="s">
        <v>1858</v>
      </c>
      <c r="J298" s="13" t="s">
        <v>1859</v>
      </c>
      <c r="K298" s="13">
        <v>3203</v>
      </c>
      <c r="L298" s="13" t="s">
        <v>1874</v>
      </c>
      <c r="M298" s="13" t="s">
        <v>1806</v>
      </c>
      <c r="N298" s="14" t="s">
        <v>1807</v>
      </c>
      <c r="O298" s="14">
        <v>345</v>
      </c>
      <c r="P298" s="18" t="s">
        <v>1875</v>
      </c>
      <c r="Q298" s="15">
        <v>3203033</v>
      </c>
      <c r="R298" s="16" t="s">
        <v>1876</v>
      </c>
      <c r="S298" s="17" t="s">
        <v>1877</v>
      </c>
      <c r="T298" s="18" t="s">
        <v>1878</v>
      </c>
      <c r="U298" s="19">
        <v>1</v>
      </c>
      <c r="V298" s="19">
        <v>2023</v>
      </c>
      <c r="W298" s="19" t="s">
        <v>1843</v>
      </c>
      <c r="X298" s="19">
        <v>2</v>
      </c>
      <c r="Y298" s="18" t="s">
        <v>51</v>
      </c>
      <c r="Z298" s="18" t="s">
        <v>52</v>
      </c>
      <c r="AA298" s="18" t="s">
        <v>53</v>
      </c>
      <c r="AB298" s="18"/>
      <c r="AC298" s="20" t="s">
        <v>532</v>
      </c>
      <c r="AD298" s="20">
        <v>32</v>
      </c>
      <c r="AE298" s="72">
        <v>813894176088</v>
      </c>
      <c r="AF298" s="72" t="s">
        <v>229</v>
      </c>
      <c r="AG298" s="18" t="s">
        <v>190</v>
      </c>
      <c r="AH298" s="18" t="s">
        <v>1813</v>
      </c>
      <c r="AI298" s="13">
        <v>1</v>
      </c>
    </row>
    <row r="299" spans="1:35" ht="108" x14ac:dyDescent="0.2">
      <c r="A299" s="13" t="s">
        <v>520</v>
      </c>
      <c r="B299" s="13" t="s">
        <v>1879</v>
      </c>
      <c r="C299" s="13" t="s">
        <v>1880</v>
      </c>
      <c r="D299" s="58" t="s">
        <v>1881</v>
      </c>
      <c r="E299" s="13">
        <v>1</v>
      </c>
      <c r="F299" s="13">
        <v>2023</v>
      </c>
      <c r="G299" s="13" t="s">
        <v>1857</v>
      </c>
      <c r="H299" s="13">
        <v>1</v>
      </c>
      <c r="I299" s="13" t="s">
        <v>1858</v>
      </c>
      <c r="J299" s="13" t="s">
        <v>1882</v>
      </c>
      <c r="K299" s="13">
        <v>4501</v>
      </c>
      <c r="L299" s="13" t="s">
        <v>677</v>
      </c>
      <c r="M299" s="13" t="s">
        <v>1806</v>
      </c>
      <c r="N299" s="14" t="s">
        <v>1807</v>
      </c>
      <c r="O299" s="14">
        <v>347</v>
      </c>
      <c r="P299" s="18" t="s">
        <v>1883</v>
      </c>
      <c r="Q299" s="15">
        <v>4501061</v>
      </c>
      <c r="R299" s="16" t="s">
        <v>1884</v>
      </c>
      <c r="S299" s="17" t="s">
        <v>1885</v>
      </c>
      <c r="T299" s="18" t="s">
        <v>1886</v>
      </c>
      <c r="U299" s="19">
        <v>3000</v>
      </c>
      <c r="V299" s="19">
        <v>2023</v>
      </c>
      <c r="W299" s="19" t="s">
        <v>1857</v>
      </c>
      <c r="X299" s="19">
        <v>12000</v>
      </c>
      <c r="Y299" s="18" t="s">
        <v>51</v>
      </c>
      <c r="Z299" s="18" t="s">
        <v>99</v>
      </c>
      <c r="AA299" s="18" t="s">
        <v>53</v>
      </c>
      <c r="AB299" s="18"/>
      <c r="AC299" s="20" t="s">
        <v>73</v>
      </c>
      <c r="AD299" s="20">
        <v>45</v>
      </c>
      <c r="AE299" s="24" t="s">
        <v>50</v>
      </c>
      <c r="AF299" s="24" t="s">
        <v>50</v>
      </c>
      <c r="AG299" s="18" t="s">
        <v>1185</v>
      </c>
      <c r="AH299" s="18" t="s">
        <v>1813</v>
      </c>
      <c r="AI299" s="13">
        <v>3000</v>
      </c>
    </row>
    <row r="300" spans="1:35" ht="132" x14ac:dyDescent="0.2">
      <c r="A300" s="13" t="s">
        <v>520</v>
      </c>
      <c r="B300" s="13" t="s">
        <v>1879</v>
      </c>
      <c r="C300" s="13" t="s">
        <v>1880</v>
      </c>
      <c r="D300" s="58" t="s">
        <v>1887</v>
      </c>
      <c r="E300" s="13">
        <v>4</v>
      </c>
      <c r="F300" s="13">
        <v>2023</v>
      </c>
      <c r="G300" s="13" t="s">
        <v>1843</v>
      </c>
      <c r="H300" s="13">
        <v>1</v>
      </c>
      <c r="I300" s="13" t="s">
        <v>1858</v>
      </c>
      <c r="J300" s="13" t="s">
        <v>1882</v>
      </c>
      <c r="K300" s="13">
        <v>3208</v>
      </c>
      <c r="L300" s="13" t="s">
        <v>1888</v>
      </c>
      <c r="M300" s="13" t="s">
        <v>1806</v>
      </c>
      <c r="N300" s="14" t="s">
        <v>1807</v>
      </c>
      <c r="O300" s="14">
        <v>348</v>
      </c>
      <c r="P300" s="18" t="s">
        <v>1889</v>
      </c>
      <c r="Q300" s="15">
        <v>3208008</v>
      </c>
      <c r="R300" s="16" t="s">
        <v>1890</v>
      </c>
      <c r="S300" s="17" t="s">
        <v>1891</v>
      </c>
      <c r="T300" s="18" t="s">
        <v>1892</v>
      </c>
      <c r="U300" s="19">
        <v>4</v>
      </c>
      <c r="V300" s="19">
        <v>2023</v>
      </c>
      <c r="W300" s="19" t="s">
        <v>1843</v>
      </c>
      <c r="X300" s="19">
        <v>1</v>
      </c>
      <c r="Y300" s="18" t="s">
        <v>51</v>
      </c>
      <c r="Z300" s="18" t="s">
        <v>52</v>
      </c>
      <c r="AA300" s="18" t="s">
        <v>53</v>
      </c>
      <c r="AB300" s="18"/>
      <c r="AC300" s="20" t="s">
        <v>532</v>
      </c>
      <c r="AD300" s="20">
        <v>32</v>
      </c>
      <c r="AE300" s="72">
        <v>1313670160815</v>
      </c>
      <c r="AF300" s="72" t="s">
        <v>306</v>
      </c>
      <c r="AG300" s="18" t="s">
        <v>1893</v>
      </c>
      <c r="AH300" s="18" t="s">
        <v>1813</v>
      </c>
      <c r="AI300" s="13">
        <v>0.33</v>
      </c>
    </row>
    <row r="301" spans="1:35" ht="132" x14ac:dyDescent="0.2">
      <c r="A301" s="13" t="s">
        <v>123</v>
      </c>
      <c r="B301" s="13" t="s">
        <v>1894</v>
      </c>
      <c r="C301" s="13" t="s">
        <v>1895</v>
      </c>
      <c r="D301" s="58" t="s">
        <v>1896</v>
      </c>
      <c r="E301" s="13">
        <v>3.5099999999999999E-2</v>
      </c>
      <c r="F301" s="13">
        <v>2022</v>
      </c>
      <c r="G301" s="13" t="s">
        <v>127</v>
      </c>
      <c r="H301" s="13">
        <v>0.04</v>
      </c>
      <c r="I301" s="13"/>
      <c r="J301" s="14" t="s">
        <v>1897</v>
      </c>
      <c r="K301" s="13">
        <v>4599</v>
      </c>
      <c r="L301" s="13" t="s">
        <v>65</v>
      </c>
      <c r="M301" s="13" t="s">
        <v>183</v>
      </c>
      <c r="N301" s="14" t="s">
        <v>184</v>
      </c>
      <c r="O301" s="14">
        <v>349</v>
      </c>
      <c r="P301" s="18" t="s">
        <v>1898</v>
      </c>
      <c r="Q301" s="15">
        <v>4599032</v>
      </c>
      <c r="R301" s="16" t="s">
        <v>106</v>
      </c>
      <c r="S301" s="17">
        <v>459903200</v>
      </c>
      <c r="T301" s="18" t="s">
        <v>108</v>
      </c>
      <c r="U301" s="19">
        <v>0</v>
      </c>
      <c r="V301" s="19" t="s">
        <v>112</v>
      </c>
      <c r="W301" s="19" t="s">
        <v>112</v>
      </c>
      <c r="X301" s="19">
        <v>2</v>
      </c>
      <c r="Y301" s="18" t="s">
        <v>51</v>
      </c>
      <c r="Z301" s="18" t="s">
        <v>52</v>
      </c>
      <c r="AA301" s="18" t="s">
        <v>53</v>
      </c>
      <c r="AB301" s="18" t="s">
        <v>112</v>
      </c>
      <c r="AC301" s="20" t="s">
        <v>73</v>
      </c>
      <c r="AD301" s="20">
        <v>45</v>
      </c>
      <c r="AE301" s="24" t="s">
        <v>50</v>
      </c>
      <c r="AF301" s="24" t="s">
        <v>50</v>
      </c>
      <c r="AG301" s="18" t="s">
        <v>428</v>
      </c>
      <c r="AH301" s="18" t="s">
        <v>1813</v>
      </c>
      <c r="AI301" s="13">
        <v>2</v>
      </c>
    </row>
    <row r="302" spans="1:35" ht="132" x14ac:dyDescent="0.2">
      <c r="A302" s="13" t="s">
        <v>123</v>
      </c>
      <c r="B302" s="13" t="s">
        <v>1894</v>
      </c>
      <c r="C302" s="13" t="s">
        <v>1768</v>
      </c>
      <c r="D302" s="58" t="s">
        <v>1899</v>
      </c>
      <c r="E302" s="13">
        <v>0.108</v>
      </c>
      <c r="F302" s="13">
        <v>2023</v>
      </c>
      <c r="G302" s="13" t="s">
        <v>614</v>
      </c>
      <c r="H302" s="13">
        <v>0.12</v>
      </c>
      <c r="I302" s="13"/>
      <c r="J302" s="14" t="s">
        <v>128</v>
      </c>
      <c r="K302" s="13">
        <v>3502</v>
      </c>
      <c r="L302" s="13" t="s">
        <v>163</v>
      </c>
      <c r="M302" s="13" t="s">
        <v>1900</v>
      </c>
      <c r="N302" s="14" t="s">
        <v>1901</v>
      </c>
      <c r="O302" s="14">
        <v>353</v>
      </c>
      <c r="P302" s="18" t="s">
        <v>1902</v>
      </c>
      <c r="Q302" s="15">
        <v>1702038</v>
      </c>
      <c r="R302" s="16" t="s">
        <v>169</v>
      </c>
      <c r="S302" s="17">
        <v>170203808</v>
      </c>
      <c r="T302" s="18" t="s">
        <v>1903</v>
      </c>
      <c r="U302" s="19">
        <v>0</v>
      </c>
      <c r="V302" s="19" t="s">
        <v>50</v>
      </c>
      <c r="W302" s="19" t="s">
        <v>50</v>
      </c>
      <c r="X302" s="19">
        <v>6</v>
      </c>
      <c r="Y302" s="18" t="s">
        <v>51</v>
      </c>
      <c r="Z302" s="18" t="s">
        <v>52</v>
      </c>
      <c r="AA302" s="18" t="s">
        <v>53</v>
      </c>
      <c r="AB302" s="18" t="s">
        <v>50</v>
      </c>
      <c r="AC302" s="20" t="s">
        <v>372</v>
      </c>
      <c r="AD302" s="20">
        <v>35</v>
      </c>
      <c r="AE302" s="72">
        <v>1313160112829</v>
      </c>
      <c r="AF302" s="72" t="s">
        <v>1904</v>
      </c>
      <c r="AG302" s="18" t="s">
        <v>1905</v>
      </c>
      <c r="AH302" s="18" t="s">
        <v>1813</v>
      </c>
      <c r="AI302" s="13">
        <v>2</v>
      </c>
    </row>
    <row r="303" spans="1:35" ht="132" x14ac:dyDescent="0.2">
      <c r="A303" s="13" t="s">
        <v>123</v>
      </c>
      <c r="B303" s="13" t="s">
        <v>1894</v>
      </c>
      <c r="C303" s="13" t="s">
        <v>1906</v>
      </c>
      <c r="D303" s="58" t="s">
        <v>1907</v>
      </c>
      <c r="E303" s="13" t="s">
        <v>50</v>
      </c>
      <c r="F303" s="13">
        <v>2022</v>
      </c>
      <c r="G303" s="13" t="s">
        <v>1908</v>
      </c>
      <c r="H303" s="13" t="s">
        <v>50</v>
      </c>
      <c r="I303" s="13"/>
      <c r="J303" s="14" t="s">
        <v>1909</v>
      </c>
      <c r="K303" s="13">
        <v>2022</v>
      </c>
      <c r="L303" s="13" t="s">
        <v>1910</v>
      </c>
      <c r="M303" s="13" t="s">
        <v>1900</v>
      </c>
      <c r="N303" s="14" t="s">
        <v>1901</v>
      </c>
      <c r="O303" s="14">
        <v>354</v>
      </c>
      <c r="P303" s="18" t="s">
        <v>1911</v>
      </c>
      <c r="Q303" s="15" t="s">
        <v>1912</v>
      </c>
      <c r="R303" s="16" t="s">
        <v>1913</v>
      </c>
      <c r="S303" s="17" t="s">
        <v>1914</v>
      </c>
      <c r="T303" s="18" t="s">
        <v>1915</v>
      </c>
      <c r="U303" s="19">
        <v>0</v>
      </c>
      <c r="V303" s="19" t="s">
        <v>50</v>
      </c>
      <c r="W303" s="19" t="s">
        <v>50</v>
      </c>
      <c r="X303" s="19">
        <v>5</v>
      </c>
      <c r="Y303" s="18" t="s">
        <v>51</v>
      </c>
      <c r="Z303" s="18" t="s">
        <v>52</v>
      </c>
      <c r="AA303" s="18" t="s">
        <v>53</v>
      </c>
      <c r="AB303" s="18" t="s">
        <v>50</v>
      </c>
      <c r="AC303" s="20" t="s">
        <v>597</v>
      </c>
      <c r="AD303" s="20">
        <v>22</v>
      </c>
      <c r="AE303" s="72" t="s">
        <v>1916</v>
      </c>
      <c r="AF303" s="72" t="s">
        <v>1904</v>
      </c>
      <c r="AG303" s="18" t="s">
        <v>1917</v>
      </c>
      <c r="AH303" s="18" t="s">
        <v>1813</v>
      </c>
      <c r="AI303" s="13">
        <v>2</v>
      </c>
    </row>
    <row r="304" spans="1:35" ht="132" x14ac:dyDescent="0.2">
      <c r="A304" s="13" t="s">
        <v>123</v>
      </c>
      <c r="B304" s="13" t="s">
        <v>1894</v>
      </c>
      <c r="C304" s="13" t="s">
        <v>1918</v>
      </c>
      <c r="D304" s="58" t="s">
        <v>1919</v>
      </c>
      <c r="E304" s="13">
        <v>0.04</v>
      </c>
      <c r="F304" s="13">
        <v>2022</v>
      </c>
      <c r="G304" s="13" t="s">
        <v>1920</v>
      </c>
      <c r="H304" s="13">
        <v>7.0000000000000007E-2</v>
      </c>
      <c r="I304" s="13"/>
      <c r="J304" s="14" t="s">
        <v>1909</v>
      </c>
      <c r="K304" s="13">
        <v>3502</v>
      </c>
      <c r="L304" s="13" t="s">
        <v>1921</v>
      </c>
      <c r="M304" s="13" t="s">
        <v>1900</v>
      </c>
      <c r="N304" s="14" t="s">
        <v>1901</v>
      </c>
      <c r="O304" s="14">
        <v>355</v>
      </c>
      <c r="P304" s="18" t="s">
        <v>1922</v>
      </c>
      <c r="Q304" s="15" t="s">
        <v>1923</v>
      </c>
      <c r="R304" s="16" t="s">
        <v>1924</v>
      </c>
      <c r="S304" s="17">
        <v>360300200</v>
      </c>
      <c r="T304" s="18" t="s">
        <v>1925</v>
      </c>
      <c r="U304" s="19">
        <v>0</v>
      </c>
      <c r="V304" s="19" t="s">
        <v>50</v>
      </c>
      <c r="W304" s="19" t="s">
        <v>50</v>
      </c>
      <c r="X304" s="19">
        <v>150</v>
      </c>
      <c r="Y304" s="18" t="s">
        <v>51</v>
      </c>
      <c r="Z304" s="18" t="s">
        <v>52</v>
      </c>
      <c r="AA304" s="18" t="s">
        <v>53</v>
      </c>
      <c r="AB304" s="18" t="s">
        <v>50</v>
      </c>
      <c r="AC304" s="20" t="s">
        <v>372</v>
      </c>
      <c r="AD304" s="20">
        <v>35</v>
      </c>
      <c r="AE304" s="72">
        <v>1313473169158</v>
      </c>
      <c r="AF304" s="72" t="s">
        <v>1904</v>
      </c>
      <c r="AG304" s="18" t="s">
        <v>428</v>
      </c>
      <c r="AH304" s="18" t="s">
        <v>1813</v>
      </c>
      <c r="AI304" s="13">
        <v>75</v>
      </c>
    </row>
    <row r="305" spans="1:35" ht="132" x14ac:dyDescent="0.2">
      <c r="A305" s="13" t="s">
        <v>123</v>
      </c>
      <c r="B305" s="13" t="s">
        <v>1926</v>
      </c>
      <c r="C305" s="13" t="s">
        <v>1927</v>
      </c>
      <c r="D305" s="58" t="s">
        <v>1928</v>
      </c>
      <c r="E305" s="13">
        <v>0.04</v>
      </c>
      <c r="F305" s="13">
        <v>2022</v>
      </c>
      <c r="G305" s="13" t="s">
        <v>1920</v>
      </c>
      <c r="H305" s="13">
        <v>0.05</v>
      </c>
      <c r="I305" s="13"/>
      <c r="J305" s="14" t="s">
        <v>1909</v>
      </c>
      <c r="K305" s="13">
        <v>3502</v>
      </c>
      <c r="L305" s="13" t="s">
        <v>1921</v>
      </c>
      <c r="M305" s="13" t="s">
        <v>1900</v>
      </c>
      <c r="N305" s="14" t="s">
        <v>1901</v>
      </c>
      <c r="O305" s="14">
        <v>356</v>
      </c>
      <c r="P305" s="14" t="s">
        <v>1929</v>
      </c>
      <c r="Q305" s="15">
        <v>3502015</v>
      </c>
      <c r="R305" s="16" t="s">
        <v>1930</v>
      </c>
      <c r="S305" s="17">
        <v>350201500</v>
      </c>
      <c r="T305" s="18" t="s">
        <v>1931</v>
      </c>
      <c r="U305" s="19">
        <v>0</v>
      </c>
      <c r="V305" s="19" t="s">
        <v>50</v>
      </c>
      <c r="W305" s="19" t="s">
        <v>50</v>
      </c>
      <c r="X305" s="19">
        <v>100</v>
      </c>
      <c r="Y305" s="18" t="s">
        <v>51</v>
      </c>
      <c r="Z305" s="18" t="s">
        <v>52</v>
      </c>
      <c r="AA305" s="18" t="s">
        <v>53</v>
      </c>
      <c r="AB305" s="18" t="s">
        <v>50</v>
      </c>
      <c r="AC305" s="20" t="s">
        <v>372</v>
      </c>
      <c r="AD305" s="20">
        <v>35</v>
      </c>
      <c r="AE305" s="72" t="s">
        <v>1932</v>
      </c>
      <c r="AF305" s="72" t="s">
        <v>57</v>
      </c>
      <c r="AG305" s="18" t="s">
        <v>428</v>
      </c>
      <c r="AH305" s="18" t="s">
        <v>1813</v>
      </c>
      <c r="AI305" s="13">
        <v>30</v>
      </c>
    </row>
    <row r="306" spans="1:35" ht="132" x14ac:dyDescent="0.2">
      <c r="A306" s="13" t="s">
        <v>123</v>
      </c>
      <c r="B306" s="13" t="s">
        <v>1933</v>
      </c>
      <c r="C306" s="13" t="s">
        <v>1934</v>
      </c>
      <c r="D306" s="58" t="s">
        <v>613</v>
      </c>
      <c r="E306" s="13">
        <v>0.47499999999999998</v>
      </c>
      <c r="F306" s="13">
        <v>2022</v>
      </c>
      <c r="G306" s="13" t="s">
        <v>614</v>
      </c>
      <c r="H306" s="13">
        <v>0.48</v>
      </c>
      <c r="I306" s="13"/>
      <c r="J306" s="14" t="s">
        <v>128</v>
      </c>
      <c r="K306" s="13">
        <v>3602</v>
      </c>
      <c r="L306" s="13" t="s">
        <v>1935</v>
      </c>
      <c r="M306" s="13" t="s">
        <v>1900</v>
      </c>
      <c r="N306" s="14" t="s">
        <v>1901</v>
      </c>
      <c r="O306" s="14">
        <v>357</v>
      </c>
      <c r="P306" s="14" t="s">
        <v>1936</v>
      </c>
      <c r="Q306" s="15">
        <v>3603002</v>
      </c>
      <c r="R306" s="16" t="s">
        <v>1937</v>
      </c>
      <c r="S306" s="17">
        <v>360300200</v>
      </c>
      <c r="T306" s="18" t="s">
        <v>1925</v>
      </c>
      <c r="U306" s="19">
        <v>0</v>
      </c>
      <c r="V306" s="19" t="s">
        <v>50</v>
      </c>
      <c r="W306" s="19" t="s">
        <v>50</v>
      </c>
      <c r="X306" s="19">
        <v>250</v>
      </c>
      <c r="Y306" s="18" t="s">
        <v>51</v>
      </c>
      <c r="Z306" s="18" t="s">
        <v>52</v>
      </c>
      <c r="AA306" s="18" t="s">
        <v>53</v>
      </c>
      <c r="AB306" s="18" t="s">
        <v>50</v>
      </c>
      <c r="AC306" s="20" t="s">
        <v>1938</v>
      </c>
      <c r="AD306" s="20">
        <v>36</v>
      </c>
      <c r="AE306" s="72">
        <v>1313473169158</v>
      </c>
      <c r="AF306" s="72" t="s">
        <v>1904</v>
      </c>
      <c r="AG306" s="18" t="s">
        <v>1917</v>
      </c>
      <c r="AH306" s="18" t="s">
        <v>1813</v>
      </c>
      <c r="AI306" s="13">
        <v>100</v>
      </c>
    </row>
    <row r="307" spans="1:35" ht="132" x14ac:dyDescent="0.2">
      <c r="A307" s="13" t="s">
        <v>123</v>
      </c>
      <c r="B307" s="13" t="s">
        <v>1894</v>
      </c>
      <c r="C307" s="13" t="s">
        <v>1939</v>
      </c>
      <c r="D307" s="58" t="s">
        <v>1940</v>
      </c>
      <c r="E307" s="13">
        <v>2.5999999999999999E-2</v>
      </c>
      <c r="F307" s="13">
        <v>2022</v>
      </c>
      <c r="G307" s="13" t="s">
        <v>1920</v>
      </c>
      <c r="H307" s="13">
        <v>2.8000000000000001E-2</v>
      </c>
      <c r="I307" s="13"/>
      <c r="J307" s="14" t="s">
        <v>1941</v>
      </c>
      <c r="K307" s="13">
        <v>3903</v>
      </c>
      <c r="L307" s="13" t="s">
        <v>1942</v>
      </c>
      <c r="M307" s="13" t="s">
        <v>1900</v>
      </c>
      <c r="N307" s="14" t="s">
        <v>1901</v>
      </c>
      <c r="O307" s="14">
        <v>358</v>
      </c>
      <c r="P307" s="18" t="s">
        <v>1943</v>
      </c>
      <c r="Q307" s="15">
        <v>3903002</v>
      </c>
      <c r="R307" s="16" t="s">
        <v>1944</v>
      </c>
      <c r="S307" s="17">
        <v>390300200</v>
      </c>
      <c r="T307" s="18" t="s">
        <v>1945</v>
      </c>
      <c r="U307" s="19">
        <v>0</v>
      </c>
      <c r="V307" s="19" t="s">
        <v>50</v>
      </c>
      <c r="W307" s="19" t="s">
        <v>50</v>
      </c>
      <c r="X307" s="19">
        <v>20</v>
      </c>
      <c r="Y307" s="18" t="s">
        <v>51</v>
      </c>
      <c r="Z307" s="18" t="s">
        <v>52</v>
      </c>
      <c r="AA307" s="18" t="s">
        <v>53</v>
      </c>
      <c r="AB307" s="18" t="s">
        <v>50</v>
      </c>
      <c r="AC307" s="73" t="s">
        <v>1946</v>
      </c>
      <c r="AD307" s="20">
        <v>39</v>
      </c>
      <c r="AE307" s="72" t="s">
        <v>1947</v>
      </c>
      <c r="AF307" s="72" t="s">
        <v>1904</v>
      </c>
      <c r="AG307" s="18" t="s">
        <v>1948</v>
      </c>
      <c r="AH307" s="18" t="s">
        <v>1813</v>
      </c>
      <c r="AI307" s="13">
        <v>10</v>
      </c>
    </row>
    <row r="308" spans="1:35" ht="132" x14ac:dyDescent="0.2">
      <c r="A308" s="13" t="s">
        <v>123</v>
      </c>
      <c r="B308" s="13" t="s">
        <v>1894</v>
      </c>
      <c r="C308" s="13" t="s">
        <v>1939</v>
      </c>
      <c r="D308" s="58" t="s">
        <v>1940</v>
      </c>
      <c r="E308" s="13">
        <v>2.5999999999999999E-2</v>
      </c>
      <c r="F308" s="13">
        <v>2022</v>
      </c>
      <c r="G308" s="13" t="s">
        <v>1920</v>
      </c>
      <c r="H308" s="13">
        <v>0.05</v>
      </c>
      <c r="I308" s="13"/>
      <c r="J308" s="14" t="s">
        <v>1941</v>
      </c>
      <c r="K308" s="13">
        <v>3903</v>
      </c>
      <c r="L308" s="13" t="s">
        <v>1942</v>
      </c>
      <c r="M308" s="13" t="s">
        <v>1900</v>
      </c>
      <c r="N308" s="14" t="s">
        <v>1901</v>
      </c>
      <c r="O308" s="14">
        <v>359</v>
      </c>
      <c r="P308" s="18" t="s">
        <v>1949</v>
      </c>
      <c r="Q308" s="15">
        <v>3903002</v>
      </c>
      <c r="R308" s="16" t="s">
        <v>1944</v>
      </c>
      <c r="S308" s="17">
        <v>390300211</v>
      </c>
      <c r="T308" s="18" t="s">
        <v>1950</v>
      </c>
      <c r="U308" s="19">
        <v>0</v>
      </c>
      <c r="V308" s="19" t="s">
        <v>50</v>
      </c>
      <c r="W308" s="19" t="s">
        <v>50</v>
      </c>
      <c r="X308" s="19">
        <v>1</v>
      </c>
      <c r="Y308" s="18" t="s">
        <v>51</v>
      </c>
      <c r="Z308" s="18" t="s">
        <v>52</v>
      </c>
      <c r="AA308" s="18" t="s">
        <v>53</v>
      </c>
      <c r="AB308" s="18" t="s">
        <v>50</v>
      </c>
      <c r="AC308" s="73" t="s">
        <v>1946</v>
      </c>
      <c r="AD308" s="20">
        <v>39</v>
      </c>
      <c r="AE308" s="72">
        <v>1313042168299</v>
      </c>
      <c r="AF308" s="72" t="s">
        <v>1904</v>
      </c>
      <c r="AG308" s="18" t="s">
        <v>1948</v>
      </c>
      <c r="AH308" s="18" t="s">
        <v>1813</v>
      </c>
      <c r="AI308" s="13">
        <v>1</v>
      </c>
    </row>
    <row r="309" spans="1:35" ht="132" x14ac:dyDescent="0.2">
      <c r="A309" s="13" t="s">
        <v>123</v>
      </c>
      <c r="B309" s="13" t="s">
        <v>1951</v>
      </c>
      <c r="C309" s="13" t="s">
        <v>1895</v>
      </c>
      <c r="D309" s="58" t="s">
        <v>1952</v>
      </c>
      <c r="E309" s="13" t="s">
        <v>1953</v>
      </c>
      <c r="F309" s="13">
        <v>2023</v>
      </c>
      <c r="G309" s="13" t="s">
        <v>614</v>
      </c>
      <c r="H309" s="13">
        <v>70</v>
      </c>
      <c r="I309" s="13"/>
      <c r="J309" s="14" t="s">
        <v>128</v>
      </c>
      <c r="K309" s="13">
        <v>3602</v>
      </c>
      <c r="L309" s="13" t="s">
        <v>1935</v>
      </c>
      <c r="M309" s="13" t="s">
        <v>1900</v>
      </c>
      <c r="N309" s="14" t="s">
        <v>1901</v>
      </c>
      <c r="O309" s="14">
        <v>360</v>
      </c>
      <c r="P309" s="18" t="s">
        <v>1954</v>
      </c>
      <c r="Q309" s="15">
        <v>3602013</v>
      </c>
      <c r="R309" s="16" t="s">
        <v>1955</v>
      </c>
      <c r="S309" s="17">
        <v>360201306</v>
      </c>
      <c r="T309" s="18" t="s">
        <v>1956</v>
      </c>
      <c r="U309" s="19">
        <v>0</v>
      </c>
      <c r="V309" s="19" t="s">
        <v>50</v>
      </c>
      <c r="W309" s="19" t="s">
        <v>50</v>
      </c>
      <c r="X309" s="19">
        <v>100</v>
      </c>
      <c r="Y309" s="18" t="s">
        <v>51</v>
      </c>
      <c r="Z309" s="18" t="s">
        <v>52</v>
      </c>
      <c r="AA309" s="18" t="s">
        <v>53</v>
      </c>
      <c r="AB309" s="18" t="s">
        <v>50</v>
      </c>
      <c r="AC309" s="20" t="s">
        <v>1938</v>
      </c>
      <c r="AD309" s="20">
        <v>36</v>
      </c>
      <c r="AE309" s="72" t="s">
        <v>1957</v>
      </c>
      <c r="AF309" s="72" t="s">
        <v>1904</v>
      </c>
      <c r="AG309" s="18" t="s">
        <v>428</v>
      </c>
      <c r="AH309" s="18" t="s">
        <v>1813</v>
      </c>
      <c r="AI309" s="13">
        <v>25</v>
      </c>
    </row>
    <row r="310" spans="1:35" ht="132" x14ac:dyDescent="0.2">
      <c r="A310" s="13" t="s">
        <v>123</v>
      </c>
      <c r="B310" s="13" t="s">
        <v>1933</v>
      </c>
      <c r="C310" s="13" t="s">
        <v>1934</v>
      </c>
      <c r="D310" s="58" t="s">
        <v>613</v>
      </c>
      <c r="E310" s="13">
        <v>0.47499999999999998</v>
      </c>
      <c r="F310" s="13">
        <v>2022</v>
      </c>
      <c r="G310" s="13" t="s">
        <v>614</v>
      </c>
      <c r="H310" s="13">
        <v>0.48</v>
      </c>
      <c r="I310" s="13"/>
      <c r="J310" s="14" t="s">
        <v>128</v>
      </c>
      <c r="K310" s="13">
        <v>3602</v>
      </c>
      <c r="L310" s="13" t="s">
        <v>1935</v>
      </c>
      <c r="M310" s="13" t="s">
        <v>1900</v>
      </c>
      <c r="N310" s="14" t="s">
        <v>1901</v>
      </c>
      <c r="O310" s="14">
        <v>361</v>
      </c>
      <c r="P310" s="14" t="s">
        <v>1958</v>
      </c>
      <c r="Q310" s="15">
        <v>3603002</v>
      </c>
      <c r="R310" s="16" t="s">
        <v>1959</v>
      </c>
      <c r="S310" s="17">
        <v>360300200</v>
      </c>
      <c r="T310" s="18" t="s">
        <v>1960</v>
      </c>
      <c r="U310" s="19">
        <v>0</v>
      </c>
      <c r="V310" s="19" t="s">
        <v>50</v>
      </c>
      <c r="W310" s="19" t="s">
        <v>50</v>
      </c>
      <c r="X310" s="19">
        <v>1</v>
      </c>
      <c r="Y310" s="18" t="s">
        <v>51</v>
      </c>
      <c r="Z310" s="18" t="s">
        <v>52</v>
      </c>
      <c r="AA310" s="18" t="s">
        <v>53</v>
      </c>
      <c r="AB310" s="18" t="s">
        <v>50</v>
      </c>
      <c r="AC310" s="20" t="s">
        <v>1938</v>
      </c>
      <c r="AD310" s="20">
        <v>36</v>
      </c>
      <c r="AE310" s="72">
        <v>1313744162922</v>
      </c>
      <c r="AF310" s="72" t="s">
        <v>1904</v>
      </c>
      <c r="AG310" s="18" t="s">
        <v>1917</v>
      </c>
      <c r="AH310" s="18" t="s">
        <v>1813</v>
      </c>
      <c r="AI310" s="13">
        <v>0.5</v>
      </c>
    </row>
    <row r="311" spans="1:35" ht="144" x14ac:dyDescent="0.2">
      <c r="A311" s="13" t="s">
        <v>33</v>
      </c>
      <c r="B311" s="13" t="s">
        <v>1961</v>
      </c>
      <c r="C311" s="13" t="s">
        <v>1962</v>
      </c>
      <c r="D311" s="58" t="s">
        <v>1963</v>
      </c>
      <c r="E311" s="13">
        <v>2E-3</v>
      </c>
      <c r="F311" s="13">
        <v>2023</v>
      </c>
      <c r="G311" s="13" t="s">
        <v>1964</v>
      </c>
      <c r="H311" s="13">
        <v>2E-3</v>
      </c>
      <c r="I311" s="13"/>
      <c r="J311" s="13" t="s">
        <v>1965</v>
      </c>
      <c r="K311" s="13">
        <v>4599</v>
      </c>
      <c r="L311" s="13" t="s">
        <v>65</v>
      </c>
      <c r="M311" s="13" t="s">
        <v>183</v>
      </c>
      <c r="N311" s="13" t="s">
        <v>184</v>
      </c>
      <c r="O311" s="14">
        <v>363</v>
      </c>
      <c r="P311" s="13" t="s">
        <v>1966</v>
      </c>
      <c r="Q311" s="15">
        <v>3901004</v>
      </c>
      <c r="R311" s="16" t="s">
        <v>1713</v>
      </c>
      <c r="S311" s="17">
        <v>390100402</v>
      </c>
      <c r="T311" s="18" t="s">
        <v>1967</v>
      </c>
      <c r="U311" s="18">
        <v>0</v>
      </c>
      <c r="V311" s="18" t="s">
        <v>50</v>
      </c>
      <c r="W311" s="18" t="s">
        <v>50</v>
      </c>
      <c r="X311" s="18">
        <v>12</v>
      </c>
      <c r="Y311" s="18" t="s">
        <v>51</v>
      </c>
      <c r="Z311" s="18" t="s">
        <v>52</v>
      </c>
      <c r="AA311" s="18" t="s">
        <v>53</v>
      </c>
      <c r="AB311" s="18"/>
      <c r="AC311" s="73" t="s">
        <v>1946</v>
      </c>
      <c r="AD311" s="20" t="s">
        <v>1716</v>
      </c>
      <c r="AE311" s="24" t="s">
        <v>50</v>
      </c>
      <c r="AF311" s="24" t="s">
        <v>50</v>
      </c>
      <c r="AG311" s="18"/>
      <c r="AH311" s="18" t="s">
        <v>1813</v>
      </c>
      <c r="AI311" s="13">
        <v>3</v>
      </c>
    </row>
    <row r="312" spans="1:35" ht="132" x14ac:dyDescent="0.2">
      <c r="A312" s="13" t="s">
        <v>59</v>
      </c>
      <c r="B312" s="13" t="s">
        <v>1053</v>
      </c>
      <c r="C312" s="13" t="s">
        <v>1968</v>
      </c>
      <c r="D312" s="13" t="s">
        <v>1055</v>
      </c>
      <c r="E312" s="13">
        <v>85.8</v>
      </c>
      <c r="F312" s="13">
        <v>2022</v>
      </c>
      <c r="G312" s="13" t="s">
        <v>1056</v>
      </c>
      <c r="H312" s="13">
        <v>95</v>
      </c>
      <c r="I312" s="13"/>
      <c r="J312" s="13" t="s">
        <v>1057</v>
      </c>
      <c r="K312" s="13" t="s">
        <v>76</v>
      </c>
      <c r="L312" s="13" t="s">
        <v>77</v>
      </c>
      <c r="M312" s="13" t="s">
        <v>1058</v>
      </c>
      <c r="N312" s="14" t="s">
        <v>1059</v>
      </c>
      <c r="O312" s="14">
        <v>367</v>
      </c>
      <c r="P312" s="18" t="s">
        <v>1969</v>
      </c>
      <c r="Q312" s="15">
        <v>4502001</v>
      </c>
      <c r="R312" s="16" t="s">
        <v>82</v>
      </c>
      <c r="S312" s="17">
        <v>450200109</v>
      </c>
      <c r="T312" s="18" t="s">
        <v>1970</v>
      </c>
      <c r="U312" s="18">
        <v>0</v>
      </c>
      <c r="V312" s="18">
        <v>2023</v>
      </c>
      <c r="W312" s="18" t="s">
        <v>1077</v>
      </c>
      <c r="X312" s="18">
        <v>180</v>
      </c>
      <c r="Y312" s="18" t="s">
        <v>51</v>
      </c>
      <c r="Z312" s="18" t="s">
        <v>52</v>
      </c>
      <c r="AA312" s="18" t="s">
        <v>1752</v>
      </c>
      <c r="AB312" s="74" t="s">
        <v>740</v>
      </c>
      <c r="AC312" s="20" t="s">
        <v>73</v>
      </c>
      <c r="AD312" s="20">
        <v>45</v>
      </c>
      <c r="AE312" s="72">
        <v>813244204427</v>
      </c>
      <c r="AF312" s="72" t="s">
        <v>346</v>
      </c>
      <c r="AG312" s="18">
        <v>16</v>
      </c>
      <c r="AH312" s="18" t="s">
        <v>740</v>
      </c>
      <c r="AI312" s="13">
        <v>45</v>
      </c>
    </row>
    <row r="313" spans="1:35" ht="140" x14ac:dyDescent="0.2">
      <c r="A313" s="13" t="s">
        <v>1120</v>
      </c>
      <c r="B313" s="35" t="s">
        <v>1971</v>
      </c>
      <c r="C313" s="41" t="s">
        <v>1972</v>
      </c>
      <c r="D313" s="41" t="s">
        <v>1973</v>
      </c>
      <c r="E313" s="41" t="s">
        <v>50</v>
      </c>
      <c r="F313" s="41">
        <v>2023</v>
      </c>
      <c r="G313" s="41" t="s">
        <v>1974</v>
      </c>
      <c r="H313" s="75">
        <v>0.55000000000000004</v>
      </c>
      <c r="I313" s="41" t="s">
        <v>1124</v>
      </c>
      <c r="J313" s="41" t="s">
        <v>1125</v>
      </c>
      <c r="K313" s="41">
        <v>4502</v>
      </c>
      <c r="L313" s="41" t="s">
        <v>77</v>
      </c>
      <c r="M313" s="76" t="s">
        <v>886</v>
      </c>
      <c r="N313" s="41" t="s">
        <v>1102</v>
      </c>
      <c r="O313" s="14">
        <v>384</v>
      </c>
      <c r="P313" s="77" t="s">
        <v>1975</v>
      </c>
      <c r="Q313" s="15">
        <v>4502038</v>
      </c>
      <c r="R313" s="41" t="s">
        <v>690</v>
      </c>
      <c r="S313" s="33">
        <v>450203800</v>
      </c>
      <c r="T313" s="41" t="s">
        <v>691</v>
      </c>
      <c r="U313" s="45" t="s">
        <v>50</v>
      </c>
      <c r="V313" s="41">
        <v>2023</v>
      </c>
      <c r="W313" s="41" t="s">
        <v>1974</v>
      </c>
      <c r="X313" s="41">
        <v>4</v>
      </c>
      <c r="Y313" s="41" t="s">
        <v>51</v>
      </c>
      <c r="Z313" s="41" t="s">
        <v>52</v>
      </c>
      <c r="AA313" s="41" t="s">
        <v>53</v>
      </c>
      <c r="AB313" s="41" t="s">
        <v>1976</v>
      </c>
      <c r="AC313" s="41" t="s">
        <v>1977</v>
      </c>
      <c r="AD313" s="41">
        <v>45</v>
      </c>
      <c r="AE313" s="24" t="s">
        <v>50</v>
      </c>
      <c r="AF313" s="24" t="s">
        <v>50</v>
      </c>
      <c r="AG313" s="41"/>
      <c r="AH313" s="18" t="s">
        <v>740</v>
      </c>
      <c r="AI313" s="41">
        <v>1</v>
      </c>
    </row>
    <row r="314" spans="1:35" ht="196" x14ac:dyDescent="0.2">
      <c r="A314" s="13" t="s">
        <v>1120</v>
      </c>
      <c r="B314" s="35" t="s">
        <v>1971</v>
      </c>
      <c r="C314" s="41" t="s">
        <v>1972</v>
      </c>
      <c r="D314" s="77" t="s">
        <v>1978</v>
      </c>
      <c r="E314" s="41">
        <v>0</v>
      </c>
      <c r="F314" s="41">
        <v>2023</v>
      </c>
      <c r="G314" s="78" t="s">
        <v>1979</v>
      </c>
      <c r="H314" s="75">
        <v>1</v>
      </c>
      <c r="I314" s="41" t="s">
        <v>1124</v>
      </c>
      <c r="J314" s="41" t="s">
        <v>1125</v>
      </c>
      <c r="K314" s="41">
        <v>4102</v>
      </c>
      <c r="L314" s="79" t="s">
        <v>635</v>
      </c>
      <c r="M314" s="76" t="s">
        <v>886</v>
      </c>
      <c r="N314" s="41" t="s">
        <v>1102</v>
      </c>
      <c r="O314" s="14">
        <v>385</v>
      </c>
      <c r="P314" s="77" t="s">
        <v>1980</v>
      </c>
      <c r="Q314" s="15">
        <v>4102052</v>
      </c>
      <c r="R314" s="79" t="s">
        <v>883</v>
      </c>
      <c r="S314" s="33" t="s">
        <v>1981</v>
      </c>
      <c r="T314" s="79" t="s">
        <v>1982</v>
      </c>
      <c r="U314" s="41">
        <v>0</v>
      </c>
      <c r="V314" s="41">
        <v>2023</v>
      </c>
      <c r="W314" s="41" t="s">
        <v>1983</v>
      </c>
      <c r="X314" s="41">
        <v>135</v>
      </c>
      <c r="Y314" s="41" t="s">
        <v>595</v>
      </c>
      <c r="Z314" s="41" t="s">
        <v>1984</v>
      </c>
      <c r="AA314" s="41" t="s">
        <v>1984</v>
      </c>
      <c r="AB314" s="41" t="s">
        <v>1985</v>
      </c>
      <c r="AC314" s="77" t="s">
        <v>1986</v>
      </c>
      <c r="AD314" s="41">
        <v>41</v>
      </c>
      <c r="AE314" s="24" t="s">
        <v>50</v>
      </c>
      <c r="AF314" s="24" t="s">
        <v>50</v>
      </c>
      <c r="AG314" s="41"/>
      <c r="AH314" s="18" t="s">
        <v>740</v>
      </c>
      <c r="AI314" s="41">
        <v>135</v>
      </c>
    </row>
    <row r="315" spans="1:35" ht="154" x14ac:dyDescent="0.2">
      <c r="A315" s="13" t="s">
        <v>1120</v>
      </c>
      <c r="B315" s="35" t="s">
        <v>1971</v>
      </c>
      <c r="C315" s="76" t="s">
        <v>1987</v>
      </c>
      <c r="D315" s="77" t="s">
        <v>1988</v>
      </c>
      <c r="E315" s="77">
        <v>0.53</v>
      </c>
      <c r="F315" s="77">
        <v>2023</v>
      </c>
      <c r="G315" s="77" t="s">
        <v>1989</v>
      </c>
      <c r="H315" s="77">
        <v>0.26</v>
      </c>
      <c r="I315" s="41" t="s">
        <v>1124</v>
      </c>
      <c r="J315" s="41" t="s">
        <v>1125</v>
      </c>
      <c r="K315" s="41">
        <v>4502</v>
      </c>
      <c r="L315" s="41" t="s">
        <v>77</v>
      </c>
      <c r="M315" s="76" t="s">
        <v>886</v>
      </c>
      <c r="N315" s="41" t="s">
        <v>1102</v>
      </c>
      <c r="O315" s="14">
        <v>386</v>
      </c>
      <c r="P315" s="77" t="s">
        <v>1990</v>
      </c>
      <c r="Q315" s="15">
        <v>4502038</v>
      </c>
      <c r="R315" s="79" t="s">
        <v>690</v>
      </c>
      <c r="S315" s="33">
        <v>450203801</v>
      </c>
      <c r="T315" s="79" t="s">
        <v>805</v>
      </c>
      <c r="U315" s="77" t="s">
        <v>37</v>
      </c>
      <c r="V315" s="77">
        <v>2023</v>
      </c>
      <c r="W315" s="77" t="s">
        <v>1974</v>
      </c>
      <c r="X315" s="41">
        <v>12</v>
      </c>
      <c r="Y315" s="41" t="s">
        <v>595</v>
      </c>
      <c r="Z315" s="41" t="s">
        <v>1984</v>
      </c>
      <c r="AA315" s="41" t="s">
        <v>1984</v>
      </c>
      <c r="AB315" s="41" t="s">
        <v>1991</v>
      </c>
      <c r="AC315" s="77" t="s">
        <v>1986</v>
      </c>
      <c r="AD315" s="41">
        <v>41</v>
      </c>
      <c r="AE315" s="24" t="s">
        <v>50</v>
      </c>
      <c r="AF315" s="24" t="s">
        <v>50</v>
      </c>
      <c r="AG315" s="41"/>
      <c r="AH315" s="18" t="s">
        <v>740</v>
      </c>
      <c r="AI315" s="41">
        <v>12</v>
      </c>
    </row>
    <row r="316" spans="1:35" ht="238" x14ac:dyDescent="0.2">
      <c r="A316" s="13" t="s">
        <v>1120</v>
      </c>
      <c r="B316" s="35" t="s">
        <v>1992</v>
      </c>
      <c r="C316" s="41" t="s">
        <v>1993</v>
      </c>
      <c r="D316" s="77" t="s">
        <v>1994</v>
      </c>
      <c r="E316" s="77">
        <v>90.1</v>
      </c>
      <c r="F316" s="77">
        <v>2022</v>
      </c>
      <c r="G316" s="77" t="s">
        <v>63</v>
      </c>
      <c r="H316" s="77">
        <v>92</v>
      </c>
      <c r="I316" s="41" t="s">
        <v>1124</v>
      </c>
      <c r="J316" s="41" t="s">
        <v>1125</v>
      </c>
      <c r="K316" s="41" t="s">
        <v>1995</v>
      </c>
      <c r="L316" s="41" t="s">
        <v>677</v>
      </c>
      <c r="M316" s="76" t="s">
        <v>886</v>
      </c>
      <c r="N316" s="41" t="s">
        <v>1102</v>
      </c>
      <c r="O316" s="14">
        <v>387</v>
      </c>
      <c r="P316" s="77" t="s">
        <v>1996</v>
      </c>
      <c r="Q316" s="15">
        <v>4501045</v>
      </c>
      <c r="R316" s="79" t="s">
        <v>1997</v>
      </c>
      <c r="S316" s="33">
        <v>450104500</v>
      </c>
      <c r="T316" s="79" t="s">
        <v>1998</v>
      </c>
      <c r="U316" s="77">
        <v>1</v>
      </c>
      <c r="V316" s="19">
        <v>2023</v>
      </c>
      <c r="W316" s="41" t="s">
        <v>208</v>
      </c>
      <c r="X316" s="41">
        <v>8</v>
      </c>
      <c r="Y316" s="41" t="s">
        <v>595</v>
      </c>
      <c r="Z316" s="41" t="s">
        <v>52</v>
      </c>
      <c r="AA316" s="41" t="s">
        <v>53</v>
      </c>
      <c r="AB316" s="41" t="s">
        <v>1999</v>
      </c>
      <c r="AC316" s="77" t="s">
        <v>1986</v>
      </c>
      <c r="AD316" s="41">
        <v>41</v>
      </c>
      <c r="AE316" s="24" t="s">
        <v>50</v>
      </c>
      <c r="AF316" s="24" t="s">
        <v>50</v>
      </c>
      <c r="AG316" s="41"/>
      <c r="AH316" s="18" t="s">
        <v>740</v>
      </c>
      <c r="AI316" s="41">
        <v>2</v>
      </c>
    </row>
    <row r="317" spans="1:35" ht="156" x14ac:dyDescent="0.2">
      <c r="A317" s="13" t="s">
        <v>33</v>
      </c>
      <c r="B317" s="13" t="s">
        <v>2000</v>
      </c>
      <c r="C317" s="13" t="s">
        <v>2000</v>
      </c>
      <c r="D317" s="13" t="s">
        <v>699</v>
      </c>
      <c r="E317" s="13">
        <v>36.200000000000003</v>
      </c>
      <c r="F317" s="13">
        <v>2018</v>
      </c>
      <c r="G317" s="13" t="s">
        <v>127</v>
      </c>
      <c r="H317" s="13">
        <v>36</v>
      </c>
      <c r="I317" s="13"/>
      <c r="J317" s="13" t="s">
        <v>128</v>
      </c>
      <c r="K317" s="13">
        <v>4101</v>
      </c>
      <c r="L317" s="13" t="s">
        <v>716</v>
      </c>
      <c r="M317" s="58" t="s">
        <v>617</v>
      </c>
      <c r="N317" s="58" t="s">
        <v>721</v>
      </c>
      <c r="O317" s="14">
        <v>415</v>
      </c>
      <c r="P317" s="13" t="s">
        <v>2001</v>
      </c>
      <c r="Q317" s="15" t="s">
        <v>2002</v>
      </c>
      <c r="R317" s="16" t="s">
        <v>2003</v>
      </c>
      <c r="S317" s="17">
        <v>410109501</v>
      </c>
      <c r="T317" s="18" t="s">
        <v>2004</v>
      </c>
      <c r="U317" s="19">
        <v>0</v>
      </c>
      <c r="V317" s="19" t="s">
        <v>50</v>
      </c>
      <c r="W317" s="19" t="s">
        <v>50</v>
      </c>
      <c r="X317" s="19">
        <v>8</v>
      </c>
      <c r="Y317" s="18" t="s">
        <v>51</v>
      </c>
      <c r="Z317" s="18" t="s">
        <v>52</v>
      </c>
      <c r="AA317" s="18" t="s">
        <v>53</v>
      </c>
      <c r="AB317" s="23"/>
      <c r="AC317" s="20"/>
      <c r="AD317" s="20">
        <v>41</v>
      </c>
      <c r="AE317" s="18"/>
      <c r="AF317" s="18" t="s">
        <v>2005</v>
      </c>
      <c r="AG317" s="13">
        <v>2</v>
      </c>
      <c r="AH317" s="18" t="s">
        <v>2006</v>
      </c>
      <c r="AI317" s="13">
        <v>8</v>
      </c>
    </row>
    <row r="318" spans="1:35" ht="144" x14ac:dyDescent="0.2">
      <c r="A318" s="13" t="s">
        <v>33</v>
      </c>
      <c r="B318" s="13" t="s">
        <v>2000</v>
      </c>
      <c r="C318" s="13" t="s">
        <v>2000</v>
      </c>
      <c r="D318" s="13" t="s">
        <v>699</v>
      </c>
      <c r="E318" s="13">
        <v>36.200000000000003</v>
      </c>
      <c r="F318" s="13">
        <v>2018</v>
      </c>
      <c r="G318" s="13" t="s">
        <v>127</v>
      </c>
      <c r="H318" s="13">
        <v>36</v>
      </c>
      <c r="I318" s="13"/>
      <c r="J318" s="13" t="s">
        <v>128</v>
      </c>
      <c r="K318" s="80">
        <v>4103</v>
      </c>
      <c r="L318" s="81" t="s">
        <v>616</v>
      </c>
      <c r="M318" s="58" t="s">
        <v>617</v>
      </c>
      <c r="N318" s="58" t="s">
        <v>721</v>
      </c>
      <c r="O318" s="14">
        <v>416</v>
      </c>
      <c r="P318" s="13" t="s">
        <v>2007</v>
      </c>
      <c r="Q318" s="15" t="s">
        <v>2008</v>
      </c>
      <c r="R318" s="16" t="s">
        <v>2009</v>
      </c>
      <c r="S318" s="17">
        <v>410304801</v>
      </c>
      <c r="T318" s="18" t="s">
        <v>2010</v>
      </c>
      <c r="U318" s="19">
        <v>0</v>
      </c>
      <c r="V318" s="19" t="s">
        <v>50</v>
      </c>
      <c r="W318" s="19" t="s">
        <v>50</v>
      </c>
      <c r="X318" s="19">
        <v>6</v>
      </c>
      <c r="Y318" s="18" t="s">
        <v>51</v>
      </c>
      <c r="Z318" s="18" t="s">
        <v>52</v>
      </c>
      <c r="AA318" s="18" t="s">
        <v>53</v>
      </c>
      <c r="AB318" s="23"/>
      <c r="AC318" s="20"/>
      <c r="AD318" s="20">
        <v>41</v>
      </c>
      <c r="AE318" s="18"/>
      <c r="AF318" s="18" t="s">
        <v>2005</v>
      </c>
      <c r="AG318" s="13">
        <v>1</v>
      </c>
      <c r="AH318" s="18" t="s">
        <v>2006</v>
      </c>
      <c r="AI318" s="13">
        <v>6</v>
      </c>
    </row>
    <row r="319" spans="1:35" ht="132" x14ac:dyDescent="0.2">
      <c r="A319" s="13" t="s">
        <v>33</v>
      </c>
      <c r="B319" s="13" t="s">
        <v>2000</v>
      </c>
      <c r="C319" s="13" t="s">
        <v>2000</v>
      </c>
      <c r="D319" s="13" t="s">
        <v>699</v>
      </c>
      <c r="E319" s="13">
        <v>36.200000000000003</v>
      </c>
      <c r="F319" s="13">
        <v>2018</v>
      </c>
      <c r="G319" s="13" t="s">
        <v>127</v>
      </c>
      <c r="H319" s="13">
        <v>36</v>
      </c>
      <c r="I319" s="13"/>
      <c r="J319" s="13" t="s">
        <v>128</v>
      </c>
      <c r="K319" s="80">
        <v>3301</v>
      </c>
      <c r="L319" s="81" t="s">
        <v>296</v>
      </c>
      <c r="M319" s="58" t="s">
        <v>617</v>
      </c>
      <c r="N319" s="58" t="s">
        <v>721</v>
      </c>
      <c r="O319" s="14">
        <v>417</v>
      </c>
      <c r="P319" s="13" t="s">
        <v>2011</v>
      </c>
      <c r="Q319" s="15" t="s">
        <v>2012</v>
      </c>
      <c r="R319" s="16" t="s">
        <v>2013</v>
      </c>
      <c r="S319" s="17">
        <v>330106300</v>
      </c>
      <c r="T319" s="18" t="s">
        <v>2014</v>
      </c>
      <c r="U319" s="19">
        <v>0</v>
      </c>
      <c r="V319" s="19" t="s">
        <v>50</v>
      </c>
      <c r="W319" s="19" t="s">
        <v>50</v>
      </c>
      <c r="X319" s="19">
        <v>4</v>
      </c>
      <c r="Y319" s="18" t="s">
        <v>51</v>
      </c>
      <c r="Z319" s="18" t="s">
        <v>52</v>
      </c>
      <c r="AA319" s="18" t="s">
        <v>53</v>
      </c>
      <c r="AB319" s="23"/>
      <c r="AC319" s="20"/>
      <c r="AD319" s="20">
        <v>41</v>
      </c>
      <c r="AE319" s="18"/>
      <c r="AF319" s="18" t="s">
        <v>2005</v>
      </c>
      <c r="AG319" s="13">
        <v>2</v>
      </c>
      <c r="AH319" s="18" t="s">
        <v>2006</v>
      </c>
      <c r="AI319" s="13">
        <v>4</v>
      </c>
    </row>
    <row r="320" spans="1:35" ht="143" x14ac:dyDescent="0.2">
      <c r="A320" s="13" t="s">
        <v>33</v>
      </c>
      <c r="B320" s="13" t="s">
        <v>2000</v>
      </c>
      <c r="C320" s="13" t="s">
        <v>2000</v>
      </c>
      <c r="D320" s="13" t="s">
        <v>699</v>
      </c>
      <c r="E320" s="13">
        <v>36.200000000000003</v>
      </c>
      <c r="F320" s="13">
        <v>2018</v>
      </c>
      <c r="G320" s="13" t="s">
        <v>127</v>
      </c>
      <c r="H320" s="13">
        <v>36</v>
      </c>
      <c r="I320" s="13"/>
      <c r="J320" s="13" t="s">
        <v>128</v>
      </c>
      <c r="K320" s="80">
        <v>212</v>
      </c>
      <c r="L320" s="81" t="s">
        <v>2015</v>
      </c>
      <c r="M320" s="58" t="s">
        <v>617</v>
      </c>
      <c r="N320" s="58" t="s">
        <v>721</v>
      </c>
      <c r="O320" s="14">
        <v>418</v>
      </c>
      <c r="P320" s="13" t="s">
        <v>2016</v>
      </c>
      <c r="Q320" s="15">
        <v>212015</v>
      </c>
      <c r="R320" s="16" t="s">
        <v>2017</v>
      </c>
      <c r="S320" s="17">
        <v>21201500</v>
      </c>
      <c r="T320" s="18" t="s">
        <v>2018</v>
      </c>
      <c r="U320" s="19">
        <v>0</v>
      </c>
      <c r="V320" s="19" t="s">
        <v>50</v>
      </c>
      <c r="W320" s="19" t="s">
        <v>50</v>
      </c>
      <c r="X320" s="19">
        <v>100</v>
      </c>
      <c r="Y320" s="18" t="s">
        <v>51</v>
      </c>
      <c r="Z320" s="18" t="s">
        <v>52</v>
      </c>
      <c r="AA320" s="18" t="s">
        <v>53</v>
      </c>
      <c r="AB320" s="23"/>
      <c r="AC320" s="20"/>
      <c r="AD320" s="20">
        <v>41</v>
      </c>
      <c r="AE320" s="18"/>
      <c r="AF320" s="18" t="s">
        <v>2005</v>
      </c>
      <c r="AG320" s="13">
        <v>25</v>
      </c>
      <c r="AH320" s="18" t="s">
        <v>2006</v>
      </c>
      <c r="AI320" s="13">
        <v>100</v>
      </c>
    </row>
    <row r="321" spans="1:35" ht="252" x14ac:dyDescent="0.2">
      <c r="A321" s="13" t="s">
        <v>33</v>
      </c>
      <c r="B321" s="13" t="s">
        <v>2019</v>
      </c>
      <c r="C321" s="14" t="s">
        <v>2019</v>
      </c>
      <c r="D321" s="13" t="s">
        <v>699</v>
      </c>
      <c r="E321" s="13">
        <v>36.200000000000003</v>
      </c>
      <c r="F321" s="13">
        <v>2018</v>
      </c>
      <c r="G321" s="13" t="s">
        <v>127</v>
      </c>
      <c r="H321" s="13">
        <v>36</v>
      </c>
      <c r="I321" s="13"/>
      <c r="J321" s="13" t="s">
        <v>128</v>
      </c>
      <c r="K321" s="13">
        <v>4101</v>
      </c>
      <c r="L321" s="13" t="s">
        <v>716</v>
      </c>
      <c r="M321" s="58" t="s">
        <v>617</v>
      </c>
      <c r="N321" s="58" t="s">
        <v>721</v>
      </c>
      <c r="O321" s="62">
        <v>419</v>
      </c>
      <c r="P321" s="13" t="s">
        <v>2001</v>
      </c>
      <c r="Q321" s="15" t="s">
        <v>2002</v>
      </c>
      <c r="R321" s="16" t="s">
        <v>2003</v>
      </c>
      <c r="S321" s="17">
        <v>410109501</v>
      </c>
      <c r="T321" s="18" t="s">
        <v>2004</v>
      </c>
      <c r="U321" s="19">
        <v>0</v>
      </c>
      <c r="V321" s="19" t="s">
        <v>50</v>
      </c>
      <c r="W321" s="19" t="s">
        <v>50</v>
      </c>
      <c r="X321" s="19">
        <v>8</v>
      </c>
      <c r="Y321" s="18" t="s">
        <v>51</v>
      </c>
      <c r="Z321" s="18" t="s">
        <v>52</v>
      </c>
      <c r="AA321" s="18" t="s">
        <v>53</v>
      </c>
      <c r="AB321" s="23"/>
      <c r="AC321" s="20"/>
      <c r="AD321" s="20">
        <v>41</v>
      </c>
      <c r="AE321" s="18"/>
      <c r="AF321" s="18" t="s">
        <v>2005</v>
      </c>
      <c r="AG321" s="13">
        <v>2</v>
      </c>
      <c r="AH321" s="18" t="s">
        <v>2006</v>
      </c>
      <c r="AI321" s="13">
        <v>8</v>
      </c>
    </row>
    <row r="322" spans="1:35" ht="252" x14ac:dyDescent="0.2">
      <c r="A322" s="13" t="s">
        <v>33</v>
      </c>
      <c r="B322" s="13" t="s">
        <v>2019</v>
      </c>
      <c r="C322" s="14" t="s">
        <v>2019</v>
      </c>
      <c r="D322" s="13" t="s">
        <v>699</v>
      </c>
      <c r="E322" s="13">
        <v>36.200000000000003</v>
      </c>
      <c r="F322" s="13">
        <v>2018</v>
      </c>
      <c r="G322" s="13" t="s">
        <v>127</v>
      </c>
      <c r="H322" s="13">
        <v>36</v>
      </c>
      <c r="I322" s="13"/>
      <c r="J322" s="13" t="s">
        <v>128</v>
      </c>
      <c r="K322" s="80">
        <v>4103</v>
      </c>
      <c r="L322" s="81" t="s">
        <v>616</v>
      </c>
      <c r="M322" s="58" t="s">
        <v>617</v>
      </c>
      <c r="N322" s="58" t="s">
        <v>721</v>
      </c>
      <c r="O322" s="62">
        <v>420</v>
      </c>
      <c r="P322" s="13" t="s">
        <v>2007</v>
      </c>
      <c r="Q322" s="15" t="s">
        <v>2008</v>
      </c>
      <c r="R322" s="16" t="s">
        <v>2009</v>
      </c>
      <c r="S322" s="17">
        <v>410304801</v>
      </c>
      <c r="T322" s="18" t="s">
        <v>2010</v>
      </c>
      <c r="U322" s="19">
        <v>0</v>
      </c>
      <c r="V322" s="19" t="s">
        <v>50</v>
      </c>
      <c r="W322" s="19" t="s">
        <v>50</v>
      </c>
      <c r="X322" s="19">
        <v>6</v>
      </c>
      <c r="Y322" s="18" t="s">
        <v>51</v>
      </c>
      <c r="Z322" s="18" t="s">
        <v>52</v>
      </c>
      <c r="AA322" s="18" t="s">
        <v>53</v>
      </c>
      <c r="AB322" s="23"/>
      <c r="AC322" s="20"/>
      <c r="AD322" s="20">
        <v>41</v>
      </c>
      <c r="AE322" s="18"/>
      <c r="AF322" s="18" t="s">
        <v>2005</v>
      </c>
      <c r="AG322" s="13">
        <v>1</v>
      </c>
      <c r="AH322" s="18" t="s">
        <v>2006</v>
      </c>
      <c r="AI322" s="13">
        <v>6</v>
      </c>
    </row>
    <row r="323" spans="1:35" ht="252" x14ac:dyDescent="0.2">
      <c r="A323" s="13" t="s">
        <v>33</v>
      </c>
      <c r="B323" s="13" t="s">
        <v>2019</v>
      </c>
      <c r="C323" s="14" t="s">
        <v>2019</v>
      </c>
      <c r="D323" s="13" t="s">
        <v>699</v>
      </c>
      <c r="E323" s="13">
        <v>36.200000000000003</v>
      </c>
      <c r="F323" s="13">
        <v>2018</v>
      </c>
      <c r="G323" s="13" t="s">
        <v>127</v>
      </c>
      <c r="H323" s="13">
        <v>36</v>
      </c>
      <c r="I323" s="13"/>
      <c r="J323" s="13" t="s">
        <v>128</v>
      </c>
      <c r="K323" s="80">
        <v>3301</v>
      </c>
      <c r="L323" s="81" t="s">
        <v>296</v>
      </c>
      <c r="M323" s="58" t="s">
        <v>617</v>
      </c>
      <c r="N323" s="58" t="s">
        <v>721</v>
      </c>
      <c r="O323" s="62">
        <v>421</v>
      </c>
      <c r="P323" s="13" t="s">
        <v>2011</v>
      </c>
      <c r="Q323" s="15" t="s">
        <v>2012</v>
      </c>
      <c r="R323" s="16" t="s">
        <v>2013</v>
      </c>
      <c r="S323" s="17">
        <v>330106300</v>
      </c>
      <c r="T323" s="18" t="s">
        <v>2014</v>
      </c>
      <c r="U323" s="19">
        <v>0</v>
      </c>
      <c r="V323" s="19" t="s">
        <v>50</v>
      </c>
      <c r="W323" s="19" t="s">
        <v>50</v>
      </c>
      <c r="X323" s="19">
        <v>4</v>
      </c>
      <c r="Y323" s="18" t="s">
        <v>51</v>
      </c>
      <c r="Z323" s="18" t="s">
        <v>52</v>
      </c>
      <c r="AA323" s="18" t="s">
        <v>53</v>
      </c>
      <c r="AB323" s="23"/>
      <c r="AC323" s="20"/>
      <c r="AD323" s="20">
        <v>41</v>
      </c>
      <c r="AE323" s="18"/>
      <c r="AF323" s="18" t="s">
        <v>2005</v>
      </c>
      <c r="AG323" s="13">
        <v>2</v>
      </c>
      <c r="AH323" s="18" t="s">
        <v>2006</v>
      </c>
      <c r="AI323" s="13">
        <v>4</v>
      </c>
    </row>
    <row r="324" spans="1:35" ht="252" x14ac:dyDescent="0.2">
      <c r="A324" s="13" t="s">
        <v>33</v>
      </c>
      <c r="B324" s="13" t="s">
        <v>2019</v>
      </c>
      <c r="C324" s="14" t="s">
        <v>2019</v>
      </c>
      <c r="D324" s="13" t="s">
        <v>699</v>
      </c>
      <c r="E324" s="13">
        <v>36.200000000000003</v>
      </c>
      <c r="F324" s="13">
        <v>2018</v>
      </c>
      <c r="G324" s="13" t="s">
        <v>127</v>
      </c>
      <c r="H324" s="13">
        <v>36</v>
      </c>
      <c r="I324" s="13"/>
      <c r="J324" s="13" t="s">
        <v>128</v>
      </c>
      <c r="K324" s="80">
        <v>212</v>
      </c>
      <c r="L324" s="81" t="s">
        <v>2015</v>
      </c>
      <c r="M324" s="58" t="s">
        <v>617</v>
      </c>
      <c r="N324" s="58" t="s">
        <v>721</v>
      </c>
      <c r="O324" s="62">
        <v>422</v>
      </c>
      <c r="P324" s="13" t="s">
        <v>2016</v>
      </c>
      <c r="Q324" s="15">
        <v>212015</v>
      </c>
      <c r="R324" s="16" t="s">
        <v>2017</v>
      </c>
      <c r="S324" s="17">
        <v>21201500</v>
      </c>
      <c r="T324" s="18" t="s">
        <v>2018</v>
      </c>
      <c r="U324" s="19">
        <v>0</v>
      </c>
      <c r="V324" s="19" t="s">
        <v>50</v>
      </c>
      <c r="W324" s="19" t="s">
        <v>50</v>
      </c>
      <c r="X324" s="19">
        <v>100</v>
      </c>
      <c r="Y324" s="18" t="s">
        <v>51</v>
      </c>
      <c r="Z324" s="18" t="s">
        <v>52</v>
      </c>
      <c r="AA324" s="18" t="s">
        <v>53</v>
      </c>
      <c r="AB324" s="23"/>
      <c r="AC324" s="20"/>
      <c r="AD324" s="20">
        <v>41</v>
      </c>
      <c r="AE324" s="18"/>
      <c r="AF324" s="18" t="s">
        <v>2005</v>
      </c>
      <c r="AG324" s="13">
        <v>25</v>
      </c>
      <c r="AH324" s="18" t="s">
        <v>2006</v>
      </c>
      <c r="AI324" s="13">
        <v>100</v>
      </c>
    </row>
  </sheetData>
  <autoFilter ref="A1:AI32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PLAN DE ACCION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cesardelaespriella@gmail.com</dc:creator>
  <cp:lastModifiedBy>cesardelaespriella@gmail.com</cp:lastModifiedBy>
  <dcterms:created xsi:type="dcterms:W3CDTF">2026-02-06T21:56:04Z</dcterms:created>
  <dcterms:modified xsi:type="dcterms:W3CDTF">2026-02-06T21:56:45Z</dcterms:modified>
</cp:coreProperties>
</file>