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ivargovco-my.sharepoint.com/personal/kbernal_bolivar_gov_co/Documents/SEC. PLANEACION/CARPETAS/SEC. PLANEACION/BANCO DE PROYECTOS/POAI 2025/"/>
    </mc:Choice>
  </mc:AlternateContent>
  <xr:revisionPtr revIDLastSave="2" documentId="13_ncr:1_{0994E254-748E-49F9-AB28-8B22466DFD14}" xr6:coauthVersionLast="47" xr6:coauthVersionMax="47" xr10:uidLastSave="{83ACD2BE-25CE-4EE3-9814-D49FF727B5EA}"/>
  <bookViews>
    <workbookView xWindow="-120" yWindow="-120" windowWidth="29040" windowHeight="15720" xr2:uid="{37F7A03E-EC9F-4FC9-96FD-9815DE8FC192}"/>
  </bookViews>
  <sheets>
    <sheet name="Hoja1" sheetId="1" r:id="rId1"/>
  </sheets>
  <externalReferences>
    <externalReference r:id="rId2"/>
  </externalReferences>
  <definedNames>
    <definedName name="_xlnm._FilterDatabase" localSheetId="0" hidden="1">Hoja1!$A$3:$AK$181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0" i="1" l="1"/>
  <c r="N180" i="1"/>
  <c r="K180" i="1"/>
  <c r="K182" i="1" s="1"/>
  <c r="J180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K160" i="1"/>
  <c r="P160" i="1" s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S141" i="1"/>
  <c r="P140" i="1"/>
  <c r="P139" i="1"/>
  <c r="W138" i="1"/>
  <c r="P135" i="1"/>
  <c r="W134" i="1"/>
  <c r="P131" i="1"/>
  <c r="P130" i="1"/>
  <c r="W129" i="1"/>
  <c r="P127" i="1"/>
  <c r="W126" i="1"/>
  <c r="P123" i="1"/>
  <c r="W122" i="1"/>
  <c r="P117" i="1"/>
  <c r="P116" i="1"/>
  <c r="W115" i="1"/>
  <c r="P108" i="1"/>
  <c r="P107" i="1"/>
  <c r="P106" i="1"/>
  <c r="S105" i="1"/>
  <c r="P105" i="1"/>
  <c r="W104" i="1"/>
  <c r="P100" i="1"/>
  <c r="W99" i="1"/>
  <c r="S97" i="1"/>
  <c r="P97" i="1"/>
  <c r="W95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1" i="1"/>
  <c r="P60" i="1"/>
  <c r="S59" i="1"/>
  <c r="P59" i="1"/>
  <c r="P58" i="1"/>
  <c r="P57" i="1"/>
  <c r="P56" i="1"/>
  <c r="P55" i="1"/>
  <c r="P54" i="1"/>
  <c r="P53" i="1"/>
  <c r="P52" i="1"/>
  <c r="S51" i="1"/>
  <c r="P51" i="1"/>
  <c r="P50" i="1"/>
  <c r="P49" i="1"/>
  <c r="P45" i="1"/>
  <c r="P44" i="1"/>
  <c r="P43" i="1"/>
  <c r="P42" i="1"/>
  <c r="S41" i="1"/>
  <c r="P41" i="1"/>
  <c r="S40" i="1"/>
  <c r="P40" i="1"/>
  <c r="P39" i="1"/>
  <c r="P38" i="1"/>
  <c r="S37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S14" i="1"/>
  <c r="P14" i="1"/>
  <c r="P4" i="1"/>
  <c r="P180" i="1" l="1"/>
  <c r="S127" i="1" l="1"/>
  <c r="S108" i="1"/>
  <c r="S91" i="1"/>
  <c r="S140" i="1"/>
  <c r="S85" i="1"/>
  <c r="S147" i="1"/>
  <c r="S152" i="1"/>
  <c r="S148" i="1"/>
  <c r="S150" i="1"/>
  <c r="S151" i="1"/>
  <c r="S63" i="1"/>
  <c r="S60" i="1"/>
  <c r="S58" i="1"/>
  <c r="S57" i="1"/>
  <c r="S130" i="1"/>
  <c r="S56" i="1"/>
  <c r="S55" i="1"/>
  <c r="S52" i="1"/>
  <c r="S35" i="1"/>
  <c r="S34" i="1"/>
  <c r="S31" i="1"/>
  <c r="S30" i="1"/>
  <c r="S21" i="1"/>
  <c r="S28" i="1"/>
  <c r="S24" i="1"/>
  <c r="S25" i="1"/>
  <c r="S15" i="1"/>
  <c r="S29" i="1"/>
  <c r="S16" i="1"/>
  <c r="S17" i="1"/>
  <c r="S20" i="1"/>
  <c r="S22" i="1"/>
  <c r="S18" i="1"/>
  <c r="S4" i="1"/>
  <c r="S117" i="1"/>
  <c r="T85" i="1"/>
  <c r="T89" i="1"/>
  <c r="T60" i="1"/>
  <c r="T56" i="1"/>
  <c r="T52" i="1"/>
  <c r="T30" i="1"/>
  <c r="T14" i="1"/>
  <c r="U14" i="1" s="1"/>
  <c r="T4" i="1"/>
  <c r="S89" i="1" l="1"/>
  <c r="U89" i="1" s="1"/>
  <c r="S54" i="1"/>
  <c r="S146" i="1"/>
  <c r="T150" i="1"/>
  <c r="U150" i="1" s="1"/>
  <c r="T144" i="1"/>
  <c r="T63" i="1"/>
  <c r="U63" i="1" s="1"/>
  <c r="T143" i="1"/>
  <c r="T148" i="1"/>
  <c r="U148" i="1" s="1"/>
  <c r="T142" i="1"/>
  <c r="T147" i="1"/>
  <c r="U147" i="1" s="1"/>
  <c r="T152" i="1"/>
  <c r="U152" i="1" s="1"/>
  <c r="T146" i="1"/>
  <c r="T151" i="1"/>
  <c r="U151" i="1" s="1"/>
  <c r="T145" i="1"/>
  <c r="T40" i="1"/>
  <c r="U40" i="1" s="1"/>
  <c r="T51" i="1"/>
  <c r="U51" i="1" s="1"/>
  <c r="T34" i="1"/>
  <c r="U34" i="1" s="1"/>
  <c r="T39" i="1"/>
  <c r="U39" i="1" s="1"/>
  <c r="T33" i="1"/>
  <c r="T36" i="1"/>
  <c r="T38" i="1"/>
  <c r="T32" i="1"/>
  <c r="T44" i="1"/>
  <c r="U44" i="1" s="1"/>
  <c r="T37" i="1"/>
  <c r="U37" i="1" s="1"/>
  <c r="T43" i="1"/>
  <c r="U43" i="1" s="1"/>
  <c r="T31" i="1"/>
  <c r="U31" i="1" s="1"/>
  <c r="T42" i="1"/>
  <c r="U42" i="1" s="1"/>
  <c r="T41" i="1"/>
  <c r="U41" i="1" s="1"/>
  <c r="T35" i="1"/>
  <c r="U35" i="1" s="1"/>
  <c r="T55" i="1"/>
  <c r="U55" i="1" s="1"/>
  <c r="T54" i="1"/>
  <c r="T53" i="1"/>
  <c r="T106" i="1"/>
  <c r="T123" i="1"/>
  <c r="T91" i="1"/>
  <c r="U91" i="1" s="1"/>
  <c r="T149" i="1"/>
  <c r="T135" i="1"/>
  <c r="U135" i="1" s="1"/>
  <c r="T105" i="1"/>
  <c r="U105" i="1" s="1"/>
  <c r="T117" i="1"/>
  <c r="U117" i="1" s="1"/>
  <c r="T131" i="1"/>
  <c r="T100" i="1"/>
  <c r="T127" i="1"/>
  <c r="U127" i="1" s="1"/>
  <c r="T116" i="1"/>
  <c r="T130" i="1"/>
  <c r="U130" i="1" s="1"/>
  <c r="T97" i="1"/>
  <c r="U97" i="1" s="1"/>
  <c r="T140" i="1"/>
  <c r="U140" i="1" s="1"/>
  <c r="T108" i="1"/>
  <c r="U108" i="1" s="1"/>
  <c r="T139" i="1"/>
  <c r="T92" i="1"/>
  <c r="S139" i="1"/>
  <c r="S106" i="1"/>
  <c r="S123" i="1"/>
  <c r="S149" i="1"/>
  <c r="S23" i="1"/>
  <c r="S27" i="1"/>
  <c r="S131" i="1"/>
  <c r="S116" i="1"/>
  <c r="S53" i="1"/>
  <c r="U30" i="1"/>
  <c r="S33" i="1"/>
  <c r="S32" i="1"/>
  <c r="S36" i="1"/>
  <c r="S38" i="1"/>
  <c r="U52" i="1"/>
  <c r="U56" i="1"/>
  <c r="T18" i="1"/>
  <c r="U18" i="1" s="1"/>
  <c r="T28" i="1"/>
  <c r="U28" i="1" s="1"/>
  <c r="T24" i="1"/>
  <c r="U24" i="1" s="1"/>
  <c r="T29" i="1"/>
  <c r="U29" i="1" s="1"/>
  <c r="T23" i="1"/>
  <c r="T17" i="1"/>
  <c r="U17" i="1" s="1"/>
  <c r="T22" i="1"/>
  <c r="U22" i="1" s="1"/>
  <c r="T20" i="1"/>
  <c r="U20" i="1" s="1"/>
  <c r="T27" i="1"/>
  <c r="T16" i="1"/>
  <c r="U16" i="1" s="1"/>
  <c r="T21" i="1"/>
  <c r="U21" i="1" s="1"/>
  <c r="T26" i="1"/>
  <c r="T15" i="1"/>
  <c r="U15" i="1" s="1"/>
  <c r="T25" i="1"/>
  <c r="U25" i="1" s="1"/>
  <c r="T19" i="1"/>
  <c r="T59" i="1"/>
  <c r="U59" i="1" s="1"/>
  <c r="T58" i="1"/>
  <c r="U58" i="1" s="1"/>
  <c r="T57" i="1"/>
  <c r="U57" i="1" s="1"/>
  <c r="S144" i="1"/>
  <c r="S143" i="1"/>
  <c r="U143" i="1" s="1"/>
  <c r="U85" i="1"/>
  <c r="S19" i="1"/>
  <c r="S26" i="1"/>
  <c r="U4" i="1"/>
  <c r="S145" i="1"/>
  <c r="S142" i="1"/>
  <c r="U60" i="1"/>
  <c r="S92" i="1"/>
  <c r="S100" i="1"/>
  <c r="U33" i="1" l="1"/>
  <c r="U36" i="1"/>
  <c r="U92" i="1"/>
  <c r="U144" i="1"/>
  <c r="U149" i="1"/>
  <c r="U53" i="1"/>
  <c r="U116" i="1"/>
  <c r="U19" i="1"/>
  <c r="U131" i="1"/>
  <c r="U26" i="1"/>
  <c r="U145" i="1"/>
  <c r="U123" i="1"/>
  <c r="U106" i="1"/>
  <c r="U142" i="1"/>
  <c r="U100" i="1"/>
  <c r="S2" i="1"/>
  <c r="U146" i="1"/>
  <c r="U54" i="1"/>
  <c r="U27" i="1"/>
  <c r="U23" i="1"/>
  <c r="U32" i="1"/>
  <c r="U139" i="1"/>
  <c r="U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O24" authorId="0" shapeId="0" xr:uid="{806BB3C4-C889-4F5C-B4A3-646CA63360BE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Fuente nación control de vectores.</t>
        </r>
      </text>
    </comment>
  </commentList>
</comments>
</file>

<file path=xl/sharedStrings.xml><?xml version="1.0" encoding="utf-8"?>
<sst xmlns="http://schemas.openxmlformats.org/spreadsheetml/2006/main" count="1034" uniqueCount="376">
  <si>
    <r>
      <rPr>
        <b/>
        <sz val="11"/>
        <color rgb="FF000000"/>
        <rFont val="Calibri"/>
        <family val="2"/>
        <scheme val="minor"/>
      </rPr>
      <t xml:space="preserve">PLAN OPERATIVO ANUAL DE INVERSION - POAI 
</t>
    </r>
    <r>
      <rPr>
        <sz val="11"/>
        <color rgb="FF000000"/>
        <rFont val="Calibri"/>
        <family val="2"/>
        <scheme val="minor"/>
      </rPr>
      <t>Proceso PIIP - Gestion de recursos
Estado de los proyectos: VIABLES CON RECURSOS</t>
    </r>
  </si>
  <si>
    <t>Sector</t>
  </si>
  <si>
    <t>Entidad</t>
  </si>
  <si>
    <t>Dependencia</t>
  </si>
  <si>
    <t>ID</t>
  </si>
  <si>
    <t>BPIN</t>
  </si>
  <si>
    <t>Estado</t>
  </si>
  <si>
    <t>Nombre del proyecto</t>
  </si>
  <si>
    <t>Horizonte</t>
  </si>
  <si>
    <t xml:space="preserve">SGP </t>
  </si>
  <si>
    <t>ICLD</t>
  </si>
  <si>
    <t>OTROS</t>
  </si>
  <si>
    <t>Recursos del credito</t>
  </si>
  <si>
    <t>RENTAS CEDIDAS</t>
  </si>
  <si>
    <t>PGN</t>
  </si>
  <si>
    <t>TOTAL</t>
  </si>
  <si>
    <t>CODIGO PROD</t>
  </si>
  <si>
    <t>Producto MGA</t>
  </si>
  <si>
    <t>CPI</t>
  </si>
  <si>
    <t>SECTOR</t>
  </si>
  <si>
    <t>OBJETO DEL GASTO</t>
  </si>
  <si>
    <t>VALOR</t>
  </si>
  <si>
    <t>Justicia y del derecho</t>
  </si>
  <si>
    <t>Bolívar</t>
  </si>
  <si>
    <t>SECRETARIA DEL INTERIOR Y ASUNTOS GUBERNAMENTALES</t>
  </si>
  <si>
    <t xml:space="preserve">Fortalecimiento de la convivencia social y promoción del acceso a la justicia a través de la consolidación de JUSTO BOLÍVAR en el departamento de  Bolívar </t>
  </si>
  <si>
    <t>2025 - 2025</t>
  </si>
  <si>
    <t>1202004</t>
  </si>
  <si>
    <t>Servicio de asistencia técnica para la articulación de los operadores de los Servicio de justicia</t>
  </si>
  <si>
    <t>mano de obra calificada</t>
  </si>
  <si>
    <t xml:space="preserve">alquiler de vehiculo </t>
  </si>
  <si>
    <t>operador logistico</t>
  </si>
  <si>
    <t>servicios de promocion del acceso a la justicia</t>
  </si>
  <si>
    <t xml:space="preserve">servicios prestados a las empresas - convenio para diagnostico de conflictividad diagnostico - </t>
  </si>
  <si>
    <t>servicios de atencion de justicia itinerante</t>
  </si>
  <si>
    <t>gastos varios ( hidratacion, hospedaje, alimentacion y equipos)</t>
  </si>
  <si>
    <t>transporte</t>
  </si>
  <si>
    <t>produccion eventos, montaje, impresiones y alimentacion</t>
  </si>
  <si>
    <t>Agricultura y desarrollo rural</t>
  </si>
  <si>
    <t>SECRETARIA DE DESARROLLO ECONOMICO</t>
  </si>
  <si>
    <t>Viable con recursos solicitados</t>
  </si>
  <si>
    <t xml:space="preserve">Desarrollo de Ferias y Ruedas de Negocios para emprendedores del Departamento de   Bolívar </t>
  </si>
  <si>
    <t>Servicio de apoyo a la comercialización a través de espacios para la circulación y comercialización</t>
  </si>
  <si>
    <t>servicios prestados para la comunidad</t>
  </si>
  <si>
    <t>Salud y protección social</t>
  </si>
  <si>
    <t>SECRETARIA DE SALUD</t>
  </si>
  <si>
    <t xml:space="preserve">Apoyo A LA GESTIÓN PARA LA SALUD NUTRICIONAL EN NIÑOS, NIÑAS DE  0 A 59 MESES, MUJERES GESTANTES Y CALIDAD E INOCUIDAD DE ALIMENTOS Y BEBIDAS EN EL DEPARTAMENTO DE   Bolívar </t>
  </si>
  <si>
    <t>1905028</t>
  </si>
  <si>
    <t>Servicio de gestión del riesgo para temas de consumo, aprovechamiento biológico, calidad e inocuidad de los alimentos</t>
  </si>
  <si>
    <t xml:space="preserve">Fortalecimiento DE LA AUTORIDAD SANITARIA EN LOS TERRITORIOS PARA DESARROLLAR ESTRATEGIAS DE SEGURIDAD Y SALUD EN EL TRABAJO EN POBLACION TRABAJADORA DEL SECTOR INFORMAL DE LA ECONOMÍA EN EL DEPARTAMENTO DE   Bolívar </t>
  </si>
  <si>
    <t>1905025</t>
  </si>
  <si>
    <t>Servicio de gestión del riesgo para abordar situaciones prevalentes de origen laboral</t>
  </si>
  <si>
    <t xml:space="preserve">Fortalecimiento DE LA GESTION DE LA SALUD AMBIENTAL, INSPECCIÓN, VIGILANCIA Y CONTROL SANITARIO EN EL DEPARTAMENTO  Bolívar </t>
  </si>
  <si>
    <t>1905024</t>
  </si>
  <si>
    <t>Servicio de gestión del riesgo para abordar situaciones de salud relacionadas con condiciones ambientales</t>
  </si>
  <si>
    <t xml:space="preserve">Incremento  de la cobertura de acciones de inspección, vigilancia y control sanitario en el sistema general de seguridad social en salud en elDepartamento de Bolívar  Bolívar </t>
  </si>
  <si>
    <t>1903011</t>
  </si>
  <si>
    <t>Servicio de inspección, vigilancia y control</t>
  </si>
  <si>
    <t xml:space="preserve">Implementación Y ADOPCIÓN DE ESTRATEGIAS, NORMAS Y LINEAMIENTOS ORIENTADOS A LA ATENCIÓN INTEGRAL EN SALUD DE LAS POBLACIONES VULNERABLES: PRIMERA INFANCIA, INFANCIA Y ADOLESCENCIA, ETNIAS, VÍCTIMAS DEL CONFLICTO ARMADO, ENVEJECIMIENTO Y DISCAPACIDAD, HABITANTE DE CALLE, MIGRANTES Y DIVERSIDAD SEXUAL DEL DEPARTAMENTO DE   Bolívar </t>
  </si>
  <si>
    <t>1905054</t>
  </si>
  <si>
    <t>Servicio de promoción de la salud</t>
  </si>
  <si>
    <t xml:space="preserve">Fortalecimiento de las acciones de gestión integral de que minimicen los riesgos asociados a las salud menta y convivencia social en el departamento de   Bolívar </t>
  </si>
  <si>
    <t>1905022</t>
  </si>
  <si>
    <t>Servicio de gestión del riesgo en temas de trastornos mentales</t>
  </si>
  <si>
    <t xml:space="preserve">Fortalecimiento de la Gestion del Aseguramiento en Salud en el departamento  Bolívar </t>
  </si>
  <si>
    <t>1906044</t>
  </si>
  <si>
    <t>Servicio de afiliaciones al régimen subsidiado del Sistema General de Seguridad Social</t>
  </si>
  <si>
    <t xml:space="preserve">Fortalecimiento de la autoridad  sanitaria local para el ejercicio de los derechos sexuales y reproductivos en el Departamento de    Bolívar </t>
  </si>
  <si>
    <t>1905021</t>
  </si>
  <si>
    <t>Servicio de gestión del riesgo en temas de salud sexual y reproductiva</t>
  </si>
  <si>
    <t xml:space="preserve">Fortalecimiento DE LA GESTIÓN DE LA SECRETARIA DE SALUD DEPARTAMENTAL DE BOLÍVAR  Bolívar </t>
  </si>
  <si>
    <t>Servicio de asistencia técnica</t>
  </si>
  <si>
    <t xml:space="preserve">Fortalecimiento DE LA ADOPCIÓN Y APLICACIÓN DE ESTRATEGIAS DE ATENCIÓN INTEGRAL EN SALUD EN EL DEPARTAMENTO DE BOLÍVAR POR EL AUMENTO EN LA MORBILIDAD Y LA PROPAGACIÓN DE ENFERMEDADES, INCLUYENDO LAS TRANSMITIDAS POR VECTORES Y ZOONÓTICAS, TUBERCULOSIS Y HANSEN, ADEMÁS EL CONTROL DE INFECCIONES Y RESISTENCIA A ANTIMICROBIANOS DEL DEPARTAMENTO DE  Bolívar </t>
  </si>
  <si>
    <t>1905043</t>
  </si>
  <si>
    <t>Servicio de gestión del riesgo para abordar situaciones situaciones endemo-epidémicas</t>
  </si>
  <si>
    <t xml:space="preserve">Fortalecimiento de la gestión de las enfermedades no trasmisibles en el Departamento de    Bolívar </t>
  </si>
  <si>
    <t>1905031</t>
  </si>
  <si>
    <t>Servicio de promoción de la salud y prevención de riesgos asociados a condiciones no transmisibles</t>
  </si>
  <si>
    <t xml:space="preserve">Fortalecimiento DE LA AUTORIDAD SANITARIA PARA LA GESTIÓN EN SALUD PÚBLICA EN EL DEPARTAMENTO DE   Bolívar </t>
  </si>
  <si>
    <t xml:space="preserve">Fortalecimiento DE LA GESTIÓN PARA LA PLANEACIÓN INTEGRAL EN SALUD DE LA SECRETARIA DE SALUD DE  Bolívar </t>
  </si>
  <si>
    <t xml:space="preserve">Fortalecimiento DE LAS REDES INTEGRALES DE PRESTACION DE SERVICIOS DE SALUD CON ENFOQUE EN ATENCION PRIMARIA EN SALUD DEL DEPARTAMENTO DE   Bolívar </t>
  </si>
  <si>
    <t>1906029</t>
  </si>
  <si>
    <t>Servicio de asistencia técnica a Instituciones Prestadoras de Servicios de Salud</t>
  </si>
  <si>
    <t xml:space="preserve">Fortalecimiento a la Gestión y Administración del Programa Ampliado de Inmunizaciones (PAI) En Los 45 Municipios Del Departamento deBolívar  Bolívar </t>
  </si>
  <si>
    <t>1905027</t>
  </si>
  <si>
    <t>Servicio de gestión del riesgo para enfermedades inmunoprevenibles</t>
  </si>
  <si>
    <t>Minas y energia</t>
  </si>
  <si>
    <t>SECRETARIA DE MINAS Y ENERGIA</t>
  </si>
  <si>
    <t xml:space="preserve">Asistencia profesional tecnica tecnologica y en salud a mineros para la vigencia 2025 en  Bolívar </t>
  </si>
  <si>
    <t>Servicio de asistencia técnica en actividades de explotación minera de pequeña y mediana escala</t>
  </si>
  <si>
    <t>Educación</t>
  </si>
  <si>
    <t>SECRETARIA DE EDUCACION</t>
  </si>
  <si>
    <t>2024002130296</t>
  </si>
  <si>
    <t xml:space="preserve">Implementación del Programa de Alimentacion Escolar-PAE 2025-2026  Bolívar </t>
  </si>
  <si>
    <t>2025 - 2026</t>
  </si>
  <si>
    <t>2201028</t>
  </si>
  <si>
    <t>Servicio de apoyo a la permanencia con alimentación escolar</t>
  </si>
  <si>
    <t>2024002130295</t>
  </si>
  <si>
    <t xml:space="preserve">Administración de la nomina del año 2025 para grantizar la prestacion del servicio publico educativo en los municipios no certificados deldepartamento de  Bolívar </t>
  </si>
  <si>
    <t>2201017</t>
  </si>
  <si>
    <t>Servicio de fomento para el acceso a la educación inicial, preescolar, básica y media.</t>
  </si>
  <si>
    <t>2024002130290</t>
  </si>
  <si>
    <t xml:space="preserve">Fortalecimiento del servicio de Aseo y Vigilancia para el año 2025 en los establecimientos educativos oficiales de los 44 municipios no certificados del Deparatemento  Bolívar </t>
  </si>
  <si>
    <t>2024 - 2025</t>
  </si>
  <si>
    <t>2024002130304</t>
  </si>
  <si>
    <t xml:space="preserve">Implementación del programa de gestión escolar como estrategia de disminución de deserción escolar para el año 2025 en instituciones educativas oficiales del departamento de   Bolívar </t>
  </si>
  <si>
    <t>2201033</t>
  </si>
  <si>
    <t>Servicio de fomento para la permanencia en programas de educación formal</t>
  </si>
  <si>
    <t>2024002130300</t>
  </si>
  <si>
    <t xml:space="preserve">Fortalecimiento del proceso Etnoeducativo en las Instituciones Educativas focalizadas en el departamento de Bolívar y robustecer la implementación de la Cátedra de Estudios Afrocolombianos en Instituciones no Etnoeducativas del departamento de  Bolívar </t>
  </si>
  <si>
    <t>2201056</t>
  </si>
  <si>
    <t>Servicio de acompañamiento para el desarrollo de modelos educativos interculturales</t>
  </si>
  <si>
    <t>2024002130297</t>
  </si>
  <si>
    <t xml:space="preserve">Mejoramiento de la gestión y eficiencia del sector educativo apoyado en las Tics tecnologías para aprender: para una educación más innovadora en el departamento de Bolívar - 2025.  Bolívar </t>
  </si>
  <si>
    <t>2201070</t>
  </si>
  <si>
    <t>Ambientes de aprendizaje para la educación inicial preescolar, básica y media dotados</t>
  </si>
  <si>
    <t>2024002130303</t>
  </si>
  <si>
    <t xml:space="preserve">Fortalecimiento de aulas inclusivas para la atención educativa de niños niñas jóvenes y adultos con discapacidad y talentos excepcionales en la vigencia 2025 departamento de  Bolívar </t>
  </si>
  <si>
    <t>Servicio de apoyo pedagógico para  la oferta de educación inclusiva para preescolar, básica y media</t>
  </si>
  <si>
    <t>2024002130298</t>
  </si>
  <si>
    <t xml:space="preserve">Fortalecimiento DEL PROCESO DE ENSEÑANZA-APRENDIZAJE DE LOS ESTABLECIMIENTOS EDUCATIVOS OFICIALES DE LOS  MUNICIPIOS NO CERTIFICADOS DEL DEPARTAMENTO DE BOLÍVAR  Bolívar </t>
  </si>
  <si>
    <t>FONDO TERRITORIAL DE PENSIONES</t>
  </si>
  <si>
    <t xml:space="preserve">Administración DE LA NOMINA DE LOS PENSIONADOS NACIONALIZADOS VIGENCIA 2025 DEL SECTOR EDUCATIVO DEL DEPARTAMENTO DE BOLIVAR CARTAGENA DE INDIAS CARTAGENA DE INDIAS Cartagena de Indias  Cartagena de Indias </t>
  </si>
  <si>
    <t>Servicio de fomento para el acceso a la educación inicial, preescolar, básica y media - Pensionados Nacionalizados.</t>
  </si>
  <si>
    <t>nomina</t>
  </si>
  <si>
    <t>202400000003903</t>
  </si>
  <si>
    <t xml:space="preserve">Mantenimiento DE LA COBERTURA EDUCATIVA PARA EL 2025 A TRAVÉS DE LA PRESTACIÓN DEL SERVICIO CON OPERADORES PRIVADOS PARA GARANTIZAR LA CONTINUIDAD DE ESTUDIANTES EN LOS MUNICIPIOS CON INSUFICIENCIA DEL SERVICIO EDUCATIVO   Bolívar </t>
  </si>
  <si>
    <t>SECRETARIA DE HACIENDA - UNIBAC</t>
  </si>
  <si>
    <t>202400000004167</t>
  </si>
  <si>
    <t xml:space="preserve">Administración y Gestión del Giro de Estampillas Procultura para el Desarrollo Institucional de UNIBAC  Bolívar </t>
  </si>
  <si>
    <t>Servicio de apoyo financiero para el acceso y permanencia a la educación superior</t>
  </si>
  <si>
    <t xml:space="preserve">Fortalecimiento AL SEGUIMIENTO Y VERIFICACIÓN DE LAS ACTIVIDADES MISIONALES, TÉCNICAS Y ADMINISTRATIVAS EN LOSESTABLECIMIENTOS EDUCATIVOS POR PARTE DE LA SECRETARÍA DE EDUCACIÓN EN LA VIGENCIA 2025   Bolívar </t>
  </si>
  <si>
    <t>Revisar</t>
  </si>
  <si>
    <t>Servicio de monitoreo y seguimiento a la gestión del sector educativo - Personal profesional y técnico realizando labores de inspección, vigilancia, control y acompañamiento a los establecimientos educativos de la Sedbolivar.</t>
  </si>
  <si>
    <t xml:space="preserve">Fortalecimiento al programa de bienestar, capacitación e incentivos vigencia 2025 de la secretaría de educación del departamento de  Bolívar </t>
  </si>
  <si>
    <t>2102073</t>
  </si>
  <si>
    <t>Servicio de educación informal</t>
  </si>
  <si>
    <t>Administración de la nómina de los pensionados nacionalizados vigencia 2025 del sector educativo del Departamento de Bolívar</t>
  </si>
  <si>
    <t>Gobierno Territorial</t>
  </si>
  <si>
    <t>SECRETARIA DE HACIENDA</t>
  </si>
  <si>
    <t>Administración , fortalecimiento y sostenibilidad financiera en el departamento de Bolívar</t>
  </si>
  <si>
    <t>Servicio de saneamiento fiscal y financiero - Estrategias implementadas para cumplimiento de programas de saneamiento fiscal, pago oportuno de obligaciones ya adquiridas y de servicio de deuda</t>
  </si>
  <si>
    <t>.</t>
  </si>
  <si>
    <t>Servicio de información actualizado - Fortalecimiento de la gestión de información financiera del departamento</t>
  </si>
  <si>
    <t>Servicio de asistencia técnica </t>
  </si>
  <si>
    <t>UNIBAC</t>
  </si>
  <si>
    <t>Fortalecimiento y Gestión Estratégica de Recursos para el Crecimiento Sostenible de Unibac  Bolívar</t>
  </si>
  <si>
    <t>Formación y Fortalecimiento Cultural en Municipios y Corregimientos de Bolívar  Bolívar</t>
  </si>
  <si>
    <t>HACIENDA- UNIBAC</t>
  </si>
  <si>
    <t xml:space="preserve">Fortalecimiento de la Creatividad y la Cultura Local a través de la Gestión de los Giros de la Estampilla Prodesarrollo.  Bolívar </t>
  </si>
  <si>
    <t>Tecnologías de la información y las comunicaciones</t>
  </si>
  <si>
    <t>SECRETARIA DE TEGNOLOGIAS DE LA INFORMACION Y DE LAS COMUNICACIONES-TIC</t>
  </si>
  <si>
    <t>202400000003864</t>
  </si>
  <si>
    <t xml:space="preserve">Fortalecimiento INSTITUCIONAL PARA DESARROLLAR EL PLAN ESTRATÉGICO DE TECNOLOGÍAS DE LA INFORMACIÓN (2025) DE LA GOBERNACIÓN DE   Bolívar </t>
  </si>
  <si>
    <t>2302024</t>
  </si>
  <si>
    <t xml:space="preserve">Servicio de asistencia técnica para la implementación de la estrategia de Gobierno Digital </t>
  </si>
  <si>
    <t>Transporte</t>
  </si>
  <si>
    <t>SECRETARIA DE INFRAESTRUCTURA</t>
  </si>
  <si>
    <t>2024002130301</t>
  </si>
  <si>
    <t xml:space="preserve">Fortalecimiento de la secretaria de infraestructura para la vigencia 2025 de la Gobernacion del departamento de  Bolívar </t>
  </si>
  <si>
    <t>mano de obra calificada y no aplicada</t>
  </si>
  <si>
    <t>SECRETARIA DE MOVILIDAD</t>
  </si>
  <si>
    <t xml:space="preserve">Elaboración de planes de movilidad organizada, dinámica y segura de los municipios del Departamento de  Bolívar </t>
  </si>
  <si>
    <t>Documentos de planeación</t>
  </si>
  <si>
    <t xml:space="preserve">Fortalecimiento de la capacidad operativa de la Secretaría de Movilidad del Departamento de   Bolívar </t>
  </si>
  <si>
    <t>2409009</t>
  </si>
  <si>
    <t>Servicio de promoción y difusión para la seguridad de transporte</t>
  </si>
  <si>
    <t>Ambiente y desarrollo sostenible</t>
  </si>
  <si>
    <t xml:space="preserve">Desarrollo de estrategias de economía circular eficiente y sostenible en el departamento de   Bolívar </t>
  </si>
  <si>
    <t>3201009</t>
  </si>
  <si>
    <t>Servicio de seguimiento y evaluación de los programas de recolección de residuos pos consumo</t>
  </si>
  <si>
    <t>Cultura</t>
  </si>
  <si>
    <t>ICULTUR</t>
  </si>
  <si>
    <t xml:space="preserve">Fortalecimiento DE LAS ESTRATEGIAS DE DIVULGACIÓN Y PROMOCIÓN EN LA VIGENCIA 2025 DE LAS MANIFESTACIONESCULTURALES EN EL DEPARTAMENTO DE  Bolívar </t>
  </si>
  <si>
    <t>3301053</t>
  </si>
  <si>
    <t>Servicio de promoción de actividades culturales</t>
  </si>
  <si>
    <t xml:space="preserve">Fortalecimiento de las actividades misionales y de apoyo a la gestión en la vigencia 2025 del Instituto de Cultura y Turismo de  Bolívar </t>
  </si>
  <si>
    <t>3301064</t>
  </si>
  <si>
    <t>Servicio de asistencia técnica en educación artística y cultural</t>
  </si>
  <si>
    <t xml:space="preserve">Fortalecimiento en la vigencia 2025 de la Red de Bibliotecas Públicas en los 46 municipios del Departamento de  Bolívar </t>
  </si>
  <si>
    <t>Servicio de asistencia técnica en asuntos de gestión de bibliotecas públicas y lectura</t>
  </si>
  <si>
    <t>Comercio, industria y turismo</t>
  </si>
  <si>
    <t xml:space="preserve">Fortalecimiento de Capacidades para el Desarrollo Empresarial y la Productividad en el Departamento de   Bolívar </t>
  </si>
  <si>
    <t>3502010</t>
  </si>
  <si>
    <t>Servicio de apoyo financiero para agregar valor a los productos y mejorar los canales de comercialización</t>
  </si>
  <si>
    <t xml:space="preserve">Inclusión social y reconciliación </t>
  </si>
  <si>
    <t>SECRETARIA PARA LA PAZ VICTIMAS Y RECONCILIACION</t>
  </si>
  <si>
    <t>Apoyo al fortalecimiento de la politica publica de victimas en todos sus componentes en el Departamento de Bolivar</t>
  </si>
  <si>
    <t>Servicio de asistencia humanitaria a víctimas del conflicto armado</t>
  </si>
  <si>
    <t>Servicio de asistencia técnica para la participación de las víctimas</t>
  </si>
  <si>
    <t>Servicios de implementaciónde medidas de satisfacción y acompañamiento a las víctimas del conflicto armado</t>
  </si>
  <si>
    <t xml:space="preserve">	Mejoramiento DE LA VIA QUE CONDUCE DEL MUNICIPIO DE CORDOBA AL CORREGIMIENTO DE SAN ANDRES EN EL DEPARTAMENTO DE   Bolívar</t>
  </si>
  <si>
    <t>2025 -2026</t>
  </si>
  <si>
    <t>Vía terciaria mejorada</t>
  </si>
  <si>
    <t xml:space="preserve">Agricultura y desarrollo rural </t>
  </si>
  <si>
    <t>SECRETARIA PRIVADA</t>
  </si>
  <si>
    <t>Apoyo a la realización de ferias agroexpo en el departamento Bolívar Entidad: Bolívar</t>
  </si>
  <si>
    <t>2025-2025</t>
  </si>
  <si>
    <t xml:space="preserve"> Servicio de fortalecimiento de capacidades locales</t>
  </si>
  <si>
    <t>Deporte y Recreación</t>
  </si>
  <si>
    <t xml:space="preserve">Apoyo .Fomento y desarrollo de las actividades físicas, recreativas, deportivas y aprovechamiento del tiempo libre con la entrega de implementos deportivos en el departamento de Bolívar </t>
  </si>
  <si>
    <t>Servicio de promoción de la actividad física, la recreación y el deporte</t>
  </si>
  <si>
    <t>Apoyo a la sostenibilidad de la cadena productiva acuícola del ZODES Dique del Departamento de Bolívar Bolívar</t>
  </si>
  <si>
    <t>Documentos de política</t>
  </si>
  <si>
    <t>Divulgación Plan de comunicación pública por la transparencia y difusión de acciones para el bienestar y la participación ciudadana en el departamento Bolívar</t>
  </si>
  <si>
    <t>Servicio de promoción a la participación ciudadana</t>
  </si>
  <si>
    <t>Mejoramiento de cancha de futbol en el corregimiento de El Salado del municipio de El Carmen de Bolívar</t>
  </si>
  <si>
    <t>Cancha mantenida</t>
  </si>
  <si>
    <t>cultura</t>
  </si>
  <si>
    <t xml:space="preserve">Fortalecimiento de las manifestaciones culturales inmateriales asociadas a la música, festivales y expresiones artísticas de los municipios contemplados en la Ordenanza 344 de 2022 en la vigencia 2025 del departamento de Bolívar </t>
  </si>
  <si>
    <t xml:space="preserve">Desarrollo de la agenda cultural, gastronómica, artesanal, literaria, musical, de promoción y circulación de las manifestaciones y expresiones artísticas vigencia 2025 del departamento de Bolívar </t>
  </si>
  <si>
    <t>Apoyo A LA CULTURA EN COMUNIDADES ACTIVAS QUE PERMITA CONTIBUIR CON LA SANA CONVIVENCIA EJECUTANDO ACTIVIDADES MUSICALES EN EL DEPARTAMENTO DE Bolívar</t>
  </si>
  <si>
    <t>Servicio de apoyo al proceso de formación artística y cultural</t>
  </si>
  <si>
    <t>Fortalecimiento DE LAS ESTRATEGIAS DE PROMOCIO´N Y MERCADEO DE LOS DESTINOS TURI´STICOS Y DE SUS MANIFESTACIONES CULTURALES, A TRAVE´S DE LA PARTICIPACIO´N EN LA XLIV VITRINA TURI´STICA ANATO Y LA VISIBILIZACIO´N Bolívar</t>
  </si>
  <si>
    <t>Servicio de promoción turística</t>
  </si>
  <si>
    <t>Desarrollo de las actividades conmemorativas de las víctimas del conflicto armado y las celebraciones en el marco de la reparación, el retorno y la paz, contempladas en la Ordenanza 368 de 2024 en el departamento de Bolívar</t>
  </si>
  <si>
    <t>Fortalecimiento al deporte mediante apoyos y/o estimulos a deportistas y entrenadores para el fomento al deporte de alto rendimiento en el departamento de Cartagena de Indias</t>
  </si>
  <si>
    <t>Servicio de apoyo financiero a atletas</t>
  </si>
  <si>
    <t>Conservación de las tradiciones pugilistas con la implementación de actividades deportivas y recreativas de boxeo en el departamento Bolívar</t>
  </si>
  <si>
    <t>Fortalecimiento de los procesos de Participación Ciudadana y Comunitarios en el Departamento de Bolívar</t>
  </si>
  <si>
    <t>Transformación económica para el desarrollo productivo y comercial de Bolívar, partir de una estrategia de marca territorial y el fortalecimiento del sector artesanal en el departamento de Bolívar</t>
  </si>
  <si>
    <t>Servicio de asistencia técnica para la actividad artesanal</t>
  </si>
  <si>
    <t>Fortalecimiento a las Escuelas de Formación Deportivas como Herramientas de Desarrollo para Mejorar la Calidaad de Vida en el Departamento de Bolívar</t>
  </si>
  <si>
    <t>Servicio de Escuelas Deportivas</t>
  </si>
  <si>
    <t>Fortalecimiento de los Juegos Intercolegiados para el Desarrollo Integral de la Juventud y la sociedad en el Departamento de Bolívar</t>
  </si>
  <si>
    <t>Implementación DE LA RUTA DE LA GOBERNANZA A TRAVÉS DEL DESARROLLO DE ESTRATEGIAS PARA EL FORTALECIMIENTO DELOS MECANISMOS DE DIÁLOGO CON LA CIUDADANÌA Y LA MATERIALIZACIÒN DE ACCIONES QUE GARANTICEN UNA MEJORA ENLOS INDICADORES Bolívar</t>
  </si>
  <si>
    <t>Desarrollo Estrategia de Fortalecimiento de acciones de Diálogo y Acción para consolidar la Red Departamental articulada con Gobierno Nacional como herramienta vital de desarrollo y bienestar para los ciudadanos Bolívar</t>
  </si>
  <si>
    <t>Fortalecimiento de la cultura ciudadana entorno al turismo en el municipio de Magangue Bolívar</t>
  </si>
  <si>
    <t>Servicio de educación informal en asuntos turísticos</t>
  </si>
  <si>
    <t>Fortalecimiento del patrimonio cultural inmaterial asociado a la música, festivales y manifestaciones artísticas 2025 enmarcadas en la Ordenanza 281 de 2019 del departamento de Bolívar</t>
  </si>
  <si>
    <t xml:space="preserve">3301053
</t>
  </si>
  <si>
    <t xml:space="preserve">Implementación de actividades deportivas que promuevan el sano esparcimiento y el buen uso del tiempo libre, para una vida saludable del adulto mayor del municipio de Soplaviento Bolívar.  Soplaviento </t>
  </si>
  <si>
    <t>Vivienda, ciudad y territorio</t>
  </si>
  <si>
    <t>Bolivar</t>
  </si>
  <si>
    <t>SECRETARIA DE PLANEACION</t>
  </si>
  <si>
    <t>Aplicacion Geobolivar: Ecosistema integral de planificacion territorial y gestion dd predios en el Departamento de Bolivar</t>
  </si>
  <si>
    <t>Apoyo al fortalecimiento de capacidades institucionales de los municipios y distritos del departamento de Bolivar Cartagena de Indias</t>
  </si>
  <si>
    <t>Servicio de apoyo financiero para el fortalecimiento del talento humano</t>
  </si>
  <si>
    <t>Apoyo logístico para la implementación del Plan de Ordenamiento Departamental "Un POD para todos" 2024-2040 y de la secretaria de Planeación del Departamento de Bolívar</t>
  </si>
  <si>
    <t>Servicio de apoyo financiero en planes de desarrollo urbano y ordenamiento territorial</t>
  </si>
  <si>
    <t>Ciencia, tecnología e innovación</t>
  </si>
  <si>
    <t>Formulación de la política pública de ciencia, tecnología e innovación en el departamento de Bolívar, en cumplimiento de la  Metas establecidas en el Plan de Desarrollo 2024 - 2027</t>
  </si>
  <si>
    <t>Dirección Administrativa Logística</t>
  </si>
  <si>
    <t xml:space="preserve">Implementación IMPLEMENTACION DE UN SISTEMA DE VIDEO VIGILANCIA ENTORNO CENTRO ADMINISTRATIVO DEPARTAMENTAL CAD  TRONCAL DE OCCIDENTE  MUNICIPIOS DE TURBACO  CARTAGENA  Bolívar </t>
  </si>
  <si>
    <t>4501028</t>
  </si>
  <si>
    <t>Servicio de vigilancia a través de cámaras de seguridad</t>
  </si>
  <si>
    <t>OFICINA DE GESTION DE RIESGO DE DESASTRES</t>
  </si>
  <si>
    <t xml:space="preserve">Administración , operación, mantenimiento y fortalecimiento del Banco de maquinarias para la atención y manejo de desastres en el Departamento de  Bolívar </t>
  </si>
  <si>
    <t>4503004</t>
  </si>
  <si>
    <t>Servicio de atención a emergencias y desastres</t>
  </si>
  <si>
    <t>mano de obra calificada y no calificada</t>
  </si>
  <si>
    <t>maquinaria</t>
  </si>
  <si>
    <t>combustible</t>
  </si>
  <si>
    <t xml:space="preserve">Apoyo económico para subsidios de arriendo temporal a las familias damnificadas a causa de fenómenos naturales y desastres en el Departamento de   Bolívar </t>
  </si>
  <si>
    <t>Servicios de apoyo para atención de población afectada por situaciones de emergencia, desastre o declaratorias de calamidad pública</t>
  </si>
  <si>
    <t>subsidios de arriendo</t>
  </si>
  <si>
    <t>mano de obra caliifcada y no calificada</t>
  </si>
  <si>
    <t xml:space="preserve">Fortalecimiento del componente de atención del riesgo de la Gobernación de  Bolívar </t>
  </si>
  <si>
    <t xml:space="preserve">mercados </t>
  </si>
  <si>
    <t>arriendo de vehiculo camionetas</t>
  </si>
  <si>
    <t>banco de materiales</t>
  </si>
  <si>
    <t xml:space="preserve">Fortalecimiento del proceso de conocimiento de la Gestión del Riesgo del Departamento de   Bolívar </t>
  </si>
  <si>
    <t>Aumentar los niveles de información y conocimiento acerca de la importancia del correcto funcionamiento de los comités de Gestión del Riesgo de Desastres</t>
  </si>
  <si>
    <t xml:space="preserve">Desarrollo de una asistencia técnica en gestión del riesgo en el marco de la ley 1523 de 2012 a los municipios del Departamento de  Bolívar </t>
  </si>
  <si>
    <t>1704046</t>
  </si>
  <si>
    <t xml:space="preserve">Implementación del Centro de Bienestar Animal “El Guardián” como estrategia de atención integral a animales en estado de vulnerabilidad en municipios priorizados del departamento de   Bolívar </t>
  </si>
  <si>
    <t xml:space="preserve">Servicio de asistencia técnica </t>
  </si>
  <si>
    <t>4501061</t>
  </si>
  <si>
    <t>Servicio de atención integral a la fauna</t>
  </si>
  <si>
    <t>Suministro de medicamentos e insumos médicos y veterinarios para la operación interna</t>
  </si>
  <si>
    <t>2.3.2.02.01.000</t>
  </si>
  <si>
    <t>dquisición de elementos didácticos y pedagógicos para jornadas de sensibilización de cuidado animal</t>
  </si>
  <si>
    <t>Compra y mantenimiento de equipos médicos y biomédicos para el desarrollo de las actividades</t>
  </si>
  <si>
    <t>2,3,2,02,02,009</t>
  </si>
  <si>
    <t xml:space="preserve">Fortalecimiento para la gestión eficiente de programas y proyectos internacionales de la Gobernación de  Bolívar </t>
  </si>
  <si>
    <t>Servicios prestados a las empresas y servicios de producción</t>
  </si>
  <si>
    <t xml:space="preserve">Modernización del Centro de Observaciones e Investigación Social de Bolívar -COISBOL para el análisis estratégico de la convivencia social y la formulación de estrategias innovadoras en seguridad, derechos humanos y justicia para el departamento de  Bolívar </t>
  </si>
  <si>
    <t>Documentos de investigación</t>
  </si>
  <si>
    <t>transporte ( alquiler de vehiculos)</t>
  </si>
  <si>
    <t xml:space="preserve">servicios de asistencia tecnica </t>
  </si>
  <si>
    <t>servicios prestados  a las empresa ( proyecto investigacion - universidad)</t>
  </si>
  <si>
    <t xml:space="preserve">Consolidación de los Héroes de Bolívar a través de asistencia técnica a municipios y a los cuerpos de bomberos del departamento de  Bolívar </t>
  </si>
  <si>
    <t xml:space="preserve">servicios  para la comunidad </t>
  </si>
  <si>
    <t>convenio con municipio para fortalecer cuerpo de bombero del municipio</t>
  </si>
  <si>
    <t xml:space="preserve">Fortalecimiento de las instituciones bomberiles a través del Fondo Departamental de Bomberos "Alexander Julio Julio" del departamento de  Bolívar </t>
  </si>
  <si>
    <t>4503036</t>
  </si>
  <si>
    <t>Servicio de apoyo financiero para la prevención y control de incendios en los municipios</t>
  </si>
  <si>
    <t>(viaticos, trasnporte, alimentacion  y hospedaje)</t>
  </si>
  <si>
    <t xml:space="preserve">servicios prestados para la comunidad (comprar equipos, materiales ) </t>
  </si>
  <si>
    <t xml:space="preserve">Implementación de encuentros comunitarios para el fortalecimiento de la participación ciudadana en el Departamento de   Bolívar </t>
  </si>
  <si>
    <t>servicios prestados para la comunidad ( gobernanza)( ollas)</t>
  </si>
  <si>
    <t xml:space="preserve">Prevención del delito de la trata de personas a través de la estrategia "Bolívar sin Cadenas" en el departamento de  Bolívar </t>
  </si>
  <si>
    <t>servicios prestados para la comunidad  (operador logistico)</t>
  </si>
  <si>
    <t>servicios de proteccion individual en riesgo - asistencia tecnica - trata de persona</t>
  </si>
  <si>
    <t>servicios prestados  para la comunidad</t>
  </si>
  <si>
    <t xml:space="preserve">Desarrollo de un programa para la cualificación de servidores públicos y promoción de liderazgos constructivos en el Departamento de   Bolívar </t>
  </si>
  <si>
    <r>
      <rPr>
        <b/>
        <sz val="11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Servicio de promoción a la participación ciudadana</t>
    </r>
  </si>
  <si>
    <t xml:space="preserve">Implementación de acciones para fortalecer la política pública de libertad religiosa y de cultos en  Bolívar </t>
  </si>
  <si>
    <t xml:space="preserve">Implementación de acciones para la protección y seguridad de los líderes sociales en riesgo o amenazados en el departamento de  Bolívar </t>
  </si>
  <si>
    <t>4501006</t>
  </si>
  <si>
    <t>Servicio de protección individual en riesgo extraordinario y extremo</t>
  </si>
  <si>
    <t>servicios pretados para la comunidad</t>
  </si>
  <si>
    <t>Apoyo a la ejecución del Plan de Acción del Comité Departamental del Sistema de Responsabilidad Penal para Adolescentes SRPA en  Bolívar</t>
  </si>
  <si>
    <t>Servicio dirigidos a la atención de niños, niñas, adolescentes y jóvenes, con enfoque pedagógico y restaurativo encaminados a la inclusión social</t>
  </si>
  <si>
    <t>servicios prestados   para la comunidad</t>
  </si>
  <si>
    <t>SECRETARIA DE LA IGUALDAD</t>
  </si>
  <si>
    <t>Actualización DE LA POLÍTICA PÚBLICA DEPARTAMENTAL DE DIVERSIDAD SEXUAL Y GÉNERO Y FORTALECIMIENTO AL PROGRAMA BOLÍVAR EMPRENDE DIVERSO EN EL DEPARTAMENTO DE  Bolívar</t>
  </si>
  <si>
    <t>Documentos de evaluación</t>
  </si>
  <si>
    <t>servicios prestados para la comunidad ( 2,3,2,02,02,009)</t>
  </si>
  <si>
    <t>Implementación de acciones para divulgar y promover los mecanismos de atención, protección y ejercicio de los derechos para una JuventudEmpoderada y el fortalecimiento de la Política Juvenil en el departamento de  Bolívar</t>
  </si>
  <si>
    <t>4102046</t>
  </si>
  <si>
    <t>Servicios de promoción de los derechos de los niños, niñas, adolescentes y jóvenes</t>
  </si>
  <si>
    <t>servicios para la comunidad ( 2,3,2,02,02,009)</t>
  </si>
  <si>
    <t>mplementación de acciones para divulgar y promover los mecanismos de atención, protección y ejercicio de los derechos para una JuventudEmpoderada y el fortalecimiento de la Política Juvenil en el departamento de  Bolívar</t>
  </si>
  <si>
    <t>Desarrollo de la fase de socialización y participación ciudadana de la construcción de Politica publica Derechos Humanos en el Departamento de  Bolívar</t>
  </si>
  <si>
    <t>Desarrollo de acompañamiento comunitario para comunidades étnicas del Departamento de  Bolívar</t>
  </si>
  <si>
    <t>servicios para  la comunidad ( 2,3,2,02,02,009)</t>
  </si>
  <si>
    <t>Fortalecimiento DE LA GARANTÍA DE DERECHOS Y LA INCLUSIÓN SOCIAL DE LAS PERSONAS CON DISCAPACIDAD EN EL DEPARTAMENTO DE  Bolívar</t>
  </si>
  <si>
    <t>4104020</t>
  </si>
  <si>
    <t xml:space="preserve">Servicio de atención integral a población en condición de discapacidad </t>
  </si>
  <si>
    <t>SECRETARIA DE LA MUJER Y DESARROLLO SOCIAL</t>
  </si>
  <si>
    <t>Apoyo a las personas mayores con recursos de estampilla para el bienestar del adultio mayor en lo centros de vida y centros de protección del departamento Bolívar</t>
  </si>
  <si>
    <t>4104007</t>
  </si>
  <si>
    <t xml:space="preserve">Centros de protección social para el adulto mayor dotados </t>
  </si>
  <si>
    <t>Implementación de un proyecto para el empoderamiento y autonomía de las mujeres del Dpto de Bolívar</t>
  </si>
  <si>
    <t>Implementación casa refugio para la protección y restablecimiento de las mujeres victimas de VBG y todas las manifestaciones de violencia en el Departamento de Bolívar</t>
  </si>
  <si>
    <t>4103052</t>
  </si>
  <si>
    <t>Servicio de gestión de oferta social para la población vulnerable</t>
  </si>
  <si>
    <t>Implemenatación de un Proyecto Integral para la Formación y promoción  de los derechos de la niñez y adolescencia en el departamento de Bolívar</t>
  </si>
  <si>
    <t>4102038</t>
  </si>
  <si>
    <t>Servicio dirigidos a la atención de niños, niñas, adolescentes y jóvenes, con enfoque pedagógico y restaurativo encaminados a la inclusión social</t>
  </si>
  <si>
    <t>Desarrollo de actividades para la dignificación de las personas mayores en el Departamento de Bolívar</t>
  </si>
  <si>
    <t>4104008</t>
  </si>
  <si>
    <t>Servicio de atención y protección integral al adulto mayor</t>
  </si>
  <si>
    <t>SECRETARIA DE SEGURIDAD</t>
  </si>
  <si>
    <t>Fortalecimiento Institucional y Dotación de la Secretaría de Seguridad del Departamento de Bolívar</t>
  </si>
  <si>
    <t xml:space="preserve">2025 - 2025 </t>
  </si>
  <si>
    <t>Servicio de apoyo financiero para proyectos de convivencia y seguridad ciudadana</t>
  </si>
  <si>
    <t>Generación de Acciones desde los equipos de GUARDIANES DE BOLÍVAR para la Promoción de la Convivencia Ciudadana en el Departamento de Bolívar</t>
  </si>
  <si>
    <t>Servicio de promoción a los gestores de convivencia ciudadana</t>
  </si>
  <si>
    <t>Desarrollo de las Estrategias, Programas y Acciones del Plan Integral de Seguridad y Convivencia Ciudadana de Bolívar 2024 - 2027  Bolívar</t>
  </si>
  <si>
    <t>Implementación del proyecto MI FAMILIA ME ENAMORA en los ZODES del Departamento de  Bolívar</t>
  </si>
  <si>
    <t>Mejoramiento de los niveles de inserción laboral en la industria de tercerización de servicios (BPO) por parte de los jóvenes a través de la implementación de la estrategia de Territorios O-key en el municipio de  Turbaco, Bolívar</t>
  </si>
  <si>
    <t>Servicio de formación para el trabajo en competencias para la inserción laboral</t>
  </si>
  <si>
    <t>Servicio de seguimiento a los programas de formación para el trabajo orientados a población vulnerable</t>
  </si>
  <si>
    <t>Servicios financieros y servicios conexos; servicios inmobiliarios; y servicios de arrendamiento y leasing</t>
  </si>
  <si>
    <t>Vivienda, Ciudad y Territorio</t>
  </si>
  <si>
    <t>AGUAS DE BOLIVAR</t>
  </si>
  <si>
    <t>Optimización De La Planta De Tratamiento De Agua Potable Del Sistema De Acueducto Municipal De Zambrano, Bolívar  Zambrano</t>
  </si>
  <si>
    <t>2025-2026</t>
  </si>
  <si>
    <t>Acueductos optimizados</t>
  </si>
  <si>
    <t>Optimización Y CONSTRUCCIÓN DEL SISTEMA DE ACUEDUCTO DE LA CABECERA MUNICIPAL MARGARITA Bolívar</t>
  </si>
  <si>
    <t>Construcción Y OPTIMIZACION DEL SISTEMA DE ACUEDUCTO DEL CORREGIMIENTO DE LAS PIEDRAS, MUNICIPIO DE SAN ESTANISLAO DE KOSTKA, DEPARTAMENTO DE Bolívar</t>
  </si>
  <si>
    <t>Construcción del sistema de acueducto urbano del municipio de Soplaviento, Departamento de Bolívar</t>
  </si>
  <si>
    <t>SECRETARIA SERVICIOS PUBLICOS</t>
  </si>
  <si>
    <t xml:space="preserve">
1270900</t>
  </si>
  <si>
    <t>VIABLE</t>
  </si>
  <si>
    <t>Construcción del sistema de alcantarillado sanitario y sistema de acueducto para el corregimiento la palma, municipio de morales,  Bolívar</t>
  </si>
  <si>
    <t>Acueductos construidos</t>
  </si>
  <si>
    <t>Servicios de apoyo financiero para la ejecución de proyectos de acueductos y alcantarillado</t>
  </si>
  <si>
    <t>Reposición CONSTRUCCIÓN DE LA INFRAESTRUCTURA DE LA INSTITUCIÓN EDUCATIVA MARCOS FIDEL SUAREZ DEL MUNICIPIO DE Turbaná</t>
  </si>
  <si>
    <t>Infraestructura Educativa Construida</t>
  </si>
  <si>
    <t>Deporte y Recreacion</t>
  </si>
  <si>
    <t>Construcción DE CANCHA EN GRAMA SINTÉTICA EN EL BARRIO BELÉN EN EL MUNICIPIO DE SAN PABLO DEPARTAMENTO DE Bolívar</t>
  </si>
  <si>
    <t>Cancha Construida</t>
  </si>
  <si>
    <t>ejoramiento Integral de vías urbanas y rehabilitación de parques en el municipio de Mompox departamento de Bolívar</t>
  </si>
  <si>
    <t>Via urbana Mejorada</t>
  </si>
  <si>
    <t>Mejoramiento DE LA MALLA VIAL DEL CENTRO URBANO DEL MUNICIPIO DE MAGANGUE EN EL DEPARTAMENTO DE Bolívar</t>
  </si>
  <si>
    <t>Construcción DE LA INFRAESTRUCTURA DE LA INSTITUCIÓN EDUCATIVA TECNICA AGROPECUARIA DE VILLANUEVA DEPARTAMENTO Bolívar</t>
  </si>
  <si>
    <t>Mejoramiento De la Malla Vial en el Distrito de Cartagena de Indias</t>
  </si>
  <si>
    <t>Implementación PARA LA TERMINACION DE LOS CENTRO DE DESARROLLO INFANTIL Bolívar</t>
  </si>
  <si>
    <t>Servicio de atencion tradicional a la primera infancia</t>
  </si>
  <si>
    <t>Minas y Energia</t>
  </si>
  <si>
    <t>Ampliación de la cobertura del servicio de gas natural domiciliario para los estratos 1 y 2 en municipios del departamento de Bolívar</t>
  </si>
  <si>
    <t>Redes domiciliarias de gas combustible instaladas</t>
  </si>
  <si>
    <t>IDERBOL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</si>
</sst>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666666"/>
      <name val="Calibri"/>
      <family val="2"/>
      <scheme val="minor"/>
    </font>
    <font>
      <sz val="11"/>
      <color rgb="FF333333"/>
      <name val="Arial"/>
      <family val="2"/>
    </font>
    <font>
      <sz val="11"/>
      <color rgb="FF666666"/>
      <name val="Arial"/>
      <family val="2"/>
    </font>
    <font>
      <b/>
      <sz val="11"/>
      <color rgb="FF666666"/>
      <name val="Calibri"/>
      <family val="2"/>
      <scheme val="minor"/>
    </font>
    <font>
      <sz val="11"/>
      <color rgb="FF000000"/>
      <name val="Aptos Narrow"/>
      <family val="2"/>
    </font>
    <font>
      <sz val="11"/>
      <color rgb="FF555555"/>
      <name val="Arial"/>
      <family val="2"/>
    </font>
    <font>
      <sz val="11"/>
      <color theme="0"/>
      <name val="Calibri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right" vertical="center"/>
    </xf>
    <xf numFmtId="0" fontId="9" fillId="0" borderId="1" xfId="0" applyFont="1" applyBorder="1"/>
    <xf numFmtId="0" fontId="7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6" fillId="5" borderId="0" xfId="0" applyFont="1" applyFill="1"/>
    <xf numFmtId="3" fontId="1" fillId="6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3" fontId="10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0" fontId="12" fillId="0" borderId="9" xfId="0" applyFont="1" applyBorder="1" applyAlignment="1">
      <alignment horizontal="right" wrapText="1"/>
    </xf>
    <xf numFmtId="0" fontId="12" fillId="0" borderId="8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6" fillId="0" borderId="0" xfId="0" applyFont="1"/>
    <xf numFmtId="1" fontId="5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1" fontId="1" fillId="0" borderId="4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wrapText="1"/>
    </xf>
    <xf numFmtId="0" fontId="12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6" fillId="0" borderId="12" xfId="0" applyFont="1" applyBorder="1"/>
    <xf numFmtId="0" fontId="7" fillId="0" borderId="2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1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3" fontId="23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164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161926</xdr:rowOff>
    </xdr:from>
    <xdr:to>
      <xdr:col>16</xdr:col>
      <xdr:colOff>771525</xdr:colOff>
      <xdr:row>1</xdr:row>
      <xdr:rowOff>752476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FCC42B-03EE-403C-AA0B-C491DDBCC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0" y="161926"/>
          <a:ext cx="5267325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olivargovco-my.sharepoint.com/personal/kbernal_bolivar_gov_co/Documents/SEC.%20PLANEACION/CARPETAS/SEC.%20PLANEACION/BANCO%20DE%20PROYECTOS/POAI%202025.xlsx" TargetMode="External"/><Relationship Id="rId1" Type="http://schemas.openxmlformats.org/officeDocument/2006/relationships/externalLinkPath" Target="POA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18-12-2024"/>
      <sheetName val="CTAPIAS 30-12-24"/>
      <sheetName val="PRODUCTOS MGA"/>
      <sheetName val="Educacion"/>
      <sheetName val="Salud"/>
      <sheetName val="ENTIDADES"/>
    </sheetNames>
    <sheetDataSet>
      <sheetData sheetId="0"/>
      <sheetData sheetId="1"/>
      <sheetData sheetId="2">
        <row r="4">
          <cell r="B4" t="str">
            <v>04</v>
          </cell>
          <cell r="C4" t="str">
            <v>Información Estadística</v>
          </cell>
          <cell r="H4" t="str">
            <v>0401001</v>
          </cell>
          <cell r="I4" t="str">
            <v>Bases de datos de la temática de Demografía y Población</v>
          </cell>
        </row>
        <row r="5">
          <cell r="B5" t="str">
            <v>04</v>
          </cell>
          <cell r="C5" t="str">
            <v>Información Estadística</v>
          </cell>
          <cell r="H5" t="str">
            <v>0401004</v>
          </cell>
          <cell r="I5" t="str">
            <v>Bases de Datos de la temática de Mercado Laboral</v>
          </cell>
        </row>
        <row r="6">
          <cell r="B6" t="str">
            <v>04</v>
          </cell>
          <cell r="C6" t="str">
            <v>Información Estadística</v>
          </cell>
          <cell r="H6" t="str">
            <v>0401004</v>
          </cell>
          <cell r="I6" t="str">
            <v>Bases de Datos de la temática de Mercado Laboral</v>
          </cell>
        </row>
        <row r="7">
          <cell r="B7" t="str">
            <v>04</v>
          </cell>
          <cell r="C7" t="str">
            <v>Información Estadística</v>
          </cell>
          <cell r="H7" t="str">
            <v>0401005</v>
          </cell>
          <cell r="I7" t="str">
            <v>Bases de Datos de la temática de Pobreza y Condiciones de Vida</v>
          </cell>
        </row>
        <row r="8">
          <cell r="B8" t="str">
            <v>04</v>
          </cell>
          <cell r="C8" t="str">
            <v>Información Estadística</v>
          </cell>
          <cell r="H8" t="str">
            <v>0401006</v>
          </cell>
          <cell r="I8" t="str">
            <v>Bases de Datos de la temática de Salud</v>
          </cell>
        </row>
        <row r="9">
          <cell r="B9" t="str">
            <v>04</v>
          </cell>
          <cell r="C9" t="str">
            <v>Información Estadística</v>
          </cell>
          <cell r="H9" t="str">
            <v>0401007</v>
          </cell>
          <cell r="I9" t="str">
            <v>Boletines Técnicos de la Temática Agropecuaria</v>
          </cell>
        </row>
        <row r="10">
          <cell r="B10" t="str">
            <v>04</v>
          </cell>
          <cell r="C10" t="str">
            <v>Información Estadística</v>
          </cell>
          <cell r="H10" t="str">
            <v>0401007</v>
          </cell>
          <cell r="I10" t="str">
            <v>Boletines Técnicos de la Temática Agropecuaria</v>
          </cell>
        </row>
        <row r="11">
          <cell r="B11" t="str">
            <v>04</v>
          </cell>
          <cell r="C11" t="str">
            <v>Información Estadística</v>
          </cell>
          <cell r="H11" t="str">
            <v>0401008</v>
          </cell>
          <cell r="I11" t="str">
            <v>Boletines Técnicos de la Temática Ambiental</v>
          </cell>
        </row>
        <row r="12">
          <cell r="B12" t="str">
            <v>04</v>
          </cell>
          <cell r="C12" t="str">
            <v>Información Estadística</v>
          </cell>
          <cell r="H12" t="str">
            <v>0401008</v>
          </cell>
          <cell r="I12" t="str">
            <v>Boletines Técnicos de la Temática Ambiental</v>
          </cell>
        </row>
        <row r="13">
          <cell r="B13" t="str">
            <v>04</v>
          </cell>
          <cell r="C13" t="str">
            <v>Información Estadística</v>
          </cell>
          <cell r="H13" t="str">
            <v>0401010</v>
          </cell>
          <cell r="I13" t="str">
            <v>Boletines Técnicos Temática Construcción</v>
          </cell>
        </row>
        <row r="14">
          <cell r="B14" t="str">
            <v>04</v>
          </cell>
          <cell r="C14" t="str">
            <v>Información Estadística</v>
          </cell>
          <cell r="H14" t="str">
            <v>0401010</v>
          </cell>
          <cell r="I14" t="str">
            <v>Boletines Técnicos Temática Construcción</v>
          </cell>
        </row>
        <row r="15">
          <cell r="B15" t="str">
            <v>04</v>
          </cell>
          <cell r="C15" t="str">
            <v>Información Estadística</v>
          </cell>
          <cell r="H15" t="str">
            <v>0401011</v>
          </cell>
          <cell r="I15" t="str">
            <v>Boletines Técnicos Temática Transporte</v>
          </cell>
        </row>
        <row r="16">
          <cell r="B16" t="str">
            <v>04</v>
          </cell>
          <cell r="C16" t="str">
            <v>Información Estadística</v>
          </cell>
          <cell r="H16" t="str">
            <v>0401011</v>
          </cell>
          <cell r="I16" t="str">
            <v>Boletines Técnicos Temática Transporte</v>
          </cell>
        </row>
        <row r="17">
          <cell r="B17" t="str">
            <v>04</v>
          </cell>
          <cell r="C17" t="str">
            <v>Información Estadística</v>
          </cell>
          <cell r="H17" t="str">
            <v>0401014</v>
          </cell>
          <cell r="I17" t="str">
            <v>Boletines Técnicos de la Temática Cultura</v>
          </cell>
        </row>
        <row r="18">
          <cell r="B18" t="str">
            <v>04</v>
          </cell>
          <cell r="C18" t="str">
            <v>Información Estadística</v>
          </cell>
          <cell r="H18" t="str">
            <v>0401014</v>
          </cell>
          <cell r="I18" t="str">
            <v>Boletines Técnicos de la Temática Cultura</v>
          </cell>
        </row>
        <row r="19">
          <cell r="B19" t="str">
            <v>04</v>
          </cell>
          <cell r="C19" t="str">
            <v>Información Estadística</v>
          </cell>
          <cell r="H19" t="str">
            <v>0401015</v>
          </cell>
          <cell r="I19" t="str">
            <v>Boletines Técnicos para la temática de servicios</v>
          </cell>
        </row>
        <row r="20">
          <cell r="B20" t="str">
            <v>04</v>
          </cell>
          <cell r="C20" t="str">
            <v>Información Estadística</v>
          </cell>
          <cell r="H20" t="str">
            <v>0401015</v>
          </cell>
          <cell r="I20" t="str">
            <v>Boletines Técnicos para la temática de servicios</v>
          </cell>
        </row>
        <row r="21">
          <cell r="B21" t="str">
            <v>04</v>
          </cell>
          <cell r="C21" t="str">
            <v>Información Estadística</v>
          </cell>
          <cell r="H21" t="str">
            <v>0401015</v>
          </cell>
          <cell r="I21" t="str">
            <v>Boletines Técnicos para la temática de servicios</v>
          </cell>
        </row>
        <row r="22">
          <cell r="B22" t="str">
            <v>04</v>
          </cell>
          <cell r="C22" t="str">
            <v>Información Estadística</v>
          </cell>
          <cell r="H22" t="str">
            <v>0401017</v>
          </cell>
          <cell r="I22" t="str">
            <v>Boletines Técnicos de la Temática Educación</v>
          </cell>
        </row>
        <row r="23">
          <cell r="B23" t="str">
            <v>04</v>
          </cell>
          <cell r="C23" t="str">
            <v>Información Estadística</v>
          </cell>
          <cell r="H23" t="str">
            <v>0401017</v>
          </cell>
          <cell r="I23" t="str">
            <v>Boletines Técnicos de la Temática Educación</v>
          </cell>
        </row>
        <row r="24">
          <cell r="B24" t="str">
            <v>04</v>
          </cell>
          <cell r="C24" t="str">
            <v>Información Estadística</v>
          </cell>
          <cell r="H24" t="str">
            <v>0401019</v>
          </cell>
          <cell r="I24" t="str">
            <v>Boletines Técnicos de la Temática Industria</v>
          </cell>
        </row>
        <row r="25">
          <cell r="B25" t="str">
            <v>04</v>
          </cell>
          <cell r="C25" t="str">
            <v>Información Estadística</v>
          </cell>
          <cell r="H25" t="str">
            <v>0401019</v>
          </cell>
          <cell r="I25" t="str">
            <v>Boletines Técnicos de la Temática Industria</v>
          </cell>
        </row>
        <row r="26">
          <cell r="B26" t="str">
            <v>04</v>
          </cell>
          <cell r="C26" t="str">
            <v>Información Estadística</v>
          </cell>
          <cell r="H26" t="str">
            <v>0401019</v>
          </cell>
          <cell r="I26" t="str">
            <v>Boletines Técnicos de la Temática Industria</v>
          </cell>
        </row>
        <row r="27">
          <cell r="B27" t="str">
            <v>04</v>
          </cell>
          <cell r="C27" t="str">
            <v>Información Estadística</v>
          </cell>
          <cell r="H27" t="str">
            <v>0401020</v>
          </cell>
          <cell r="I27" t="str">
            <v>Boletines Técnicos de la Temática Mercado Laboral</v>
          </cell>
        </row>
        <row r="28">
          <cell r="B28" t="str">
            <v>04</v>
          </cell>
          <cell r="C28" t="str">
            <v>Información Estadística</v>
          </cell>
          <cell r="H28" t="str">
            <v>0401020</v>
          </cell>
          <cell r="I28" t="str">
            <v>Boletines Técnicos de la Temática Mercado Laboral</v>
          </cell>
        </row>
        <row r="29">
          <cell r="B29" t="str">
            <v>04</v>
          </cell>
          <cell r="C29" t="str">
            <v>Información Estadística</v>
          </cell>
          <cell r="H29" t="str">
            <v>0401020</v>
          </cell>
          <cell r="I29" t="str">
            <v>Boletines Técnicos de la Temática Mercado Laboral</v>
          </cell>
        </row>
        <row r="30">
          <cell r="B30" t="str">
            <v>04</v>
          </cell>
          <cell r="C30" t="str">
            <v>Información Estadística</v>
          </cell>
          <cell r="H30" t="str">
            <v>0401021</v>
          </cell>
          <cell r="I30" t="str">
            <v>Boletines Técnicos de la Temática Pobreza y Condiciones de Vida</v>
          </cell>
        </row>
        <row r="31">
          <cell r="B31" t="str">
            <v>04</v>
          </cell>
          <cell r="C31" t="str">
            <v>Información Estadística</v>
          </cell>
          <cell r="H31" t="str">
            <v>0401021</v>
          </cell>
          <cell r="I31" t="str">
            <v>Boletines Técnicos de la Temática Pobreza y Condiciones de Vida</v>
          </cell>
        </row>
        <row r="32">
          <cell r="B32" t="str">
            <v>04</v>
          </cell>
          <cell r="C32" t="str">
            <v>Información Estadística</v>
          </cell>
          <cell r="H32" t="str">
            <v>0401022</v>
          </cell>
          <cell r="I32" t="str">
            <v>Boletines Técnicos de la Temática Precios y Costos</v>
          </cell>
        </row>
        <row r="33">
          <cell r="B33" t="str">
            <v>04</v>
          </cell>
          <cell r="C33" t="str">
            <v>Información Estadística</v>
          </cell>
          <cell r="H33" t="str">
            <v>0401022</v>
          </cell>
          <cell r="I33" t="str">
            <v>Boletines Técnicos de la Temática Precios y Costos</v>
          </cell>
        </row>
        <row r="34">
          <cell r="B34" t="str">
            <v>04</v>
          </cell>
          <cell r="C34" t="str">
            <v>Información Estadística</v>
          </cell>
          <cell r="H34" t="str">
            <v>0401022</v>
          </cell>
          <cell r="I34" t="str">
            <v>Boletines Técnicos de la Temática Precios y Costos</v>
          </cell>
        </row>
        <row r="35">
          <cell r="B35" t="str">
            <v>04</v>
          </cell>
          <cell r="C35" t="str">
            <v>Información Estadística</v>
          </cell>
          <cell r="H35" t="str">
            <v>0401023</v>
          </cell>
          <cell r="I35" t="str">
            <v>Boletines Técnicos Temática de la Seguridad y Defensa</v>
          </cell>
        </row>
        <row r="36">
          <cell r="B36" t="str">
            <v>04</v>
          </cell>
          <cell r="C36" t="str">
            <v>Información Estadística</v>
          </cell>
          <cell r="H36" t="str">
            <v>0401023</v>
          </cell>
          <cell r="I36" t="str">
            <v>Boletines Técnicos Temática de la Seguridad y Defensa</v>
          </cell>
        </row>
        <row r="37">
          <cell r="B37" t="str">
            <v>04</v>
          </cell>
          <cell r="C37" t="str">
            <v>Información Estadística</v>
          </cell>
          <cell r="H37" t="str">
            <v>0401024</v>
          </cell>
          <cell r="I37" t="str">
            <v>Boletines Técnicos de la Temática Tecnología e Innovación</v>
          </cell>
        </row>
        <row r="38">
          <cell r="B38" t="str">
            <v>04</v>
          </cell>
          <cell r="C38" t="str">
            <v>Información Estadística</v>
          </cell>
          <cell r="H38" t="str">
            <v>0401024</v>
          </cell>
          <cell r="I38" t="str">
            <v>Boletines Técnicos de la Temática Tecnología e Innovación</v>
          </cell>
        </row>
        <row r="39">
          <cell r="B39" t="str">
            <v>04</v>
          </cell>
          <cell r="C39" t="str">
            <v>Información Estadística</v>
          </cell>
          <cell r="H39" t="str">
            <v>0401024</v>
          </cell>
          <cell r="I39" t="str">
            <v>Boletines Técnicos de la Temática Tecnología e Innovación</v>
          </cell>
        </row>
        <row r="40">
          <cell r="B40" t="str">
            <v>04</v>
          </cell>
          <cell r="C40" t="str">
            <v>Información Estadística</v>
          </cell>
          <cell r="H40" t="str">
            <v>0401026</v>
          </cell>
          <cell r="I40" t="str">
            <v>Cuadros de resultados para la temática agropecuaria</v>
          </cell>
        </row>
        <row r="41">
          <cell r="B41" t="str">
            <v>04</v>
          </cell>
          <cell r="C41" t="str">
            <v>Información Estadística</v>
          </cell>
          <cell r="H41" t="str">
            <v>0401026</v>
          </cell>
          <cell r="I41" t="str">
            <v>Cuadros de resultados para la temática agropecuaria</v>
          </cell>
        </row>
        <row r="42">
          <cell r="B42" t="str">
            <v>04</v>
          </cell>
          <cell r="C42" t="str">
            <v>Información Estadística</v>
          </cell>
          <cell r="H42" t="str">
            <v>0401026</v>
          </cell>
          <cell r="I42" t="str">
            <v>Cuadros de resultados para la temática agropecuaria</v>
          </cell>
        </row>
        <row r="43">
          <cell r="B43" t="str">
            <v>04</v>
          </cell>
          <cell r="C43" t="str">
            <v>Información Estadística</v>
          </cell>
          <cell r="H43" t="str">
            <v>0401029</v>
          </cell>
          <cell r="I43" t="str">
            <v>Cuadros de resultados para la temática de comercio interno</v>
          </cell>
        </row>
        <row r="44">
          <cell r="B44" t="str">
            <v>04</v>
          </cell>
          <cell r="C44" t="str">
            <v>Información Estadística</v>
          </cell>
          <cell r="H44" t="str">
            <v>0401029</v>
          </cell>
          <cell r="I44" t="str">
            <v>Cuadros de resultados para la temática de comercio interno</v>
          </cell>
        </row>
        <row r="45">
          <cell r="B45" t="str">
            <v>04</v>
          </cell>
          <cell r="C45" t="str">
            <v>Información Estadística</v>
          </cell>
          <cell r="H45" t="str">
            <v>0401029</v>
          </cell>
          <cell r="I45" t="str">
            <v>Cuadros de resultados para la temática de comercio interno</v>
          </cell>
        </row>
        <row r="46">
          <cell r="B46" t="str">
            <v>04</v>
          </cell>
          <cell r="C46" t="str">
            <v>Información Estadística</v>
          </cell>
          <cell r="H46" t="str">
            <v>0401031</v>
          </cell>
          <cell r="I46" t="str">
            <v>Cuadros de resultados para la temática de cultura</v>
          </cell>
        </row>
        <row r="47">
          <cell r="B47" t="str">
            <v>04</v>
          </cell>
          <cell r="C47" t="str">
            <v>Información Estadística</v>
          </cell>
          <cell r="H47" t="str">
            <v>0401031</v>
          </cell>
          <cell r="I47" t="str">
            <v>Cuadros de resultados para la temática de cultura</v>
          </cell>
        </row>
        <row r="48">
          <cell r="B48" t="str">
            <v>04</v>
          </cell>
          <cell r="C48" t="str">
            <v>Información Estadística</v>
          </cell>
          <cell r="H48" t="str">
            <v>0401031</v>
          </cell>
          <cell r="I48" t="str">
            <v>Cuadros de resultados para la temática de cultura</v>
          </cell>
        </row>
        <row r="49">
          <cell r="B49" t="str">
            <v>04</v>
          </cell>
          <cell r="C49" t="str">
            <v>Información Estadística</v>
          </cell>
          <cell r="H49" t="str">
            <v>0401032</v>
          </cell>
          <cell r="I49" t="str">
            <v>Cuadros de resultados para la temática de demografía y población</v>
          </cell>
        </row>
        <row r="50">
          <cell r="B50" t="str">
            <v>04</v>
          </cell>
          <cell r="C50" t="str">
            <v>Información Estadística</v>
          </cell>
          <cell r="H50" t="str">
            <v>0401032</v>
          </cell>
          <cell r="I50" t="str">
            <v>Cuadros de resultados para la temática de demografía y población</v>
          </cell>
        </row>
        <row r="51">
          <cell r="B51" t="str">
            <v>04</v>
          </cell>
          <cell r="C51" t="str">
            <v>Información Estadística</v>
          </cell>
          <cell r="H51" t="str">
            <v>0401032</v>
          </cell>
          <cell r="I51" t="str">
            <v>Cuadros de resultados para la temática de demografía y población</v>
          </cell>
        </row>
        <row r="52">
          <cell r="B52" t="str">
            <v>04</v>
          </cell>
          <cell r="C52" t="str">
            <v>Información Estadística</v>
          </cell>
          <cell r="H52" t="str">
            <v>0401033</v>
          </cell>
          <cell r="I52" t="str">
            <v>Cuadros de Resultados temática Educación</v>
          </cell>
        </row>
        <row r="53">
          <cell r="B53" t="str">
            <v>04</v>
          </cell>
          <cell r="C53" t="str">
            <v>Información Estadística</v>
          </cell>
          <cell r="H53" t="str">
            <v>0401033</v>
          </cell>
          <cell r="I53" t="str">
            <v>Cuadros de Resultados temática Educación</v>
          </cell>
        </row>
        <row r="54">
          <cell r="B54" t="str">
            <v>04</v>
          </cell>
          <cell r="C54" t="str">
            <v>Información Estadística</v>
          </cell>
          <cell r="H54" t="str">
            <v>0401033</v>
          </cell>
          <cell r="I54" t="str">
            <v>Cuadros de Resultados temática Educación</v>
          </cell>
        </row>
        <row r="55">
          <cell r="B55" t="str">
            <v>04</v>
          </cell>
          <cell r="C55" t="str">
            <v>Información Estadística</v>
          </cell>
          <cell r="H55" t="str">
            <v>0401035</v>
          </cell>
          <cell r="I55" t="str">
            <v>Cuadros de resultados para la temática de industria</v>
          </cell>
        </row>
        <row r="56">
          <cell r="B56" t="str">
            <v>04</v>
          </cell>
          <cell r="C56" t="str">
            <v>Información Estadística</v>
          </cell>
          <cell r="H56" t="str">
            <v>0401035</v>
          </cell>
          <cell r="I56" t="str">
            <v>Cuadros de resultados para la temática de industria</v>
          </cell>
        </row>
        <row r="57">
          <cell r="B57" t="str">
            <v>04</v>
          </cell>
          <cell r="C57" t="str">
            <v>Información Estadística</v>
          </cell>
          <cell r="H57" t="str">
            <v>0401035</v>
          </cell>
          <cell r="I57" t="str">
            <v>Cuadros de resultados para la temática de industria</v>
          </cell>
        </row>
        <row r="58">
          <cell r="B58" t="str">
            <v>04</v>
          </cell>
          <cell r="C58" t="str">
            <v>Información Estadística</v>
          </cell>
          <cell r="H58" t="str">
            <v>0401036</v>
          </cell>
          <cell r="I58" t="str">
            <v>Cuadros de resultados para la temática de mercado laboral</v>
          </cell>
        </row>
        <row r="59">
          <cell r="B59" t="str">
            <v>04</v>
          </cell>
          <cell r="C59" t="str">
            <v>Información Estadística</v>
          </cell>
          <cell r="H59" t="str">
            <v>0401036</v>
          </cell>
          <cell r="I59" t="str">
            <v>Cuadros de resultados para la temática de mercado laboral</v>
          </cell>
        </row>
        <row r="60">
          <cell r="B60" t="str">
            <v>04</v>
          </cell>
          <cell r="C60" t="str">
            <v>Información Estadística</v>
          </cell>
          <cell r="H60" t="str">
            <v>0401036</v>
          </cell>
          <cell r="I60" t="str">
            <v>Cuadros de resultados para la temática de mercado laboral</v>
          </cell>
        </row>
        <row r="61">
          <cell r="B61" t="str">
            <v>04</v>
          </cell>
          <cell r="C61" t="str">
            <v>Información Estadística</v>
          </cell>
          <cell r="H61" t="str">
            <v>0401037</v>
          </cell>
          <cell r="I61" t="str">
            <v>Cuadros de resultados para la temática de pobreza y condiciones de vida</v>
          </cell>
        </row>
        <row r="62">
          <cell r="B62" t="str">
            <v>04</v>
          </cell>
          <cell r="C62" t="str">
            <v>Información Estadística</v>
          </cell>
          <cell r="H62" t="str">
            <v>0401037</v>
          </cell>
          <cell r="I62" t="str">
            <v>Cuadros de resultados para la temática de pobreza y condiciones de vida</v>
          </cell>
        </row>
        <row r="63">
          <cell r="B63" t="str">
            <v>04</v>
          </cell>
          <cell r="C63" t="str">
            <v>Información Estadística</v>
          </cell>
          <cell r="H63" t="str">
            <v>0401037</v>
          </cell>
          <cell r="I63" t="str">
            <v>Cuadros de resultados para la temática de pobreza y condiciones de vida</v>
          </cell>
        </row>
        <row r="64">
          <cell r="B64" t="str">
            <v>04</v>
          </cell>
          <cell r="C64" t="str">
            <v>Información Estadística</v>
          </cell>
          <cell r="H64" t="str">
            <v>0401038</v>
          </cell>
          <cell r="I64" t="str">
            <v>Cuadros de resultados para la temática de precios y costos</v>
          </cell>
        </row>
        <row r="65">
          <cell r="B65" t="str">
            <v>04</v>
          </cell>
          <cell r="C65" t="str">
            <v>Información Estadística</v>
          </cell>
          <cell r="H65" t="str">
            <v>0401038</v>
          </cell>
          <cell r="I65" t="str">
            <v>Cuadros de resultados para la temática de precios y costos</v>
          </cell>
        </row>
        <row r="66">
          <cell r="B66" t="str">
            <v>04</v>
          </cell>
          <cell r="C66" t="str">
            <v>Información Estadística</v>
          </cell>
          <cell r="H66" t="str">
            <v>0401038</v>
          </cell>
          <cell r="I66" t="str">
            <v>Cuadros de resultados para la temática de precios y costos</v>
          </cell>
        </row>
        <row r="67">
          <cell r="B67" t="str">
            <v>04</v>
          </cell>
          <cell r="C67" t="str">
            <v>Información Estadística</v>
          </cell>
          <cell r="H67" t="str">
            <v>0401039</v>
          </cell>
          <cell r="I67" t="str">
            <v>Cuadros de resultados para la temática de salud</v>
          </cell>
        </row>
        <row r="68">
          <cell r="B68" t="str">
            <v>04</v>
          </cell>
          <cell r="C68" t="str">
            <v>Información Estadística</v>
          </cell>
          <cell r="H68" t="str">
            <v>0401039</v>
          </cell>
          <cell r="I68" t="str">
            <v>Cuadros de resultados para la temática de salud</v>
          </cell>
        </row>
        <row r="69">
          <cell r="B69" t="str">
            <v>04</v>
          </cell>
          <cell r="C69" t="str">
            <v>Información Estadística</v>
          </cell>
          <cell r="H69" t="str">
            <v>0401039</v>
          </cell>
          <cell r="I69" t="str">
            <v>Cuadros de resultados para la temática de salud</v>
          </cell>
        </row>
        <row r="70">
          <cell r="B70" t="str">
            <v>04</v>
          </cell>
          <cell r="C70" t="str">
            <v>Información Estadística</v>
          </cell>
          <cell r="H70" t="str">
            <v>0401040</v>
          </cell>
          <cell r="I70" t="str">
            <v>Cuadros de resultados para la temática de seguridad y defensa</v>
          </cell>
        </row>
        <row r="71">
          <cell r="B71" t="str">
            <v>04</v>
          </cell>
          <cell r="C71" t="str">
            <v>Información Estadística</v>
          </cell>
          <cell r="H71" t="str">
            <v>0401040</v>
          </cell>
          <cell r="I71" t="str">
            <v>Cuadros de resultados para la temática de seguridad y defensa</v>
          </cell>
        </row>
        <row r="72">
          <cell r="B72" t="str">
            <v>04</v>
          </cell>
          <cell r="C72" t="str">
            <v>Información Estadística</v>
          </cell>
          <cell r="H72" t="str">
            <v>0401040</v>
          </cell>
          <cell r="I72" t="str">
            <v>Cuadros de resultados para la temática de seguridad y defensa</v>
          </cell>
        </row>
        <row r="73">
          <cell r="B73" t="str">
            <v>04</v>
          </cell>
          <cell r="C73" t="str">
            <v>Información Estadística</v>
          </cell>
          <cell r="H73" t="str">
            <v>0401041</v>
          </cell>
          <cell r="I73" t="str">
            <v>Cuadros de resultados para la temática de servicios</v>
          </cell>
        </row>
        <row r="74">
          <cell r="B74" t="str">
            <v>04</v>
          </cell>
          <cell r="C74" t="str">
            <v>Información Estadística</v>
          </cell>
          <cell r="H74" t="str">
            <v>0401041</v>
          </cell>
          <cell r="I74" t="str">
            <v>Cuadros de resultados para la temática de servicios</v>
          </cell>
        </row>
        <row r="75">
          <cell r="B75" t="str">
            <v>04</v>
          </cell>
          <cell r="C75" t="str">
            <v>Información Estadística</v>
          </cell>
          <cell r="H75" t="str">
            <v>0401041</v>
          </cell>
          <cell r="I75" t="str">
            <v>Cuadros de resultados para la temática de servicios</v>
          </cell>
        </row>
        <row r="76">
          <cell r="B76" t="str">
            <v>04</v>
          </cell>
          <cell r="C76" t="str">
            <v>Información Estadística</v>
          </cell>
          <cell r="H76" t="str">
            <v>0401042</v>
          </cell>
          <cell r="I76" t="str">
            <v>Cuadros de resultados para la temática de tecnología e innovación</v>
          </cell>
        </row>
        <row r="77">
          <cell r="B77" t="str">
            <v>04</v>
          </cell>
          <cell r="C77" t="str">
            <v>Información Estadística</v>
          </cell>
          <cell r="H77" t="str">
            <v>0401042</v>
          </cell>
          <cell r="I77" t="str">
            <v>Cuadros de resultados para la temática de tecnología e innovación</v>
          </cell>
        </row>
        <row r="78">
          <cell r="B78" t="str">
            <v>04</v>
          </cell>
          <cell r="C78" t="str">
            <v>Información Estadística</v>
          </cell>
          <cell r="H78" t="str">
            <v>0401042</v>
          </cell>
          <cell r="I78" t="str">
            <v>Cuadros de resultados para la temática de tecnología e innovación</v>
          </cell>
        </row>
        <row r="79">
          <cell r="B79" t="str">
            <v>04</v>
          </cell>
          <cell r="C79" t="str">
            <v>Información Estadística</v>
          </cell>
          <cell r="H79" t="str">
            <v>0401043</v>
          </cell>
          <cell r="I79" t="str">
            <v>Cuadros de resultados para la temática de transporte</v>
          </cell>
        </row>
        <row r="80">
          <cell r="B80" t="str">
            <v>04</v>
          </cell>
          <cell r="C80" t="str">
            <v>Información Estadística</v>
          </cell>
          <cell r="H80" t="str">
            <v>0401043</v>
          </cell>
          <cell r="I80" t="str">
            <v>Cuadros de resultados para la temática de transporte</v>
          </cell>
        </row>
        <row r="81">
          <cell r="B81" t="str">
            <v>04</v>
          </cell>
          <cell r="C81" t="str">
            <v>Información Estadística</v>
          </cell>
          <cell r="H81" t="str">
            <v>0401043</v>
          </cell>
          <cell r="I81" t="str">
            <v>Cuadros de resultados para la temática de transporte</v>
          </cell>
        </row>
        <row r="82">
          <cell r="B82" t="str">
            <v>04</v>
          </cell>
          <cell r="C82" t="str">
            <v>Información Estadística</v>
          </cell>
          <cell r="H82" t="str">
            <v>0401060</v>
          </cell>
          <cell r="I82" t="str">
            <v>Cuadros de Resultados para la temática construcción</v>
          </cell>
        </row>
        <row r="83">
          <cell r="B83" t="str">
            <v>04</v>
          </cell>
          <cell r="C83" t="str">
            <v>Información Estadística</v>
          </cell>
          <cell r="H83" t="str">
            <v>0401061</v>
          </cell>
          <cell r="I83" t="str">
            <v>Bases de datos de la Temática Agropecuaria</v>
          </cell>
        </row>
        <row r="84">
          <cell r="B84" t="str">
            <v>04</v>
          </cell>
          <cell r="C84" t="str">
            <v>Información Estadística</v>
          </cell>
          <cell r="H84" t="str">
            <v>0401062</v>
          </cell>
          <cell r="I84" t="str">
            <v>Bases de datos de la Temática Ambiental</v>
          </cell>
        </row>
        <row r="85">
          <cell r="B85" t="str">
            <v>04</v>
          </cell>
          <cell r="C85" t="str">
            <v>Información Estadística</v>
          </cell>
          <cell r="H85" t="str">
            <v>0401064</v>
          </cell>
          <cell r="I85" t="str">
            <v>Bases de datos de la Temática de Comercio Interno</v>
          </cell>
        </row>
        <row r="86">
          <cell r="B86" t="str">
            <v>04</v>
          </cell>
          <cell r="C86" t="str">
            <v>Información Estadística</v>
          </cell>
          <cell r="H86" t="str">
            <v>0401065</v>
          </cell>
          <cell r="I86" t="str">
            <v>Bases de datos de la Temática de Construcción</v>
          </cell>
        </row>
        <row r="87">
          <cell r="B87" t="str">
            <v>04</v>
          </cell>
          <cell r="C87" t="str">
            <v>Información Estadística</v>
          </cell>
          <cell r="H87" t="str">
            <v>0401066</v>
          </cell>
          <cell r="I87" t="str">
            <v>Bases de datos de la Temática de Cultura</v>
          </cell>
        </row>
        <row r="88">
          <cell r="B88" t="str">
            <v>04</v>
          </cell>
          <cell r="C88" t="str">
            <v>Información Estadística</v>
          </cell>
          <cell r="H88" t="str">
            <v>0401068</v>
          </cell>
          <cell r="I88" t="str">
            <v>Bases de datos de la Temática de Educación</v>
          </cell>
        </row>
        <row r="89">
          <cell r="B89" t="str">
            <v>04</v>
          </cell>
          <cell r="C89" t="str">
            <v>Información Estadística</v>
          </cell>
          <cell r="H89" t="str">
            <v>0401069</v>
          </cell>
          <cell r="I89" t="str">
            <v>Bases de datos de la Temática de Gobierno</v>
          </cell>
        </row>
        <row r="90">
          <cell r="B90" t="str">
            <v>04</v>
          </cell>
          <cell r="C90" t="str">
            <v>Información Estadística</v>
          </cell>
          <cell r="H90" t="str">
            <v>0401070</v>
          </cell>
          <cell r="I90" t="str">
            <v>Bases de datos de la Temática de Industria</v>
          </cell>
        </row>
        <row r="91">
          <cell r="B91" t="str">
            <v>04</v>
          </cell>
          <cell r="C91" t="str">
            <v>Información Estadística</v>
          </cell>
          <cell r="H91" t="str">
            <v>0401071</v>
          </cell>
          <cell r="I91" t="str">
            <v>Bases de datos de la Temática de Precios y Costos</v>
          </cell>
        </row>
        <row r="92">
          <cell r="B92" t="str">
            <v>04</v>
          </cell>
          <cell r="C92" t="str">
            <v>Información Estadística</v>
          </cell>
          <cell r="H92" t="str">
            <v>0401072</v>
          </cell>
          <cell r="I92" t="str">
            <v>Bases de datos de la Temática de Servicios</v>
          </cell>
        </row>
        <row r="93">
          <cell r="B93" t="str">
            <v>04</v>
          </cell>
          <cell r="C93" t="str">
            <v>Información Estadística</v>
          </cell>
          <cell r="H93" t="str">
            <v>0401073</v>
          </cell>
          <cell r="I93" t="str">
            <v>Bases de datos de la Temática de Tecnología e Innovación</v>
          </cell>
        </row>
        <row r="94">
          <cell r="B94" t="str">
            <v>04</v>
          </cell>
          <cell r="C94" t="str">
            <v>Información Estadística</v>
          </cell>
          <cell r="H94" t="str">
            <v>0401074</v>
          </cell>
          <cell r="I94" t="str">
            <v>Bases de datos de la Temática de Transporte</v>
          </cell>
        </row>
        <row r="95">
          <cell r="B95" t="str">
            <v>04</v>
          </cell>
          <cell r="C95" t="str">
            <v>Información Estadística</v>
          </cell>
          <cell r="H95" t="str">
            <v>0401087</v>
          </cell>
          <cell r="I95" t="str">
            <v>Boletines Técnicos de la Cuenta Satélite de Cultura Bogotá</v>
          </cell>
        </row>
        <row r="96">
          <cell r="B96" t="str">
            <v>04</v>
          </cell>
          <cell r="C96" t="str">
            <v>Información Estadística</v>
          </cell>
          <cell r="H96" t="str">
            <v>0401094</v>
          </cell>
          <cell r="I96" t="str">
            <v>Servicio de asistencia técnica para el fortalecimiento de la capacidad estadística</v>
          </cell>
        </row>
        <row r="97">
          <cell r="B97" t="str">
            <v>04</v>
          </cell>
          <cell r="C97" t="str">
            <v>Información Estadística</v>
          </cell>
          <cell r="H97" t="str">
            <v>0401102</v>
          </cell>
          <cell r="I97" t="str">
            <v>Servicio de información implementado</v>
          </cell>
        </row>
        <row r="98">
          <cell r="B98" t="str">
            <v>04</v>
          </cell>
          <cell r="C98" t="str">
            <v>Información Estadística</v>
          </cell>
          <cell r="H98" t="str">
            <v>0401102</v>
          </cell>
          <cell r="I98" t="str">
            <v>Servicio de información implementado</v>
          </cell>
        </row>
        <row r="99">
          <cell r="B99" t="str">
            <v>04</v>
          </cell>
          <cell r="C99" t="str">
            <v>Información Estadística</v>
          </cell>
          <cell r="H99" t="str">
            <v>0401103</v>
          </cell>
          <cell r="I99" t="str">
            <v>Documentos metodológicos</v>
          </cell>
        </row>
        <row r="100">
          <cell r="B100" t="str">
            <v>04</v>
          </cell>
          <cell r="C100" t="str">
            <v>Información Estadística</v>
          </cell>
          <cell r="H100" t="str">
            <v>0401104</v>
          </cell>
          <cell r="I100" t="str">
            <v xml:space="preserve">Documentos de estudios técnicos </v>
          </cell>
        </row>
        <row r="101">
          <cell r="B101" t="str">
            <v>04</v>
          </cell>
          <cell r="C101" t="str">
            <v>Información Estadística</v>
          </cell>
          <cell r="H101" t="str">
            <v>0401105</v>
          </cell>
          <cell r="I101" t="str">
            <v>Servicio de estratificación socioeconómica</v>
          </cell>
        </row>
        <row r="102">
          <cell r="B102" t="str">
            <v>04</v>
          </cell>
          <cell r="C102" t="str">
            <v>Información Estadística</v>
          </cell>
          <cell r="H102" t="str">
            <v>0401106</v>
          </cell>
          <cell r="I102" t="str">
            <v xml:space="preserve">SERVICIO DE APOYO A LA GESTIÓN DE CONOCIMIENTO Y CONSOLIDACIÓN DE LA CULTURA ESTADÍSTICA </v>
          </cell>
        </row>
        <row r="103">
          <cell r="B103" t="str">
            <v>04</v>
          </cell>
          <cell r="C103" t="str">
            <v>Información Estadística</v>
          </cell>
          <cell r="H103" t="str">
            <v>0406001</v>
          </cell>
          <cell r="I103" t="str">
            <v>Servicio de información geográfica, geodésica y cartográfica actualizado</v>
          </cell>
        </row>
        <row r="104">
          <cell r="B104" t="str">
            <v>04</v>
          </cell>
          <cell r="C104" t="str">
            <v>Información Estadística</v>
          </cell>
          <cell r="H104" t="str">
            <v>0406002</v>
          </cell>
          <cell r="I104" t="str">
            <v>Servicio de avalúos</v>
          </cell>
        </row>
        <row r="105">
          <cell r="B105" t="str">
            <v>04</v>
          </cell>
          <cell r="C105" t="str">
            <v>Información Estadística</v>
          </cell>
          <cell r="H105" t="str">
            <v>0406002</v>
          </cell>
          <cell r="I105" t="str">
            <v>Servicio de avalúos</v>
          </cell>
        </row>
        <row r="106">
          <cell r="B106" t="str">
            <v>04</v>
          </cell>
          <cell r="C106" t="str">
            <v>Información Estadística</v>
          </cell>
          <cell r="H106" t="str">
            <v>0406002</v>
          </cell>
          <cell r="I106" t="str">
            <v>Servicio de avalúos</v>
          </cell>
        </row>
        <row r="107">
          <cell r="B107" t="str">
            <v>04</v>
          </cell>
          <cell r="C107" t="str">
            <v>Información Estadística</v>
          </cell>
          <cell r="H107" t="str">
            <v>0406003</v>
          </cell>
          <cell r="I107" t="str">
            <v>Servicio de conservación catastral</v>
          </cell>
        </row>
        <row r="108">
          <cell r="B108" t="str">
            <v>04</v>
          </cell>
          <cell r="C108" t="str">
            <v>Información Estadística</v>
          </cell>
          <cell r="H108" t="str">
            <v>0406004</v>
          </cell>
          <cell r="I108" t="str">
            <v>Servicio de información catastral actualizado</v>
          </cell>
        </row>
        <row r="109">
          <cell r="B109" t="str">
            <v>04</v>
          </cell>
          <cell r="C109" t="str">
            <v>Información Estadística</v>
          </cell>
          <cell r="H109" t="str">
            <v>0406004</v>
          </cell>
          <cell r="I109" t="str">
            <v>Servicio de información catastral actualizado</v>
          </cell>
        </row>
        <row r="110">
          <cell r="B110" t="str">
            <v>04</v>
          </cell>
          <cell r="C110" t="str">
            <v>Información Estadística</v>
          </cell>
          <cell r="H110" t="str">
            <v>0406004</v>
          </cell>
          <cell r="I110" t="str">
            <v>Servicio de información catastral actualizado</v>
          </cell>
        </row>
        <row r="111">
          <cell r="B111" t="str">
            <v>04</v>
          </cell>
          <cell r="C111" t="str">
            <v>Información Estadística</v>
          </cell>
          <cell r="H111" t="str">
            <v>0406005</v>
          </cell>
          <cell r="I111" t="str">
            <v>Servicios de asistencia técnica</v>
          </cell>
        </row>
        <row r="112">
          <cell r="B112" t="str">
            <v>04</v>
          </cell>
          <cell r="C112" t="str">
            <v>Información Estadística</v>
          </cell>
          <cell r="H112" t="str">
            <v>0406006</v>
          </cell>
          <cell r="I112" t="str">
            <v>Documentos normativos</v>
          </cell>
        </row>
        <row r="113">
          <cell r="B113" t="str">
            <v>04</v>
          </cell>
          <cell r="C113" t="str">
            <v>Información Estadística</v>
          </cell>
          <cell r="H113" t="str">
            <v>0406007</v>
          </cell>
          <cell r="I113" t="str">
            <v>Documentos metodológicos</v>
          </cell>
        </row>
        <row r="114">
          <cell r="B114" t="str">
            <v>04</v>
          </cell>
          <cell r="C114" t="str">
            <v>Información Estadística</v>
          </cell>
          <cell r="H114" t="str">
            <v>0406008</v>
          </cell>
          <cell r="I114" t="str">
            <v>Documentos de Investigación</v>
          </cell>
        </row>
        <row r="115">
          <cell r="B115" t="str">
            <v>04</v>
          </cell>
          <cell r="C115" t="str">
            <v>Información Estadística</v>
          </cell>
          <cell r="H115" t="str">
            <v>0406009</v>
          </cell>
          <cell r="I115" t="str">
            <v xml:space="preserve">Documentos de estudios técnicos </v>
          </cell>
        </row>
        <row r="116">
          <cell r="B116" t="str">
            <v>04</v>
          </cell>
          <cell r="C116" t="str">
            <v>Información Estadística</v>
          </cell>
          <cell r="H116" t="str">
            <v>0406009</v>
          </cell>
          <cell r="I116" t="str">
            <v xml:space="preserve">Documentos de estudios técnicos </v>
          </cell>
        </row>
        <row r="117">
          <cell r="B117" t="str">
            <v>04</v>
          </cell>
          <cell r="C117" t="str">
            <v>Información Estadística</v>
          </cell>
          <cell r="H117" t="str">
            <v>0406009</v>
          </cell>
          <cell r="I117" t="str">
            <v xml:space="preserve">Documentos de estudios técnicos </v>
          </cell>
        </row>
        <row r="118">
          <cell r="B118" t="str">
            <v>04</v>
          </cell>
          <cell r="C118" t="str">
            <v>Información Estadística</v>
          </cell>
          <cell r="H118" t="str">
            <v>0406009</v>
          </cell>
          <cell r="I118" t="str">
            <v xml:space="preserve">Documentos de estudios técnicos </v>
          </cell>
        </row>
        <row r="119">
          <cell r="B119" t="str">
            <v>04</v>
          </cell>
          <cell r="C119" t="str">
            <v>Información Estadística</v>
          </cell>
          <cell r="H119" t="str">
            <v>0406009</v>
          </cell>
          <cell r="I119" t="str">
            <v xml:space="preserve">Documentos de estudios técnicos </v>
          </cell>
        </row>
        <row r="120">
          <cell r="B120" t="str">
            <v>04</v>
          </cell>
          <cell r="C120" t="str">
            <v>Información Estadística</v>
          </cell>
          <cell r="H120" t="str">
            <v>0406009</v>
          </cell>
          <cell r="I120" t="str">
            <v xml:space="preserve">Documentos de estudios técnicos </v>
          </cell>
        </row>
        <row r="121">
          <cell r="B121" t="str">
            <v>04</v>
          </cell>
          <cell r="C121" t="str">
            <v>Información Estadística</v>
          </cell>
          <cell r="H121" t="str">
            <v>0406009</v>
          </cell>
          <cell r="I121" t="str">
            <v xml:space="preserve">Documentos de estudios técnicos </v>
          </cell>
        </row>
        <row r="122">
          <cell r="B122" t="str">
            <v>04</v>
          </cell>
          <cell r="C122" t="str">
            <v>Información Estadística</v>
          </cell>
          <cell r="H122" t="str">
            <v>0406010</v>
          </cell>
          <cell r="I122" t="str">
            <v>Información cartográfica actualizada</v>
          </cell>
        </row>
        <row r="123">
          <cell r="B123" t="str">
            <v>04</v>
          </cell>
          <cell r="C123" t="str">
            <v>Información Estadística</v>
          </cell>
          <cell r="H123" t="str">
            <v>0406010</v>
          </cell>
          <cell r="I123" t="str">
            <v>Información cartográfica actualizada</v>
          </cell>
        </row>
        <row r="124">
          <cell r="B124" t="str">
            <v>04</v>
          </cell>
          <cell r="C124" t="str">
            <v>Información Estadística</v>
          </cell>
          <cell r="H124" t="str">
            <v>0406010</v>
          </cell>
          <cell r="I124" t="str">
            <v>Información cartográfica actualizada</v>
          </cell>
        </row>
        <row r="125">
          <cell r="B125" t="str">
            <v>04</v>
          </cell>
          <cell r="C125" t="str">
            <v>Información Estadística</v>
          </cell>
          <cell r="H125" t="str">
            <v>0406011</v>
          </cell>
          <cell r="I125" t="str">
            <v>Información geodésica actualizada</v>
          </cell>
        </row>
        <row r="126">
          <cell r="B126" t="str">
            <v>04</v>
          </cell>
          <cell r="C126" t="str">
            <v>Información Estadística</v>
          </cell>
          <cell r="H126" t="str">
            <v>0406012</v>
          </cell>
          <cell r="I126" t="str">
            <v>Información básica para suelos generada</v>
          </cell>
        </row>
        <row r="127">
          <cell r="B127" t="str">
            <v>04</v>
          </cell>
          <cell r="C127" t="str">
            <v>Información Estadística</v>
          </cell>
          <cell r="H127" t="str">
            <v>0406012</v>
          </cell>
          <cell r="I127" t="str">
            <v>Información básica para suelos generada</v>
          </cell>
        </row>
        <row r="128">
          <cell r="B128" t="str">
            <v>04</v>
          </cell>
          <cell r="C128" t="str">
            <v>Información Estadística</v>
          </cell>
          <cell r="H128" t="str">
            <v>0406013</v>
          </cell>
          <cell r="I128" t="str">
            <v>Información agrológica de suelos levantada</v>
          </cell>
        </row>
        <row r="129">
          <cell r="B129" t="str">
            <v>04</v>
          </cell>
          <cell r="C129" t="str">
            <v>Información Estadística</v>
          </cell>
          <cell r="H129" t="str">
            <v>0406014</v>
          </cell>
          <cell r="I129" t="str">
            <v>Servicio de análisis químicos, físicos, mineralógicos y biológicos de suelos</v>
          </cell>
        </row>
        <row r="130">
          <cell r="B130" t="str">
            <v>04</v>
          </cell>
          <cell r="C130" t="str">
            <v>Información Estadística</v>
          </cell>
          <cell r="H130" t="str">
            <v>0406016</v>
          </cell>
          <cell r="I130" t="str">
            <v>Servicio de actualización catastral con enfoque multipropósito</v>
          </cell>
        </row>
        <row r="131">
          <cell r="B131" t="str">
            <v>04</v>
          </cell>
          <cell r="C131" t="str">
            <v>Información Estadística</v>
          </cell>
          <cell r="H131" t="str">
            <v>0406016</v>
          </cell>
          <cell r="I131" t="str">
            <v>Servicio de actualización catastral con enfoque multipropósito</v>
          </cell>
        </row>
        <row r="132">
          <cell r="B132" t="str">
            <v>04</v>
          </cell>
          <cell r="C132" t="str">
            <v>Información Estadística</v>
          </cell>
          <cell r="H132" t="str">
            <v>0406017</v>
          </cell>
          <cell r="I132" t="str">
            <v>Servicios de Investigación, Desarrollo e Innovación geoespacial</v>
          </cell>
        </row>
        <row r="133">
          <cell r="B133" t="str">
            <v>04</v>
          </cell>
          <cell r="C133" t="str">
            <v>Información Estadística</v>
          </cell>
          <cell r="H133" t="str">
            <v>0406018</v>
          </cell>
          <cell r="I133" t="str">
            <v>Información Geoespacial Actualizada</v>
          </cell>
        </row>
        <row r="134">
          <cell r="B134" t="str">
            <v>04</v>
          </cell>
          <cell r="C134" t="str">
            <v>Información Estadística</v>
          </cell>
          <cell r="H134" t="str">
            <v>0406020</v>
          </cell>
          <cell r="I134" t="str">
            <v>Productos Agrológicos</v>
          </cell>
        </row>
        <row r="135">
          <cell r="B135" t="str">
            <v>04</v>
          </cell>
          <cell r="C135" t="str">
            <v>Información Estadística</v>
          </cell>
          <cell r="H135" t="str">
            <v>0406021</v>
          </cell>
          <cell r="I135" t="str">
            <v>Mapas Temáticos</v>
          </cell>
        </row>
        <row r="136">
          <cell r="B136" t="str">
            <v>04</v>
          </cell>
          <cell r="C136" t="str">
            <v>Información Estadística</v>
          </cell>
          <cell r="H136" t="str">
            <v>0406022</v>
          </cell>
          <cell r="I136" t="str">
            <v>Documentos de lineamientos técnicos</v>
          </cell>
        </row>
        <row r="137">
          <cell r="B137" t="str">
            <v>12</v>
          </cell>
          <cell r="C137" t="str">
            <v>Justicia y del derecho</v>
          </cell>
          <cell r="H137" t="str">
            <v>1202001</v>
          </cell>
          <cell r="I137" t="str">
            <v>Casas de Justicia en operación</v>
          </cell>
        </row>
        <row r="138">
          <cell r="B138" t="str">
            <v>12</v>
          </cell>
          <cell r="C138" t="str">
            <v>Justicia y del derecho</v>
          </cell>
          <cell r="H138" t="str">
            <v>1202001</v>
          </cell>
          <cell r="I138" t="str">
            <v>Casas de Justicia en operación</v>
          </cell>
        </row>
        <row r="139">
          <cell r="B139" t="str">
            <v>12</v>
          </cell>
          <cell r="C139" t="str">
            <v>Justicia y del derecho</v>
          </cell>
          <cell r="H139" t="str">
            <v>1202002</v>
          </cell>
          <cell r="I139" t="str">
            <v>Servicio de justicia a los ciudadanos</v>
          </cell>
        </row>
        <row r="140">
          <cell r="B140" t="str">
            <v>12</v>
          </cell>
          <cell r="C140" t="str">
            <v>Justicia y del derecho</v>
          </cell>
          <cell r="H140" t="str">
            <v>1202002</v>
          </cell>
          <cell r="I140" t="str">
            <v>Servicio de justicia a los ciudadanos</v>
          </cell>
        </row>
        <row r="141">
          <cell r="B141" t="str">
            <v>12</v>
          </cell>
          <cell r="C141" t="str">
            <v>Justicia y del derecho</v>
          </cell>
          <cell r="H141" t="str">
            <v>1202002</v>
          </cell>
          <cell r="I141" t="str">
            <v>Servicio de justicia a los ciudadanos</v>
          </cell>
        </row>
        <row r="142">
          <cell r="B142" t="str">
            <v>12</v>
          </cell>
          <cell r="C142" t="str">
            <v>Justicia y del derecho</v>
          </cell>
          <cell r="H142" t="str">
            <v>1202003</v>
          </cell>
          <cell r="I142" t="str">
            <v>Centros de Convivencia Ciudadana en operación</v>
          </cell>
        </row>
        <row r="143">
          <cell r="B143" t="str">
            <v>12</v>
          </cell>
          <cell r="C143" t="str">
            <v>Justicia y del derecho</v>
          </cell>
          <cell r="H143" t="str">
            <v>1202003</v>
          </cell>
          <cell r="I143" t="str">
            <v>Centros de Convivencia Ciudadana en operación</v>
          </cell>
        </row>
        <row r="144">
          <cell r="B144" t="str">
            <v>12</v>
          </cell>
          <cell r="C144" t="str">
            <v>Justicia y del derecho</v>
          </cell>
          <cell r="H144" t="str">
            <v>1202004</v>
          </cell>
          <cell r="I144" t="str">
            <v>Servicio de asistencia técnica para la articulación de los operadores de los Servicio de justicia</v>
          </cell>
        </row>
        <row r="145">
          <cell r="B145" t="str">
            <v>12</v>
          </cell>
          <cell r="C145" t="str">
            <v>Justicia y del derecho</v>
          </cell>
          <cell r="H145" t="str">
            <v>1202004</v>
          </cell>
          <cell r="I145" t="str">
            <v>Servicio de asistencia técnica para la articulación de los operadores de los Servicio de justicia</v>
          </cell>
        </row>
        <row r="146">
          <cell r="B146" t="str">
            <v>12</v>
          </cell>
          <cell r="C146" t="str">
            <v>Justicia y del derecho</v>
          </cell>
          <cell r="H146" t="str">
            <v>1202005</v>
          </cell>
          <cell r="I146" t="str">
            <v>Servicio de asistencia técnica para la descentralización de los Servicio de justicia en los territorios</v>
          </cell>
        </row>
        <row r="147">
          <cell r="B147" t="str">
            <v>12</v>
          </cell>
          <cell r="C147" t="str">
            <v>Justicia y del derecho</v>
          </cell>
          <cell r="H147" t="str">
            <v>1202005</v>
          </cell>
          <cell r="I147" t="str">
            <v>Servicio de asistencia técnica para la descentralización de los Servicio de justicia en los territorios</v>
          </cell>
        </row>
        <row r="148">
          <cell r="B148" t="str">
            <v>12</v>
          </cell>
          <cell r="C148" t="str">
            <v>Justicia y del derecho</v>
          </cell>
          <cell r="H148" t="str">
            <v>1202006</v>
          </cell>
          <cell r="I148" t="str">
            <v>Documentos de planeación</v>
          </cell>
        </row>
        <row r="149">
          <cell r="B149" t="str">
            <v>12</v>
          </cell>
          <cell r="C149" t="str">
            <v>Justicia y del derecho</v>
          </cell>
          <cell r="H149" t="str">
            <v>1202006</v>
          </cell>
          <cell r="I149" t="str">
            <v>Documentos de planeación</v>
          </cell>
        </row>
        <row r="150">
          <cell r="B150" t="str">
            <v>12</v>
          </cell>
          <cell r="C150" t="str">
            <v>Justicia y del derecho</v>
          </cell>
          <cell r="H150" t="str">
            <v>1202006</v>
          </cell>
          <cell r="I150" t="str">
            <v>Documentos de planeación</v>
          </cell>
        </row>
        <row r="151">
          <cell r="B151" t="str">
            <v>12</v>
          </cell>
          <cell r="C151" t="str">
            <v>Justicia y del derecho</v>
          </cell>
          <cell r="H151" t="str">
            <v>1202006</v>
          </cell>
          <cell r="I151" t="str">
            <v>Documentos de planeación</v>
          </cell>
        </row>
        <row r="152">
          <cell r="B152" t="str">
            <v>12</v>
          </cell>
          <cell r="C152" t="str">
            <v>Justicia y del derecho</v>
          </cell>
          <cell r="H152" t="str">
            <v>1202006</v>
          </cell>
          <cell r="I152" t="str">
            <v>Documentos de planeación</v>
          </cell>
        </row>
        <row r="153">
          <cell r="B153" t="str">
            <v>12</v>
          </cell>
          <cell r="C153" t="str">
            <v>Justicia y del derecho</v>
          </cell>
          <cell r="H153" t="str">
            <v>1202007</v>
          </cell>
          <cell r="I153" t="str">
            <v>Servicio de información para orientar al ciudadano en el acceso a la justicia</v>
          </cell>
        </row>
        <row r="154">
          <cell r="B154" t="str">
            <v>12</v>
          </cell>
          <cell r="C154" t="str">
            <v>Justicia y del derecho</v>
          </cell>
          <cell r="H154" t="str">
            <v>1202007</v>
          </cell>
          <cell r="I154" t="str">
            <v>Servicio de información para orientar al ciudadano en el acceso a la justicia</v>
          </cell>
        </row>
        <row r="155">
          <cell r="B155" t="str">
            <v>12</v>
          </cell>
          <cell r="C155" t="str">
            <v>Justicia y del derecho</v>
          </cell>
          <cell r="H155" t="str">
            <v>1202008</v>
          </cell>
          <cell r="I155" t="str">
            <v>Documentos de investigación</v>
          </cell>
        </row>
        <row r="156">
          <cell r="B156" t="str">
            <v>12</v>
          </cell>
          <cell r="C156" t="str">
            <v>Justicia y del derecho</v>
          </cell>
          <cell r="H156" t="str">
            <v>1202008</v>
          </cell>
          <cell r="I156" t="str">
            <v>Documentos de investigación</v>
          </cell>
        </row>
        <row r="157">
          <cell r="B157" t="str">
            <v>12</v>
          </cell>
          <cell r="C157" t="str">
            <v>Justicia y del derecho</v>
          </cell>
          <cell r="H157" t="str">
            <v>1202008</v>
          </cell>
          <cell r="I157" t="str">
            <v>Documentos de investigación</v>
          </cell>
        </row>
        <row r="158">
          <cell r="B158" t="str">
            <v>12</v>
          </cell>
          <cell r="C158" t="str">
            <v>Justicia y del derecho</v>
          </cell>
          <cell r="H158" t="str">
            <v>1202009</v>
          </cell>
          <cell r="I158" t="str">
            <v>Documentos metodológicos</v>
          </cell>
        </row>
        <row r="159">
          <cell r="B159" t="str">
            <v>12</v>
          </cell>
          <cell r="C159" t="str">
            <v>Justicia y del derecho</v>
          </cell>
          <cell r="H159" t="str">
            <v>1202009</v>
          </cell>
          <cell r="I159" t="str">
            <v>Documentos metodológicos</v>
          </cell>
        </row>
        <row r="160">
          <cell r="B160" t="str">
            <v>12</v>
          </cell>
          <cell r="C160" t="str">
            <v>Justicia y del derecho</v>
          </cell>
          <cell r="H160" t="str">
            <v>1202010</v>
          </cell>
          <cell r="I160" t="str">
            <v>Documentos de lineamientos técnicos</v>
          </cell>
        </row>
        <row r="161">
          <cell r="B161" t="str">
            <v>12</v>
          </cell>
          <cell r="C161" t="str">
            <v>Justicia y del derecho</v>
          </cell>
          <cell r="H161" t="str">
            <v>1202011</v>
          </cell>
          <cell r="I161" t="str">
            <v>Documentos normativos</v>
          </cell>
        </row>
        <row r="162">
          <cell r="B162" t="str">
            <v>12</v>
          </cell>
          <cell r="C162" t="str">
            <v>Justicia y del derecho</v>
          </cell>
          <cell r="H162" t="str">
            <v>1202011</v>
          </cell>
          <cell r="I162" t="str">
            <v>Documentos normativos</v>
          </cell>
        </row>
        <row r="163">
          <cell r="B163" t="str">
            <v>12</v>
          </cell>
          <cell r="C163" t="str">
            <v>Justicia y del derecho</v>
          </cell>
          <cell r="H163" t="str">
            <v>1202011</v>
          </cell>
          <cell r="I163" t="str">
            <v>Documentos normativos</v>
          </cell>
        </row>
        <row r="164">
          <cell r="B164" t="str">
            <v>12</v>
          </cell>
          <cell r="C164" t="str">
            <v>Justicia y del derecho</v>
          </cell>
          <cell r="H164" t="str">
            <v>1202011</v>
          </cell>
          <cell r="I164" t="str">
            <v>Documentos normativos</v>
          </cell>
        </row>
        <row r="165">
          <cell r="B165" t="str">
            <v>12</v>
          </cell>
          <cell r="C165" t="str">
            <v>Justicia y del derecho</v>
          </cell>
          <cell r="H165" t="str">
            <v>1202011</v>
          </cell>
          <cell r="I165" t="str">
            <v>Documentos normativos</v>
          </cell>
        </row>
        <row r="166">
          <cell r="B166" t="str">
            <v>12</v>
          </cell>
          <cell r="C166" t="str">
            <v>Justicia y del derecho</v>
          </cell>
          <cell r="H166" t="str">
            <v>1202012</v>
          </cell>
          <cell r="I166" t="str">
            <v>Servicio de educación informal en temas de acceso a la justicia</v>
          </cell>
        </row>
        <row r="167">
          <cell r="B167" t="str">
            <v>12</v>
          </cell>
          <cell r="C167" t="str">
            <v>Justicia y del derecho</v>
          </cell>
          <cell r="H167" t="str">
            <v>1202012</v>
          </cell>
          <cell r="I167" t="str">
            <v>Servicio de educación informal en temas de acceso a la justicia</v>
          </cell>
        </row>
        <row r="168">
          <cell r="B168" t="str">
            <v>12</v>
          </cell>
          <cell r="C168" t="str">
            <v>Justicia y del derecho</v>
          </cell>
          <cell r="H168" t="str">
            <v>1202012</v>
          </cell>
          <cell r="I168" t="str">
            <v>Servicio de educación informal en temas de acceso a la justicia</v>
          </cell>
        </row>
        <row r="169">
          <cell r="B169" t="str">
            <v>12</v>
          </cell>
          <cell r="C169" t="str">
            <v>Justicia y del derecho</v>
          </cell>
          <cell r="H169" t="str">
            <v>1202012</v>
          </cell>
          <cell r="I169" t="str">
            <v>Servicio de educación informal en temas de acceso a la justicia</v>
          </cell>
        </row>
        <row r="170">
          <cell r="B170" t="str">
            <v>12</v>
          </cell>
          <cell r="C170" t="str">
            <v>Justicia y del derecho</v>
          </cell>
          <cell r="H170" t="str">
            <v>1202013</v>
          </cell>
          <cell r="I170" t="str">
            <v>Casa de justicia dotada</v>
          </cell>
        </row>
        <row r="171">
          <cell r="B171" t="str">
            <v>12</v>
          </cell>
          <cell r="C171" t="str">
            <v>Justicia y del derecho</v>
          </cell>
          <cell r="H171" t="str">
            <v>1202014</v>
          </cell>
          <cell r="I171" t="str">
            <v>Servicio de asistencia técnica en materia de promoción al acceso a la justicia</v>
          </cell>
        </row>
        <row r="172">
          <cell r="B172" t="str">
            <v>12</v>
          </cell>
          <cell r="C172" t="str">
            <v>Justicia y del derecho</v>
          </cell>
          <cell r="H172" t="str">
            <v>1202015</v>
          </cell>
          <cell r="I172" t="str">
            <v>Servicio de información actualizado</v>
          </cell>
        </row>
        <row r="173">
          <cell r="B173" t="str">
            <v>12</v>
          </cell>
          <cell r="C173" t="str">
            <v>Justicia y del derecho</v>
          </cell>
          <cell r="H173" t="str">
            <v>1202016</v>
          </cell>
          <cell r="I173" t="str">
            <v>Servicio de información implementado</v>
          </cell>
        </row>
        <row r="174">
          <cell r="B174" t="str">
            <v>12</v>
          </cell>
          <cell r="C174" t="str">
            <v>Justicia y del derecho</v>
          </cell>
          <cell r="H174" t="str">
            <v>1202017</v>
          </cell>
          <cell r="I174" t="str">
            <v>Servicios tecnológicos</v>
          </cell>
        </row>
        <row r="175">
          <cell r="B175" t="str">
            <v>12</v>
          </cell>
          <cell r="C175" t="str">
            <v>Justicia y del derecho</v>
          </cell>
          <cell r="H175" t="str">
            <v>1202018</v>
          </cell>
          <cell r="I175" t="str">
            <v>Servicio de apoyo para la promoción al acceso a la justicia</v>
          </cell>
        </row>
        <row r="176">
          <cell r="B176" t="str">
            <v>12</v>
          </cell>
          <cell r="C176" t="str">
            <v>Justicia y del derecho</v>
          </cell>
          <cell r="H176" t="str">
            <v>1202019</v>
          </cell>
          <cell r="I176" t="str">
            <v>Servicio de promoción del acceso a la justicia</v>
          </cell>
        </row>
        <row r="177">
          <cell r="B177" t="str">
            <v>12</v>
          </cell>
          <cell r="C177" t="str">
            <v>Justicia y del derecho</v>
          </cell>
          <cell r="H177" t="str">
            <v>1202019</v>
          </cell>
          <cell r="I177" t="str">
            <v>Servicio de promoción del acceso a la justicia</v>
          </cell>
        </row>
        <row r="178">
          <cell r="B178" t="str">
            <v>12</v>
          </cell>
          <cell r="C178" t="str">
            <v>Justicia y del derecho</v>
          </cell>
          <cell r="H178" t="str">
            <v>1202020</v>
          </cell>
          <cell r="I178" t="str">
            <v>Servicio de divulgación para promover el acceso a la Justicia</v>
          </cell>
        </row>
        <row r="179">
          <cell r="B179" t="str">
            <v>12</v>
          </cell>
          <cell r="C179" t="str">
            <v>Justicia y del derecho</v>
          </cell>
          <cell r="H179" t="str">
            <v>1202020</v>
          </cell>
          <cell r="I179" t="str">
            <v>Servicio de divulgación para promover el acceso a la Justicia</v>
          </cell>
        </row>
        <row r="180">
          <cell r="B180" t="str">
            <v>12</v>
          </cell>
          <cell r="C180" t="str">
            <v>Justicia y del derecho</v>
          </cell>
          <cell r="H180" t="str">
            <v>1202020</v>
          </cell>
          <cell r="I180" t="str">
            <v>Servicio de divulgación para promover el acceso a la Justicia</v>
          </cell>
        </row>
        <row r="181">
          <cell r="B181" t="str">
            <v>12</v>
          </cell>
          <cell r="C181" t="str">
            <v>Justicia y del derecho</v>
          </cell>
          <cell r="H181" t="str">
            <v>1202021</v>
          </cell>
          <cell r="I181" t="str">
            <v>Servicio de  educación informal para el  acceso a la justicia </v>
          </cell>
        </row>
        <row r="182">
          <cell r="B182" t="str">
            <v>12</v>
          </cell>
          <cell r="C182" t="str">
            <v>Justicia y del derecho</v>
          </cell>
          <cell r="H182" t="str">
            <v>1202021</v>
          </cell>
          <cell r="I182" t="str">
            <v>Servicio de  educación informal para el  acceso a la justicia </v>
          </cell>
        </row>
        <row r="183">
          <cell r="B183" t="str">
            <v>12</v>
          </cell>
          <cell r="C183" t="str">
            <v>Justicia y del derecho</v>
          </cell>
          <cell r="H183" t="str">
            <v>1202021</v>
          </cell>
          <cell r="I183" t="str">
            <v>Servicio de  educación informal para el  acceso a la justicia </v>
          </cell>
        </row>
        <row r="184">
          <cell r="B184" t="str">
            <v>12</v>
          </cell>
          <cell r="C184" t="str">
            <v>Justicia y del derecho</v>
          </cell>
          <cell r="H184" t="str">
            <v>1202023</v>
          </cell>
          <cell r="I184" t="str">
            <v>Servicio de asistencia técnica en la promoción y articulación de los servicios de justicia</v>
          </cell>
        </row>
        <row r="185">
          <cell r="B185" t="str">
            <v>12</v>
          </cell>
          <cell r="C185" t="str">
            <v>Justicia y del derecho</v>
          </cell>
          <cell r="H185" t="str">
            <v>1202023</v>
          </cell>
          <cell r="I185" t="str">
            <v>Servicio de asistencia técnica en la promoción y articulación de los servicios de justicia</v>
          </cell>
        </row>
        <row r="186">
          <cell r="B186" t="str">
            <v>12</v>
          </cell>
          <cell r="C186" t="str">
            <v>Justicia y del derecho</v>
          </cell>
          <cell r="H186" t="str">
            <v>1202024</v>
          </cell>
          <cell r="I186" t="str">
            <v>Servicio de apoyo financiero para fortalecimiento de la justicia propia</v>
          </cell>
        </row>
        <row r="187">
          <cell r="B187" t="str">
            <v>12</v>
          </cell>
          <cell r="C187" t="str">
            <v>Justicia y del derecho</v>
          </cell>
          <cell r="H187" t="str">
            <v>1202024</v>
          </cell>
          <cell r="I187" t="str">
            <v>Servicio de apoyo financiero para fortalecimiento de la justicia propia</v>
          </cell>
        </row>
        <row r="188">
          <cell r="B188" t="str">
            <v>12</v>
          </cell>
          <cell r="C188" t="str">
            <v>Justicia y del derecho</v>
          </cell>
          <cell r="H188" t="str">
            <v>1202025</v>
          </cell>
          <cell r="I188" t="str">
            <v>Servicio de asistencia técnica en fortalecimiento de justicia propia</v>
          </cell>
        </row>
        <row r="189">
          <cell r="B189" t="str">
            <v>12</v>
          </cell>
          <cell r="C189" t="str">
            <v>Justicia y del derecho</v>
          </cell>
          <cell r="H189" t="str">
            <v>1202025</v>
          </cell>
          <cell r="I189" t="str">
            <v>Servicio de asistencia técnica en fortalecimiento de justicia propia</v>
          </cell>
        </row>
        <row r="190">
          <cell r="B190" t="str">
            <v>12</v>
          </cell>
          <cell r="C190" t="str">
            <v>Justicia y del derecho</v>
          </cell>
          <cell r="H190" t="str">
            <v>1202026</v>
          </cell>
          <cell r="I190" t="str">
            <v>Servicio de atención de justicia itinerante</v>
          </cell>
        </row>
        <row r="191">
          <cell r="B191" t="str">
            <v>12</v>
          </cell>
          <cell r="C191" t="str">
            <v>Justicia y del derecho</v>
          </cell>
          <cell r="H191" t="str">
            <v>1202027</v>
          </cell>
          <cell r="I191" t="str">
            <v>Servicio de asistencia técnica en transformación cultural para la adopción de modelos de gestión inclusivos en la justicia</v>
          </cell>
        </row>
        <row r="192">
          <cell r="B192" t="str">
            <v>12</v>
          </cell>
          <cell r="C192" t="str">
            <v>Justicia y del derecho</v>
          </cell>
          <cell r="H192" t="str">
            <v>1202027</v>
          </cell>
          <cell r="I192" t="str">
            <v>Servicio de asistencia técnica en transformación cultural para la adopción de modelos de gestión inclusivos en la justicia</v>
          </cell>
        </row>
        <row r="193">
          <cell r="B193" t="str">
            <v>12</v>
          </cell>
          <cell r="C193" t="str">
            <v>Justicia y del derecho</v>
          </cell>
          <cell r="H193" t="str">
            <v>1202028</v>
          </cell>
          <cell r="I193" t="str">
            <v>Servicio de acompañamiento técnico para el desarrollo y promoción en la formación jurídica</v>
          </cell>
        </row>
        <row r="194">
          <cell r="B194" t="str">
            <v>12</v>
          </cell>
          <cell r="C194" t="str">
            <v>Justicia y del derecho</v>
          </cell>
          <cell r="H194" t="str">
            <v>1202028</v>
          </cell>
          <cell r="I194" t="str">
            <v>Servicio de acompañamiento técnico para el desarrollo y promoción en la formación jurídica</v>
          </cell>
        </row>
        <row r="195">
          <cell r="B195" t="str">
            <v>12</v>
          </cell>
          <cell r="C195" t="str">
            <v>Justicia y del derecho</v>
          </cell>
          <cell r="H195" t="str">
            <v>1202029</v>
          </cell>
          <cell r="I195" t="str">
            <v>Servicio de información para el monitoreo de los servicios de justicia implementado</v>
          </cell>
        </row>
        <row r="196">
          <cell r="B196" t="str">
            <v>12</v>
          </cell>
          <cell r="C196" t="str">
            <v>Justicia y del derecho</v>
          </cell>
          <cell r="H196" t="str">
            <v>1202029</v>
          </cell>
          <cell r="I196" t="str">
            <v>Servicio de información para el monitoreo de los servicios de justicia implementado</v>
          </cell>
        </row>
        <row r="197">
          <cell r="B197" t="str">
            <v>12</v>
          </cell>
          <cell r="C197" t="str">
            <v>Justicia y del derecho</v>
          </cell>
          <cell r="H197" t="str">
            <v>1202029</v>
          </cell>
          <cell r="I197" t="str">
            <v>Servicio de información para el monitoreo de los servicios de justicia implementado</v>
          </cell>
        </row>
        <row r="198">
          <cell r="B198" t="str">
            <v>12</v>
          </cell>
          <cell r="C198" t="str">
            <v>Justicia y del derecho</v>
          </cell>
          <cell r="H198" t="str">
            <v>1202030</v>
          </cell>
          <cell r="I198" t="str">
            <v>Servicio de información para la promoción de los enfoques de la justicia inclusiva implementado</v>
          </cell>
        </row>
        <row r="199">
          <cell r="B199" t="str">
            <v>12</v>
          </cell>
          <cell r="C199" t="str">
            <v>Justicia y del derecho</v>
          </cell>
          <cell r="H199" t="str">
            <v>1202030</v>
          </cell>
          <cell r="I199" t="str">
            <v>Servicio de información para la promoción de los enfoques de la justicia inclusiva implementado</v>
          </cell>
        </row>
        <row r="200">
          <cell r="B200" t="str">
            <v>12</v>
          </cell>
          <cell r="C200" t="str">
            <v>Justicia y del derecho</v>
          </cell>
          <cell r="H200" t="str">
            <v>1202030</v>
          </cell>
          <cell r="I200" t="str">
            <v>Servicio de información para la promoción de los enfoques de la justicia inclusiva implementado</v>
          </cell>
        </row>
        <row r="201">
          <cell r="B201" t="str">
            <v>12</v>
          </cell>
          <cell r="C201" t="str">
            <v>Justicia y del derecho</v>
          </cell>
          <cell r="H201" t="str">
            <v>1202031</v>
          </cell>
          <cell r="I201" t="str">
            <v>Servicio de educación informal para la gestión administrativa de justicia</v>
          </cell>
        </row>
        <row r="202">
          <cell r="B202" t="str">
            <v>12</v>
          </cell>
          <cell r="C202" t="str">
            <v>Justicia y del derecho</v>
          </cell>
          <cell r="H202" t="str">
            <v>1202031</v>
          </cell>
          <cell r="I202" t="str">
            <v>Servicio de educación informal para la gestión administrativa de justicia</v>
          </cell>
        </row>
        <row r="203">
          <cell r="B203" t="str">
            <v>12</v>
          </cell>
          <cell r="C203" t="str">
            <v>Justicia y del derecho</v>
          </cell>
          <cell r="H203" t="str">
            <v>1202031</v>
          </cell>
          <cell r="I203" t="str">
            <v>Servicio de educación informal para la gestión administrativa de justicia</v>
          </cell>
        </row>
        <row r="204">
          <cell r="B204" t="str">
            <v>12</v>
          </cell>
          <cell r="C204" t="str">
            <v>Justicia y del derecho</v>
          </cell>
          <cell r="H204" t="str">
            <v>1202032</v>
          </cell>
          <cell r="I204" t="str">
            <v>Servicio de articulación entre la Rama Ejecutiva y la Rama Judicial</v>
          </cell>
        </row>
        <row r="205">
          <cell r="B205" t="str">
            <v>12</v>
          </cell>
          <cell r="C205" t="str">
            <v>Justicia y del derecho</v>
          </cell>
          <cell r="H205" t="str">
            <v>1202032</v>
          </cell>
          <cell r="I205" t="str">
            <v>Servicio de articulación entre la Rama Ejecutiva y la Rama Judicial</v>
          </cell>
        </row>
        <row r="206">
          <cell r="B206" t="str">
            <v>12</v>
          </cell>
          <cell r="C206" t="str">
            <v>Justicia y del derecho</v>
          </cell>
          <cell r="H206" t="str">
            <v>1202033</v>
          </cell>
          <cell r="I206" t="str">
            <v>Servicio de promoción para la articulación entre las comunidades étnicas y el sistema judicial nacional</v>
          </cell>
        </row>
        <row r="207">
          <cell r="B207" t="str">
            <v>12</v>
          </cell>
          <cell r="C207" t="str">
            <v>Justicia y del derecho</v>
          </cell>
          <cell r="H207" t="str">
            <v>1202033</v>
          </cell>
          <cell r="I207" t="str">
            <v>Servicio de promoción para la articulación entre las comunidades étnicas y el sistema judicial nacional</v>
          </cell>
        </row>
        <row r="208">
          <cell r="B208" t="str">
            <v>12</v>
          </cell>
          <cell r="C208" t="str">
            <v>Justicia y del derecho</v>
          </cell>
          <cell r="H208" t="str">
            <v>1202033</v>
          </cell>
          <cell r="I208" t="str">
            <v>Servicio de promoción para la articulación entre las comunidades étnicas y el sistema judicial nacional</v>
          </cell>
        </row>
        <row r="209">
          <cell r="B209" t="str">
            <v>12</v>
          </cell>
          <cell r="C209" t="str">
            <v>Justicia y del derecho</v>
          </cell>
          <cell r="H209" t="str">
            <v>1202034</v>
          </cell>
          <cell r="I209" t="str">
            <v>Servicio de información para el apoyo a la gestión de operadores de justicia implementado</v>
          </cell>
        </row>
        <row r="210">
          <cell r="B210" t="str">
            <v>12</v>
          </cell>
          <cell r="C210" t="str">
            <v>Justicia y del derecho</v>
          </cell>
          <cell r="H210" t="str">
            <v>1202034</v>
          </cell>
          <cell r="I210" t="str">
            <v>Servicio de información para el apoyo a la gestión de operadores de justicia implementado</v>
          </cell>
        </row>
        <row r="211">
          <cell r="B211" t="str">
            <v>12</v>
          </cell>
          <cell r="C211" t="str">
            <v>Justicia y del derecho</v>
          </cell>
          <cell r="H211" t="str">
            <v>1202034</v>
          </cell>
          <cell r="I211" t="str">
            <v>Servicio de información para el apoyo a la gestión de operadores de justicia implementado</v>
          </cell>
        </row>
        <row r="212">
          <cell r="B212" t="str">
            <v>12</v>
          </cell>
          <cell r="C212" t="str">
            <v>Justicia y del derecho</v>
          </cell>
          <cell r="H212" t="str">
            <v>1203001</v>
          </cell>
          <cell r="I212" t="str">
            <v>Servicio de divulgación para promover los métodos de resolución de conflictos</v>
          </cell>
        </row>
        <row r="213">
          <cell r="B213" t="str">
            <v>12</v>
          </cell>
          <cell r="C213" t="str">
            <v>Justicia y del derecho</v>
          </cell>
          <cell r="H213" t="str">
            <v>1203001</v>
          </cell>
          <cell r="I213" t="str">
            <v>Servicio de divulgación para promover los métodos de resolución de conflictos</v>
          </cell>
        </row>
        <row r="214">
          <cell r="B214" t="str">
            <v>12</v>
          </cell>
          <cell r="C214" t="str">
            <v>Justicia y del derecho</v>
          </cell>
          <cell r="H214" t="str">
            <v>1203001</v>
          </cell>
          <cell r="I214" t="str">
            <v>Servicio de divulgación para promover los métodos de resolución de conflictos</v>
          </cell>
        </row>
        <row r="215">
          <cell r="B215" t="str">
            <v>12</v>
          </cell>
          <cell r="C215" t="str">
            <v>Justicia y del derecho</v>
          </cell>
          <cell r="H215" t="str">
            <v>1203002</v>
          </cell>
          <cell r="I215" t="str">
            <v>Servicio de asistencia técnica para la implementación de los métodos de resolución de conflictos</v>
          </cell>
        </row>
        <row r="216">
          <cell r="B216" t="str">
            <v>12</v>
          </cell>
          <cell r="C216" t="str">
            <v>Justicia y del derecho</v>
          </cell>
          <cell r="H216" t="str">
            <v>1203003</v>
          </cell>
          <cell r="I216" t="str">
            <v>Documentos normativos</v>
          </cell>
        </row>
        <row r="217">
          <cell r="B217" t="str">
            <v>12</v>
          </cell>
          <cell r="C217" t="str">
            <v>Justicia y del derecho</v>
          </cell>
          <cell r="H217" t="str">
            <v>1203003</v>
          </cell>
          <cell r="I217" t="str">
            <v>Documentos normativos</v>
          </cell>
        </row>
        <row r="218">
          <cell r="B218" t="str">
            <v>12</v>
          </cell>
          <cell r="C218" t="str">
            <v>Justicia y del derecho</v>
          </cell>
          <cell r="H218" t="str">
            <v>1203003</v>
          </cell>
          <cell r="I218" t="str">
            <v>Documentos normativos</v>
          </cell>
        </row>
        <row r="219">
          <cell r="B219" t="str">
            <v>12</v>
          </cell>
          <cell r="C219" t="str">
            <v>Justicia y del derecho</v>
          </cell>
          <cell r="H219" t="str">
            <v>1203003</v>
          </cell>
          <cell r="I219" t="str">
            <v>Documentos normativos</v>
          </cell>
        </row>
        <row r="220">
          <cell r="B220" t="str">
            <v>12</v>
          </cell>
          <cell r="C220" t="str">
            <v>Justicia y del derecho</v>
          </cell>
          <cell r="H220" t="str">
            <v>1203004</v>
          </cell>
          <cell r="I220" t="str">
            <v>Documentos de planeación</v>
          </cell>
        </row>
        <row r="221">
          <cell r="B221" t="str">
            <v>12</v>
          </cell>
          <cell r="C221" t="str">
            <v>Justicia y del derecho</v>
          </cell>
          <cell r="H221" t="str">
            <v>1203005</v>
          </cell>
          <cell r="I221" t="str">
            <v>Documentos de investigación</v>
          </cell>
        </row>
        <row r="222">
          <cell r="B222" t="str">
            <v>12</v>
          </cell>
          <cell r="C222" t="str">
            <v>Justicia y del derecho</v>
          </cell>
          <cell r="H222" t="str">
            <v>1203006</v>
          </cell>
          <cell r="I222" t="str">
            <v>Documentos metodológicos</v>
          </cell>
        </row>
        <row r="223">
          <cell r="B223" t="str">
            <v>12</v>
          </cell>
          <cell r="C223" t="str">
            <v>Justicia y del derecho</v>
          </cell>
          <cell r="H223" t="str">
            <v>1203007</v>
          </cell>
          <cell r="I223" t="str">
            <v>Servicio de captura de información para la conciliación, arbitraje y amigable composición</v>
          </cell>
        </row>
        <row r="224">
          <cell r="B224" t="str">
            <v>12</v>
          </cell>
          <cell r="C224" t="str">
            <v>Justicia y del derecho</v>
          </cell>
          <cell r="H224" t="str">
            <v>1203007</v>
          </cell>
          <cell r="I224" t="str">
            <v>Servicio de captura de información para la conciliación, arbitraje y amigable composición</v>
          </cell>
        </row>
        <row r="225">
          <cell r="B225" t="str">
            <v>12</v>
          </cell>
          <cell r="C225" t="str">
            <v>Justicia y del derecho</v>
          </cell>
          <cell r="H225" t="str">
            <v>1203008</v>
          </cell>
          <cell r="I225" t="str">
            <v>Documentos de lineamientos técnicos</v>
          </cell>
        </row>
        <row r="226">
          <cell r="B226" t="str">
            <v>12</v>
          </cell>
          <cell r="C226" t="str">
            <v>Justicia y del derecho</v>
          </cell>
          <cell r="H226" t="str">
            <v>1203009</v>
          </cell>
          <cell r="I226" t="str">
            <v>Servicio de educación informal en resolución de conflictos</v>
          </cell>
        </row>
        <row r="227">
          <cell r="B227" t="str">
            <v>12</v>
          </cell>
          <cell r="C227" t="str">
            <v>Justicia y del derecho</v>
          </cell>
          <cell r="H227" t="str">
            <v>1203009</v>
          </cell>
          <cell r="I227" t="str">
            <v>Servicio de educación informal en resolución de conflictos</v>
          </cell>
        </row>
        <row r="228">
          <cell r="B228" t="str">
            <v>12</v>
          </cell>
          <cell r="C228" t="str">
            <v>Justicia y del derecho</v>
          </cell>
          <cell r="H228" t="str">
            <v>1203009</v>
          </cell>
          <cell r="I228" t="str">
            <v>Servicio de educación informal en resolución de conflictos</v>
          </cell>
        </row>
        <row r="229">
          <cell r="B229" t="str">
            <v>12</v>
          </cell>
          <cell r="C229" t="str">
            <v>Justicia y del derecho</v>
          </cell>
          <cell r="H229" t="str">
            <v>1203009</v>
          </cell>
          <cell r="I229" t="str">
            <v>Servicio de educación informal en resolución de conflictos</v>
          </cell>
        </row>
        <row r="230">
          <cell r="B230" t="str">
            <v>12</v>
          </cell>
          <cell r="C230" t="str">
            <v>Justicia y del derecho</v>
          </cell>
          <cell r="H230" t="str">
            <v>1203009</v>
          </cell>
          <cell r="I230" t="str">
            <v>Servicio de educación informal en resolución de conflictos</v>
          </cell>
        </row>
        <row r="231">
          <cell r="B231" t="str">
            <v>12</v>
          </cell>
          <cell r="C231" t="str">
            <v>Justicia y del derecho</v>
          </cell>
          <cell r="H231" t="str">
            <v>1203009</v>
          </cell>
          <cell r="I231" t="str">
            <v>Servicio de educación informal en resolución de conflictos</v>
          </cell>
        </row>
        <row r="232">
          <cell r="B232" t="str">
            <v>12</v>
          </cell>
          <cell r="C232" t="str">
            <v>Justicia y del derecho</v>
          </cell>
          <cell r="H232" t="str">
            <v>1203011</v>
          </cell>
          <cell r="I232" t="str">
            <v>Servicio de asistencia técnica para la implementación de los métodos de solución de conflictos</v>
          </cell>
        </row>
        <row r="233">
          <cell r="B233" t="str">
            <v>12</v>
          </cell>
          <cell r="C233" t="str">
            <v>Justicia y del derecho</v>
          </cell>
          <cell r="H233" t="str">
            <v>1203011</v>
          </cell>
          <cell r="I233" t="str">
            <v>Servicio de asistencia técnica para la implementación de los métodos de solución de conflictos</v>
          </cell>
        </row>
        <row r="234">
          <cell r="B234" t="str">
            <v>12</v>
          </cell>
          <cell r="C234" t="str">
            <v>Justicia y del derecho</v>
          </cell>
          <cell r="H234" t="str">
            <v>1203012</v>
          </cell>
          <cell r="I234" t="str">
            <v>Servicio de educación informal en métodos alternativos de solución de conflictos</v>
          </cell>
        </row>
        <row r="235">
          <cell r="B235" t="str">
            <v>12</v>
          </cell>
          <cell r="C235" t="str">
            <v>Justicia y del derecho</v>
          </cell>
          <cell r="H235" t="str">
            <v>1203012</v>
          </cell>
          <cell r="I235" t="str">
            <v>Servicio de educación informal en métodos alternativos de solución de conflictos</v>
          </cell>
        </row>
        <row r="236">
          <cell r="B236" t="str">
            <v>12</v>
          </cell>
          <cell r="C236" t="str">
            <v>Justicia y del derecho</v>
          </cell>
          <cell r="H236" t="str">
            <v>1203012</v>
          </cell>
          <cell r="I236" t="str">
            <v>Servicio de educación informal en métodos alternativos de solución de conflictos</v>
          </cell>
        </row>
        <row r="237">
          <cell r="B237" t="str">
            <v>12</v>
          </cell>
          <cell r="C237" t="str">
            <v>Justicia y del derecho</v>
          </cell>
          <cell r="H237" t="str">
            <v>1203012</v>
          </cell>
          <cell r="I237" t="str">
            <v>Servicio de educación informal en métodos alternativos de solución de conflictos</v>
          </cell>
        </row>
        <row r="238">
          <cell r="B238" t="str">
            <v>12</v>
          </cell>
          <cell r="C238" t="str">
            <v>Justicia y del derecho</v>
          </cell>
          <cell r="H238" t="str">
            <v>1203013</v>
          </cell>
          <cell r="I238" t="str">
            <v>Servicio de información actualizado</v>
          </cell>
        </row>
        <row r="239">
          <cell r="B239" t="str">
            <v>12</v>
          </cell>
          <cell r="C239" t="str">
            <v>Justicia y del derecho</v>
          </cell>
          <cell r="H239" t="str">
            <v>1203014</v>
          </cell>
          <cell r="I239" t="str">
            <v>Servicio de promoción del acceso a la justicia</v>
          </cell>
        </row>
        <row r="240">
          <cell r="B240" t="str">
            <v>12</v>
          </cell>
          <cell r="C240" t="str">
            <v>Justicia y del derecho</v>
          </cell>
          <cell r="H240" t="str">
            <v>1204001</v>
          </cell>
          <cell r="I240" t="str">
            <v>Servicio de asistencia técnica para la construcción y actualización de mecanismos de justicia transicional</v>
          </cell>
        </row>
        <row r="241">
          <cell r="B241" t="str">
            <v>12</v>
          </cell>
          <cell r="C241" t="str">
            <v>Justicia y del derecho</v>
          </cell>
          <cell r="H241" t="str">
            <v>1204001</v>
          </cell>
          <cell r="I241" t="str">
            <v>Servicio de asistencia técnica para la construcción y actualización de mecanismos de justicia transicional</v>
          </cell>
        </row>
        <row r="242">
          <cell r="B242" t="str">
            <v>12</v>
          </cell>
          <cell r="C242" t="str">
            <v>Justicia y del derecho</v>
          </cell>
          <cell r="H242" t="str">
            <v>1204002</v>
          </cell>
          <cell r="I242" t="str">
            <v>Servicio para la articulación de los mecanismos de justicia transicional</v>
          </cell>
        </row>
        <row r="243">
          <cell r="B243" t="str">
            <v>12</v>
          </cell>
          <cell r="C243" t="str">
            <v>Justicia y del derecho</v>
          </cell>
          <cell r="H243" t="str">
            <v>1204003</v>
          </cell>
          <cell r="I243" t="str">
            <v>Documentos de lineamientos técnicos</v>
          </cell>
        </row>
        <row r="244">
          <cell r="B244" t="str">
            <v>12</v>
          </cell>
          <cell r="C244" t="str">
            <v>Justicia y del derecho</v>
          </cell>
          <cell r="H244" t="str">
            <v>1204003</v>
          </cell>
          <cell r="I244" t="str">
            <v>Documentos de lineamientos técnicos</v>
          </cell>
        </row>
        <row r="245">
          <cell r="B245" t="str">
            <v>12</v>
          </cell>
          <cell r="C245" t="str">
            <v>Justicia y del derecho</v>
          </cell>
          <cell r="H245" t="str">
            <v>1204005</v>
          </cell>
          <cell r="I245" t="str">
            <v>Documentos normativos</v>
          </cell>
        </row>
        <row r="246">
          <cell r="B246" t="str">
            <v>12</v>
          </cell>
          <cell r="C246" t="str">
            <v>Justicia y del derecho</v>
          </cell>
          <cell r="H246" t="str">
            <v>1204005</v>
          </cell>
          <cell r="I246" t="str">
            <v>Documentos normativos</v>
          </cell>
        </row>
        <row r="247">
          <cell r="B247" t="str">
            <v>12</v>
          </cell>
          <cell r="C247" t="str">
            <v>Justicia y del derecho</v>
          </cell>
          <cell r="H247" t="str">
            <v>1204009</v>
          </cell>
          <cell r="I247" t="str">
            <v>Servicio de educación informal en temas de justicia transicional</v>
          </cell>
        </row>
        <row r="248">
          <cell r="B248" t="str">
            <v>12</v>
          </cell>
          <cell r="C248" t="str">
            <v>Justicia y del derecho</v>
          </cell>
          <cell r="H248" t="str">
            <v>1204009</v>
          </cell>
          <cell r="I248" t="str">
            <v>Servicio de educación informal en temas de justicia transicional</v>
          </cell>
        </row>
        <row r="249">
          <cell r="B249" t="str">
            <v>12</v>
          </cell>
          <cell r="C249" t="str">
            <v>Justicia y del derecho</v>
          </cell>
          <cell r="H249" t="str">
            <v>1204009</v>
          </cell>
          <cell r="I249" t="str">
            <v>Servicio de educación informal en temas de justicia transicional</v>
          </cell>
        </row>
        <row r="250">
          <cell r="B250" t="str">
            <v>12</v>
          </cell>
          <cell r="C250" t="str">
            <v>Justicia y del derecho</v>
          </cell>
          <cell r="H250" t="str">
            <v>1204010</v>
          </cell>
          <cell r="I250" t="str">
            <v>Documentos metodológicos</v>
          </cell>
        </row>
        <row r="251">
          <cell r="B251" t="str">
            <v>12</v>
          </cell>
          <cell r="C251" t="str">
            <v>Justicia y del derecho</v>
          </cell>
          <cell r="H251" t="str">
            <v>1204012</v>
          </cell>
          <cell r="I251" t="str">
            <v>Servicio de información actualizado</v>
          </cell>
        </row>
        <row r="252">
          <cell r="B252" t="str">
            <v>12</v>
          </cell>
          <cell r="C252" t="str">
            <v>Justicia y del derecho</v>
          </cell>
          <cell r="H252" t="str">
            <v>1204012</v>
          </cell>
          <cell r="I252" t="str">
            <v>Servicio de información actualizado</v>
          </cell>
        </row>
        <row r="253">
          <cell r="B253" t="str">
            <v>12</v>
          </cell>
          <cell r="C253" t="str">
            <v>Justicia y del derecho</v>
          </cell>
          <cell r="H253" t="str">
            <v>1204013</v>
          </cell>
          <cell r="I253" t="str">
            <v>Servicio de información implementado</v>
          </cell>
        </row>
        <row r="254">
          <cell r="B254" t="str">
            <v>12</v>
          </cell>
          <cell r="C254" t="str">
            <v>Justicia y del derecho</v>
          </cell>
          <cell r="H254" t="str">
            <v>1204013</v>
          </cell>
          <cell r="I254" t="str">
            <v>Servicio de información implementado</v>
          </cell>
        </row>
        <row r="255">
          <cell r="B255" t="str">
            <v>12</v>
          </cell>
          <cell r="C255" t="str">
            <v>Justicia y del derecho</v>
          </cell>
          <cell r="H255" t="str">
            <v>1204014</v>
          </cell>
          <cell r="I255" t="str">
            <v>Documentos de investigación</v>
          </cell>
        </row>
        <row r="256">
          <cell r="B256" t="str">
            <v>12</v>
          </cell>
          <cell r="C256" t="str">
            <v>Justicia y del derecho</v>
          </cell>
          <cell r="H256" t="str">
            <v>1204015</v>
          </cell>
          <cell r="I256" t="str">
            <v>Documentos de planeación</v>
          </cell>
        </row>
        <row r="257">
          <cell r="B257" t="str">
            <v>12</v>
          </cell>
          <cell r="C257" t="str">
            <v>Justicia y del derecho</v>
          </cell>
          <cell r="H257" t="str">
            <v>1204016</v>
          </cell>
          <cell r="I257" t="str">
            <v>Servicio itinerante de oferta interinstitucional en materia de justicia transicional</v>
          </cell>
        </row>
        <row r="258">
          <cell r="B258" t="str">
            <v>12</v>
          </cell>
          <cell r="C258" t="str">
            <v>Justicia y del derecho</v>
          </cell>
          <cell r="H258" t="str">
            <v>1204016</v>
          </cell>
          <cell r="I258" t="str">
            <v>Servicio itinerante de oferta interinstitucional en materia de justicia transicional</v>
          </cell>
        </row>
        <row r="259">
          <cell r="B259" t="str">
            <v>12</v>
          </cell>
          <cell r="C259" t="str">
            <v>Justicia y del derecho</v>
          </cell>
          <cell r="H259" t="str">
            <v>1204018</v>
          </cell>
          <cell r="I259" t="str">
            <v>Servicio de asistencia técnica para la articulación de los mecanismos de justicia transicional</v>
          </cell>
        </row>
        <row r="260">
          <cell r="B260" t="str">
            <v>12</v>
          </cell>
          <cell r="C260" t="str">
            <v>Justicia y del derecho</v>
          </cell>
          <cell r="H260" t="str">
            <v>1204018</v>
          </cell>
          <cell r="I260" t="str">
            <v>Servicio de asistencia técnica para la articulación de los mecanismos de justicia transicional</v>
          </cell>
        </row>
        <row r="261">
          <cell r="B261" t="str">
            <v>12</v>
          </cell>
          <cell r="C261" t="str">
            <v>Justicia y del derecho</v>
          </cell>
          <cell r="H261" t="str">
            <v>1204018</v>
          </cell>
          <cell r="I261" t="str">
            <v>Servicio de asistencia técnica para la articulación de los mecanismos de justicia transicional</v>
          </cell>
        </row>
        <row r="262">
          <cell r="B262" t="str">
            <v>12</v>
          </cell>
          <cell r="C262" t="str">
            <v>Justicia y del derecho</v>
          </cell>
          <cell r="H262" t="str">
            <v>1204018</v>
          </cell>
          <cell r="I262" t="str">
            <v>Servicio de asistencia técnica para la articulación de los mecanismos de justicia transicional</v>
          </cell>
        </row>
        <row r="263">
          <cell r="B263" t="str">
            <v>12</v>
          </cell>
          <cell r="C263" t="str">
            <v>Justicia y del derecho</v>
          </cell>
          <cell r="H263" t="str">
            <v>1205004</v>
          </cell>
          <cell r="I263" t="str">
            <v>Documentos de investigación</v>
          </cell>
        </row>
        <row r="264">
          <cell r="B264" t="str">
            <v>12</v>
          </cell>
          <cell r="C264" t="str">
            <v>Justicia y del derecho</v>
          </cell>
          <cell r="H264" t="str">
            <v>1205004</v>
          </cell>
          <cell r="I264" t="str">
            <v>Documentos de investigación</v>
          </cell>
        </row>
        <row r="265">
          <cell r="B265" t="str">
            <v>12</v>
          </cell>
          <cell r="C265" t="str">
            <v>Justicia y del derecho</v>
          </cell>
          <cell r="H265" t="str">
            <v>1205005</v>
          </cell>
          <cell r="I265" t="str">
            <v>Documentos de lineamientos técnicos</v>
          </cell>
        </row>
        <row r="266">
          <cell r="B266" t="str">
            <v>12</v>
          </cell>
          <cell r="C266" t="str">
            <v>Justicia y del derecho</v>
          </cell>
          <cell r="H266" t="str">
            <v>1205005</v>
          </cell>
          <cell r="I266" t="str">
            <v>Documentos de lineamientos técnicos</v>
          </cell>
        </row>
        <row r="267">
          <cell r="B267" t="str">
            <v>12</v>
          </cell>
          <cell r="C267" t="str">
            <v>Justicia y del derecho</v>
          </cell>
          <cell r="H267" t="str">
            <v>1205005</v>
          </cell>
          <cell r="I267" t="str">
            <v>Documentos de lineamientos técnicos</v>
          </cell>
        </row>
        <row r="268">
          <cell r="B268" t="str">
            <v>12</v>
          </cell>
          <cell r="C268" t="str">
            <v>Justicia y del derecho</v>
          </cell>
          <cell r="H268" t="str">
            <v>1205006</v>
          </cell>
          <cell r="I268" t="str">
            <v>Documentos normativos</v>
          </cell>
        </row>
        <row r="269">
          <cell r="B269" t="str">
            <v>12</v>
          </cell>
          <cell r="C269" t="str">
            <v>Justicia y del derecho</v>
          </cell>
          <cell r="H269" t="str">
            <v>1205006</v>
          </cell>
          <cell r="I269" t="str">
            <v>Documentos normativos</v>
          </cell>
        </row>
        <row r="270">
          <cell r="B270" t="str">
            <v>12</v>
          </cell>
          <cell r="C270" t="str">
            <v>Justicia y del derecho</v>
          </cell>
          <cell r="H270" t="str">
            <v>1205007</v>
          </cell>
          <cell r="I270" t="str">
            <v>Documentos de planeación</v>
          </cell>
        </row>
        <row r="271">
          <cell r="B271" t="str">
            <v>12</v>
          </cell>
          <cell r="C271" t="str">
            <v>Justicia y del derecho</v>
          </cell>
          <cell r="H271" t="str">
            <v>1205007</v>
          </cell>
          <cell r="I271" t="str">
            <v>Documentos de planeación</v>
          </cell>
        </row>
        <row r="272">
          <cell r="B272" t="str">
            <v>12</v>
          </cell>
          <cell r="C272" t="str">
            <v>Justicia y del derecho</v>
          </cell>
          <cell r="H272" t="str">
            <v>1206001</v>
          </cell>
          <cell r="I272" t="str">
            <v>Infraestructura penitenciaria y carcelaria construida</v>
          </cell>
        </row>
        <row r="273">
          <cell r="B273" t="str">
            <v>12</v>
          </cell>
          <cell r="C273" t="str">
            <v>Justicia y del derecho</v>
          </cell>
          <cell r="H273" t="str">
            <v>1206001</v>
          </cell>
          <cell r="I273" t="str">
            <v>Infraestructura penitenciaria y carcelaria construida</v>
          </cell>
        </row>
        <row r="274">
          <cell r="B274" t="str">
            <v>12</v>
          </cell>
          <cell r="C274" t="str">
            <v>Justicia y del derecho</v>
          </cell>
          <cell r="H274" t="str">
            <v>1206001</v>
          </cell>
          <cell r="I274" t="str">
            <v>Infraestructura penitenciaria y carcelaria construida</v>
          </cell>
        </row>
        <row r="275">
          <cell r="B275" t="str">
            <v>12</v>
          </cell>
          <cell r="C275" t="str">
            <v>Justicia y del derecho</v>
          </cell>
          <cell r="H275" t="str">
            <v>1206001</v>
          </cell>
          <cell r="I275" t="str">
            <v>Infraestructura penitenciaria y carcelaria construida</v>
          </cell>
        </row>
        <row r="276">
          <cell r="B276" t="str">
            <v>12</v>
          </cell>
          <cell r="C276" t="str">
            <v>Justicia y del derecho</v>
          </cell>
          <cell r="H276" t="str">
            <v>1206001</v>
          </cell>
          <cell r="I276" t="str">
            <v>Infraestructura penitenciaria y carcelaria construida</v>
          </cell>
        </row>
        <row r="277">
          <cell r="B277" t="str">
            <v>12</v>
          </cell>
          <cell r="C277" t="str">
            <v>Justicia y del derecho</v>
          </cell>
          <cell r="H277" t="str">
            <v>1206002</v>
          </cell>
          <cell r="I277" t="str">
            <v>Infraestructura penitenciaria y carcelaria con mantenimiento</v>
          </cell>
        </row>
        <row r="278">
          <cell r="B278" t="str">
            <v>12</v>
          </cell>
          <cell r="C278" t="str">
            <v>Justicia y del derecho</v>
          </cell>
          <cell r="H278" t="str">
            <v>1206002</v>
          </cell>
          <cell r="I278" t="str">
            <v>Infraestructura penitenciaria y carcelaria con mantenimiento</v>
          </cell>
        </row>
        <row r="279">
          <cell r="B279" t="str">
            <v>12</v>
          </cell>
          <cell r="C279" t="str">
            <v>Justicia y del derecho</v>
          </cell>
          <cell r="H279" t="str">
            <v>1206002</v>
          </cell>
          <cell r="I279" t="str">
            <v>Infraestructura penitenciaria y carcelaria con mantenimiento</v>
          </cell>
        </row>
        <row r="280">
          <cell r="B280" t="str">
            <v>12</v>
          </cell>
          <cell r="C280" t="str">
            <v>Justicia y del derecho</v>
          </cell>
          <cell r="H280" t="str">
            <v>1206002</v>
          </cell>
          <cell r="I280" t="str">
            <v>Infraestructura penitenciaria y carcelaria con mantenimiento</v>
          </cell>
        </row>
        <row r="281">
          <cell r="B281" t="str">
            <v>12</v>
          </cell>
          <cell r="C281" t="str">
            <v>Justicia y del derecho</v>
          </cell>
          <cell r="H281" t="str">
            <v>1206002</v>
          </cell>
          <cell r="I281" t="str">
            <v>Infraestructura penitenciaria y carcelaria con mantenimiento</v>
          </cell>
        </row>
        <row r="282">
          <cell r="B282" t="str">
            <v>12</v>
          </cell>
          <cell r="C282" t="str">
            <v>Justicia y del derecho</v>
          </cell>
          <cell r="H282" t="str">
            <v>1206002</v>
          </cell>
          <cell r="I282" t="str">
            <v>Infraestructura penitenciaria y carcelaria con mantenimiento</v>
          </cell>
        </row>
        <row r="283">
          <cell r="B283" t="str">
            <v>12</v>
          </cell>
          <cell r="C283" t="str">
            <v>Justicia y del derecho</v>
          </cell>
          <cell r="H283" t="str">
            <v>1206002</v>
          </cell>
          <cell r="I283" t="str">
            <v>Infraestructura penitenciaria y carcelaria con mantenimiento</v>
          </cell>
        </row>
        <row r="284">
          <cell r="B284" t="str">
            <v>12</v>
          </cell>
          <cell r="C284" t="str">
            <v>Justicia y del derecho</v>
          </cell>
          <cell r="H284" t="str">
            <v>1206002</v>
          </cell>
          <cell r="I284" t="str">
            <v>Infraestructura penitenciaria y carcelaria con mantenimiento</v>
          </cell>
        </row>
        <row r="285">
          <cell r="B285" t="str">
            <v>12</v>
          </cell>
          <cell r="C285" t="str">
            <v>Justicia y del derecho</v>
          </cell>
          <cell r="H285" t="str">
            <v>1206002</v>
          </cell>
          <cell r="I285" t="str">
            <v>Infraestructura penitenciaria y carcelaria con mantenimiento</v>
          </cell>
        </row>
        <row r="286">
          <cell r="B286" t="str">
            <v>12</v>
          </cell>
          <cell r="C286" t="str">
            <v>Justicia y del derecho</v>
          </cell>
          <cell r="H286" t="str">
            <v>1206002</v>
          </cell>
          <cell r="I286" t="str">
            <v>Infraestructura penitenciaria y carcelaria con mantenimiento</v>
          </cell>
        </row>
        <row r="287">
          <cell r="B287" t="str">
            <v>12</v>
          </cell>
          <cell r="C287" t="str">
            <v>Justicia y del derecho</v>
          </cell>
          <cell r="H287" t="str">
            <v>1206002</v>
          </cell>
          <cell r="I287" t="str">
            <v>Infraestructura penitenciaria y carcelaria con mantenimiento</v>
          </cell>
        </row>
        <row r="288">
          <cell r="B288" t="str">
            <v>12</v>
          </cell>
          <cell r="C288" t="str">
            <v>Justicia y del derecho</v>
          </cell>
          <cell r="H288" t="str">
            <v>1206002</v>
          </cell>
          <cell r="I288" t="str">
            <v>Infraestructura penitenciaria y carcelaria con mantenimiento</v>
          </cell>
        </row>
        <row r="289">
          <cell r="B289" t="str">
            <v>12</v>
          </cell>
          <cell r="C289" t="str">
            <v>Justicia y del derecho</v>
          </cell>
          <cell r="H289" t="str">
            <v>1206002</v>
          </cell>
          <cell r="I289" t="str">
            <v>Infraestructura penitenciaria y carcelaria con mantenimiento</v>
          </cell>
        </row>
        <row r="290">
          <cell r="B290" t="str">
            <v>12</v>
          </cell>
          <cell r="C290" t="str">
            <v>Justicia y del derecho</v>
          </cell>
          <cell r="H290" t="str">
            <v>1206002</v>
          </cell>
          <cell r="I290" t="str">
            <v>Infraestructura penitenciaria y carcelaria con mantenimiento</v>
          </cell>
        </row>
        <row r="291">
          <cell r="B291" t="str">
            <v>12</v>
          </cell>
          <cell r="C291" t="str">
            <v>Justicia y del derecho</v>
          </cell>
          <cell r="H291" t="str">
            <v>1206003</v>
          </cell>
          <cell r="I291" t="str">
            <v>Infraestructura penitenciaria y carcelaria con mejoramiento</v>
          </cell>
        </row>
        <row r="292">
          <cell r="B292" t="str">
            <v>12</v>
          </cell>
          <cell r="C292" t="str">
            <v>Justicia y del derecho</v>
          </cell>
          <cell r="H292" t="str">
            <v>1206003</v>
          </cell>
          <cell r="I292" t="str">
            <v>Infraestructura penitenciaria y carcelaria con mejoramiento</v>
          </cell>
        </row>
        <row r="293">
          <cell r="B293" t="str">
            <v>12</v>
          </cell>
          <cell r="C293" t="str">
            <v>Justicia y del derecho</v>
          </cell>
          <cell r="H293" t="str">
            <v>1206003</v>
          </cell>
          <cell r="I293" t="str">
            <v>Infraestructura penitenciaria y carcelaria con mejoramiento</v>
          </cell>
        </row>
        <row r="294">
          <cell r="B294" t="str">
            <v>12</v>
          </cell>
          <cell r="C294" t="str">
            <v>Justicia y del derecho</v>
          </cell>
          <cell r="H294" t="str">
            <v>1206003</v>
          </cell>
          <cell r="I294" t="str">
            <v>Infraestructura penitenciaria y carcelaria con mejoramiento</v>
          </cell>
        </row>
        <row r="295">
          <cell r="B295" t="str">
            <v>12</v>
          </cell>
          <cell r="C295" t="str">
            <v>Justicia y del derecho</v>
          </cell>
          <cell r="H295" t="str">
            <v>1206003</v>
          </cell>
          <cell r="I295" t="str">
            <v>Infraestructura penitenciaria y carcelaria con mejoramiento</v>
          </cell>
        </row>
        <row r="296">
          <cell r="B296" t="str">
            <v>12</v>
          </cell>
          <cell r="C296" t="str">
            <v>Justicia y del derecho</v>
          </cell>
          <cell r="H296" t="str">
            <v>1206003</v>
          </cell>
          <cell r="I296" t="str">
            <v>Infraestructura penitenciaria y carcelaria con mejoramiento</v>
          </cell>
        </row>
        <row r="297">
          <cell r="B297" t="str">
            <v>12</v>
          </cell>
          <cell r="C297" t="str">
            <v>Justicia y del derecho</v>
          </cell>
          <cell r="H297" t="str">
            <v>1206003</v>
          </cell>
          <cell r="I297" t="str">
            <v>Infraestructura penitenciaria y carcelaria con mejoramiento</v>
          </cell>
        </row>
        <row r="298">
          <cell r="B298" t="str">
            <v>12</v>
          </cell>
          <cell r="C298" t="str">
            <v>Justicia y del derecho</v>
          </cell>
          <cell r="H298" t="str">
            <v>1206003</v>
          </cell>
          <cell r="I298" t="str">
            <v>Infraestructura penitenciaria y carcelaria con mejoramiento</v>
          </cell>
        </row>
        <row r="299">
          <cell r="B299" t="str">
            <v>12</v>
          </cell>
          <cell r="C299" t="str">
            <v>Justicia y del derecho</v>
          </cell>
          <cell r="H299" t="str">
            <v>1206003</v>
          </cell>
          <cell r="I299" t="str">
            <v>Infraestructura penitenciaria y carcelaria con mejoramiento</v>
          </cell>
        </row>
        <row r="300">
          <cell r="B300" t="str">
            <v>12</v>
          </cell>
          <cell r="C300" t="str">
            <v>Justicia y del derecho</v>
          </cell>
          <cell r="H300" t="str">
            <v>1206003</v>
          </cell>
          <cell r="I300" t="str">
            <v>Infraestructura penitenciaria y carcelaria con mejoramiento</v>
          </cell>
        </row>
        <row r="301">
          <cell r="B301" t="str">
            <v>12</v>
          </cell>
          <cell r="C301" t="str">
            <v>Justicia y del derecho</v>
          </cell>
          <cell r="H301" t="str">
            <v>1206003</v>
          </cell>
          <cell r="I301" t="str">
            <v>Infraestructura penitenciaria y carcelaria con mejoramiento</v>
          </cell>
        </row>
        <row r="302">
          <cell r="B302" t="str">
            <v>12</v>
          </cell>
          <cell r="C302" t="str">
            <v>Justicia y del derecho</v>
          </cell>
          <cell r="H302" t="str">
            <v>1206003</v>
          </cell>
          <cell r="I302" t="str">
            <v>Infraestructura penitenciaria y carcelaria con mejoramiento</v>
          </cell>
        </row>
        <row r="303">
          <cell r="B303" t="str">
            <v>12</v>
          </cell>
          <cell r="C303" t="str">
            <v>Justicia y del derecho</v>
          </cell>
          <cell r="H303" t="str">
            <v>1206003</v>
          </cell>
          <cell r="I303" t="str">
            <v>Infraestructura penitenciaria y carcelaria con mejoramiento</v>
          </cell>
        </row>
        <row r="304">
          <cell r="B304" t="str">
            <v>12</v>
          </cell>
          <cell r="C304" t="str">
            <v>Justicia y del derecho</v>
          </cell>
          <cell r="H304" t="str">
            <v>1206004</v>
          </cell>
          <cell r="I304" t="str">
            <v>Servicio de vigilancia carcelaria y penitenciaria</v>
          </cell>
        </row>
        <row r="305">
          <cell r="B305" t="str">
            <v>12</v>
          </cell>
          <cell r="C305" t="str">
            <v>Justicia y del derecho</v>
          </cell>
          <cell r="H305" t="str">
            <v>1206004</v>
          </cell>
          <cell r="I305" t="str">
            <v>Servicio de vigilancia carcelaria y penitenciaria</v>
          </cell>
        </row>
        <row r="306">
          <cell r="B306" t="str">
            <v>12</v>
          </cell>
          <cell r="C306" t="str">
            <v>Justicia y del derecho</v>
          </cell>
          <cell r="H306" t="str">
            <v>1206004</v>
          </cell>
          <cell r="I306" t="str">
            <v>Servicio de vigilancia carcelaria y penitenciaria</v>
          </cell>
        </row>
        <row r="307">
          <cell r="B307" t="str">
            <v>12</v>
          </cell>
          <cell r="C307" t="str">
            <v>Justicia y del derecho</v>
          </cell>
          <cell r="H307" t="str">
            <v>1206005</v>
          </cell>
          <cell r="I307" t="str">
            <v>Servicio de resocialización de personas privadas de la libertad</v>
          </cell>
        </row>
        <row r="308">
          <cell r="B308" t="str">
            <v>12</v>
          </cell>
          <cell r="C308" t="str">
            <v>Justicia y del derecho</v>
          </cell>
          <cell r="H308" t="str">
            <v>1206005</v>
          </cell>
          <cell r="I308" t="str">
            <v>Servicio de resocialización de personas privadas de la libertad</v>
          </cell>
        </row>
        <row r="309">
          <cell r="B309" t="str">
            <v>12</v>
          </cell>
          <cell r="C309" t="str">
            <v>Justicia y del derecho</v>
          </cell>
          <cell r="H309" t="str">
            <v>1206005</v>
          </cell>
          <cell r="I309" t="str">
            <v>Servicio de resocialización de personas privadas de la libertad</v>
          </cell>
        </row>
        <row r="310">
          <cell r="B310" t="str">
            <v>12</v>
          </cell>
          <cell r="C310" t="str">
            <v>Justicia y del derecho</v>
          </cell>
          <cell r="H310" t="str">
            <v>1206006</v>
          </cell>
          <cell r="I310" t="str">
            <v>Servicio de información penitenciaria y carcelaria para la toma de decisiones</v>
          </cell>
        </row>
        <row r="311">
          <cell r="B311" t="str">
            <v>12</v>
          </cell>
          <cell r="C311" t="str">
            <v>Justicia y del derecho</v>
          </cell>
          <cell r="H311" t="str">
            <v>1206007</v>
          </cell>
          <cell r="I311" t="str">
            <v>Servicio de bienestar a la población privada de libertad</v>
          </cell>
        </row>
        <row r="312">
          <cell r="B312" t="str">
            <v>12</v>
          </cell>
          <cell r="C312" t="str">
            <v>Justicia y del derecho</v>
          </cell>
          <cell r="H312" t="str">
            <v>1206007</v>
          </cell>
          <cell r="I312" t="str">
            <v>Servicio de bienestar a la población privada de libertad</v>
          </cell>
        </row>
        <row r="313">
          <cell r="B313" t="str">
            <v>12</v>
          </cell>
          <cell r="C313" t="str">
            <v>Justicia y del derecho</v>
          </cell>
          <cell r="H313" t="str">
            <v>1206007</v>
          </cell>
          <cell r="I313" t="str">
            <v>Servicio de bienestar a la población privada de libertad</v>
          </cell>
        </row>
        <row r="314">
          <cell r="B314" t="str">
            <v>12</v>
          </cell>
          <cell r="C314" t="str">
            <v>Justicia y del derecho</v>
          </cell>
          <cell r="H314" t="str">
            <v>1206007</v>
          </cell>
          <cell r="I314" t="str">
            <v>Servicio de bienestar a la población privada de libertad</v>
          </cell>
        </row>
        <row r="315">
          <cell r="B315" t="str">
            <v>12</v>
          </cell>
          <cell r="C315" t="str">
            <v>Justicia y del derecho</v>
          </cell>
          <cell r="H315" t="str">
            <v>1206008</v>
          </cell>
          <cell r="I315" t="str">
            <v>Infraestructura penitenciaria y carcelaria dotada</v>
          </cell>
        </row>
        <row r="316">
          <cell r="B316" t="str">
            <v>12</v>
          </cell>
          <cell r="C316" t="str">
            <v>Justicia y del derecho</v>
          </cell>
          <cell r="H316" t="str">
            <v>1206008</v>
          </cell>
          <cell r="I316" t="str">
            <v>Infraestructura penitenciaria y carcelaria dotada</v>
          </cell>
        </row>
        <row r="317">
          <cell r="B317" t="str">
            <v>12</v>
          </cell>
          <cell r="C317" t="str">
            <v>Justicia y del derecho</v>
          </cell>
          <cell r="H317" t="str">
            <v>1206009</v>
          </cell>
          <cell r="I317" t="str">
            <v>Servicios de información implementado</v>
          </cell>
        </row>
        <row r="318">
          <cell r="B318" t="str">
            <v>12</v>
          </cell>
          <cell r="C318" t="str">
            <v>Justicia y del derecho</v>
          </cell>
          <cell r="H318" t="str">
            <v>1206010</v>
          </cell>
          <cell r="I318" t="str">
            <v>Infraestructura penitenciaria y carcelaria construida y dotada</v>
          </cell>
        </row>
        <row r="319">
          <cell r="B319" t="str">
            <v>12</v>
          </cell>
          <cell r="C319" t="str">
            <v>Justicia y del derecho</v>
          </cell>
          <cell r="H319" t="str">
            <v>1206010</v>
          </cell>
          <cell r="I319" t="str">
            <v>Infraestructura penitenciaria y carcelaria construida y dotada</v>
          </cell>
        </row>
        <row r="320">
          <cell r="B320" t="str">
            <v>12</v>
          </cell>
          <cell r="C320" t="str">
            <v>Justicia y del derecho</v>
          </cell>
          <cell r="H320" t="str">
            <v>1206010</v>
          </cell>
          <cell r="I320" t="str">
            <v>Infraestructura penitenciaria y carcelaria construida y dotada</v>
          </cell>
        </row>
        <row r="321">
          <cell r="B321" t="str">
            <v>12</v>
          </cell>
          <cell r="C321" t="str">
            <v>Justicia y del derecho</v>
          </cell>
          <cell r="H321" t="str">
            <v>1206011</v>
          </cell>
          <cell r="I321" t="str">
            <v>Documentos de planeación</v>
          </cell>
        </row>
        <row r="322">
          <cell r="B322" t="str">
            <v>12</v>
          </cell>
          <cell r="C322" t="str">
            <v>Justicia y del derecho</v>
          </cell>
          <cell r="H322" t="str">
            <v>1206012</v>
          </cell>
          <cell r="I322" t="str">
            <v>Servicio de educación informal para la gestión Administrativa de los Establecimientos de Reclusión del Orden Nacional- ERON</v>
          </cell>
        </row>
        <row r="323">
          <cell r="B323" t="str">
            <v>12</v>
          </cell>
          <cell r="C323" t="str">
            <v>Justicia y del derecho</v>
          </cell>
          <cell r="H323" t="str">
            <v>1206012</v>
          </cell>
          <cell r="I323" t="str">
            <v>Servicio de educación informal para la gestión Administrativa de los Establecimientos de Reclusión del Orden Nacional- ERON</v>
          </cell>
        </row>
        <row r="324">
          <cell r="B324" t="str">
            <v>12</v>
          </cell>
          <cell r="C324" t="str">
            <v>Justicia y del derecho</v>
          </cell>
          <cell r="H324" t="str">
            <v>1206014</v>
          </cell>
          <cell r="I324" t="str">
            <v>Servicio de educación para el trabajo y el desarrollo humano</v>
          </cell>
        </row>
        <row r="325">
          <cell r="B325" t="str">
            <v>12</v>
          </cell>
          <cell r="C325" t="str">
            <v>Justicia y del derecho</v>
          </cell>
          <cell r="H325" t="str">
            <v>1206015</v>
          </cell>
          <cell r="I325" t="str">
            <v>Infraestructura penitenciaria y carcelaria adecuada</v>
          </cell>
        </row>
        <row r="326">
          <cell r="B326" t="str">
            <v>12</v>
          </cell>
          <cell r="C326" t="str">
            <v>Justicia y del derecho</v>
          </cell>
          <cell r="H326" t="str">
            <v>1206015</v>
          </cell>
          <cell r="I326" t="str">
            <v>Infraestructura penitenciaria y carcelaria adecuada</v>
          </cell>
        </row>
        <row r="327">
          <cell r="B327" t="str">
            <v>12</v>
          </cell>
          <cell r="C327" t="str">
            <v>Justicia y del derecho</v>
          </cell>
          <cell r="H327" t="str">
            <v>1206016</v>
          </cell>
          <cell r="I327" t="str">
            <v>Servicio de asistencia técnica y acompañamiento productivo y empresarial</v>
          </cell>
        </row>
        <row r="328">
          <cell r="B328" t="str">
            <v>12</v>
          </cell>
          <cell r="C328" t="str">
            <v>Justicia y del derecho</v>
          </cell>
          <cell r="H328" t="str">
            <v>1206016</v>
          </cell>
          <cell r="I328" t="str">
            <v>Servicio de asistencia técnica y acompañamiento productivo y empresarial</v>
          </cell>
        </row>
        <row r="329">
          <cell r="B329" t="str">
            <v>12</v>
          </cell>
          <cell r="C329" t="str">
            <v>Justicia y del derecho</v>
          </cell>
          <cell r="H329" t="str">
            <v>1206016</v>
          </cell>
          <cell r="I329" t="str">
            <v>Servicio de asistencia técnica y acompañamiento productivo y empresarial</v>
          </cell>
        </row>
        <row r="330">
          <cell r="B330" t="str">
            <v>12</v>
          </cell>
          <cell r="C330" t="str">
            <v>Justicia y del derecho</v>
          </cell>
          <cell r="H330" t="str">
            <v>1206018</v>
          </cell>
          <cell r="I330" t="str">
            <v>Servicio de asistencia técnica para la resocialización e inclusión social</v>
          </cell>
        </row>
        <row r="331">
          <cell r="B331" t="str">
            <v>12</v>
          </cell>
          <cell r="C331" t="str">
            <v>Justicia y del derecho</v>
          </cell>
          <cell r="H331" t="str">
            <v>1207002</v>
          </cell>
          <cell r="I331" t="str">
            <v>Documentos de planeación</v>
          </cell>
        </row>
        <row r="332">
          <cell r="B332" t="str">
            <v>12</v>
          </cell>
          <cell r="C332" t="str">
            <v>Justicia y del derecho</v>
          </cell>
          <cell r="H332" t="str">
            <v>1207002</v>
          </cell>
          <cell r="I332" t="str">
            <v>Documentos de planeación</v>
          </cell>
        </row>
        <row r="333">
          <cell r="B333" t="str">
            <v>12</v>
          </cell>
          <cell r="C333" t="str">
            <v>Justicia y del derecho</v>
          </cell>
          <cell r="H333" t="str">
            <v>1207002</v>
          </cell>
          <cell r="I333" t="str">
            <v>Documentos de planeación</v>
          </cell>
        </row>
        <row r="334">
          <cell r="B334" t="str">
            <v>12</v>
          </cell>
          <cell r="C334" t="str">
            <v>Justicia y del derecho</v>
          </cell>
          <cell r="H334" t="str">
            <v>1207002</v>
          </cell>
          <cell r="I334" t="str">
            <v>Documentos de planeación</v>
          </cell>
        </row>
        <row r="335">
          <cell r="B335" t="str">
            <v>12</v>
          </cell>
          <cell r="C335" t="str">
            <v>Justicia y del derecho</v>
          </cell>
          <cell r="H335" t="str">
            <v>1207002</v>
          </cell>
          <cell r="I335" t="str">
            <v>Documentos de planeación</v>
          </cell>
        </row>
        <row r="336">
          <cell r="B336" t="str">
            <v>12</v>
          </cell>
          <cell r="C336" t="str">
            <v>Justicia y del derecho</v>
          </cell>
          <cell r="H336" t="str">
            <v>1207002</v>
          </cell>
          <cell r="I336" t="str">
            <v>Documentos de planeación</v>
          </cell>
        </row>
        <row r="337">
          <cell r="B337" t="str">
            <v>12</v>
          </cell>
          <cell r="C337" t="str">
            <v>Justicia y del derecho</v>
          </cell>
          <cell r="H337" t="str">
            <v>1207002</v>
          </cell>
          <cell r="I337" t="str">
            <v>Documentos de planeación</v>
          </cell>
        </row>
        <row r="338">
          <cell r="B338" t="str">
            <v>12</v>
          </cell>
          <cell r="C338" t="str">
            <v>Justicia y del derecho</v>
          </cell>
          <cell r="H338" t="str">
            <v>1207003</v>
          </cell>
          <cell r="I338" t="str">
            <v>Documentos de investigación</v>
          </cell>
        </row>
        <row r="339">
          <cell r="B339" t="str">
            <v>12</v>
          </cell>
          <cell r="C339" t="str">
            <v>Justicia y del derecho</v>
          </cell>
          <cell r="H339" t="str">
            <v>1207003</v>
          </cell>
          <cell r="I339" t="str">
            <v>Documentos de investigación</v>
          </cell>
        </row>
        <row r="340">
          <cell r="B340" t="str">
            <v>12</v>
          </cell>
          <cell r="C340" t="str">
            <v>Justicia y del derecho</v>
          </cell>
          <cell r="H340" t="str">
            <v>1207003</v>
          </cell>
          <cell r="I340" t="str">
            <v>Documentos de investigación</v>
          </cell>
        </row>
        <row r="341">
          <cell r="B341" t="str">
            <v>12</v>
          </cell>
          <cell r="C341" t="str">
            <v>Justicia y del derecho</v>
          </cell>
          <cell r="H341" t="str">
            <v>1207003</v>
          </cell>
          <cell r="I341" t="str">
            <v>Documentos de investigación</v>
          </cell>
        </row>
        <row r="342">
          <cell r="B342" t="str">
            <v>12</v>
          </cell>
          <cell r="C342" t="str">
            <v>Justicia y del derecho</v>
          </cell>
          <cell r="H342" t="str">
            <v>1207003</v>
          </cell>
          <cell r="I342" t="str">
            <v>Documentos de investigación</v>
          </cell>
        </row>
        <row r="343">
          <cell r="B343" t="str">
            <v>12</v>
          </cell>
          <cell r="C343" t="str">
            <v>Justicia y del derecho</v>
          </cell>
          <cell r="H343" t="str">
            <v>1207003</v>
          </cell>
          <cell r="I343" t="str">
            <v>Documentos de investigación</v>
          </cell>
        </row>
        <row r="344">
          <cell r="B344" t="str">
            <v>12</v>
          </cell>
          <cell r="C344" t="str">
            <v>Justicia y del derecho</v>
          </cell>
          <cell r="H344" t="str">
            <v>1207004</v>
          </cell>
          <cell r="I344" t="str">
            <v>Documentos metodológicos</v>
          </cell>
        </row>
        <row r="345">
          <cell r="B345" t="str">
            <v>12</v>
          </cell>
          <cell r="C345" t="str">
            <v>Justicia y del derecho</v>
          </cell>
          <cell r="H345" t="str">
            <v>1207004</v>
          </cell>
          <cell r="I345" t="str">
            <v>Documentos metodológicos</v>
          </cell>
        </row>
        <row r="346">
          <cell r="B346" t="str">
            <v>12</v>
          </cell>
          <cell r="C346" t="str">
            <v>Justicia y del derecho</v>
          </cell>
          <cell r="H346" t="str">
            <v>1207005</v>
          </cell>
          <cell r="I346" t="str">
            <v>Documentos de lineamientos técnicos</v>
          </cell>
        </row>
        <row r="347">
          <cell r="B347" t="str">
            <v>12</v>
          </cell>
          <cell r="C347" t="str">
            <v>Justicia y del derecho</v>
          </cell>
          <cell r="H347" t="str">
            <v>1207005</v>
          </cell>
          <cell r="I347" t="str">
            <v>Documentos de lineamientos técnicos</v>
          </cell>
        </row>
        <row r="348">
          <cell r="B348" t="str">
            <v>12</v>
          </cell>
          <cell r="C348" t="str">
            <v>Justicia y del derecho</v>
          </cell>
          <cell r="H348" t="str">
            <v>1207005</v>
          </cell>
          <cell r="I348" t="str">
            <v>Documentos de lineamientos técnicos</v>
          </cell>
        </row>
        <row r="349">
          <cell r="B349" t="str">
            <v>12</v>
          </cell>
          <cell r="C349" t="str">
            <v>Justicia y del derecho</v>
          </cell>
          <cell r="H349" t="str">
            <v>1207005</v>
          </cell>
          <cell r="I349" t="str">
            <v>Documentos de lineamientos técnicos</v>
          </cell>
        </row>
        <row r="350">
          <cell r="B350" t="str">
            <v>12</v>
          </cell>
          <cell r="C350" t="str">
            <v>Justicia y del derecho</v>
          </cell>
          <cell r="H350" t="str">
            <v>1207005</v>
          </cell>
          <cell r="I350" t="str">
            <v>Documentos de lineamientos técnicos</v>
          </cell>
        </row>
        <row r="351">
          <cell r="B351" t="str">
            <v>12</v>
          </cell>
          <cell r="C351" t="str">
            <v>Justicia y del derecho</v>
          </cell>
          <cell r="H351" t="str">
            <v>1207005</v>
          </cell>
          <cell r="I351" t="str">
            <v>Documentos de lineamientos técnicos</v>
          </cell>
        </row>
        <row r="352">
          <cell r="B352" t="str">
            <v>12</v>
          </cell>
          <cell r="C352" t="str">
            <v>Justicia y del derecho</v>
          </cell>
          <cell r="H352" t="str">
            <v>1207005</v>
          </cell>
          <cell r="I352" t="str">
            <v>Documentos de lineamientos técnicos</v>
          </cell>
        </row>
        <row r="353">
          <cell r="B353" t="str">
            <v>12</v>
          </cell>
          <cell r="C353" t="str">
            <v>Justicia y del derecho</v>
          </cell>
          <cell r="H353" t="str">
            <v>1207006</v>
          </cell>
          <cell r="I353" t="str">
            <v>Servicio para incorporar el enfoque de género en la Política Criminal y Penitenciaria</v>
          </cell>
        </row>
        <row r="354">
          <cell r="B354" t="str">
            <v>12</v>
          </cell>
          <cell r="C354" t="str">
            <v>Justicia y del derecho</v>
          </cell>
          <cell r="H354" t="str">
            <v>1207006</v>
          </cell>
          <cell r="I354" t="str">
            <v>Servicio para incorporar el enfoque de género en la Política Criminal y Penitenciaria</v>
          </cell>
        </row>
        <row r="355">
          <cell r="B355" t="str">
            <v>12</v>
          </cell>
          <cell r="C355" t="str">
            <v>Justicia y del derecho</v>
          </cell>
          <cell r="H355" t="str">
            <v>1207006</v>
          </cell>
          <cell r="I355" t="str">
            <v>Servicio para incorporar el enfoque de género en la Política Criminal y Penitenciaria</v>
          </cell>
        </row>
        <row r="356">
          <cell r="B356" t="str">
            <v>12</v>
          </cell>
          <cell r="C356" t="str">
            <v>Justicia y del derecho</v>
          </cell>
          <cell r="H356" t="str">
            <v>1207006</v>
          </cell>
          <cell r="I356" t="str">
            <v>Servicio para incorporar el enfoque de género en la Política Criminal y Penitenciaria</v>
          </cell>
        </row>
        <row r="357">
          <cell r="B357" t="str">
            <v>12</v>
          </cell>
          <cell r="C357" t="str">
            <v>Justicia y del derecho</v>
          </cell>
          <cell r="H357" t="str">
            <v>1207006</v>
          </cell>
          <cell r="I357" t="str">
            <v>Servicio para incorporar el enfoque de género en la Política Criminal y Penitenciaria</v>
          </cell>
        </row>
        <row r="358">
          <cell r="B358" t="str">
            <v>12</v>
          </cell>
          <cell r="C358" t="str">
            <v>Justicia y del derecho</v>
          </cell>
          <cell r="H358" t="str">
            <v>1207007</v>
          </cell>
          <cell r="I358" t="str">
            <v>Servicio para incorporar los enfoques diferenciales en la política criminal y penitenciaria (Etáreo, étnico, condiciones especiales.)</v>
          </cell>
        </row>
        <row r="359">
          <cell r="B359" t="str">
            <v>12</v>
          </cell>
          <cell r="C359" t="str">
            <v>Justicia y del derecho</v>
          </cell>
          <cell r="H359" t="str">
            <v>1207007</v>
          </cell>
          <cell r="I359" t="str">
            <v>Servicio para incorporar los enfoques diferenciales en la política criminal y penitenciaria (Etáreo, étnico, condiciones especiales.)</v>
          </cell>
        </row>
        <row r="360">
          <cell r="B360" t="str">
            <v>12</v>
          </cell>
          <cell r="C360" t="str">
            <v>Justicia y del derecho</v>
          </cell>
          <cell r="H360" t="str">
            <v>1207007</v>
          </cell>
          <cell r="I360" t="str">
            <v>Servicio para incorporar los enfoques diferenciales en la política criminal y penitenciaria (Etáreo, étnico, condiciones especiales.)</v>
          </cell>
        </row>
        <row r="361">
          <cell r="B361" t="str">
            <v>12</v>
          </cell>
          <cell r="C361" t="str">
            <v>Justicia y del derecho</v>
          </cell>
          <cell r="H361" t="str">
            <v>1207007</v>
          </cell>
          <cell r="I361" t="str">
            <v>Servicio para incorporar los enfoques diferenciales en la política criminal y penitenciaria (Etáreo, étnico, condiciones especiales.)</v>
          </cell>
        </row>
        <row r="362">
          <cell r="B362" t="str">
            <v>12</v>
          </cell>
          <cell r="C362" t="str">
            <v>Justicia y del derecho</v>
          </cell>
          <cell r="H362" t="str">
            <v>1207008</v>
          </cell>
          <cell r="I362" t="str">
            <v>Documentos normativos</v>
          </cell>
        </row>
        <row r="363">
          <cell r="B363" t="str">
            <v>12</v>
          </cell>
          <cell r="C363" t="str">
            <v>Justicia y del derecho</v>
          </cell>
          <cell r="H363" t="str">
            <v>1207008</v>
          </cell>
          <cell r="I363" t="str">
            <v>Documentos normativos</v>
          </cell>
        </row>
        <row r="364">
          <cell r="B364" t="str">
            <v>12</v>
          </cell>
          <cell r="C364" t="str">
            <v>Justicia y del derecho</v>
          </cell>
          <cell r="H364" t="str">
            <v>1207008</v>
          </cell>
          <cell r="I364" t="str">
            <v>Documentos normativos</v>
          </cell>
        </row>
        <row r="365">
          <cell r="B365" t="str">
            <v>12</v>
          </cell>
          <cell r="C365" t="str">
            <v>Justicia y del derecho</v>
          </cell>
          <cell r="H365" t="str">
            <v>1207008</v>
          </cell>
          <cell r="I365" t="str">
            <v>Documentos normativos</v>
          </cell>
        </row>
        <row r="366">
          <cell r="B366" t="str">
            <v>12</v>
          </cell>
          <cell r="C366" t="str">
            <v>Justicia y del derecho</v>
          </cell>
          <cell r="H366" t="str">
            <v>1207008</v>
          </cell>
          <cell r="I366" t="str">
            <v>Documentos normativos</v>
          </cell>
        </row>
        <row r="367">
          <cell r="B367" t="str">
            <v>12</v>
          </cell>
          <cell r="C367" t="str">
            <v>Justicia y del derecho</v>
          </cell>
          <cell r="H367" t="str">
            <v>1207008</v>
          </cell>
          <cell r="I367" t="str">
            <v>Documentos normativos</v>
          </cell>
        </row>
        <row r="368">
          <cell r="B368" t="str">
            <v>12</v>
          </cell>
          <cell r="C368" t="str">
            <v>Justicia y del derecho</v>
          </cell>
          <cell r="H368" t="str">
            <v>1207009</v>
          </cell>
          <cell r="I368" t="str">
            <v>Servicio de información para la política criminal</v>
          </cell>
        </row>
        <row r="369">
          <cell r="B369" t="str">
            <v>12</v>
          </cell>
          <cell r="C369" t="str">
            <v>Justicia y del derecho</v>
          </cell>
          <cell r="H369" t="str">
            <v>1207009</v>
          </cell>
          <cell r="I369" t="str">
            <v>Servicio de información para la política criminal</v>
          </cell>
        </row>
        <row r="370">
          <cell r="B370" t="str">
            <v>12</v>
          </cell>
          <cell r="C370" t="str">
            <v>Justicia y del derecho</v>
          </cell>
          <cell r="H370" t="str">
            <v>1207009</v>
          </cell>
          <cell r="I370" t="str">
            <v>Servicio de información para la política criminal</v>
          </cell>
        </row>
        <row r="371">
          <cell r="B371" t="str">
            <v>12</v>
          </cell>
          <cell r="C371" t="str">
            <v>Justicia y del derecho</v>
          </cell>
          <cell r="H371" t="str">
            <v>1207009</v>
          </cell>
          <cell r="I371" t="str">
            <v>Servicio de información para la política criminal</v>
          </cell>
        </row>
        <row r="372">
          <cell r="B372" t="str">
            <v>12</v>
          </cell>
          <cell r="C372" t="str">
            <v>Justicia y del derecho</v>
          </cell>
          <cell r="H372" t="str">
            <v>1207009</v>
          </cell>
          <cell r="I372" t="str">
            <v>Servicio de información para la política criminal</v>
          </cell>
        </row>
        <row r="373">
          <cell r="B373" t="str">
            <v>12</v>
          </cell>
          <cell r="C373" t="str">
            <v>Justicia y del derecho</v>
          </cell>
          <cell r="H373" t="str">
            <v>1207010</v>
          </cell>
          <cell r="I373" t="str">
            <v>Servicio de educación informal en temas de política criminal</v>
          </cell>
        </row>
        <row r="374">
          <cell r="B374" t="str">
            <v>12</v>
          </cell>
          <cell r="C374" t="str">
            <v>Justicia y del derecho</v>
          </cell>
          <cell r="H374" t="str">
            <v>1207011</v>
          </cell>
          <cell r="I374" t="str">
            <v>Servicio de apoyo para el fortalecimiento de la política criminal</v>
          </cell>
        </row>
        <row r="375">
          <cell r="B375" t="str">
            <v>12</v>
          </cell>
          <cell r="C375" t="str">
            <v>Justicia y del derecho</v>
          </cell>
          <cell r="H375" t="str">
            <v>1207012</v>
          </cell>
          <cell r="I375" t="str">
            <v>Servicio de asistencia técnica para la coordinación de la política criminal</v>
          </cell>
        </row>
        <row r="376">
          <cell r="B376" t="str">
            <v>12</v>
          </cell>
          <cell r="C376" t="str">
            <v>Justicia y del derecho</v>
          </cell>
          <cell r="H376" t="str">
            <v>1207012</v>
          </cell>
          <cell r="I376" t="str">
            <v>Servicio de asistencia técnica para la coordinación de la política criminal</v>
          </cell>
        </row>
        <row r="377">
          <cell r="B377" t="str">
            <v>12</v>
          </cell>
          <cell r="C377" t="str">
            <v>Justicia y del derecho</v>
          </cell>
          <cell r="H377" t="str">
            <v>1207013</v>
          </cell>
          <cell r="I377" t="str">
            <v>Servicio de educación informal en resocialización e inclusión social</v>
          </cell>
        </row>
        <row r="378">
          <cell r="B378" t="str">
            <v>12</v>
          </cell>
          <cell r="C378" t="str">
            <v>Justicia y del derecho</v>
          </cell>
          <cell r="H378" t="str">
            <v>1207013</v>
          </cell>
          <cell r="I378" t="str">
            <v>Servicio de educación informal en resocialización e inclusión social</v>
          </cell>
        </row>
        <row r="379">
          <cell r="B379" t="str">
            <v>12</v>
          </cell>
          <cell r="C379" t="str">
            <v>Justicia y del derecho</v>
          </cell>
          <cell r="H379" t="str">
            <v>1207014</v>
          </cell>
          <cell r="I379" t="str">
            <v>Servicio de asistencia técnica para la resocialización e inclusión social</v>
          </cell>
        </row>
        <row r="380">
          <cell r="B380" t="str">
            <v>12</v>
          </cell>
          <cell r="C380" t="str">
            <v>Justicia y del derecho</v>
          </cell>
          <cell r="H380" t="str">
            <v>1207014</v>
          </cell>
          <cell r="I380" t="str">
            <v>Servicio de asistencia técnica para la resocialización e inclusión social</v>
          </cell>
        </row>
        <row r="381">
          <cell r="B381" t="str">
            <v>12</v>
          </cell>
          <cell r="C381" t="str">
            <v>Justicia y del derecho</v>
          </cell>
          <cell r="H381" t="str">
            <v>1207015</v>
          </cell>
          <cell r="I381" t="str">
            <v>Servicio de apoyo financiero para el fortalecimiento de los sistemas de justicia propia</v>
          </cell>
        </row>
        <row r="382">
          <cell r="B382" t="str">
            <v>12</v>
          </cell>
          <cell r="C382" t="str">
            <v>Justicia y del derecho</v>
          </cell>
          <cell r="H382" t="str">
            <v>1207016</v>
          </cell>
          <cell r="I382" t="str">
            <v>Servicio de asistencia técnica de enfoques diferenciales en los sistemas penales</v>
          </cell>
        </row>
        <row r="383">
          <cell r="B383" t="str">
            <v>12</v>
          </cell>
          <cell r="C383" t="str">
            <v>Justicia y del derecho</v>
          </cell>
          <cell r="H383" t="str">
            <v>1207017</v>
          </cell>
          <cell r="I383" t="str">
            <v>Servicio de asistencia técnica en prevención del delito</v>
          </cell>
        </row>
        <row r="384">
          <cell r="B384" t="str">
            <v>12</v>
          </cell>
          <cell r="C384" t="str">
            <v>Justicia y del derecho</v>
          </cell>
          <cell r="H384" t="str">
            <v>1207017</v>
          </cell>
          <cell r="I384" t="str">
            <v>Servicio de asistencia técnica en prevención del delito</v>
          </cell>
        </row>
        <row r="385">
          <cell r="B385" t="str">
            <v>12</v>
          </cell>
          <cell r="C385" t="str">
            <v>Justicia y del derecho</v>
          </cell>
          <cell r="H385" t="str">
            <v>1207017</v>
          </cell>
          <cell r="I385" t="str">
            <v>Servicio de asistencia técnica en prevención del delito</v>
          </cell>
        </row>
        <row r="386">
          <cell r="B386" t="str">
            <v>12</v>
          </cell>
          <cell r="C386" t="str">
            <v>Justicia y del derecho</v>
          </cell>
          <cell r="H386" t="str">
            <v>1207017</v>
          </cell>
          <cell r="I386" t="str">
            <v>Servicio de asistencia técnica en prevención del delito</v>
          </cell>
        </row>
        <row r="387">
          <cell r="B387" t="str">
            <v>12</v>
          </cell>
          <cell r="C387" t="str">
            <v>Justicia y del derecho</v>
          </cell>
          <cell r="H387" t="str">
            <v>1207017</v>
          </cell>
          <cell r="I387" t="str">
            <v>Servicio de asistencia técnica en prevención del delito</v>
          </cell>
        </row>
        <row r="388">
          <cell r="B388" t="str">
            <v>12</v>
          </cell>
          <cell r="C388" t="str">
            <v>Justicia y del derecho</v>
          </cell>
          <cell r="H388" t="str">
            <v>1207018</v>
          </cell>
          <cell r="I388" t="str">
            <v>Servicio de asistencia técnica en justicia restaurativa</v>
          </cell>
        </row>
        <row r="389">
          <cell r="B389" t="str">
            <v>12</v>
          </cell>
          <cell r="C389" t="str">
            <v>Justicia y del derecho</v>
          </cell>
          <cell r="H389" t="str">
            <v>1207018</v>
          </cell>
          <cell r="I389" t="str">
            <v>Servicio de asistencia técnica en justicia restaurativa</v>
          </cell>
        </row>
        <row r="390">
          <cell r="B390" t="str">
            <v>12</v>
          </cell>
          <cell r="C390" t="str">
            <v>Justicia y del derecho</v>
          </cell>
          <cell r="H390" t="str">
            <v>1207018</v>
          </cell>
          <cell r="I390" t="str">
            <v>Servicio de asistencia técnica en justicia restaurativa</v>
          </cell>
        </row>
        <row r="391">
          <cell r="B391" t="str">
            <v>12</v>
          </cell>
          <cell r="C391" t="str">
            <v>Justicia y del derecho</v>
          </cell>
          <cell r="H391" t="str">
            <v>1207018</v>
          </cell>
          <cell r="I391" t="str">
            <v>Servicio de asistencia técnica en justicia restaurativa</v>
          </cell>
        </row>
        <row r="392">
          <cell r="B392" t="str">
            <v>12</v>
          </cell>
          <cell r="C392" t="str">
            <v>Justicia y del derecho</v>
          </cell>
          <cell r="H392" t="str">
            <v>1207019</v>
          </cell>
          <cell r="I392" t="str">
            <v xml:space="preserve">Servicio de educación informal en justicia restaurativa </v>
          </cell>
        </row>
        <row r="393">
          <cell r="B393" t="str">
            <v>12</v>
          </cell>
          <cell r="C393" t="str">
            <v>Justicia y del derecho</v>
          </cell>
          <cell r="H393" t="str">
            <v>1207019</v>
          </cell>
          <cell r="I393" t="str">
            <v xml:space="preserve">Servicio de educación informal en justicia restaurativa </v>
          </cell>
        </row>
        <row r="394">
          <cell r="B394" t="str">
            <v>12</v>
          </cell>
          <cell r="C394" t="str">
            <v>Justicia y del derecho</v>
          </cell>
          <cell r="H394" t="str">
            <v>1207019</v>
          </cell>
          <cell r="I394" t="str">
            <v xml:space="preserve">Servicio de educación informal en justicia restaurativa </v>
          </cell>
        </row>
        <row r="395">
          <cell r="B395" t="str">
            <v>12</v>
          </cell>
          <cell r="C395" t="str">
            <v>Justicia y del derecho</v>
          </cell>
          <cell r="H395" t="str">
            <v>1207023</v>
          </cell>
          <cell r="I395" t="str">
            <v>Servicio de educación informal en alternatividad penal</v>
          </cell>
        </row>
        <row r="396">
          <cell r="B396" t="str">
            <v>12</v>
          </cell>
          <cell r="C396" t="str">
            <v>Justicia y del derecho</v>
          </cell>
          <cell r="H396" t="str">
            <v>1207023</v>
          </cell>
          <cell r="I396" t="str">
            <v>Servicio de educación informal en alternatividad penal</v>
          </cell>
        </row>
        <row r="397">
          <cell r="B397" t="str">
            <v>12</v>
          </cell>
          <cell r="C397" t="str">
            <v>Justicia y del derecho</v>
          </cell>
          <cell r="H397" t="str">
            <v>1207023</v>
          </cell>
          <cell r="I397" t="str">
            <v>Servicio de educación informal en alternatividad penal</v>
          </cell>
        </row>
        <row r="398">
          <cell r="B398" t="str">
            <v>12</v>
          </cell>
          <cell r="C398" t="str">
            <v>Justicia y del derecho</v>
          </cell>
          <cell r="H398" t="str">
            <v>1207024</v>
          </cell>
          <cell r="I398" t="str">
            <v>Servicio de asistencia técnica en alternatividad penal</v>
          </cell>
        </row>
        <row r="399">
          <cell r="B399" t="str">
            <v>12</v>
          </cell>
          <cell r="C399" t="str">
            <v>Justicia y del derecho</v>
          </cell>
          <cell r="H399" t="str">
            <v>1207024</v>
          </cell>
          <cell r="I399" t="str">
            <v>Servicio de asistencia técnica en alternatividad penal</v>
          </cell>
        </row>
        <row r="400">
          <cell r="B400" t="str">
            <v>12</v>
          </cell>
          <cell r="C400" t="str">
            <v>Justicia y del derecho</v>
          </cell>
          <cell r="H400" t="str">
            <v>1207025</v>
          </cell>
          <cell r="I400" t="str">
            <v>Servicio de educación informal en prevención del delito</v>
          </cell>
        </row>
        <row r="401">
          <cell r="B401" t="str">
            <v>12</v>
          </cell>
          <cell r="C401" t="str">
            <v>Justicia y del derecho</v>
          </cell>
          <cell r="H401" t="str">
            <v>1207025</v>
          </cell>
          <cell r="I401" t="str">
            <v>Servicio de educación informal en prevención del delito</v>
          </cell>
        </row>
        <row r="402">
          <cell r="B402" t="str">
            <v>12</v>
          </cell>
          <cell r="C402" t="str">
            <v>Justicia y del derecho</v>
          </cell>
          <cell r="H402" t="str">
            <v>1207029</v>
          </cell>
          <cell r="I402" t="str">
            <v>Servicio de información de los sistemas penales implementado</v>
          </cell>
        </row>
        <row r="403">
          <cell r="B403" t="str">
            <v>12</v>
          </cell>
          <cell r="C403" t="str">
            <v>Justicia y del derecho</v>
          </cell>
          <cell r="H403" t="str">
            <v>1207029</v>
          </cell>
          <cell r="I403" t="str">
            <v>Servicio de información de los sistemas penales implementado</v>
          </cell>
        </row>
        <row r="404">
          <cell r="B404" t="str">
            <v>15</v>
          </cell>
          <cell r="C404" t="str">
            <v>Defensa y Policía</v>
          </cell>
          <cell r="H404" t="str">
            <v>1507036</v>
          </cell>
          <cell r="I404" t="str">
            <v>Servicio de apoyo financiero para la formación en mantenimiento y reparación de aeronaves comerciales</v>
          </cell>
        </row>
        <row r="405">
          <cell r="B405" t="str">
            <v>15</v>
          </cell>
          <cell r="C405" t="str">
            <v>Defensa y Policía</v>
          </cell>
          <cell r="H405" t="str">
            <v>1507037</v>
          </cell>
          <cell r="I405" t="str">
            <v>Equipos y herramientas para el diseño y producción aeronáutica adquiridos</v>
          </cell>
        </row>
        <row r="406">
          <cell r="B406" t="str">
            <v>15</v>
          </cell>
          <cell r="C406" t="str">
            <v>Defensa y Policía</v>
          </cell>
          <cell r="H406" t="str">
            <v>1507038</v>
          </cell>
          <cell r="I406" t="str">
            <v>Servicio de apoyo financiero para la formación en el diseño y desarrollo de aeronaves tripuladas y no tripuladas</v>
          </cell>
        </row>
        <row r="407">
          <cell r="B407" t="str">
            <v>17</v>
          </cell>
          <cell r="C407" t="str">
            <v>Agricultura y desarrollo rural</v>
          </cell>
          <cell r="H407" t="str">
            <v>1702001</v>
          </cell>
          <cell r="I407" t="str">
            <v>Casas comunitarias campesinas adecuadas</v>
          </cell>
        </row>
        <row r="408">
          <cell r="B408" t="str">
            <v>17</v>
          </cell>
          <cell r="C408" t="str">
            <v>Agricultura y desarrollo rural</v>
          </cell>
          <cell r="H408" t="str">
            <v>1702002</v>
          </cell>
          <cell r="I408" t="str">
            <v>Casas comunitarias campesinas ampliadas</v>
          </cell>
        </row>
        <row r="409">
          <cell r="B409" t="str">
            <v>17</v>
          </cell>
          <cell r="C409" t="str">
            <v>Agricultura y desarrollo rural</v>
          </cell>
          <cell r="H409" t="str">
            <v>1702003</v>
          </cell>
          <cell r="I409" t="str">
            <v>Casas comunitarias campesinas con reforzamiento estructural</v>
          </cell>
        </row>
        <row r="410">
          <cell r="B410" t="str">
            <v>17</v>
          </cell>
          <cell r="C410" t="str">
            <v>Agricultura y desarrollo rural</v>
          </cell>
          <cell r="H410" t="str">
            <v>1702004</v>
          </cell>
          <cell r="I410" t="str">
            <v>Casas comunitarias campesinas construidas</v>
          </cell>
        </row>
        <row r="411">
          <cell r="B411" t="str">
            <v>17</v>
          </cell>
          <cell r="C411" t="str">
            <v>Agricultura y desarrollo rural</v>
          </cell>
          <cell r="H411" t="str">
            <v>1702005</v>
          </cell>
          <cell r="I411" t="str">
            <v>Casas comunitarias campesinas modificadas</v>
          </cell>
        </row>
        <row r="412">
          <cell r="B412" t="str">
            <v>17</v>
          </cell>
          <cell r="C412" t="str">
            <v>Agricultura y desarrollo rural</v>
          </cell>
          <cell r="H412" t="str">
            <v>1702006</v>
          </cell>
          <cell r="I412" t="str">
            <v>Casas comunitarias campesinas restauradas</v>
          </cell>
        </row>
        <row r="413">
          <cell r="B413" t="str">
            <v>17</v>
          </cell>
          <cell r="C413" t="str">
            <v>Agricultura y desarrollo rural</v>
          </cell>
          <cell r="H413" t="str">
            <v>1702007</v>
          </cell>
          <cell r="I413" t="str">
            <v>Servicio de apoyo financiero para proyectos productivos</v>
          </cell>
        </row>
        <row r="414">
          <cell r="B414" t="str">
            <v>17</v>
          </cell>
          <cell r="C414" t="str">
            <v>Agricultura y desarrollo rural</v>
          </cell>
          <cell r="H414" t="str">
            <v>1702007</v>
          </cell>
          <cell r="I414" t="str">
            <v>Servicio de apoyo financiero para proyectos productivos</v>
          </cell>
        </row>
        <row r="415">
          <cell r="B415" t="str">
            <v>17</v>
          </cell>
          <cell r="C415" t="str">
            <v>Agricultura y desarrollo rural</v>
          </cell>
          <cell r="H415" t="str">
            <v>1702007</v>
          </cell>
          <cell r="I415" t="str">
            <v>Servicio de apoyo financiero para proyectos productivos</v>
          </cell>
        </row>
        <row r="416">
          <cell r="B416" t="str">
            <v>17</v>
          </cell>
          <cell r="C416" t="str">
            <v>Agricultura y desarrollo rural</v>
          </cell>
          <cell r="H416" t="str">
            <v>1702007</v>
          </cell>
          <cell r="I416" t="str">
            <v>Servicio de apoyo financiero para proyectos productivos</v>
          </cell>
        </row>
        <row r="417">
          <cell r="B417" t="str">
            <v>17</v>
          </cell>
          <cell r="C417" t="str">
            <v>Agricultura y desarrollo rural</v>
          </cell>
          <cell r="H417" t="str">
            <v>1702007</v>
          </cell>
          <cell r="I417" t="str">
            <v>Servicio de apoyo financiero para proyectos productivos</v>
          </cell>
        </row>
        <row r="418">
          <cell r="B418" t="str">
            <v>17</v>
          </cell>
          <cell r="C418" t="str">
            <v>Agricultura y desarrollo rural</v>
          </cell>
          <cell r="H418" t="str">
            <v>1702007</v>
          </cell>
          <cell r="I418" t="str">
            <v>Servicio de apoyo financiero para proyectos productivos</v>
          </cell>
        </row>
        <row r="419">
          <cell r="B419" t="str">
            <v>17</v>
          </cell>
          <cell r="C419" t="str">
            <v>Agricultura y desarrollo rural</v>
          </cell>
          <cell r="H419" t="str">
            <v>1702007</v>
          </cell>
          <cell r="I419" t="str">
            <v>Servicio de apoyo financiero para proyectos productivos</v>
          </cell>
        </row>
        <row r="420">
          <cell r="B420" t="str">
            <v>17</v>
          </cell>
          <cell r="C420" t="str">
            <v>Agricultura y desarrollo rural</v>
          </cell>
          <cell r="H420" t="str">
            <v>1702007</v>
          </cell>
          <cell r="I420" t="str">
            <v>Servicio de apoyo financiero para proyectos productivos</v>
          </cell>
        </row>
        <row r="421">
          <cell r="B421" t="str">
            <v>17</v>
          </cell>
          <cell r="C421" t="str">
            <v>Agricultura y desarrollo rural</v>
          </cell>
          <cell r="H421" t="str">
            <v>1702008</v>
          </cell>
          <cell r="I421" t="str">
            <v>Servicio de apoyo financiero para educación en carreras agropecuarias o afines</v>
          </cell>
        </row>
        <row r="422">
          <cell r="B422" t="str">
            <v>17</v>
          </cell>
          <cell r="C422" t="str">
            <v>Agricultura y desarrollo rural</v>
          </cell>
          <cell r="H422" t="str">
            <v>1702009</v>
          </cell>
          <cell r="I422" t="str">
            <v>Servicio de apoyo financiero para el acceso a activos productivos y de comercialización</v>
          </cell>
        </row>
        <row r="423">
          <cell r="B423" t="str">
            <v>17</v>
          </cell>
          <cell r="C423" t="str">
            <v>Agricultura y desarrollo rural</v>
          </cell>
          <cell r="H423" t="str">
            <v>1702009</v>
          </cell>
          <cell r="I423" t="str">
            <v>Servicio de apoyo financiero para el acceso a activos productivos y de comercialización</v>
          </cell>
        </row>
        <row r="424">
          <cell r="B424" t="str">
            <v>17</v>
          </cell>
          <cell r="C424" t="str">
            <v>Agricultura y desarrollo rural</v>
          </cell>
          <cell r="H424" t="str">
            <v>1702009</v>
          </cell>
          <cell r="I424" t="str">
            <v>Servicio de apoyo financiero para el acceso a activos productivos y de comercialización</v>
          </cell>
        </row>
        <row r="425">
          <cell r="B425" t="str">
            <v>17</v>
          </cell>
          <cell r="C425" t="str">
            <v>Agricultura y desarrollo rural</v>
          </cell>
          <cell r="H425" t="str">
            <v>1702009</v>
          </cell>
          <cell r="I425" t="str">
            <v>Servicio de apoyo financiero para el acceso a activos productivos y de comercialización</v>
          </cell>
        </row>
        <row r="426">
          <cell r="B426" t="str">
            <v>17</v>
          </cell>
          <cell r="C426" t="str">
            <v>Agricultura y desarrollo rural</v>
          </cell>
          <cell r="H426" t="str">
            <v>1702010</v>
          </cell>
          <cell r="I426" t="str">
            <v>Servicio de asistencia técnica agropecuaria dirigida a pequeños productores</v>
          </cell>
        </row>
        <row r="427">
          <cell r="B427" t="str">
            <v>17</v>
          </cell>
          <cell r="C427" t="str">
            <v>Agricultura y desarrollo rural</v>
          </cell>
          <cell r="H427" t="str">
            <v>1702011</v>
          </cell>
          <cell r="I427" t="str">
            <v>Servicio de asesoría para el fortalecimiento de la asociatividad</v>
          </cell>
        </row>
        <row r="428">
          <cell r="B428" t="str">
            <v>17</v>
          </cell>
          <cell r="C428" t="str">
            <v>Agricultura y desarrollo rural</v>
          </cell>
          <cell r="H428" t="str">
            <v>1702011</v>
          </cell>
          <cell r="I428" t="str">
            <v>Servicio de asesoría para el fortalecimiento de la asociatividad</v>
          </cell>
        </row>
        <row r="429">
          <cell r="B429" t="str">
            <v>17</v>
          </cell>
          <cell r="C429" t="str">
            <v>Agricultura y desarrollo rural</v>
          </cell>
          <cell r="H429" t="str">
            <v>1702011</v>
          </cell>
          <cell r="I429" t="str">
            <v>Servicio de asesoría para el fortalecimiento de la asociatividad</v>
          </cell>
        </row>
        <row r="430">
          <cell r="B430" t="str">
            <v>17</v>
          </cell>
          <cell r="C430" t="str">
            <v>Agricultura y desarrollo rural</v>
          </cell>
          <cell r="H430" t="str">
            <v>1702012</v>
          </cell>
          <cell r="I430" t="str">
            <v>Servicio de educación informal en temas administrativos y de gestión financiera a pequeños productores</v>
          </cell>
        </row>
        <row r="431">
          <cell r="B431" t="str">
            <v>17</v>
          </cell>
          <cell r="C431" t="str">
            <v>Agricultura y desarrollo rural</v>
          </cell>
          <cell r="H431" t="str">
            <v>1702012</v>
          </cell>
          <cell r="I431" t="str">
            <v>Servicio de educación informal en temas administrativos y de gestión financiera a pequeños productores</v>
          </cell>
        </row>
        <row r="432">
          <cell r="B432" t="str">
            <v>17</v>
          </cell>
          <cell r="C432" t="str">
            <v>Agricultura y desarrollo rural</v>
          </cell>
          <cell r="H432" t="str">
            <v>1702012</v>
          </cell>
          <cell r="I432" t="str">
            <v>Servicio de educación informal en temas administrativos y de gestión financiera a pequeños productores</v>
          </cell>
        </row>
        <row r="433">
          <cell r="B433" t="str">
            <v>17</v>
          </cell>
          <cell r="C433" t="str">
            <v>Agricultura y desarrollo rural</v>
          </cell>
          <cell r="H433" t="str">
            <v>1702014</v>
          </cell>
          <cell r="I433" t="str">
            <v>Servicio de apoyo para el acceso a maquinaria y equipos</v>
          </cell>
        </row>
        <row r="434">
          <cell r="B434" t="str">
            <v>17</v>
          </cell>
          <cell r="C434" t="str">
            <v>Agricultura y desarrollo rural</v>
          </cell>
          <cell r="H434" t="str">
            <v>1702014</v>
          </cell>
          <cell r="I434" t="str">
            <v>Servicio de apoyo para el acceso a maquinaria y equipos</v>
          </cell>
        </row>
        <row r="435">
          <cell r="B435" t="str">
            <v>17</v>
          </cell>
          <cell r="C435" t="str">
            <v>Agricultura y desarrollo rural</v>
          </cell>
          <cell r="H435" t="str">
            <v>1702016</v>
          </cell>
          <cell r="I435" t="str">
            <v>Servicio de apoyo para el fomento de la asociatividad</v>
          </cell>
        </row>
        <row r="436">
          <cell r="B436" t="str">
            <v>17</v>
          </cell>
          <cell r="C436" t="str">
            <v>Agricultura y desarrollo rural</v>
          </cell>
          <cell r="H436" t="str">
            <v>1702016</v>
          </cell>
          <cell r="I436" t="str">
            <v>Servicio de apoyo para el fomento de la asociatividad</v>
          </cell>
        </row>
        <row r="437">
          <cell r="B437" t="str">
            <v>17</v>
          </cell>
          <cell r="C437" t="str">
            <v>Agricultura y desarrollo rural</v>
          </cell>
          <cell r="H437" t="str">
            <v>1702017</v>
          </cell>
          <cell r="I437" t="str">
            <v>Servicio de apoyo para el fomento organizativo de la Agricultura Campesina, Familiar y Comunitaria</v>
          </cell>
        </row>
        <row r="438">
          <cell r="B438" t="str">
            <v>17</v>
          </cell>
          <cell r="C438" t="str">
            <v>Agricultura y desarrollo rural</v>
          </cell>
          <cell r="H438" t="str">
            <v>1702017</v>
          </cell>
          <cell r="I438" t="str">
            <v>Servicio de apoyo para el fomento organizativo de la Agricultura Campesina, Familiar y Comunitaria</v>
          </cell>
        </row>
        <row r="439">
          <cell r="B439" t="str">
            <v>17</v>
          </cell>
          <cell r="C439" t="str">
            <v>Agricultura y desarrollo rural</v>
          </cell>
          <cell r="H439" t="str">
            <v>1702018</v>
          </cell>
          <cell r="I439" t="str">
            <v>Documentos de lineamientos técnicos</v>
          </cell>
        </row>
        <row r="440">
          <cell r="B440" t="str">
            <v>17</v>
          </cell>
          <cell r="C440" t="str">
            <v>Agricultura y desarrollo rural</v>
          </cell>
          <cell r="H440" t="str">
            <v>1702019</v>
          </cell>
          <cell r="I440" t="str">
            <v>Documentos metodológicos</v>
          </cell>
        </row>
        <row r="441">
          <cell r="B441" t="str">
            <v>17</v>
          </cell>
          <cell r="C441" t="str">
            <v>Agricultura y desarrollo rural</v>
          </cell>
          <cell r="H441" t="str">
            <v>1702021</v>
          </cell>
          <cell r="I441" t="str">
            <v>Servicio de acompañamiento productivo y empresarial</v>
          </cell>
        </row>
        <row r="442">
          <cell r="B442" t="str">
            <v>17</v>
          </cell>
          <cell r="C442" t="str">
            <v>Agricultura y desarrollo rural</v>
          </cell>
          <cell r="H442" t="str">
            <v>1702021</v>
          </cell>
          <cell r="I442" t="str">
            <v>Servicio de acompañamiento productivo y empresarial</v>
          </cell>
        </row>
        <row r="443">
          <cell r="B443" t="str">
            <v>17</v>
          </cell>
          <cell r="C443" t="str">
            <v>Agricultura y desarrollo rural</v>
          </cell>
          <cell r="H443" t="str">
            <v>1702021</v>
          </cell>
          <cell r="I443" t="str">
            <v>Servicio de acompañamiento productivo y empresarial</v>
          </cell>
        </row>
        <row r="444">
          <cell r="B444" t="str">
            <v>17</v>
          </cell>
          <cell r="C444" t="str">
            <v>Agricultura y desarrollo rural</v>
          </cell>
          <cell r="H444" t="str">
            <v>1702022</v>
          </cell>
          <cell r="I444" t="str">
            <v>Estudios de preinversión</v>
          </cell>
        </row>
        <row r="445">
          <cell r="B445" t="str">
            <v>17</v>
          </cell>
          <cell r="C445" t="str">
            <v>Agricultura y desarrollo rural</v>
          </cell>
          <cell r="H445" t="str">
            <v>1702023</v>
          </cell>
          <cell r="I445" t="str">
            <v>Documentos de planeación</v>
          </cell>
        </row>
        <row r="446">
          <cell r="B446" t="str">
            <v>17</v>
          </cell>
          <cell r="C446" t="str">
            <v>Agricultura y desarrollo rural</v>
          </cell>
          <cell r="H446" t="str">
            <v>1702023</v>
          </cell>
          <cell r="I446" t="str">
            <v>Documentos de planeación</v>
          </cell>
        </row>
        <row r="447">
          <cell r="B447" t="str">
            <v>17</v>
          </cell>
          <cell r="C447" t="str">
            <v>Agricultura y desarrollo rural</v>
          </cell>
          <cell r="H447" t="str">
            <v>1702023</v>
          </cell>
          <cell r="I447" t="str">
            <v>Documentos de planeación</v>
          </cell>
        </row>
        <row r="448">
          <cell r="B448" t="str">
            <v>17</v>
          </cell>
          <cell r="C448" t="str">
            <v>Agricultura y desarrollo rural</v>
          </cell>
          <cell r="H448" t="str">
            <v>1702024</v>
          </cell>
          <cell r="I448" t="str">
            <v>Servicios de acompañamiento en la implementaciónde Planes de desarrollo agropecuario y rural</v>
          </cell>
        </row>
        <row r="449">
          <cell r="B449" t="str">
            <v>17</v>
          </cell>
          <cell r="C449" t="str">
            <v>Agricultura y desarrollo rural</v>
          </cell>
          <cell r="H449" t="str">
            <v>1702025</v>
          </cell>
          <cell r="I449" t="str">
            <v>Servicio de apoyo en la formulación y estructuración de proyectos</v>
          </cell>
        </row>
        <row r="450">
          <cell r="B450" t="str">
            <v>17</v>
          </cell>
          <cell r="C450" t="str">
            <v>Agricultura y desarrollo rural</v>
          </cell>
          <cell r="H450" t="str">
            <v>1702025</v>
          </cell>
          <cell r="I450" t="str">
            <v>Servicio de apoyo en la formulación y estructuración de proyectos</v>
          </cell>
        </row>
        <row r="451">
          <cell r="B451" t="str">
            <v>17</v>
          </cell>
          <cell r="C451" t="str">
            <v>Agricultura y desarrollo rural</v>
          </cell>
          <cell r="H451" t="str">
            <v>1702025</v>
          </cell>
          <cell r="I451" t="str">
            <v>Servicio de apoyo en la formulación y estructuración de proyectos</v>
          </cell>
        </row>
        <row r="452">
          <cell r="B452" t="str">
            <v>17</v>
          </cell>
          <cell r="C452" t="str">
            <v>Agricultura y desarrollo rural</v>
          </cell>
          <cell r="H452" t="str">
            <v>1702025</v>
          </cell>
          <cell r="I452" t="str">
            <v>Servicio de apoyo en la formulación y estructuración de proyectos</v>
          </cell>
        </row>
        <row r="453">
          <cell r="B453" t="str">
            <v>17</v>
          </cell>
          <cell r="C453" t="str">
            <v>Agricultura y desarrollo rural</v>
          </cell>
          <cell r="H453" t="str">
            <v>1702027</v>
          </cell>
          <cell r="I453" t="str">
            <v>Terminal pesquero adecuado</v>
          </cell>
        </row>
        <row r="454">
          <cell r="B454" t="str">
            <v>17</v>
          </cell>
          <cell r="C454" t="str">
            <v>Agricultura y desarrollo rural</v>
          </cell>
          <cell r="H454" t="str">
            <v>1702028</v>
          </cell>
          <cell r="I454" t="str">
            <v>Alevinos</v>
          </cell>
        </row>
        <row r="455">
          <cell r="B455" t="str">
            <v>17</v>
          </cell>
          <cell r="C455" t="str">
            <v>Agricultura y desarrollo rural</v>
          </cell>
          <cell r="H455" t="str">
            <v>1702030</v>
          </cell>
          <cell r="I455" t="str">
            <v>Centros de acopio adecuados</v>
          </cell>
        </row>
        <row r="456">
          <cell r="B456" t="str">
            <v>17</v>
          </cell>
          <cell r="C456" t="str">
            <v>Agricultura y desarrollo rural</v>
          </cell>
          <cell r="H456" t="str">
            <v>1702031</v>
          </cell>
          <cell r="I456" t="str">
            <v>Cuartos fríos adecuados</v>
          </cell>
        </row>
        <row r="457">
          <cell r="B457" t="str">
            <v>17</v>
          </cell>
          <cell r="C457" t="str">
            <v>Agricultura y desarrollo rural</v>
          </cell>
          <cell r="H457" t="str">
            <v>1702032</v>
          </cell>
          <cell r="I457" t="str">
            <v>Servicios de apoyo al fomento de la pesca y la acuicultura</v>
          </cell>
        </row>
        <row r="458">
          <cell r="B458" t="str">
            <v>17</v>
          </cell>
          <cell r="C458" t="str">
            <v>Agricultura y desarrollo rural</v>
          </cell>
          <cell r="H458" t="str">
            <v>1702033</v>
          </cell>
          <cell r="I458" t="str">
            <v>Servicio de información para las alianzas productivas</v>
          </cell>
        </row>
        <row r="459">
          <cell r="B459" t="str">
            <v>17</v>
          </cell>
          <cell r="C459" t="str">
            <v>Agricultura y desarrollo rural</v>
          </cell>
          <cell r="H459" t="str">
            <v>1702033</v>
          </cell>
          <cell r="I459" t="str">
            <v>Servicio de información para las alianzas productivas</v>
          </cell>
        </row>
        <row r="460">
          <cell r="B460" t="str">
            <v>17</v>
          </cell>
          <cell r="C460" t="str">
            <v>Agricultura y desarrollo rural</v>
          </cell>
          <cell r="H460" t="str">
            <v>1702034</v>
          </cell>
          <cell r="I460" t="str">
            <v>Servicio de apoyo financieroa la reforestación</v>
          </cell>
        </row>
        <row r="461">
          <cell r="B461" t="str">
            <v>17</v>
          </cell>
          <cell r="C461" t="str">
            <v>Agricultura y desarrollo rural</v>
          </cell>
          <cell r="H461" t="str">
            <v>1702035</v>
          </cell>
          <cell r="I461" t="str">
            <v>Servicio de educación informal en Buenas Prácticas Agrícolas y producción sostenible</v>
          </cell>
        </row>
        <row r="462">
          <cell r="B462" t="str">
            <v>17</v>
          </cell>
          <cell r="C462" t="str">
            <v>Agricultura y desarrollo rural</v>
          </cell>
          <cell r="H462" t="str">
            <v>1702036</v>
          </cell>
          <cell r="I462" t="str">
            <v>Servicio de apoyo financiero para la inclusión financiera</v>
          </cell>
        </row>
        <row r="463">
          <cell r="B463" t="str">
            <v>17</v>
          </cell>
          <cell r="C463" t="str">
            <v>Agricultura y desarrollo rural</v>
          </cell>
          <cell r="H463" t="str">
            <v>1702036</v>
          </cell>
          <cell r="I463" t="str">
            <v>Servicio de apoyo financiero para la inclusión financiera</v>
          </cell>
        </row>
        <row r="464">
          <cell r="B464" t="str">
            <v>17</v>
          </cell>
          <cell r="C464" t="str">
            <v>Agricultura y desarrollo rural</v>
          </cell>
          <cell r="H464" t="str">
            <v>1702037</v>
          </cell>
          <cell r="I464" t="str">
            <v>Servicio de fortalecimiento de capacidades locales</v>
          </cell>
        </row>
        <row r="465">
          <cell r="B465" t="str">
            <v>17</v>
          </cell>
          <cell r="C465" t="str">
            <v>Agricultura y desarrollo rural</v>
          </cell>
          <cell r="H465" t="str">
            <v>1702037</v>
          </cell>
          <cell r="I465" t="str">
            <v>Servicio de fortalecimiento de capacidades locales</v>
          </cell>
        </row>
        <row r="466">
          <cell r="B466" t="str">
            <v>17</v>
          </cell>
          <cell r="C466" t="str">
            <v>Agricultura y desarrollo rural</v>
          </cell>
          <cell r="H466" t="str">
            <v>1702037</v>
          </cell>
          <cell r="I466" t="str">
            <v>Servicio de fortalecimiento de capacidades locales</v>
          </cell>
        </row>
        <row r="467">
          <cell r="B467" t="str">
            <v>17</v>
          </cell>
          <cell r="C467" t="str">
            <v>Agricultura y desarrollo rural</v>
          </cell>
          <cell r="H467" t="str">
            <v>1702038</v>
          </cell>
          <cell r="I467" t="str">
            <v>Servicio de apoyo a la comercialización</v>
          </cell>
        </row>
        <row r="468">
          <cell r="B468" t="str">
            <v>17</v>
          </cell>
          <cell r="C468" t="str">
            <v>Agricultura y desarrollo rural</v>
          </cell>
          <cell r="H468" t="str">
            <v>1702038</v>
          </cell>
          <cell r="I468" t="str">
            <v>Servicio de apoyo a la comercialización</v>
          </cell>
        </row>
        <row r="469">
          <cell r="B469" t="str">
            <v>17</v>
          </cell>
          <cell r="C469" t="str">
            <v>Agricultura y desarrollo rural</v>
          </cell>
          <cell r="H469" t="str">
            <v>1702038</v>
          </cell>
          <cell r="I469" t="str">
            <v>Servicio de apoyo a la comercialización</v>
          </cell>
        </row>
        <row r="470">
          <cell r="B470" t="str">
            <v>17</v>
          </cell>
          <cell r="C470" t="str">
            <v>Agricultura y desarrollo rural</v>
          </cell>
          <cell r="H470" t="str">
            <v>1702038</v>
          </cell>
          <cell r="I470" t="str">
            <v>Servicio de apoyo a la comercialización</v>
          </cell>
        </row>
        <row r="471">
          <cell r="B471" t="str">
            <v>17</v>
          </cell>
          <cell r="C471" t="str">
            <v>Agricultura y desarrollo rural</v>
          </cell>
          <cell r="H471" t="str">
            <v>1702038</v>
          </cell>
          <cell r="I471" t="str">
            <v>Servicio de apoyo a la comercialización</v>
          </cell>
        </row>
        <row r="472">
          <cell r="B472" t="str">
            <v>17</v>
          </cell>
          <cell r="C472" t="str">
            <v>Agricultura y desarrollo rural</v>
          </cell>
          <cell r="H472" t="str">
            <v>1702038</v>
          </cell>
          <cell r="I472" t="str">
            <v>Servicio de apoyo a la comercialización</v>
          </cell>
        </row>
        <row r="473">
          <cell r="B473" t="str">
            <v>17</v>
          </cell>
          <cell r="C473" t="str">
            <v>Agricultura y desarrollo rural</v>
          </cell>
          <cell r="H473" t="str">
            <v>1702038</v>
          </cell>
          <cell r="I473" t="str">
            <v>Servicio de apoyo a la comercialización</v>
          </cell>
        </row>
        <row r="474">
          <cell r="B474" t="str">
            <v>17</v>
          </cell>
          <cell r="C474" t="str">
            <v>Agricultura y desarrollo rural</v>
          </cell>
          <cell r="H474" t="str">
            <v>1702038</v>
          </cell>
          <cell r="I474" t="str">
            <v>Servicio de apoyo a la comercialización</v>
          </cell>
        </row>
        <row r="475">
          <cell r="B475" t="str">
            <v>17</v>
          </cell>
          <cell r="C475" t="str">
            <v>Agricultura y desarrollo rural</v>
          </cell>
          <cell r="H475" t="str">
            <v>1702038</v>
          </cell>
          <cell r="I475" t="str">
            <v>Servicio de apoyo a la comercialización</v>
          </cell>
        </row>
        <row r="476">
          <cell r="B476" t="str">
            <v>17</v>
          </cell>
          <cell r="C476" t="str">
            <v>Agricultura y desarrollo rural</v>
          </cell>
          <cell r="H476" t="str">
            <v>1702038</v>
          </cell>
          <cell r="I476" t="str">
            <v>Servicio de apoyo a la comercialización</v>
          </cell>
        </row>
        <row r="477">
          <cell r="B477" t="str">
            <v>17</v>
          </cell>
          <cell r="C477" t="str">
            <v>Agricultura y desarrollo rural</v>
          </cell>
          <cell r="H477" t="str">
            <v>1702039</v>
          </cell>
          <cell r="I477" t="str">
            <v>Servicios de educación informal en comercialización</v>
          </cell>
        </row>
        <row r="478">
          <cell r="B478" t="str">
            <v>17</v>
          </cell>
          <cell r="C478" t="str">
            <v>Agricultura y desarrollo rural</v>
          </cell>
          <cell r="H478" t="str">
            <v>1702039</v>
          </cell>
          <cell r="I478" t="str">
            <v>Servicios de educación informal en comercialización</v>
          </cell>
        </row>
        <row r="479">
          <cell r="B479" t="str">
            <v>17</v>
          </cell>
          <cell r="C479" t="str">
            <v>Agricultura y desarrollo rural</v>
          </cell>
          <cell r="H479" t="str">
            <v>1702040</v>
          </cell>
          <cell r="I479" t="str">
            <v>Servicio de fomento a la asociatividad</v>
          </cell>
        </row>
        <row r="480">
          <cell r="B480" t="str">
            <v>17</v>
          </cell>
          <cell r="C480" t="str">
            <v>Agricultura y desarrollo rural</v>
          </cell>
          <cell r="H480" t="str">
            <v>1702041</v>
          </cell>
          <cell r="I480" t="str">
            <v>Documentos de evaluación</v>
          </cell>
        </row>
        <row r="481">
          <cell r="B481" t="str">
            <v>17</v>
          </cell>
          <cell r="C481" t="str">
            <v>Agricultura y desarrollo rural</v>
          </cell>
          <cell r="H481" t="str">
            <v>1702042</v>
          </cell>
          <cell r="I481" t="str">
            <v>Servicio de información implementado</v>
          </cell>
        </row>
        <row r="482">
          <cell r="B482" t="str">
            <v>17</v>
          </cell>
          <cell r="C482" t="str">
            <v>Agricultura y desarrollo rural</v>
          </cell>
          <cell r="H482" t="str">
            <v>1702044</v>
          </cell>
          <cell r="I482" t="str">
            <v>Servicio de apoyo financiero para el acceso a la educación en áreas agropecuarias y de desarrollo rural</v>
          </cell>
        </row>
        <row r="483">
          <cell r="B483" t="str">
            <v>17</v>
          </cell>
          <cell r="C483" t="str">
            <v>Agricultura y desarrollo rural</v>
          </cell>
          <cell r="H483" t="str">
            <v>1703001</v>
          </cell>
          <cell r="I483" t="str">
            <v>Documentos de lineamientos técnicos</v>
          </cell>
        </row>
        <row r="484">
          <cell r="B484" t="str">
            <v>17</v>
          </cell>
          <cell r="C484" t="str">
            <v>Agricultura y desarrollo rural</v>
          </cell>
          <cell r="H484" t="str">
            <v>1703001</v>
          </cell>
          <cell r="I484" t="str">
            <v>Documentos de lineamientos técnicos</v>
          </cell>
        </row>
        <row r="485">
          <cell r="B485" t="str">
            <v>17</v>
          </cell>
          <cell r="C485" t="str">
            <v>Agricultura y desarrollo rural</v>
          </cell>
          <cell r="H485" t="str">
            <v>1703001</v>
          </cell>
          <cell r="I485" t="str">
            <v>Documentos de lineamientos técnicos</v>
          </cell>
        </row>
        <row r="486">
          <cell r="B486" t="str">
            <v>17</v>
          </cell>
          <cell r="C486" t="str">
            <v>Agricultura y desarrollo rural</v>
          </cell>
          <cell r="H486" t="str">
            <v>1703001</v>
          </cell>
          <cell r="I486" t="str">
            <v>Documentos de lineamientos técnicos</v>
          </cell>
        </row>
        <row r="487">
          <cell r="B487" t="str">
            <v>17</v>
          </cell>
          <cell r="C487" t="str">
            <v>Agricultura y desarrollo rural</v>
          </cell>
          <cell r="H487" t="str">
            <v>1703001</v>
          </cell>
          <cell r="I487" t="str">
            <v>Documentos de lineamientos técnicos</v>
          </cell>
        </row>
        <row r="488">
          <cell r="B488" t="str">
            <v>17</v>
          </cell>
          <cell r="C488" t="str">
            <v>Agricultura y desarrollo rural</v>
          </cell>
          <cell r="H488" t="str">
            <v>1703001</v>
          </cell>
          <cell r="I488" t="str">
            <v>Documentos de lineamientos técnicos</v>
          </cell>
        </row>
        <row r="489">
          <cell r="B489" t="str">
            <v>17</v>
          </cell>
          <cell r="C489" t="str">
            <v>Agricultura y desarrollo rural</v>
          </cell>
          <cell r="H489" t="str">
            <v>1703001</v>
          </cell>
          <cell r="I489" t="str">
            <v>Documentos de lineamientos técnicos</v>
          </cell>
        </row>
        <row r="490">
          <cell r="B490" t="str">
            <v>17</v>
          </cell>
          <cell r="C490" t="str">
            <v>Agricultura y desarrollo rural</v>
          </cell>
          <cell r="H490" t="str">
            <v>1703001</v>
          </cell>
          <cell r="I490" t="str">
            <v>Documentos de lineamientos técnicos</v>
          </cell>
        </row>
        <row r="491">
          <cell r="B491" t="str">
            <v>17</v>
          </cell>
          <cell r="C491" t="str">
            <v>Agricultura y desarrollo rural</v>
          </cell>
          <cell r="H491" t="str">
            <v>1703001</v>
          </cell>
          <cell r="I491" t="str">
            <v>Documentos de lineamientos técnicos</v>
          </cell>
        </row>
        <row r="492">
          <cell r="B492" t="str">
            <v>17</v>
          </cell>
          <cell r="C492" t="str">
            <v>Agricultura y desarrollo rural</v>
          </cell>
          <cell r="H492" t="str">
            <v>1703002</v>
          </cell>
          <cell r="I492" t="str">
            <v>Documentos metodológicos</v>
          </cell>
        </row>
        <row r="493">
          <cell r="B493" t="str">
            <v>17</v>
          </cell>
          <cell r="C493" t="str">
            <v>Agricultura y desarrollo rural</v>
          </cell>
          <cell r="H493" t="str">
            <v>1703002</v>
          </cell>
          <cell r="I493" t="str">
            <v>Documentos metodológicos</v>
          </cell>
        </row>
        <row r="494">
          <cell r="B494" t="str">
            <v>17</v>
          </cell>
          <cell r="C494" t="str">
            <v>Agricultura y desarrollo rural</v>
          </cell>
          <cell r="H494" t="str">
            <v>1703002</v>
          </cell>
          <cell r="I494" t="str">
            <v>Documentos metodológicos</v>
          </cell>
        </row>
        <row r="495">
          <cell r="B495" t="str">
            <v>17</v>
          </cell>
          <cell r="C495" t="str">
            <v>Agricultura y desarrollo rural</v>
          </cell>
          <cell r="H495" t="str">
            <v>1703006</v>
          </cell>
          <cell r="I495" t="str">
            <v>Servicio de apoyo financiero para el acceso al crédito agropecuario y rural</v>
          </cell>
        </row>
        <row r="496">
          <cell r="B496" t="str">
            <v>17</v>
          </cell>
          <cell r="C496" t="str">
            <v>Agricultura y desarrollo rural</v>
          </cell>
          <cell r="H496" t="str">
            <v>1703006</v>
          </cell>
          <cell r="I496" t="str">
            <v>Servicio de apoyo financiero para el acceso al crédito agropecuario y rural</v>
          </cell>
        </row>
        <row r="497">
          <cell r="B497" t="str">
            <v>17</v>
          </cell>
          <cell r="C497" t="str">
            <v>Agricultura y desarrollo rural</v>
          </cell>
          <cell r="H497" t="str">
            <v>1703009</v>
          </cell>
          <cell r="I497" t="str">
            <v>Servicio de apoyo financiero para la gestión de riesgos agropecuarios</v>
          </cell>
        </row>
        <row r="498">
          <cell r="B498" t="str">
            <v>17</v>
          </cell>
          <cell r="C498" t="str">
            <v>Agricultura y desarrollo rural</v>
          </cell>
          <cell r="H498" t="str">
            <v>1703009</v>
          </cell>
          <cell r="I498" t="str">
            <v>Servicio de apoyo financiero para la gestión de riesgos agropecuarios</v>
          </cell>
        </row>
        <row r="499">
          <cell r="B499" t="str">
            <v>17</v>
          </cell>
          <cell r="C499" t="str">
            <v>Agricultura y desarrollo rural</v>
          </cell>
          <cell r="H499" t="str">
            <v>1703009</v>
          </cell>
          <cell r="I499" t="str">
            <v>Servicio de apoyo financiero para la gestión de riesgos agropecuarios</v>
          </cell>
        </row>
        <row r="500">
          <cell r="B500" t="str">
            <v>17</v>
          </cell>
          <cell r="C500" t="str">
            <v>Agricultura y desarrollo rural</v>
          </cell>
          <cell r="H500" t="str">
            <v>1703009</v>
          </cell>
          <cell r="I500" t="str">
            <v>Servicio de apoyo financiero para la gestión de riesgos agropecuarios</v>
          </cell>
        </row>
        <row r="501">
          <cell r="B501" t="str">
            <v>17</v>
          </cell>
          <cell r="C501" t="str">
            <v>Agricultura y desarrollo rural</v>
          </cell>
          <cell r="H501" t="str">
            <v>1703009</v>
          </cell>
          <cell r="I501" t="str">
            <v>Servicio de apoyo financiero para la gestión de riesgos agropecuarios</v>
          </cell>
        </row>
        <row r="502">
          <cell r="B502" t="str">
            <v>17</v>
          </cell>
          <cell r="C502" t="str">
            <v>Agricultura y desarrollo rural</v>
          </cell>
          <cell r="H502" t="str">
            <v>1703009</v>
          </cell>
          <cell r="I502" t="str">
            <v>Servicio de apoyo financiero para la gestión de riesgos agropecuarios</v>
          </cell>
        </row>
        <row r="503">
          <cell r="B503" t="str">
            <v>17</v>
          </cell>
          <cell r="C503" t="str">
            <v>Agricultura y desarrollo rural</v>
          </cell>
          <cell r="H503" t="str">
            <v>1703009</v>
          </cell>
          <cell r="I503" t="str">
            <v>Servicio de apoyo financiero para la gestión de riesgos agropecuarios</v>
          </cell>
        </row>
        <row r="504">
          <cell r="B504" t="str">
            <v>17</v>
          </cell>
          <cell r="C504" t="str">
            <v>Agricultura y desarrollo rural</v>
          </cell>
          <cell r="H504" t="str">
            <v>1703010</v>
          </cell>
          <cell r="I504" t="str">
            <v>Servicio de divulgación</v>
          </cell>
        </row>
        <row r="505">
          <cell r="B505" t="str">
            <v>17</v>
          </cell>
          <cell r="C505" t="str">
            <v>Agricultura y desarrollo rural</v>
          </cell>
          <cell r="H505" t="str">
            <v>1703011</v>
          </cell>
          <cell r="I505" t="str">
            <v>Documento de lineamientos técnicos</v>
          </cell>
        </row>
        <row r="506">
          <cell r="B506" t="str">
            <v>17</v>
          </cell>
          <cell r="C506" t="str">
            <v>Agricultura y desarrollo rural</v>
          </cell>
          <cell r="H506" t="str">
            <v>1703011</v>
          </cell>
          <cell r="I506" t="str">
            <v>Documento de lineamientos técnicos</v>
          </cell>
        </row>
        <row r="507">
          <cell r="B507" t="str">
            <v>17</v>
          </cell>
          <cell r="C507" t="str">
            <v>Agricultura y desarrollo rural</v>
          </cell>
          <cell r="H507" t="str">
            <v>1703012</v>
          </cell>
          <cell r="I507" t="str">
            <v>Servicios de educación informal en inclusión financiera</v>
          </cell>
        </row>
        <row r="508">
          <cell r="B508" t="str">
            <v>17</v>
          </cell>
          <cell r="C508" t="str">
            <v>Agricultura y desarrollo rural</v>
          </cell>
          <cell r="H508" t="str">
            <v>1703013</v>
          </cell>
          <cell r="I508" t="str">
            <v>Servicio de apoyo a la implementación de mecanismos y herramientas para el conocimiento, reducción y manejo de riesgos agropecuarios</v>
          </cell>
        </row>
        <row r="509">
          <cell r="B509" t="str">
            <v>17</v>
          </cell>
          <cell r="C509" t="str">
            <v>Agricultura y desarrollo rural</v>
          </cell>
          <cell r="H509" t="str">
            <v>1704001</v>
          </cell>
          <cell r="I509" t="str">
            <v>Cartografía de zonificación y evaluación de tierras</v>
          </cell>
        </row>
        <row r="510">
          <cell r="B510" t="str">
            <v>17</v>
          </cell>
          <cell r="C510" t="str">
            <v>Agricultura y desarrollo rural</v>
          </cell>
          <cell r="H510" t="str">
            <v>1704001</v>
          </cell>
          <cell r="I510" t="str">
            <v>Cartografía de zonificación y evaluación de tierras</v>
          </cell>
        </row>
        <row r="511">
          <cell r="B511" t="str">
            <v>17</v>
          </cell>
          <cell r="C511" t="str">
            <v>Agricultura y desarrollo rural</v>
          </cell>
          <cell r="H511" t="str">
            <v>1704003</v>
          </cell>
          <cell r="I511" t="str">
            <v>Documentos de planeación</v>
          </cell>
        </row>
        <row r="512">
          <cell r="B512" t="str">
            <v>17</v>
          </cell>
          <cell r="C512" t="str">
            <v>Agricultura y desarrollo rural</v>
          </cell>
          <cell r="H512" t="str">
            <v>1704003</v>
          </cell>
          <cell r="I512" t="str">
            <v>Documentos de planeación</v>
          </cell>
        </row>
        <row r="513">
          <cell r="B513" t="str">
            <v>17</v>
          </cell>
          <cell r="C513" t="str">
            <v>Agricultura y desarrollo rural</v>
          </cell>
          <cell r="H513" t="str">
            <v>1704003</v>
          </cell>
          <cell r="I513" t="str">
            <v>Documentos de planeación</v>
          </cell>
        </row>
        <row r="514">
          <cell r="B514" t="str">
            <v>17</v>
          </cell>
          <cell r="C514" t="str">
            <v>Agricultura y desarrollo rural</v>
          </cell>
          <cell r="H514" t="str">
            <v>1704003</v>
          </cell>
          <cell r="I514" t="str">
            <v>Documentos de planeación</v>
          </cell>
        </row>
        <row r="515">
          <cell r="B515" t="str">
            <v>17</v>
          </cell>
          <cell r="C515" t="str">
            <v>Agricultura y desarrollo rural</v>
          </cell>
          <cell r="H515" t="str">
            <v>1704003</v>
          </cell>
          <cell r="I515" t="str">
            <v>Documentos de planeación</v>
          </cell>
        </row>
        <row r="516">
          <cell r="B516" t="str">
            <v>17</v>
          </cell>
          <cell r="C516" t="str">
            <v>Agricultura y desarrollo rural</v>
          </cell>
          <cell r="H516" t="str">
            <v>1704003</v>
          </cell>
          <cell r="I516" t="str">
            <v>Documentos de planeación</v>
          </cell>
        </row>
        <row r="517">
          <cell r="B517" t="str">
            <v>17</v>
          </cell>
          <cell r="C517" t="str">
            <v>Agricultura y desarrollo rural</v>
          </cell>
          <cell r="H517" t="str">
            <v>1704003</v>
          </cell>
          <cell r="I517" t="str">
            <v>Documentos de planeación</v>
          </cell>
        </row>
        <row r="518">
          <cell r="B518" t="str">
            <v>17</v>
          </cell>
          <cell r="C518" t="str">
            <v>Agricultura y desarrollo rural</v>
          </cell>
          <cell r="H518" t="str">
            <v>1704003</v>
          </cell>
          <cell r="I518" t="str">
            <v>Documentos de planeación</v>
          </cell>
        </row>
        <row r="519">
          <cell r="B519" t="str">
            <v>17</v>
          </cell>
          <cell r="C519" t="str">
            <v>Agricultura y desarrollo rural</v>
          </cell>
          <cell r="H519" t="str">
            <v>1704003</v>
          </cell>
          <cell r="I519" t="str">
            <v>Documentos de planeación</v>
          </cell>
        </row>
        <row r="520">
          <cell r="B520" t="str">
            <v>17</v>
          </cell>
          <cell r="C520" t="str">
            <v>Agricultura y desarrollo rural</v>
          </cell>
          <cell r="H520" t="str">
            <v>1704006</v>
          </cell>
          <cell r="I520" t="str">
            <v>Servicio de información para la planificación agropecuaria</v>
          </cell>
        </row>
        <row r="521">
          <cell r="B521" t="str">
            <v>17</v>
          </cell>
          <cell r="C521" t="str">
            <v>Agricultura y desarrollo rural</v>
          </cell>
          <cell r="H521" t="str">
            <v>1704006</v>
          </cell>
          <cell r="I521" t="str">
            <v>Servicio de información para la planificación agropecuaria</v>
          </cell>
        </row>
        <row r="522">
          <cell r="B522" t="str">
            <v>17</v>
          </cell>
          <cell r="C522" t="str">
            <v>Agricultura y desarrollo rural</v>
          </cell>
          <cell r="H522" t="str">
            <v>1704006</v>
          </cell>
          <cell r="I522" t="str">
            <v>Servicio de información para la planificación agropecuaria</v>
          </cell>
        </row>
        <row r="523">
          <cell r="B523" t="str">
            <v>17</v>
          </cell>
          <cell r="C523" t="str">
            <v>Agricultura y desarrollo rural</v>
          </cell>
          <cell r="H523" t="str">
            <v>1704006</v>
          </cell>
          <cell r="I523" t="str">
            <v>Servicio de información para la planificación agropecuaria</v>
          </cell>
        </row>
        <row r="524">
          <cell r="B524" t="str">
            <v>17</v>
          </cell>
          <cell r="C524" t="str">
            <v>Agricultura y desarrollo rural</v>
          </cell>
          <cell r="H524" t="str">
            <v>1704006</v>
          </cell>
          <cell r="I524" t="str">
            <v>Servicio de información para la planificación agropecuaria</v>
          </cell>
        </row>
        <row r="525">
          <cell r="B525" t="str">
            <v>17</v>
          </cell>
          <cell r="C525" t="str">
            <v>Agricultura y desarrollo rural</v>
          </cell>
          <cell r="H525" t="str">
            <v>1704006</v>
          </cell>
          <cell r="I525" t="str">
            <v>Servicio de información para la planificación agropecuaria</v>
          </cell>
        </row>
        <row r="526">
          <cell r="B526" t="str">
            <v>17</v>
          </cell>
          <cell r="C526" t="str">
            <v>Agricultura y desarrollo rural</v>
          </cell>
          <cell r="H526" t="str">
            <v>1704010</v>
          </cell>
          <cell r="I526" t="str">
            <v>Servicio de apoyo financiero para la formalización de la propiedad</v>
          </cell>
        </row>
        <row r="527">
          <cell r="B527" t="str">
            <v>17</v>
          </cell>
          <cell r="C527" t="str">
            <v>Agricultura y desarrollo rural</v>
          </cell>
          <cell r="H527" t="str">
            <v>1704010</v>
          </cell>
          <cell r="I527" t="str">
            <v>Servicio de apoyo financiero para la formalización de la propiedad</v>
          </cell>
        </row>
        <row r="528">
          <cell r="B528" t="str">
            <v>17</v>
          </cell>
          <cell r="C528" t="str">
            <v>Agricultura y desarrollo rural</v>
          </cell>
          <cell r="H528" t="str">
            <v>1704010</v>
          </cell>
          <cell r="I528" t="str">
            <v>Servicio de apoyo financiero para la formalización de la propiedad</v>
          </cell>
        </row>
        <row r="529">
          <cell r="B529" t="str">
            <v>17</v>
          </cell>
          <cell r="C529" t="str">
            <v>Agricultura y desarrollo rural</v>
          </cell>
          <cell r="H529" t="str">
            <v>1704010</v>
          </cell>
          <cell r="I529" t="str">
            <v>Servicio de apoyo financiero para la formalización de la propiedad</v>
          </cell>
        </row>
        <row r="530">
          <cell r="B530" t="str">
            <v>17</v>
          </cell>
          <cell r="C530" t="str">
            <v>Agricultura y desarrollo rural</v>
          </cell>
          <cell r="H530" t="str">
            <v>1704014</v>
          </cell>
          <cell r="I530" t="str">
            <v>Servicio de apoyo financiero para la formalización de la propiedad privada rural</v>
          </cell>
        </row>
        <row r="531">
          <cell r="B531" t="str">
            <v>17</v>
          </cell>
          <cell r="C531" t="str">
            <v>Agricultura y desarrollo rural</v>
          </cell>
          <cell r="H531" t="str">
            <v>1704017</v>
          </cell>
          <cell r="I531" t="str">
            <v>Servicio de apoyo para el fomento de la formalidad</v>
          </cell>
        </row>
        <row r="532">
          <cell r="B532" t="str">
            <v>17</v>
          </cell>
          <cell r="C532" t="str">
            <v>Agricultura y desarrollo rural</v>
          </cell>
          <cell r="H532" t="str">
            <v>1704023</v>
          </cell>
          <cell r="I532" t="str">
            <v>Servicio de análisis de información para la planificación agropecuaria</v>
          </cell>
        </row>
        <row r="533">
          <cell r="B533" t="str">
            <v>17</v>
          </cell>
          <cell r="C533" t="str">
            <v>Agricultura y desarrollo rural</v>
          </cell>
          <cell r="H533" t="str">
            <v>1704024</v>
          </cell>
          <cell r="I533" t="str">
            <v>Servicio de gestión de información para la planificación agropecuaria</v>
          </cell>
        </row>
        <row r="534">
          <cell r="B534" t="str">
            <v>17</v>
          </cell>
          <cell r="C534" t="str">
            <v>Agricultura y desarrollo rural</v>
          </cell>
          <cell r="H534" t="str">
            <v>1704030</v>
          </cell>
          <cell r="I534" t="str">
            <v>Servicio de apoyo financiero para iniciativas comunitarias</v>
          </cell>
        </row>
        <row r="535">
          <cell r="B535" t="str">
            <v>17</v>
          </cell>
          <cell r="C535" t="str">
            <v>Agricultura y desarrollo rural</v>
          </cell>
          <cell r="H535" t="str">
            <v>1704046</v>
          </cell>
          <cell r="I535" t="str">
            <v>Servicio de asistencia técnica</v>
          </cell>
        </row>
        <row r="536">
          <cell r="B536" t="str">
            <v>17</v>
          </cell>
          <cell r="C536" t="str">
            <v>Agricultura y desarrollo rural</v>
          </cell>
          <cell r="H536" t="str">
            <v>1704059</v>
          </cell>
          <cell r="I536" t="str">
            <v>Servicio de asistencia técnica y jurídica para la formalización de la propiedad</v>
          </cell>
        </row>
        <row r="537">
          <cell r="B537" t="str">
            <v>17</v>
          </cell>
          <cell r="C537" t="str">
            <v>Agricultura y desarrollo rural</v>
          </cell>
          <cell r="H537" t="str">
            <v>1704059</v>
          </cell>
          <cell r="I537" t="str">
            <v>Servicio de asistencia técnica y jurídica para la formalización de la propiedad</v>
          </cell>
        </row>
        <row r="538">
          <cell r="B538" t="str">
            <v>17</v>
          </cell>
          <cell r="C538" t="str">
            <v>Agricultura y desarrollo rural</v>
          </cell>
          <cell r="H538" t="str">
            <v>1704064</v>
          </cell>
          <cell r="I538" t="str">
            <v>Servicio de adquisición de tierras para comunidades étnicas</v>
          </cell>
        </row>
        <row r="539">
          <cell r="B539" t="str">
            <v>17</v>
          </cell>
          <cell r="C539" t="str">
            <v>Agricultura y desarrollo rural</v>
          </cell>
          <cell r="H539" t="str">
            <v>1704064</v>
          </cell>
          <cell r="I539" t="str">
            <v>Servicio de adquisición de tierras para comunidades étnicas</v>
          </cell>
        </row>
        <row r="540">
          <cell r="B540" t="str">
            <v>17</v>
          </cell>
          <cell r="C540" t="str">
            <v>Agricultura y desarrollo rural</v>
          </cell>
          <cell r="H540" t="str">
            <v>1706001</v>
          </cell>
          <cell r="I540" t="str">
            <v>Documentos de lineamientos técnicos</v>
          </cell>
        </row>
        <row r="541">
          <cell r="B541" t="str">
            <v>17</v>
          </cell>
          <cell r="C541" t="str">
            <v>Agricultura y desarrollo rural</v>
          </cell>
          <cell r="H541" t="str">
            <v>1706001</v>
          </cell>
          <cell r="I541" t="str">
            <v>Documentos de lineamientos técnicos</v>
          </cell>
        </row>
        <row r="542">
          <cell r="B542" t="str">
            <v>17</v>
          </cell>
          <cell r="C542" t="str">
            <v>Agricultura y desarrollo rural</v>
          </cell>
          <cell r="H542" t="str">
            <v>1706002</v>
          </cell>
          <cell r="I542" t="str">
            <v>Documentos de planeación</v>
          </cell>
        </row>
        <row r="543">
          <cell r="B543" t="str">
            <v>17</v>
          </cell>
          <cell r="C543" t="str">
            <v>Agricultura y desarrollo rural</v>
          </cell>
          <cell r="H543" t="str">
            <v>1706002</v>
          </cell>
          <cell r="I543" t="str">
            <v>Documentos de planeación</v>
          </cell>
        </row>
        <row r="544">
          <cell r="B544" t="str">
            <v>17</v>
          </cell>
          <cell r="C544" t="str">
            <v>Agricultura y desarrollo rural</v>
          </cell>
          <cell r="H544" t="str">
            <v>1706002</v>
          </cell>
          <cell r="I544" t="str">
            <v>Documentos de planeación</v>
          </cell>
        </row>
        <row r="545">
          <cell r="B545" t="str">
            <v>17</v>
          </cell>
          <cell r="C545" t="str">
            <v>Agricultura y desarrollo rural</v>
          </cell>
          <cell r="H545" t="str">
            <v>1706004</v>
          </cell>
          <cell r="I545" t="str">
            <v>Servicio de apoyo financiero para la participación en Ferias nacionales e internacionales</v>
          </cell>
        </row>
        <row r="546">
          <cell r="B546" t="str">
            <v>17</v>
          </cell>
          <cell r="C546" t="str">
            <v>Agricultura y desarrollo rural</v>
          </cell>
          <cell r="H546" t="str">
            <v>1706005</v>
          </cell>
          <cell r="I546" t="str">
            <v>Servicio de asesoría para certificación en comercio exterior</v>
          </cell>
        </row>
        <row r="547">
          <cell r="B547" t="str">
            <v>17</v>
          </cell>
          <cell r="C547" t="str">
            <v>Agricultura y desarrollo rural</v>
          </cell>
          <cell r="H547" t="str">
            <v>1706007</v>
          </cell>
          <cell r="I547" t="str">
            <v>Servicio de divulgación de información de comercio exterior agropecuario</v>
          </cell>
        </row>
        <row r="548">
          <cell r="B548" t="str">
            <v>17</v>
          </cell>
          <cell r="C548" t="str">
            <v>Agricultura y desarrollo rural</v>
          </cell>
          <cell r="H548" t="str">
            <v>1706007</v>
          </cell>
          <cell r="I548" t="str">
            <v>Servicio de divulgación de información de comercio exterior agropecuario</v>
          </cell>
        </row>
        <row r="549">
          <cell r="B549" t="str">
            <v>17</v>
          </cell>
          <cell r="C549" t="str">
            <v>Agricultura y desarrollo rural</v>
          </cell>
          <cell r="H549" t="str">
            <v>1706008</v>
          </cell>
          <cell r="I549" t="str">
            <v>Servicio de apoyo financiero para la organización de ferias nacionales e internacionales</v>
          </cell>
        </row>
        <row r="550">
          <cell r="B550" t="str">
            <v>17</v>
          </cell>
          <cell r="C550" t="str">
            <v>Agricultura y desarrollo rural</v>
          </cell>
          <cell r="H550" t="str">
            <v>1706009</v>
          </cell>
          <cell r="I550" t="str">
            <v>Documentos de investigación</v>
          </cell>
        </row>
        <row r="551">
          <cell r="B551" t="str">
            <v>17</v>
          </cell>
          <cell r="C551" t="str">
            <v>Agricultura y desarrollo rural</v>
          </cell>
          <cell r="H551" t="str">
            <v>1706009</v>
          </cell>
          <cell r="I551" t="str">
            <v>Documentos de investigación</v>
          </cell>
        </row>
        <row r="552">
          <cell r="B552" t="str">
            <v>17</v>
          </cell>
          <cell r="C552" t="str">
            <v>Agricultura y desarrollo rural</v>
          </cell>
          <cell r="H552" t="str">
            <v>1707001</v>
          </cell>
          <cell r="I552" t="str">
            <v>Documentos de lineamientos técnicos</v>
          </cell>
        </row>
        <row r="553">
          <cell r="B553" t="str">
            <v>17</v>
          </cell>
          <cell r="C553" t="str">
            <v>Agricultura y desarrollo rural</v>
          </cell>
          <cell r="H553" t="str">
            <v>1707001</v>
          </cell>
          <cell r="I553" t="str">
            <v>Documentos de lineamientos técnicos</v>
          </cell>
        </row>
        <row r="554">
          <cell r="B554" t="str">
            <v>17</v>
          </cell>
          <cell r="C554" t="str">
            <v>Agricultura y desarrollo rural</v>
          </cell>
          <cell r="H554" t="str">
            <v>1707002</v>
          </cell>
          <cell r="I554" t="str">
            <v>Documentos normativos</v>
          </cell>
        </row>
        <row r="555">
          <cell r="B555" t="str">
            <v>17</v>
          </cell>
          <cell r="C555" t="str">
            <v>Agricultura y desarrollo rural</v>
          </cell>
          <cell r="H555" t="str">
            <v>1707002</v>
          </cell>
          <cell r="I555" t="str">
            <v>Documentos normativos</v>
          </cell>
        </row>
        <row r="556">
          <cell r="B556" t="str">
            <v>17</v>
          </cell>
          <cell r="C556" t="str">
            <v>Agricultura y desarrollo rural</v>
          </cell>
          <cell r="H556" t="str">
            <v>1707002</v>
          </cell>
          <cell r="I556" t="str">
            <v>Documentos normativos</v>
          </cell>
        </row>
        <row r="557">
          <cell r="B557" t="str">
            <v>17</v>
          </cell>
          <cell r="C557" t="str">
            <v>Agricultura y desarrollo rural</v>
          </cell>
          <cell r="H557" t="str">
            <v>1707002</v>
          </cell>
          <cell r="I557" t="str">
            <v>Documentos normativos</v>
          </cell>
        </row>
        <row r="558">
          <cell r="B558" t="str">
            <v>17</v>
          </cell>
          <cell r="C558" t="str">
            <v>Agricultura y desarrollo rural</v>
          </cell>
          <cell r="H558" t="str">
            <v>1707002</v>
          </cell>
          <cell r="I558" t="str">
            <v>Documentos normativos</v>
          </cell>
        </row>
        <row r="559">
          <cell r="B559" t="str">
            <v>17</v>
          </cell>
          <cell r="C559" t="str">
            <v>Agricultura y desarrollo rural</v>
          </cell>
          <cell r="H559" t="str">
            <v>1707002</v>
          </cell>
          <cell r="I559" t="str">
            <v>Documentos normativos</v>
          </cell>
        </row>
        <row r="560">
          <cell r="B560" t="str">
            <v>17</v>
          </cell>
          <cell r="C560" t="str">
            <v>Agricultura y desarrollo rural</v>
          </cell>
          <cell r="H560" t="str">
            <v>1707003</v>
          </cell>
          <cell r="I560" t="str">
            <v>Laboratorios de análisis y diagnóstico animal, vegetal e inocuidad adecuados</v>
          </cell>
        </row>
        <row r="561">
          <cell r="B561" t="str">
            <v>17</v>
          </cell>
          <cell r="C561" t="str">
            <v>Agricultura y desarrollo rural</v>
          </cell>
          <cell r="H561" t="str">
            <v>1707004</v>
          </cell>
          <cell r="I561" t="str">
            <v>Laboratorios de análisis y diagnóstico animal, vegetal e inocuidad ampliados</v>
          </cell>
        </row>
        <row r="562">
          <cell r="B562" t="str">
            <v>17</v>
          </cell>
          <cell r="C562" t="str">
            <v>Agricultura y desarrollo rural</v>
          </cell>
          <cell r="H562" t="str">
            <v>1707005</v>
          </cell>
          <cell r="I562" t="str">
            <v>Laboratorios de análisis y diagnóstico animal, vegetal e inocuidad con mantenimiento</v>
          </cell>
        </row>
        <row r="563">
          <cell r="B563" t="str">
            <v>17</v>
          </cell>
          <cell r="C563" t="str">
            <v>Agricultura y desarrollo rural</v>
          </cell>
          <cell r="H563" t="str">
            <v>1707006</v>
          </cell>
          <cell r="I563" t="str">
            <v>Laboratorios de análisis y diagnóstico animal, vegetal e inocuidad con reforzamiento estructural</v>
          </cell>
        </row>
        <row r="564">
          <cell r="B564" t="str">
            <v>17</v>
          </cell>
          <cell r="C564" t="str">
            <v>Agricultura y desarrollo rural</v>
          </cell>
          <cell r="H564" t="str">
            <v>1707007</v>
          </cell>
          <cell r="I564" t="str">
            <v>Laboratorios de análisis y diagnóstico animal, vegetal e inocuidad construidos</v>
          </cell>
        </row>
        <row r="565">
          <cell r="B565" t="str">
            <v>17</v>
          </cell>
          <cell r="C565" t="str">
            <v>Agricultura y desarrollo rural</v>
          </cell>
          <cell r="H565" t="str">
            <v>1707007</v>
          </cell>
          <cell r="I565" t="str">
            <v>Laboratorios de análisis y diagnóstico animal, vegetal e inocuidad construidos</v>
          </cell>
        </row>
        <row r="566">
          <cell r="B566" t="str">
            <v>17</v>
          </cell>
          <cell r="C566" t="str">
            <v>Agricultura y desarrollo rural</v>
          </cell>
          <cell r="H566" t="str">
            <v>1707008</v>
          </cell>
          <cell r="I566" t="str">
            <v>Laboratorios de análisis y diagnóstico animal, vegetal e inocuidad modificados</v>
          </cell>
        </row>
        <row r="567">
          <cell r="B567" t="str">
            <v>17</v>
          </cell>
          <cell r="C567" t="str">
            <v>Agricultura y desarrollo rural</v>
          </cell>
          <cell r="H567" t="str">
            <v>1707009</v>
          </cell>
          <cell r="I567" t="str">
            <v>Laboratorios de análisis y diagnóstico animal, vegetal e inocuidad restaurados</v>
          </cell>
        </row>
        <row r="568">
          <cell r="B568" t="str">
            <v>17</v>
          </cell>
          <cell r="C568" t="str">
            <v>Agricultura y desarrollo rural</v>
          </cell>
          <cell r="H568" t="str">
            <v>1707017</v>
          </cell>
          <cell r="I568" t="str">
            <v>Servicio de trazabilidad animal implementados</v>
          </cell>
        </row>
        <row r="569">
          <cell r="B569" t="str">
            <v>17</v>
          </cell>
          <cell r="C569" t="str">
            <v>Agricultura y desarrollo rural</v>
          </cell>
          <cell r="H569" t="str">
            <v>1707018</v>
          </cell>
          <cell r="I569" t="str">
            <v>Servicio de análisis y diagnóstico sanitario, fitosanitario e inocuidad</v>
          </cell>
        </row>
        <row r="570">
          <cell r="B570" t="str">
            <v>17</v>
          </cell>
          <cell r="C570" t="str">
            <v>Agricultura y desarrollo rural</v>
          </cell>
          <cell r="H570" t="str">
            <v>1707019</v>
          </cell>
          <cell r="I570" t="str">
            <v>Servicio de atención a brotes de enfermedades en animales</v>
          </cell>
        </row>
        <row r="571">
          <cell r="B571" t="str">
            <v>17</v>
          </cell>
          <cell r="C571" t="str">
            <v>Agricultura y desarrollo rural</v>
          </cell>
          <cell r="H571" t="str">
            <v>1707020</v>
          </cell>
          <cell r="I571" t="str">
            <v>Servicio de atención a brotes poblacionales de plagas en cultivos</v>
          </cell>
        </row>
        <row r="572">
          <cell r="B572" t="str">
            <v>17</v>
          </cell>
          <cell r="C572" t="str">
            <v>Agricultura y desarrollo rural</v>
          </cell>
          <cell r="H572" t="str">
            <v>1707024</v>
          </cell>
          <cell r="I572" t="str">
            <v>Servicio de control a la movilización de animales</v>
          </cell>
        </row>
        <row r="573">
          <cell r="B573" t="str">
            <v>17</v>
          </cell>
          <cell r="C573" t="str">
            <v>Agricultura y desarrollo rural</v>
          </cell>
          <cell r="H573" t="str">
            <v>1707024</v>
          </cell>
          <cell r="I573" t="str">
            <v>Servicio de control a la movilización de animales</v>
          </cell>
        </row>
        <row r="574">
          <cell r="B574" t="str">
            <v>17</v>
          </cell>
          <cell r="C574" t="str">
            <v>Agricultura y desarrollo rural</v>
          </cell>
          <cell r="H574" t="str">
            <v>1707024</v>
          </cell>
          <cell r="I574" t="str">
            <v>Servicio de control a la movilización de animales</v>
          </cell>
        </row>
        <row r="575">
          <cell r="B575" t="str">
            <v>17</v>
          </cell>
          <cell r="C575" t="str">
            <v>Agricultura y desarrollo rural</v>
          </cell>
          <cell r="H575" t="str">
            <v>1707027</v>
          </cell>
          <cell r="I575" t="str">
            <v>Servicio de divulgación del riesgo sanitario y fitosanitario</v>
          </cell>
        </row>
        <row r="576">
          <cell r="B576" t="str">
            <v>17</v>
          </cell>
          <cell r="C576" t="str">
            <v>Agricultura y desarrollo rural</v>
          </cell>
          <cell r="H576" t="str">
            <v>1707031</v>
          </cell>
          <cell r="I576" t="str">
            <v>Servicio de identificación de riesgos de plagas para cultivos</v>
          </cell>
        </row>
        <row r="577">
          <cell r="B577" t="str">
            <v>17</v>
          </cell>
          <cell r="C577" t="str">
            <v>Agricultura y desarrollo rural</v>
          </cell>
          <cell r="H577" t="str">
            <v>1707037</v>
          </cell>
          <cell r="I577" t="str">
            <v>Servicio de registro a productores y predios agropecuarios</v>
          </cell>
        </row>
        <row r="578">
          <cell r="B578" t="str">
            <v>17</v>
          </cell>
          <cell r="C578" t="str">
            <v>Agricultura y desarrollo rural</v>
          </cell>
          <cell r="H578" t="str">
            <v>1707037</v>
          </cell>
          <cell r="I578" t="str">
            <v>Servicio de registro a productores y predios agropecuarios</v>
          </cell>
        </row>
        <row r="579">
          <cell r="B579" t="str">
            <v>17</v>
          </cell>
          <cell r="C579" t="str">
            <v>Agricultura y desarrollo rural</v>
          </cell>
          <cell r="H579" t="str">
            <v>1707037</v>
          </cell>
          <cell r="I579" t="str">
            <v>Servicio de registro a productores y predios agropecuarios</v>
          </cell>
        </row>
        <row r="580">
          <cell r="B580" t="str">
            <v>17</v>
          </cell>
          <cell r="C580" t="str">
            <v>Agricultura y desarrollo rural</v>
          </cell>
          <cell r="H580" t="str">
            <v>1707037</v>
          </cell>
          <cell r="I580" t="str">
            <v>Servicio de registro a productores y predios agropecuarios</v>
          </cell>
        </row>
        <row r="581">
          <cell r="B581" t="str">
            <v>17</v>
          </cell>
          <cell r="C581" t="str">
            <v>Agricultura y desarrollo rural</v>
          </cell>
          <cell r="H581" t="str">
            <v>1707039</v>
          </cell>
          <cell r="I581" t="str">
            <v>Servicio de seguimiento a la sanidad de los predios agrícolas registrados ante el ICA</v>
          </cell>
        </row>
        <row r="582">
          <cell r="B582" t="str">
            <v>17</v>
          </cell>
          <cell r="C582" t="str">
            <v>Agricultura y desarrollo rural</v>
          </cell>
          <cell r="H582" t="str">
            <v>1707042</v>
          </cell>
          <cell r="I582" t="str">
            <v>Servicios de vacunación para especies animales de interés agropecuario</v>
          </cell>
        </row>
        <row r="583">
          <cell r="B583" t="str">
            <v>17</v>
          </cell>
          <cell r="C583" t="str">
            <v>Agricultura y desarrollo rural</v>
          </cell>
          <cell r="H583" t="str">
            <v>1707042</v>
          </cell>
          <cell r="I583" t="str">
            <v>Servicios de vacunación para especies animales de interés agropecuario</v>
          </cell>
        </row>
        <row r="584">
          <cell r="B584" t="str">
            <v>17</v>
          </cell>
          <cell r="C584" t="str">
            <v>Agricultura y desarrollo rural</v>
          </cell>
          <cell r="H584" t="str">
            <v>1707042</v>
          </cell>
          <cell r="I584" t="str">
            <v>Servicios de vacunación para especies animales de interés agropecuario</v>
          </cell>
        </row>
        <row r="585">
          <cell r="B585" t="str">
            <v>17</v>
          </cell>
          <cell r="C585" t="str">
            <v>Agricultura y desarrollo rural</v>
          </cell>
          <cell r="H585" t="str">
            <v>1707042</v>
          </cell>
          <cell r="I585" t="str">
            <v>Servicios de vacunación para especies animales de interés agropecuario</v>
          </cell>
        </row>
        <row r="586">
          <cell r="B586" t="str">
            <v>17</v>
          </cell>
          <cell r="C586" t="str">
            <v>Agricultura y desarrollo rural</v>
          </cell>
          <cell r="H586" t="str">
            <v>1707042</v>
          </cell>
          <cell r="I586" t="str">
            <v>Servicios de vacunación para especies animales de interés agropecuario</v>
          </cell>
        </row>
        <row r="587">
          <cell r="B587" t="str">
            <v>17</v>
          </cell>
          <cell r="C587" t="str">
            <v>Agricultura y desarrollo rural</v>
          </cell>
          <cell r="H587" t="str">
            <v>1707042</v>
          </cell>
          <cell r="I587" t="str">
            <v>Servicios de vacunación para especies animales de interés agropecuario</v>
          </cell>
        </row>
        <row r="588">
          <cell r="B588" t="str">
            <v>17</v>
          </cell>
          <cell r="C588" t="str">
            <v>Agricultura y desarrollo rural</v>
          </cell>
          <cell r="H588" t="str">
            <v>1707042</v>
          </cell>
          <cell r="I588" t="str">
            <v>Servicios de vacunación para especies animales de interés agropecuario</v>
          </cell>
        </row>
        <row r="589">
          <cell r="B589" t="str">
            <v>17</v>
          </cell>
          <cell r="C589" t="str">
            <v>Agricultura y desarrollo rural</v>
          </cell>
          <cell r="H589" t="str">
            <v>1707042</v>
          </cell>
          <cell r="I589" t="str">
            <v>Servicios de vacunación para especies animales de interés agropecuario</v>
          </cell>
        </row>
        <row r="590">
          <cell r="B590" t="str">
            <v>17</v>
          </cell>
          <cell r="C590" t="str">
            <v>Agricultura y desarrollo rural</v>
          </cell>
          <cell r="H590" t="str">
            <v>1707042</v>
          </cell>
          <cell r="I590" t="str">
            <v>Servicios de vacunación para especies animales de interés agropecuario</v>
          </cell>
        </row>
        <row r="591">
          <cell r="B591" t="str">
            <v>17</v>
          </cell>
          <cell r="C591" t="str">
            <v>Agricultura y desarrollo rural</v>
          </cell>
          <cell r="H591" t="str">
            <v>1707042</v>
          </cell>
          <cell r="I591" t="str">
            <v>Servicios de vacunación para especies animales de interés agropecuario</v>
          </cell>
        </row>
        <row r="592">
          <cell r="B592" t="str">
            <v>17</v>
          </cell>
          <cell r="C592" t="str">
            <v>Agricultura y desarrollo rural</v>
          </cell>
          <cell r="H592" t="str">
            <v>1707043</v>
          </cell>
          <cell r="I592" t="str">
            <v>Servicios de control de parásitos para especies de interés agropecuario</v>
          </cell>
        </row>
        <row r="593">
          <cell r="B593" t="str">
            <v>17</v>
          </cell>
          <cell r="C593" t="str">
            <v>Agricultura y desarrollo rural</v>
          </cell>
          <cell r="H593" t="str">
            <v>1707050</v>
          </cell>
          <cell r="I593" t="str">
            <v>Servicio de prevención y control de enfermedades</v>
          </cell>
        </row>
        <row r="594">
          <cell r="B594" t="str">
            <v>17</v>
          </cell>
          <cell r="C594" t="str">
            <v>Agricultura y desarrollo rural</v>
          </cell>
          <cell r="H594" t="str">
            <v>1707050</v>
          </cell>
          <cell r="I594" t="str">
            <v>Servicio de prevención y control de enfermedades</v>
          </cell>
        </row>
        <row r="595">
          <cell r="B595" t="str">
            <v>17</v>
          </cell>
          <cell r="C595" t="str">
            <v>Agricultura y desarrollo rural</v>
          </cell>
          <cell r="H595" t="str">
            <v>1707051</v>
          </cell>
          <cell r="I595" t="str">
            <v>Servicio de vigilancia epidemiológica veterinaria</v>
          </cell>
        </row>
        <row r="596">
          <cell r="B596" t="str">
            <v>17</v>
          </cell>
          <cell r="C596" t="str">
            <v>Agricultura y desarrollo rural</v>
          </cell>
          <cell r="H596" t="str">
            <v>1707051</v>
          </cell>
          <cell r="I596" t="str">
            <v>Servicio de vigilancia epidemiológica veterinaria</v>
          </cell>
        </row>
        <row r="597">
          <cell r="B597" t="str">
            <v>17</v>
          </cell>
          <cell r="C597" t="str">
            <v>Agricultura y desarrollo rural</v>
          </cell>
          <cell r="H597" t="str">
            <v>1707056</v>
          </cell>
          <cell r="I597" t="str">
            <v>Servicio de vigilancia epidemiológica fitosanitaria</v>
          </cell>
        </row>
        <row r="598">
          <cell r="B598" t="str">
            <v>17</v>
          </cell>
          <cell r="C598" t="str">
            <v>Agricultura y desarrollo rural</v>
          </cell>
          <cell r="H598" t="str">
            <v>1707056</v>
          </cell>
          <cell r="I598" t="str">
            <v>Servicio de vigilancia epidemiológica fitosanitaria</v>
          </cell>
        </row>
        <row r="599">
          <cell r="B599" t="str">
            <v>17</v>
          </cell>
          <cell r="C599" t="str">
            <v>Agricultura y desarrollo rural</v>
          </cell>
          <cell r="H599" t="str">
            <v>1707060</v>
          </cell>
          <cell r="I599" t="str">
            <v>Estudios de preinversión</v>
          </cell>
        </row>
        <row r="600">
          <cell r="B600" t="str">
            <v>17</v>
          </cell>
          <cell r="C600" t="str">
            <v>Agricultura y desarrollo rural</v>
          </cell>
          <cell r="H600" t="str">
            <v>1707061</v>
          </cell>
          <cell r="I600" t="str">
            <v>Servicio de prevención y control de plagas</v>
          </cell>
        </row>
        <row r="601">
          <cell r="B601" t="str">
            <v>17</v>
          </cell>
          <cell r="C601" t="str">
            <v>Agricultura y desarrollo rural</v>
          </cell>
          <cell r="H601" t="str">
            <v>1707061</v>
          </cell>
          <cell r="I601" t="str">
            <v>Servicio de prevención y control de plagas</v>
          </cell>
        </row>
        <row r="602">
          <cell r="B602" t="str">
            <v>17</v>
          </cell>
          <cell r="C602" t="str">
            <v>Agricultura y desarrollo rural</v>
          </cell>
          <cell r="H602" t="str">
            <v>1707061</v>
          </cell>
          <cell r="I602" t="str">
            <v>Servicio de prevención y control de plagas</v>
          </cell>
        </row>
        <row r="603">
          <cell r="B603" t="str">
            <v>17</v>
          </cell>
          <cell r="C603" t="str">
            <v>Agricultura y desarrollo rural</v>
          </cell>
          <cell r="H603" t="str">
            <v>1707061</v>
          </cell>
          <cell r="I603" t="str">
            <v>Servicio de prevención y control de plagas</v>
          </cell>
        </row>
        <row r="604">
          <cell r="B604" t="str">
            <v>17</v>
          </cell>
          <cell r="C604" t="str">
            <v>Agricultura y desarrollo rural</v>
          </cell>
          <cell r="H604" t="str">
            <v>1707065</v>
          </cell>
          <cell r="I604" t="str">
            <v>Servicio de registro de la actividad pesquera y acuícola</v>
          </cell>
        </row>
        <row r="605">
          <cell r="B605" t="str">
            <v>17</v>
          </cell>
          <cell r="C605" t="str">
            <v>Agricultura y desarrollo rural</v>
          </cell>
          <cell r="H605" t="str">
            <v>1707068</v>
          </cell>
          <cell r="I605" t="str">
            <v>Documentos de evaluación</v>
          </cell>
        </row>
        <row r="606">
          <cell r="B606" t="str">
            <v>17</v>
          </cell>
          <cell r="C606" t="str">
            <v>Agricultura y desarrollo rural</v>
          </cell>
          <cell r="H606" t="str">
            <v>1707069</v>
          </cell>
          <cell r="I606" t="str">
            <v>Servicio de divulgación y socialización</v>
          </cell>
        </row>
        <row r="607">
          <cell r="B607" t="str">
            <v>17</v>
          </cell>
          <cell r="C607" t="str">
            <v>Agricultura y desarrollo rural</v>
          </cell>
          <cell r="H607" t="str">
            <v>1707069</v>
          </cell>
          <cell r="I607" t="str">
            <v>Servicio de divulgación y socialización</v>
          </cell>
        </row>
        <row r="608">
          <cell r="B608" t="str">
            <v>17</v>
          </cell>
          <cell r="C608" t="str">
            <v>Agricultura y desarrollo rural</v>
          </cell>
          <cell r="H608" t="str">
            <v>1707070</v>
          </cell>
          <cell r="I608" t="str">
            <v>Documentos de política</v>
          </cell>
        </row>
        <row r="609">
          <cell r="B609" t="str">
            <v>17</v>
          </cell>
          <cell r="C609" t="str">
            <v>Agricultura y desarrollo rural</v>
          </cell>
          <cell r="H609" t="str">
            <v>1707071</v>
          </cell>
          <cell r="I609" t="str">
            <v>Servicio de trazabilidad vegetal</v>
          </cell>
        </row>
        <row r="610">
          <cell r="B610" t="str">
            <v>17</v>
          </cell>
          <cell r="C610" t="str">
            <v>Agricultura y desarrollo rural</v>
          </cell>
          <cell r="H610" t="str">
            <v>1707073</v>
          </cell>
          <cell r="I610" t="str">
            <v>Servicios de apoyo al fomento de la pesca y la acuicultura</v>
          </cell>
        </row>
        <row r="611">
          <cell r="B611" t="str">
            <v>17</v>
          </cell>
          <cell r="C611" t="str">
            <v>Agricultura y desarrollo rural</v>
          </cell>
          <cell r="H611" t="str">
            <v>1707074</v>
          </cell>
          <cell r="I611" t="str">
            <v>Servicios de apoyo a las estaciones de acuicultura</v>
          </cell>
        </row>
        <row r="612">
          <cell r="B612" t="str">
            <v>17</v>
          </cell>
          <cell r="C612" t="str">
            <v>Agricultura y desarrollo rural</v>
          </cell>
          <cell r="H612" t="str">
            <v>1707074</v>
          </cell>
          <cell r="I612" t="str">
            <v>Servicios de apoyo a las estaciones de acuicultura</v>
          </cell>
        </row>
        <row r="613">
          <cell r="B613" t="str">
            <v>17</v>
          </cell>
          <cell r="C613" t="str">
            <v>Agricultura y desarrollo rural</v>
          </cell>
          <cell r="H613" t="str">
            <v>1707074</v>
          </cell>
          <cell r="I613" t="str">
            <v>Servicios de apoyo a las estaciones de acuicultura</v>
          </cell>
        </row>
        <row r="614">
          <cell r="B614" t="str">
            <v>17</v>
          </cell>
          <cell r="C614" t="str">
            <v>Agricultura y desarrollo rural</v>
          </cell>
          <cell r="H614" t="str">
            <v>1707075</v>
          </cell>
          <cell r="I614" t="str">
            <v>Servicio de inspección, vigilancia y control de la pesca y la acuicultura</v>
          </cell>
        </row>
        <row r="615">
          <cell r="B615" t="str">
            <v>17</v>
          </cell>
          <cell r="C615" t="str">
            <v>Agricultura y desarrollo rural</v>
          </cell>
          <cell r="H615" t="str">
            <v>1707077</v>
          </cell>
          <cell r="I615" t="str">
            <v>Servicio de aplicación de sustancias para el manejo integrado de plagas y enfermedades en cultivos agrícolas</v>
          </cell>
        </row>
        <row r="616">
          <cell r="B616" t="str">
            <v>17</v>
          </cell>
          <cell r="C616" t="str">
            <v>Agricultura y desarrollo rural</v>
          </cell>
          <cell r="H616" t="str">
            <v>1707078</v>
          </cell>
          <cell r="I616" t="str">
            <v>Servicio de apoyo para la certificación de predios agropecuarios</v>
          </cell>
        </row>
        <row r="617">
          <cell r="B617" t="str">
            <v>17</v>
          </cell>
          <cell r="C617" t="str">
            <v>Agricultura y desarrollo rural</v>
          </cell>
          <cell r="H617" t="str">
            <v>1707078</v>
          </cell>
          <cell r="I617" t="str">
            <v>Servicio de apoyo para la certificación de predios agropecuarios</v>
          </cell>
        </row>
        <row r="618">
          <cell r="B618" t="str">
            <v>17</v>
          </cell>
          <cell r="C618" t="str">
            <v>Agricultura y desarrollo rural</v>
          </cell>
          <cell r="H618" t="str">
            <v>1707079</v>
          </cell>
          <cell r="I618" t="str">
            <v>Centros para la atención de animales de producción agropecuaria construidos y dotados</v>
          </cell>
        </row>
        <row r="619">
          <cell r="B619" t="str">
            <v>17</v>
          </cell>
          <cell r="C619" t="str">
            <v>Agricultura y desarrollo rural</v>
          </cell>
          <cell r="H619" t="str">
            <v>1708001</v>
          </cell>
          <cell r="I619" t="str">
            <v>Bancos de germoplasma adecuados</v>
          </cell>
        </row>
        <row r="620">
          <cell r="B620" t="str">
            <v>17</v>
          </cell>
          <cell r="C620" t="str">
            <v>Agricultura y desarrollo rural</v>
          </cell>
          <cell r="H620" t="str">
            <v>1708002</v>
          </cell>
          <cell r="I620" t="str">
            <v>Bancos de germoplasma ampliados</v>
          </cell>
        </row>
        <row r="621">
          <cell r="B621" t="str">
            <v>17</v>
          </cell>
          <cell r="C621" t="str">
            <v>Agricultura y desarrollo rural</v>
          </cell>
          <cell r="H621" t="str">
            <v>1708003</v>
          </cell>
          <cell r="I621" t="str">
            <v>Bancos de germoplasma con mantenimiento</v>
          </cell>
        </row>
        <row r="622">
          <cell r="B622" t="str">
            <v>17</v>
          </cell>
          <cell r="C622" t="str">
            <v>Agricultura y desarrollo rural</v>
          </cell>
          <cell r="H622" t="str">
            <v>1708004</v>
          </cell>
          <cell r="I622" t="str">
            <v>Bancos de germoplasma con reforzamiento estructural</v>
          </cell>
        </row>
        <row r="623">
          <cell r="B623" t="str">
            <v>17</v>
          </cell>
          <cell r="C623" t="str">
            <v>Agricultura y desarrollo rural</v>
          </cell>
          <cell r="H623" t="str">
            <v>1708005</v>
          </cell>
          <cell r="I623" t="str">
            <v>Bancos de germoplasma construidos</v>
          </cell>
        </row>
        <row r="624">
          <cell r="B624" t="str">
            <v>17</v>
          </cell>
          <cell r="C624" t="str">
            <v>Agricultura y desarrollo rural</v>
          </cell>
          <cell r="H624" t="str">
            <v>1708006</v>
          </cell>
          <cell r="I624" t="str">
            <v>Bancos de germoplasma modificados</v>
          </cell>
        </row>
        <row r="625">
          <cell r="B625" t="str">
            <v>17</v>
          </cell>
          <cell r="C625" t="str">
            <v>Agricultura y desarrollo rural</v>
          </cell>
          <cell r="H625" t="str">
            <v>1708007</v>
          </cell>
          <cell r="I625" t="str">
            <v>Bancos de germoplasma restaurados</v>
          </cell>
        </row>
        <row r="626">
          <cell r="B626" t="str">
            <v>17</v>
          </cell>
          <cell r="C626" t="str">
            <v>Agricultura y desarrollo rural</v>
          </cell>
          <cell r="H626" t="str">
            <v>1708015</v>
          </cell>
          <cell r="I626" t="str">
            <v>Documentos de investigación</v>
          </cell>
        </row>
        <row r="627">
          <cell r="B627" t="str">
            <v>17</v>
          </cell>
          <cell r="C627" t="str">
            <v>Agricultura y desarrollo rural</v>
          </cell>
          <cell r="H627" t="str">
            <v>1708015</v>
          </cell>
          <cell r="I627" t="str">
            <v>Documentos de investigación</v>
          </cell>
        </row>
        <row r="628">
          <cell r="B628" t="str">
            <v>17</v>
          </cell>
          <cell r="C628" t="str">
            <v>Agricultura y desarrollo rural</v>
          </cell>
          <cell r="H628" t="str">
            <v>1708015</v>
          </cell>
          <cell r="I628" t="str">
            <v>Documentos de investigación</v>
          </cell>
        </row>
        <row r="629">
          <cell r="B629" t="str">
            <v>17</v>
          </cell>
          <cell r="C629" t="str">
            <v>Agricultura y desarrollo rural</v>
          </cell>
          <cell r="H629" t="str">
            <v>1708015</v>
          </cell>
          <cell r="I629" t="str">
            <v>Documentos de investigación</v>
          </cell>
        </row>
        <row r="630">
          <cell r="B630" t="str">
            <v>17</v>
          </cell>
          <cell r="C630" t="str">
            <v>Agricultura y desarrollo rural</v>
          </cell>
          <cell r="H630" t="str">
            <v>1708015</v>
          </cell>
          <cell r="I630" t="str">
            <v>Documentos de investigación</v>
          </cell>
        </row>
        <row r="631">
          <cell r="B631" t="str">
            <v>17</v>
          </cell>
          <cell r="C631" t="str">
            <v>Agricultura y desarrollo rural</v>
          </cell>
          <cell r="H631" t="str">
            <v>1708015</v>
          </cell>
          <cell r="I631" t="str">
            <v>Documentos de investigación</v>
          </cell>
        </row>
        <row r="632">
          <cell r="B632" t="str">
            <v>17</v>
          </cell>
          <cell r="C632" t="str">
            <v>Agricultura y desarrollo rural</v>
          </cell>
          <cell r="H632" t="str">
            <v>1708016</v>
          </cell>
          <cell r="I632" t="str">
            <v>Documentos de lineamientos técnicos</v>
          </cell>
        </row>
        <row r="633">
          <cell r="B633" t="str">
            <v>17</v>
          </cell>
          <cell r="C633" t="str">
            <v>Agricultura y desarrollo rural</v>
          </cell>
          <cell r="H633" t="str">
            <v>1708016</v>
          </cell>
          <cell r="I633" t="str">
            <v>Documentos de lineamientos técnicos</v>
          </cell>
        </row>
        <row r="634">
          <cell r="B634" t="str">
            <v>17</v>
          </cell>
          <cell r="C634" t="str">
            <v>Agricultura y desarrollo rural</v>
          </cell>
          <cell r="H634" t="str">
            <v>1708016</v>
          </cell>
          <cell r="I634" t="str">
            <v>Documentos de lineamientos técnicos</v>
          </cell>
        </row>
        <row r="635">
          <cell r="B635" t="str">
            <v>17</v>
          </cell>
          <cell r="C635" t="str">
            <v>Agricultura y desarrollo rural</v>
          </cell>
          <cell r="H635" t="str">
            <v>1708016</v>
          </cell>
          <cell r="I635" t="str">
            <v>Documentos de lineamientos técnicos</v>
          </cell>
        </row>
        <row r="636">
          <cell r="B636" t="str">
            <v>17</v>
          </cell>
          <cell r="C636" t="str">
            <v>Agricultura y desarrollo rural</v>
          </cell>
          <cell r="H636" t="str">
            <v>1708017</v>
          </cell>
          <cell r="I636" t="str">
            <v>Documentos metodológicos</v>
          </cell>
        </row>
        <row r="637">
          <cell r="B637" t="str">
            <v>17</v>
          </cell>
          <cell r="C637" t="str">
            <v>Agricultura y desarrollo rural</v>
          </cell>
          <cell r="H637" t="str">
            <v>1708018</v>
          </cell>
          <cell r="I637" t="str">
            <v>Especies animales y vegetales mejoradas</v>
          </cell>
        </row>
        <row r="638">
          <cell r="B638" t="str">
            <v>17</v>
          </cell>
          <cell r="C638" t="str">
            <v>Agricultura y desarrollo rural</v>
          </cell>
          <cell r="H638" t="str">
            <v>1708018</v>
          </cell>
          <cell r="I638" t="str">
            <v>Especies animales y vegetales mejoradas</v>
          </cell>
        </row>
        <row r="639">
          <cell r="B639" t="str">
            <v>17</v>
          </cell>
          <cell r="C639" t="str">
            <v>Agricultura y desarrollo rural</v>
          </cell>
          <cell r="H639" t="str">
            <v>1708019</v>
          </cell>
          <cell r="I639" t="str">
            <v>Estaciones experimentales para uso investigativo agrícola y pecuario adecuadas</v>
          </cell>
        </row>
        <row r="640">
          <cell r="B640" t="str">
            <v>17</v>
          </cell>
          <cell r="C640" t="str">
            <v>Agricultura y desarrollo rural</v>
          </cell>
          <cell r="H640" t="str">
            <v>1708020</v>
          </cell>
          <cell r="I640" t="str">
            <v>Estaciones experimentales para uso investigativo agrícola y pecuario ampliadas</v>
          </cell>
        </row>
        <row r="641">
          <cell r="B641" t="str">
            <v>17</v>
          </cell>
          <cell r="C641" t="str">
            <v>Agricultura y desarrollo rural</v>
          </cell>
          <cell r="H641" t="str">
            <v>1708021</v>
          </cell>
          <cell r="I641" t="str">
            <v>Estaciones experimentales para uso investigativo agrícola y pecuario con reforzamiento estructural</v>
          </cell>
        </row>
        <row r="642">
          <cell r="B642" t="str">
            <v>17</v>
          </cell>
          <cell r="C642" t="str">
            <v>Agricultura y desarrollo rural</v>
          </cell>
          <cell r="H642" t="str">
            <v>1708022</v>
          </cell>
          <cell r="I642" t="str">
            <v>Estaciones experimentales para uso investigativo agrícola y pecuario construidas</v>
          </cell>
        </row>
        <row r="643">
          <cell r="B643" t="str">
            <v>17</v>
          </cell>
          <cell r="C643" t="str">
            <v>Agricultura y desarrollo rural</v>
          </cell>
          <cell r="H643" t="str">
            <v>1708023</v>
          </cell>
          <cell r="I643" t="str">
            <v>Estaciones experimentales para uso investigativo agrícola y pecuario modificadas</v>
          </cell>
        </row>
        <row r="644">
          <cell r="B644" t="str">
            <v>17</v>
          </cell>
          <cell r="C644" t="str">
            <v>Agricultura y desarrollo rural</v>
          </cell>
          <cell r="H644" t="str">
            <v>1708024</v>
          </cell>
          <cell r="I644" t="str">
            <v>Estaciones experimentales para uso investigativo agrícola y pecuario restauradas</v>
          </cell>
        </row>
        <row r="645">
          <cell r="B645" t="str">
            <v>17</v>
          </cell>
          <cell r="C645" t="str">
            <v>Agricultura y desarrollo rural</v>
          </cell>
          <cell r="H645" t="str">
            <v>1708025</v>
          </cell>
          <cell r="I645" t="str">
            <v>Laboratorios de investigación agropecuaria Ampliados</v>
          </cell>
        </row>
        <row r="646">
          <cell r="B646" t="str">
            <v>17</v>
          </cell>
          <cell r="C646" t="str">
            <v>Agricultura y desarrollo rural</v>
          </cell>
          <cell r="H646" t="str">
            <v>1708026</v>
          </cell>
          <cell r="I646" t="str">
            <v>Laboratorios de investigación agropecuaria con reforzamiento estructural</v>
          </cell>
        </row>
        <row r="647">
          <cell r="B647" t="str">
            <v>17</v>
          </cell>
          <cell r="C647" t="str">
            <v>Agricultura y desarrollo rural</v>
          </cell>
          <cell r="H647" t="str">
            <v>1708027</v>
          </cell>
          <cell r="I647" t="str">
            <v>Laboratorios de investigación agropecuaria Adecuados</v>
          </cell>
        </row>
        <row r="648">
          <cell r="B648" t="str">
            <v>17</v>
          </cell>
          <cell r="C648" t="str">
            <v>Agricultura y desarrollo rural</v>
          </cell>
          <cell r="H648" t="str">
            <v>1708028</v>
          </cell>
          <cell r="I648" t="str">
            <v>Laboratorios de investigación agropecuaria con mantenimiento</v>
          </cell>
        </row>
        <row r="649">
          <cell r="B649" t="str">
            <v>17</v>
          </cell>
          <cell r="C649" t="str">
            <v>Agricultura y desarrollo rural</v>
          </cell>
          <cell r="H649" t="str">
            <v>1708029</v>
          </cell>
          <cell r="I649" t="str">
            <v>Laboratorios de investigación agropecuaria construidos</v>
          </cell>
        </row>
        <row r="650">
          <cell r="B650" t="str">
            <v>17</v>
          </cell>
          <cell r="C650" t="str">
            <v>Agricultura y desarrollo rural</v>
          </cell>
          <cell r="H650" t="str">
            <v>1708030</v>
          </cell>
          <cell r="I650" t="str">
            <v>Laboratorios de investigación agropecuaria modificados</v>
          </cell>
        </row>
        <row r="651">
          <cell r="B651" t="str">
            <v>17</v>
          </cell>
          <cell r="C651" t="str">
            <v>Agricultura y desarrollo rural</v>
          </cell>
          <cell r="H651" t="str">
            <v>1708031</v>
          </cell>
          <cell r="I651" t="str">
            <v>Laboratorios de investigación agropecuaria restaurados</v>
          </cell>
        </row>
        <row r="652">
          <cell r="B652" t="str">
            <v>17</v>
          </cell>
          <cell r="C652" t="str">
            <v>Agricultura y desarrollo rural</v>
          </cell>
          <cell r="H652" t="str">
            <v>1708032</v>
          </cell>
          <cell r="I652" t="str">
            <v>Parcelas, módulos y unidades demostrativas adecuadas</v>
          </cell>
        </row>
        <row r="653">
          <cell r="B653" t="str">
            <v>17</v>
          </cell>
          <cell r="C653" t="str">
            <v>Agricultura y desarrollo rural</v>
          </cell>
          <cell r="H653" t="str">
            <v>1708033</v>
          </cell>
          <cell r="I653" t="str">
            <v>Parcelas, módulos y unidades demostrativas ampliadas</v>
          </cell>
        </row>
        <row r="654">
          <cell r="B654" t="str">
            <v>17</v>
          </cell>
          <cell r="C654" t="str">
            <v>Agricultura y desarrollo rural</v>
          </cell>
          <cell r="H654" t="str">
            <v>1708034</v>
          </cell>
          <cell r="I654" t="str">
            <v>Parcelas, módulos y unidades demostrativas con reforzamiento estructural</v>
          </cell>
        </row>
        <row r="655">
          <cell r="B655" t="str">
            <v>17</v>
          </cell>
          <cell r="C655" t="str">
            <v>Agricultura y desarrollo rural</v>
          </cell>
          <cell r="H655" t="str">
            <v>1708035</v>
          </cell>
          <cell r="I655" t="str">
            <v>Parcelas, módulos y unidades demostrativas construidas</v>
          </cell>
        </row>
        <row r="656">
          <cell r="B656" t="str">
            <v>17</v>
          </cell>
          <cell r="C656" t="str">
            <v>Agricultura y desarrollo rural</v>
          </cell>
          <cell r="H656" t="str">
            <v>1708036</v>
          </cell>
          <cell r="I656" t="str">
            <v>Parcelas, módulos y unidades demostrativas modificadas</v>
          </cell>
        </row>
        <row r="657">
          <cell r="B657" t="str">
            <v>17</v>
          </cell>
          <cell r="C657" t="str">
            <v>Agricultura y desarrollo rural</v>
          </cell>
          <cell r="H657" t="str">
            <v>1708037</v>
          </cell>
          <cell r="I657" t="str">
            <v>Parcelas, módulos y unidades demostrativas restauradas</v>
          </cell>
        </row>
        <row r="658">
          <cell r="B658" t="str">
            <v>17</v>
          </cell>
          <cell r="C658" t="str">
            <v>Agricultura y desarrollo rural</v>
          </cell>
          <cell r="H658" t="str">
            <v>1708039</v>
          </cell>
          <cell r="I658" t="str">
            <v>Servicio de conservación y mantenimiento de especies animales, vegetales y microbiales en bancos de germoplasma</v>
          </cell>
        </row>
        <row r="659">
          <cell r="B659" t="str">
            <v>17</v>
          </cell>
          <cell r="C659" t="str">
            <v>Agricultura y desarrollo rural</v>
          </cell>
          <cell r="H659" t="str">
            <v>1708039</v>
          </cell>
          <cell r="I659" t="str">
            <v>Servicio de conservación y mantenimiento de especies animales, vegetales y microbiales en bancos de germoplasma</v>
          </cell>
        </row>
        <row r="660">
          <cell r="B660" t="str">
            <v>17</v>
          </cell>
          <cell r="C660" t="str">
            <v>Agricultura y desarrollo rural</v>
          </cell>
          <cell r="H660" t="str">
            <v>1708039</v>
          </cell>
          <cell r="I660" t="str">
            <v>Servicio de conservación y mantenimiento de especies animales, vegetales y microbiales en bancos de germoplasma</v>
          </cell>
        </row>
        <row r="661">
          <cell r="B661" t="str">
            <v>17</v>
          </cell>
          <cell r="C661" t="str">
            <v>Agricultura y desarrollo rural</v>
          </cell>
          <cell r="H661" t="str">
            <v>1708039</v>
          </cell>
          <cell r="I661" t="str">
            <v>Servicio de conservación y mantenimiento de especies animales, vegetales y microbiales en bancos de germoplasma</v>
          </cell>
        </row>
        <row r="662">
          <cell r="B662" t="str">
            <v>17</v>
          </cell>
          <cell r="C662" t="str">
            <v>Agricultura y desarrollo rural</v>
          </cell>
          <cell r="H662" t="str">
            <v>1708039</v>
          </cell>
          <cell r="I662" t="str">
            <v>Servicio de conservación y mantenimiento de especies animales, vegetales y microbiales en bancos de germoplasma</v>
          </cell>
        </row>
        <row r="663">
          <cell r="B663" t="str">
            <v>17</v>
          </cell>
          <cell r="C663" t="str">
            <v>Agricultura y desarrollo rural</v>
          </cell>
          <cell r="H663" t="str">
            <v>1708039</v>
          </cell>
          <cell r="I663" t="str">
            <v>Servicio de conservación y mantenimiento de especies animales, vegetales y microbiales en bancos de germoplasma</v>
          </cell>
        </row>
        <row r="664">
          <cell r="B664" t="str">
            <v>17</v>
          </cell>
          <cell r="C664" t="str">
            <v>Agricultura y desarrollo rural</v>
          </cell>
          <cell r="H664" t="str">
            <v>1708039</v>
          </cell>
          <cell r="I664" t="str">
            <v>Servicio de conservación y mantenimiento de especies animales, vegetales y microbiales en bancos de germoplasma</v>
          </cell>
        </row>
        <row r="665">
          <cell r="B665" t="str">
            <v>17</v>
          </cell>
          <cell r="C665" t="str">
            <v>Agricultura y desarrollo rural</v>
          </cell>
          <cell r="H665" t="str">
            <v>1708040</v>
          </cell>
          <cell r="I665" t="str">
            <v>Servicio de divulgación de transferencia de tecnología</v>
          </cell>
        </row>
        <row r="666">
          <cell r="B666" t="str">
            <v>17</v>
          </cell>
          <cell r="C666" t="str">
            <v>Agricultura y desarrollo rural</v>
          </cell>
          <cell r="H666" t="str">
            <v>1708040</v>
          </cell>
          <cell r="I666" t="str">
            <v>Servicio de divulgación de transferencia de tecnología</v>
          </cell>
        </row>
        <row r="667">
          <cell r="B667" t="str">
            <v>17</v>
          </cell>
          <cell r="C667" t="str">
            <v>Agricultura y desarrollo rural</v>
          </cell>
          <cell r="H667" t="str">
            <v>1708041</v>
          </cell>
          <cell r="I667" t="str">
            <v>Servicio de extensión agropecuaria</v>
          </cell>
        </row>
        <row r="668">
          <cell r="B668" t="str">
            <v>17</v>
          </cell>
          <cell r="C668" t="str">
            <v>Agricultura y desarrollo rural</v>
          </cell>
          <cell r="H668" t="str">
            <v>1708041</v>
          </cell>
          <cell r="I668" t="str">
            <v>Servicio de extensión agropecuaria</v>
          </cell>
        </row>
        <row r="669">
          <cell r="B669" t="str">
            <v>17</v>
          </cell>
          <cell r="C669" t="str">
            <v>Agricultura y desarrollo rural</v>
          </cell>
          <cell r="H669" t="str">
            <v>1708041</v>
          </cell>
          <cell r="I669" t="str">
            <v>Servicio de extensión agropecuaria</v>
          </cell>
        </row>
        <row r="670">
          <cell r="B670" t="str">
            <v>17</v>
          </cell>
          <cell r="C670" t="str">
            <v>Agricultura y desarrollo rural</v>
          </cell>
          <cell r="H670" t="str">
            <v>1708047</v>
          </cell>
          <cell r="I670" t="str">
            <v>Servicio de Educación Informal en Extensión Agropecuaria</v>
          </cell>
        </row>
        <row r="671">
          <cell r="B671" t="str">
            <v>17</v>
          </cell>
          <cell r="C671" t="str">
            <v>Agricultura y desarrollo rural</v>
          </cell>
          <cell r="H671" t="str">
            <v>1708047</v>
          </cell>
          <cell r="I671" t="str">
            <v>Servicio de Educación Informal en Extensión Agropecuaria</v>
          </cell>
        </row>
        <row r="672">
          <cell r="B672" t="str">
            <v>17</v>
          </cell>
          <cell r="C672" t="str">
            <v>Agricultura y desarrollo rural</v>
          </cell>
          <cell r="H672" t="str">
            <v>1708049</v>
          </cell>
          <cell r="I672" t="str">
            <v>Servicio de análisis de Información para la planificación pesquera y de la acuicultura</v>
          </cell>
        </row>
        <row r="673">
          <cell r="B673" t="str">
            <v>17</v>
          </cell>
          <cell r="C673" t="str">
            <v>Agricultura y desarrollo rural</v>
          </cell>
          <cell r="H673" t="str">
            <v>1708050</v>
          </cell>
          <cell r="I673" t="str">
            <v>Servicio de gestión de información para la planificación pesquera y de la acuicultura</v>
          </cell>
        </row>
        <row r="674">
          <cell r="B674" t="str">
            <v>17</v>
          </cell>
          <cell r="C674" t="str">
            <v>Agricultura y desarrollo rural</v>
          </cell>
          <cell r="H674" t="str">
            <v>1708051</v>
          </cell>
          <cell r="I674" t="str">
            <v>Servicio de información actualizado</v>
          </cell>
        </row>
        <row r="675">
          <cell r="B675" t="str">
            <v>17</v>
          </cell>
          <cell r="C675" t="str">
            <v>Agricultura y desarrollo rural</v>
          </cell>
          <cell r="H675" t="str">
            <v>1708051</v>
          </cell>
          <cell r="I675" t="str">
            <v>Servicio de información actualizado</v>
          </cell>
        </row>
        <row r="676">
          <cell r="B676" t="str">
            <v>17</v>
          </cell>
          <cell r="C676" t="str">
            <v>Agricultura y desarrollo rural</v>
          </cell>
          <cell r="H676" t="str">
            <v>1708052</v>
          </cell>
          <cell r="I676" t="str">
            <v>Documentos de planeación</v>
          </cell>
        </row>
        <row r="677">
          <cell r="B677" t="str">
            <v>17</v>
          </cell>
          <cell r="C677" t="str">
            <v>Agricultura y desarrollo rural</v>
          </cell>
          <cell r="H677" t="str">
            <v>1708052</v>
          </cell>
          <cell r="I677" t="str">
            <v>Documentos de planeación</v>
          </cell>
        </row>
        <row r="678">
          <cell r="B678" t="str">
            <v>17</v>
          </cell>
          <cell r="C678" t="str">
            <v>Agricultura y desarrollo rural</v>
          </cell>
          <cell r="H678" t="str">
            <v>1708053</v>
          </cell>
          <cell r="I678" t="str">
            <v>Servicio de apoyo técnico para el uso eficiente de recursos naturales en ecosistemas estratégicos</v>
          </cell>
        </row>
        <row r="679">
          <cell r="B679" t="str">
            <v>17</v>
          </cell>
          <cell r="C679" t="str">
            <v>Agricultura y desarrollo rural</v>
          </cell>
          <cell r="H679" t="str">
            <v>1708055</v>
          </cell>
          <cell r="I679" t="str">
            <v>Servicio de integración tecnológica para la producción agropecuaria y agroindustrial</v>
          </cell>
        </row>
        <row r="680">
          <cell r="B680" t="str">
            <v>17</v>
          </cell>
          <cell r="C680" t="str">
            <v>Agricultura y desarrollo rural</v>
          </cell>
          <cell r="H680" t="str">
            <v>1708056</v>
          </cell>
          <cell r="I680" t="str">
            <v>Servicio de implementación de rutas agroecológicas</v>
          </cell>
        </row>
        <row r="681">
          <cell r="B681" t="str">
            <v>17</v>
          </cell>
          <cell r="C681" t="str">
            <v>Agricultura y desarrollo rural</v>
          </cell>
          <cell r="H681" t="str">
            <v>1708056</v>
          </cell>
          <cell r="I681" t="str">
            <v>Servicio de implementación de rutas agroecológicas</v>
          </cell>
        </row>
        <row r="682">
          <cell r="B682" t="str">
            <v>17</v>
          </cell>
          <cell r="C682" t="str">
            <v>Agricultura y desarrollo rural</v>
          </cell>
          <cell r="H682" t="str">
            <v>1708056</v>
          </cell>
          <cell r="I682" t="str">
            <v>Servicio de implementación de rutas agroecológicas</v>
          </cell>
        </row>
        <row r="683">
          <cell r="B683" t="str">
            <v>17</v>
          </cell>
          <cell r="C683" t="str">
            <v>Agricultura y desarrollo rural</v>
          </cell>
          <cell r="H683" t="str">
            <v>1708057</v>
          </cell>
          <cell r="I683" t="str">
            <v>Estudios de preinversión</v>
          </cell>
        </row>
        <row r="684">
          <cell r="B684" t="str">
            <v>17</v>
          </cell>
          <cell r="C684" t="str">
            <v>Agricultura y desarrollo rural</v>
          </cell>
          <cell r="H684" t="str">
            <v>1708057</v>
          </cell>
          <cell r="I684" t="str">
            <v>Estudios de preinversión</v>
          </cell>
        </row>
        <row r="685">
          <cell r="B685" t="str">
            <v>17</v>
          </cell>
          <cell r="C685" t="str">
            <v>Agricultura y desarrollo rural</v>
          </cell>
          <cell r="H685" t="str">
            <v>1708058</v>
          </cell>
          <cell r="I685" t="str">
            <v>Documentos de evaluación</v>
          </cell>
        </row>
        <row r="686">
          <cell r="B686" t="str">
            <v>17</v>
          </cell>
          <cell r="C686" t="str">
            <v>Agricultura y desarrollo rural</v>
          </cell>
          <cell r="H686" t="str">
            <v>1709001</v>
          </cell>
          <cell r="I686" t="str">
            <v>Alevinos</v>
          </cell>
        </row>
        <row r="687">
          <cell r="B687" t="str">
            <v>17</v>
          </cell>
          <cell r="C687" t="str">
            <v>Agricultura y desarrollo rural</v>
          </cell>
          <cell r="H687" t="str">
            <v>1709001</v>
          </cell>
          <cell r="I687" t="str">
            <v>Alevinos</v>
          </cell>
        </row>
        <row r="688">
          <cell r="B688" t="str">
            <v>17</v>
          </cell>
          <cell r="C688" t="str">
            <v>Agricultura y desarrollo rural</v>
          </cell>
          <cell r="H688" t="str">
            <v>1709002</v>
          </cell>
          <cell r="I688" t="str">
            <v>Astilleros adecuados</v>
          </cell>
        </row>
        <row r="689">
          <cell r="B689" t="str">
            <v>17</v>
          </cell>
          <cell r="C689" t="str">
            <v>Agricultura y desarrollo rural</v>
          </cell>
          <cell r="H689" t="str">
            <v>1709003</v>
          </cell>
          <cell r="I689" t="str">
            <v>Astilleros ampliados</v>
          </cell>
        </row>
        <row r="690">
          <cell r="B690" t="str">
            <v>17</v>
          </cell>
          <cell r="C690" t="str">
            <v>Agricultura y desarrollo rural</v>
          </cell>
          <cell r="H690" t="str">
            <v>1709004</v>
          </cell>
          <cell r="I690" t="str">
            <v>Astilleros con reforzamiento estructural</v>
          </cell>
        </row>
        <row r="691">
          <cell r="B691" t="str">
            <v>17</v>
          </cell>
          <cell r="C691" t="str">
            <v>Agricultura y desarrollo rural</v>
          </cell>
          <cell r="H691" t="str">
            <v>1709007</v>
          </cell>
          <cell r="I691" t="str">
            <v>Astilleros restaurados</v>
          </cell>
        </row>
        <row r="692">
          <cell r="B692" t="str">
            <v>17</v>
          </cell>
          <cell r="C692" t="str">
            <v>Agricultura y desarrollo rural</v>
          </cell>
          <cell r="H692" t="str">
            <v>1709008</v>
          </cell>
          <cell r="I692" t="str">
            <v>Centrales de abastos ampliadas</v>
          </cell>
        </row>
        <row r="693">
          <cell r="B693" t="str">
            <v>17</v>
          </cell>
          <cell r="C693" t="str">
            <v>Agricultura y desarrollo rural</v>
          </cell>
          <cell r="H693" t="str">
            <v>1709009</v>
          </cell>
          <cell r="I693" t="str">
            <v>Centrales de abastos con reforzamiento estructural</v>
          </cell>
        </row>
        <row r="694">
          <cell r="B694" t="str">
            <v>17</v>
          </cell>
          <cell r="C694" t="str">
            <v>Agricultura y desarrollo rural</v>
          </cell>
          <cell r="H694" t="str">
            <v>1709011</v>
          </cell>
          <cell r="I694" t="str">
            <v>Centrales de abastos modificadas</v>
          </cell>
        </row>
        <row r="695">
          <cell r="B695" t="str">
            <v>17</v>
          </cell>
          <cell r="C695" t="str">
            <v>Agricultura y desarrollo rural</v>
          </cell>
          <cell r="H695" t="str">
            <v>1709012</v>
          </cell>
          <cell r="I695" t="str">
            <v>Centrales de abastos restauradas</v>
          </cell>
        </row>
        <row r="696">
          <cell r="B696" t="str">
            <v>17</v>
          </cell>
          <cell r="C696" t="str">
            <v>Agricultura y desarrollo rural</v>
          </cell>
          <cell r="H696" t="str">
            <v>1709013</v>
          </cell>
          <cell r="I696" t="str">
            <v>Centros de acopio adecuados</v>
          </cell>
        </row>
        <row r="697">
          <cell r="B697" t="str">
            <v>17</v>
          </cell>
          <cell r="C697" t="str">
            <v>Agricultura y desarrollo rural</v>
          </cell>
          <cell r="H697" t="str">
            <v>1709014</v>
          </cell>
          <cell r="I697" t="str">
            <v>Centros de acopio ampliados</v>
          </cell>
        </row>
        <row r="698">
          <cell r="B698" t="str">
            <v>17</v>
          </cell>
          <cell r="C698" t="str">
            <v>Agricultura y desarrollo rural</v>
          </cell>
          <cell r="H698" t="str">
            <v>1709015</v>
          </cell>
          <cell r="I698" t="str">
            <v>Centros de acopio con reforzamiento estructural</v>
          </cell>
        </row>
        <row r="699">
          <cell r="B699" t="str">
            <v>17</v>
          </cell>
          <cell r="C699" t="str">
            <v>Agricultura y desarrollo rural</v>
          </cell>
          <cell r="H699" t="str">
            <v>1709016</v>
          </cell>
          <cell r="I699" t="str">
            <v>Centros de acopio construidos</v>
          </cell>
        </row>
        <row r="700">
          <cell r="B700" t="str">
            <v>17</v>
          </cell>
          <cell r="C700" t="str">
            <v>Agricultura y desarrollo rural</v>
          </cell>
          <cell r="H700" t="str">
            <v>1709017</v>
          </cell>
          <cell r="I700" t="str">
            <v>Centros de acopio modificados</v>
          </cell>
        </row>
        <row r="701">
          <cell r="B701" t="str">
            <v>17</v>
          </cell>
          <cell r="C701" t="str">
            <v>Agricultura y desarrollo rural</v>
          </cell>
          <cell r="H701" t="str">
            <v>1709018</v>
          </cell>
          <cell r="I701" t="str">
            <v>Centros de acopio restaurados</v>
          </cell>
        </row>
        <row r="702">
          <cell r="B702" t="str">
            <v>17</v>
          </cell>
          <cell r="C702" t="str">
            <v>Agricultura y desarrollo rural</v>
          </cell>
          <cell r="H702" t="str">
            <v>1709019</v>
          </cell>
          <cell r="I702" t="str">
            <v>Centros logísticos agropecuarios adecuados</v>
          </cell>
        </row>
        <row r="703">
          <cell r="B703" t="str">
            <v>17</v>
          </cell>
          <cell r="C703" t="str">
            <v>Agricultura y desarrollo rural</v>
          </cell>
          <cell r="H703" t="str">
            <v>1709020</v>
          </cell>
          <cell r="I703" t="str">
            <v>Centros logísticos agropecuarios ampliados</v>
          </cell>
        </row>
        <row r="704">
          <cell r="B704" t="str">
            <v>17</v>
          </cell>
          <cell r="C704" t="str">
            <v>Agricultura y desarrollo rural</v>
          </cell>
          <cell r="H704" t="str">
            <v>1709021</v>
          </cell>
          <cell r="I704" t="str">
            <v>Centros logísticos agropecuarios con reforzamiento estructural</v>
          </cell>
        </row>
        <row r="705">
          <cell r="B705" t="str">
            <v>17</v>
          </cell>
          <cell r="C705" t="str">
            <v>Agricultura y desarrollo rural</v>
          </cell>
          <cell r="H705" t="str">
            <v>1709022</v>
          </cell>
          <cell r="I705" t="str">
            <v>Centros logísticos agropecuarios construidos</v>
          </cell>
        </row>
        <row r="706">
          <cell r="B706" t="str">
            <v>17</v>
          </cell>
          <cell r="C706" t="str">
            <v>Agricultura y desarrollo rural</v>
          </cell>
          <cell r="H706" t="str">
            <v>1709023</v>
          </cell>
          <cell r="I706" t="str">
            <v>Centros logísticos agropecuarios modificados</v>
          </cell>
        </row>
        <row r="707">
          <cell r="B707" t="str">
            <v>17</v>
          </cell>
          <cell r="C707" t="str">
            <v>Agricultura y desarrollo rural</v>
          </cell>
          <cell r="H707" t="str">
            <v>1709024</v>
          </cell>
          <cell r="I707" t="str">
            <v>Centros logísticos agropecuarios restaurados</v>
          </cell>
        </row>
        <row r="708">
          <cell r="B708" t="str">
            <v>17</v>
          </cell>
          <cell r="C708" t="str">
            <v>Agricultura y desarrollo rural</v>
          </cell>
          <cell r="H708" t="str">
            <v>1709025</v>
          </cell>
          <cell r="I708" t="str">
            <v>Cuartos Fríos adecuados</v>
          </cell>
        </row>
        <row r="709">
          <cell r="B709" t="str">
            <v>17</v>
          </cell>
          <cell r="C709" t="str">
            <v>Agricultura y desarrollo rural</v>
          </cell>
          <cell r="H709" t="str">
            <v>1709026</v>
          </cell>
          <cell r="I709" t="str">
            <v>Cuartos Fríos ampliados</v>
          </cell>
        </row>
        <row r="710">
          <cell r="B710" t="str">
            <v>17</v>
          </cell>
          <cell r="C710" t="str">
            <v>Agricultura y desarrollo rural</v>
          </cell>
          <cell r="H710" t="str">
            <v>1709027</v>
          </cell>
          <cell r="I710" t="str">
            <v>Cuartos Fríos con reforzamiento estructural</v>
          </cell>
        </row>
        <row r="711">
          <cell r="B711" t="str">
            <v>17</v>
          </cell>
          <cell r="C711" t="str">
            <v>Agricultura y desarrollo rural</v>
          </cell>
          <cell r="H711" t="str">
            <v>1709028</v>
          </cell>
          <cell r="I711" t="str">
            <v>Cuartos Fríos construidos</v>
          </cell>
        </row>
        <row r="712">
          <cell r="B712" t="str">
            <v>17</v>
          </cell>
          <cell r="C712" t="str">
            <v>Agricultura y desarrollo rural</v>
          </cell>
          <cell r="H712" t="str">
            <v>1709029</v>
          </cell>
          <cell r="I712" t="str">
            <v>Cuartos Fríos modificados</v>
          </cell>
        </row>
        <row r="713">
          <cell r="B713" t="str">
            <v>17</v>
          </cell>
          <cell r="C713" t="str">
            <v>Agricultura y desarrollo rural</v>
          </cell>
          <cell r="H713" t="str">
            <v>1709030</v>
          </cell>
          <cell r="I713" t="str">
            <v>Cuartos Fríos restaurados</v>
          </cell>
        </row>
        <row r="714">
          <cell r="B714" t="str">
            <v>17</v>
          </cell>
          <cell r="C714" t="str">
            <v>Agricultura y desarrollo rural</v>
          </cell>
          <cell r="H714" t="str">
            <v>1709034</v>
          </cell>
          <cell r="I714" t="str">
            <v>Infraestructura de pos cosecha adecuada</v>
          </cell>
        </row>
        <row r="715">
          <cell r="B715" t="str">
            <v>17</v>
          </cell>
          <cell r="C715" t="str">
            <v>Agricultura y desarrollo rural</v>
          </cell>
          <cell r="H715" t="str">
            <v>1709035</v>
          </cell>
          <cell r="I715" t="str">
            <v>Infraestructura de pos cosecha ampliada</v>
          </cell>
        </row>
        <row r="716">
          <cell r="B716" t="str">
            <v>17</v>
          </cell>
          <cell r="C716" t="str">
            <v>Agricultura y desarrollo rural</v>
          </cell>
          <cell r="H716" t="str">
            <v>1709036</v>
          </cell>
          <cell r="I716" t="str">
            <v>Infraestructura de pos cosecha con reforzamiento estructural</v>
          </cell>
        </row>
        <row r="717">
          <cell r="B717" t="str">
            <v>17</v>
          </cell>
          <cell r="C717" t="str">
            <v>Agricultura y desarrollo rural</v>
          </cell>
          <cell r="H717" t="str">
            <v>1709037</v>
          </cell>
          <cell r="I717" t="str">
            <v>Infraestructura de pos cosecha construida</v>
          </cell>
        </row>
        <row r="718">
          <cell r="B718" t="str">
            <v>17</v>
          </cell>
          <cell r="C718" t="str">
            <v>Agricultura y desarrollo rural</v>
          </cell>
          <cell r="H718" t="str">
            <v>1709038</v>
          </cell>
          <cell r="I718" t="str">
            <v>Infraestructura de pos cosecha modificada</v>
          </cell>
        </row>
        <row r="719">
          <cell r="B719" t="str">
            <v>17</v>
          </cell>
          <cell r="C719" t="str">
            <v>Agricultura y desarrollo rural</v>
          </cell>
          <cell r="H719" t="str">
            <v>1709039</v>
          </cell>
          <cell r="I719" t="str">
            <v>Infraestructura de pos cosecha restaurada</v>
          </cell>
        </row>
        <row r="720">
          <cell r="B720" t="str">
            <v>17</v>
          </cell>
          <cell r="C720" t="str">
            <v>Agricultura y desarrollo rural</v>
          </cell>
          <cell r="H720" t="str">
            <v>1709040</v>
          </cell>
          <cell r="I720" t="str">
            <v>Infraestructura de producción agrícola adecuada</v>
          </cell>
        </row>
        <row r="721">
          <cell r="B721" t="str">
            <v>17</v>
          </cell>
          <cell r="C721" t="str">
            <v>Agricultura y desarrollo rural</v>
          </cell>
          <cell r="H721" t="str">
            <v>1709041</v>
          </cell>
          <cell r="I721" t="str">
            <v>Infraestructura de producción agrícola ampliada</v>
          </cell>
        </row>
        <row r="722">
          <cell r="B722" t="str">
            <v>17</v>
          </cell>
          <cell r="C722" t="str">
            <v>Agricultura y desarrollo rural</v>
          </cell>
          <cell r="H722" t="str">
            <v>1709042</v>
          </cell>
          <cell r="I722" t="str">
            <v>Infraestructura de producción agrícola con reforzamiento estructural</v>
          </cell>
        </row>
        <row r="723">
          <cell r="B723" t="str">
            <v>17</v>
          </cell>
          <cell r="C723" t="str">
            <v>Agricultura y desarrollo rural</v>
          </cell>
          <cell r="H723" t="str">
            <v>1709042</v>
          </cell>
          <cell r="I723" t="str">
            <v>Infraestructura de producción agrícola con reforzamiento estructural</v>
          </cell>
        </row>
        <row r="724">
          <cell r="B724" t="str">
            <v>17</v>
          </cell>
          <cell r="C724" t="str">
            <v>Agricultura y desarrollo rural</v>
          </cell>
          <cell r="H724" t="str">
            <v>1709043</v>
          </cell>
          <cell r="I724" t="str">
            <v>Infraestructura de producción agrícola construida</v>
          </cell>
        </row>
        <row r="725">
          <cell r="B725" t="str">
            <v>17</v>
          </cell>
          <cell r="C725" t="str">
            <v>Agricultura y desarrollo rural</v>
          </cell>
          <cell r="H725" t="str">
            <v>1709043</v>
          </cell>
          <cell r="I725" t="str">
            <v>Infraestructura de producción agrícola construida</v>
          </cell>
        </row>
        <row r="726">
          <cell r="B726" t="str">
            <v>17</v>
          </cell>
          <cell r="C726" t="str">
            <v>Agricultura y desarrollo rural</v>
          </cell>
          <cell r="H726" t="str">
            <v>1709044</v>
          </cell>
          <cell r="I726" t="str">
            <v>Infraestructura de producción agrícola modificada</v>
          </cell>
        </row>
        <row r="727">
          <cell r="B727" t="str">
            <v>17</v>
          </cell>
          <cell r="C727" t="str">
            <v>Agricultura y desarrollo rural</v>
          </cell>
          <cell r="H727" t="str">
            <v>1709045</v>
          </cell>
          <cell r="I727" t="str">
            <v>Infraestructura de producción agrícola restaurada</v>
          </cell>
        </row>
        <row r="728">
          <cell r="B728" t="str">
            <v>17</v>
          </cell>
          <cell r="C728" t="str">
            <v>Agricultura y desarrollo rural</v>
          </cell>
          <cell r="H728" t="str">
            <v>1709046</v>
          </cell>
          <cell r="I728" t="str">
            <v>Infraestructura de producción pecuaria adecuada</v>
          </cell>
        </row>
        <row r="729">
          <cell r="B729" t="str">
            <v>17</v>
          </cell>
          <cell r="C729" t="str">
            <v>Agricultura y desarrollo rural</v>
          </cell>
          <cell r="H729" t="str">
            <v>1709047</v>
          </cell>
          <cell r="I729" t="str">
            <v>Infraestructura de producción pecuaria ampliada</v>
          </cell>
        </row>
        <row r="730">
          <cell r="B730" t="str">
            <v>17</v>
          </cell>
          <cell r="C730" t="str">
            <v>Agricultura y desarrollo rural</v>
          </cell>
          <cell r="H730" t="str">
            <v>1709048</v>
          </cell>
          <cell r="I730" t="str">
            <v>Infraestructura de producción pecuaria con reforzamiento estructural</v>
          </cell>
        </row>
        <row r="731">
          <cell r="B731" t="str">
            <v>17</v>
          </cell>
          <cell r="C731" t="str">
            <v>Agricultura y desarrollo rural</v>
          </cell>
          <cell r="H731" t="str">
            <v>1709049</v>
          </cell>
          <cell r="I731" t="str">
            <v>Infraestructura de producción pecuaria construida</v>
          </cell>
        </row>
        <row r="732">
          <cell r="B732" t="str">
            <v>17</v>
          </cell>
          <cell r="C732" t="str">
            <v>Agricultura y desarrollo rural</v>
          </cell>
          <cell r="H732" t="str">
            <v>1709050</v>
          </cell>
          <cell r="I732" t="str">
            <v>Infraestructura de producción pecuaria modificada</v>
          </cell>
        </row>
        <row r="733">
          <cell r="B733" t="str">
            <v>17</v>
          </cell>
          <cell r="C733" t="str">
            <v>Agricultura y desarrollo rural</v>
          </cell>
          <cell r="H733" t="str">
            <v>1709051</v>
          </cell>
          <cell r="I733" t="str">
            <v>Infraestructura de producción pecuaria restaurada</v>
          </cell>
        </row>
        <row r="734">
          <cell r="B734" t="str">
            <v>17</v>
          </cell>
          <cell r="C734" t="str">
            <v>Agricultura y desarrollo rural</v>
          </cell>
          <cell r="H734" t="str">
            <v>1709052</v>
          </cell>
          <cell r="I734" t="str">
            <v>Infraestructura para el almacenamiento adecuada</v>
          </cell>
        </row>
        <row r="735">
          <cell r="B735" t="str">
            <v>17</v>
          </cell>
          <cell r="C735" t="str">
            <v>Agricultura y desarrollo rural</v>
          </cell>
          <cell r="H735" t="str">
            <v>1709053</v>
          </cell>
          <cell r="I735" t="str">
            <v>Infraestructura para el almacenamiento ampliada</v>
          </cell>
        </row>
        <row r="736">
          <cell r="B736" t="str">
            <v>17</v>
          </cell>
          <cell r="C736" t="str">
            <v>Agricultura y desarrollo rural</v>
          </cell>
          <cell r="H736" t="str">
            <v>1709054</v>
          </cell>
          <cell r="I736" t="str">
            <v>Infraestructura para el almacenamiento con reforzamiento estructural</v>
          </cell>
        </row>
        <row r="737">
          <cell r="B737" t="str">
            <v>17</v>
          </cell>
          <cell r="C737" t="str">
            <v>Agricultura y desarrollo rural</v>
          </cell>
          <cell r="H737" t="str">
            <v>1709055</v>
          </cell>
          <cell r="I737" t="str">
            <v>Infraestructura para el almacenamiento construida</v>
          </cell>
        </row>
        <row r="738">
          <cell r="B738" t="str">
            <v>17</v>
          </cell>
          <cell r="C738" t="str">
            <v>Agricultura y desarrollo rural</v>
          </cell>
          <cell r="H738" t="str">
            <v>1709055</v>
          </cell>
          <cell r="I738" t="str">
            <v>Infraestructura para el almacenamiento construida</v>
          </cell>
        </row>
        <row r="739">
          <cell r="B739" t="str">
            <v>17</v>
          </cell>
          <cell r="C739" t="str">
            <v>Agricultura y desarrollo rural</v>
          </cell>
          <cell r="H739" t="str">
            <v>1709057</v>
          </cell>
          <cell r="I739" t="str">
            <v>Infraestructura para el almacenamiento modificada</v>
          </cell>
        </row>
        <row r="740">
          <cell r="B740" t="str">
            <v>17</v>
          </cell>
          <cell r="C740" t="str">
            <v>Agricultura y desarrollo rural</v>
          </cell>
          <cell r="H740" t="str">
            <v>1709058</v>
          </cell>
          <cell r="I740" t="str">
            <v>Infraestructura para el almacenamiento restaurada</v>
          </cell>
        </row>
        <row r="741">
          <cell r="B741" t="str">
            <v>17</v>
          </cell>
          <cell r="C741" t="str">
            <v>Agricultura y desarrollo rural</v>
          </cell>
          <cell r="H741" t="str">
            <v>1709059</v>
          </cell>
          <cell r="I741" t="str">
            <v>Infraestructura para la transformación de productos agropecuarios adecuada</v>
          </cell>
        </row>
        <row r="742">
          <cell r="B742" t="str">
            <v>17</v>
          </cell>
          <cell r="C742" t="str">
            <v>Agricultura y desarrollo rural</v>
          </cell>
          <cell r="H742" t="str">
            <v>1709060</v>
          </cell>
          <cell r="I742" t="str">
            <v>Infraestructura para la transformación de productos agropecuarios ampliada</v>
          </cell>
        </row>
        <row r="743">
          <cell r="B743" t="str">
            <v>17</v>
          </cell>
          <cell r="C743" t="str">
            <v>Agricultura y desarrollo rural</v>
          </cell>
          <cell r="H743" t="str">
            <v>1709061</v>
          </cell>
          <cell r="I743" t="str">
            <v>Infraestructura para la transformación de productos agropecuarios con reforzamiento estructural</v>
          </cell>
        </row>
        <row r="744">
          <cell r="B744" t="str">
            <v>17</v>
          </cell>
          <cell r="C744" t="str">
            <v>Agricultura y desarrollo rural</v>
          </cell>
          <cell r="H744" t="str">
            <v>1709062</v>
          </cell>
          <cell r="I744" t="str">
            <v>Infraestructura para la transformación de productos agropecuarios construida</v>
          </cell>
        </row>
        <row r="745">
          <cell r="B745" t="str">
            <v>17</v>
          </cell>
          <cell r="C745" t="str">
            <v>Agricultura y desarrollo rural</v>
          </cell>
          <cell r="H745" t="str">
            <v>1709063</v>
          </cell>
          <cell r="I745" t="str">
            <v>Infraestructura para la transformación de productos agropecuarios modificada</v>
          </cell>
        </row>
        <row r="746">
          <cell r="B746" t="str">
            <v>17</v>
          </cell>
          <cell r="C746" t="str">
            <v>Agricultura y desarrollo rural</v>
          </cell>
          <cell r="H746" t="str">
            <v>1709064</v>
          </cell>
          <cell r="I746" t="str">
            <v>Infraestructura para la transformación de productos agropecuarios restaurada</v>
          </cell>
        </row>
        <row r="747">
          <cell r="B747" t="str">
            <v>17</v>
          </cell>
          <cell r="C747" t="str">
            <v>Agricultura y desarrollo rural</v>
          </cell>
          <cell r="H747" t="str">
            <v>1709065</v>
          </cell>
          <cell r="I747" t="str">
            <v>Plantas de beneficio animal adecuadas</v>
          </cell>
        </row>
        <row r="748">
          <cell r="B748" t="str">
            <v>17</v>
          </cell>
          <cell r="C748" t="str">
            <v>Agricultura y desarrollo rural</v>
          </cell>
          <cell r="H748" t="str">
            <v>1709066</v>
          </cell>
          <cell r="I748" t="str">
            <v>Plantas de beneficio animal ampliadas</v>
          </cell>
        </row>
        <row r="749">
          <cell r="B749" t="str">
            <v>17</v>
          </cell>
          <cell r="C749" t="str">
            <v>Agricultura y desarrollo rural</v>
          </cell>
          <cell r="H749" t="str">
            <v>1709067</v>
          </cell>
          <cell r="I749" t="str">
            <v>Plantas de beneficio animal con reforzamiento estructural</v>
          </cell>
        </row>
        <row r="750">
          <cell r="B750" t="str">
            <v>17</v>
          </cell>
          <cell r="C750" t="str">
            <v>Agricultura y desarrollo rural</v>
          </cell>
          <cell r="H750" t="str">
            <v>1709068</v>
          </cell>
          <cell r="I750" t="str">
            <v>Plantas de beneficio animal construidas</v>
          </cell>
        </row>
        <row r="751">
          <cell r="B751" t="str">
            <v>17</v>
          </cell>
          <cell r="C751" t="str">
            <v>Agricultura y desarrollo rural</v>
          </cell>
          <cell r="H751" t="str">
            <v>1709069</v>
          </cell>
          <cell r="I751" t="str">
            <v>Plantas de beneficio animal modificadas</v>
          </cell>
        </row>
        <row r="752">
          <cell r="B752" t="str">
            <v>17</v>
          </cell>
          <cell r="C752" t="str">
            <v>Agricultura y desarrollo rural</v>
          </cell>
          <cell r="H752" t="str">
            <v>1709070</v>
          </cell>
          <cell r="I752" t="str">
            <v>Plantas de beneficio animal restauradas</v>
          </cell>
        </row>
        <row r="753">
          <cell r="B753" t="str">
            <v>17</v>
          </cell>
          <cell r="C753" t="str">
            <v>Agricultura y desarrollo rural</v>
          </cell>
          <cell r="H753" t="str">
            <v>1709071</v>
          </cell>
          <cell r="I753" t="str">
            <v>Plataformas logísticas</v>
          </cell>
        </row>
        <row r="754">
          <cell r="B754" t="str">
            <v>17</v>
          </cell>
          <cell r="C754" t="str">
            <v>Agricultura y desarrollo rural</v>
          </cell>
          <cell r="H754" t="str">
            <v>1709072</v>
          </cell>
          <cell r="I754" t="str">
            <v>Plaza de Ferias adecuada</v>
          </cell>
        </row>
        <row r="755">
          <cell r="B755" t="str">
            <v>17</v>
          </cell>
          <cell r="C755" t="str">
            <v>Agricultura y desarrollo rural</v>
          </cell>
          <cell r="H755" t="str">
            <v>1709073</v>
          </cell>
          <cell r="I755" t="str">
            <v>Plaza de Ferias ampliada</v>
          </cell>
        </row>
        <row r="756">
          <cell r="B756" t="str">
            <v>17</v>
          </cell>
          <cell r="C756" t="str">
            <v>Agricultura y desarrollo rural</v>
          </cell>
          <cell r="H756" t="str">
            <v>1709074</v>
          </cell>
          <cell r="I756" t="str">
            <v>Plaza de Ferias con reforzamiento estructural</v>
          </cell>
        </row>
        <row r="757">
          <cell r="B757" t="str">
            <v>17</v>
          </cell>
          <cell r="C757" t="str">
            <v>Agricultura y desarrollo rural</v>
          </cell>
          <cell r="H757" t="str">
            <v>1709075</v>
          </cell>
          <cell r="I757" t="str">
            <v>Plaza de Ferias construida</v>
          </cell>
        </row>
        <row r="758">
          <cell r="B758" t="str">
            <v>17</v>
          </cell>
          <cell r="C758" t="str">
            <v>Agricultura y desarrollo rural</v>
          </cell>
          <cell r="H758" t="str">
            <v>1709076</v>
          </cell>
          <cell r="I758" t="str">
            <v>Plaza de Ferias modificada</v>
          </cell>
        </row>
        <row r="759">
          <cell r="B759" t="str">
            <v>17</v>
          </cell>
          <cell r="C759" t="str">
            <v>Agricultura y desarrollo rural</v>
          </cell>
          <cell r="H759" t="str">
            <v>1709077</v>
          </cell>
          <cell r="I759" t="str">
            <v>Plaza de Ferias restructurada</v>
          </cell>
        </row>
        <row r="760">
          <cell r="B760" t="str">
            <v>17</v>
          </cell>
          <cell r="C760" t="str">
            <v>Agricultura y desarrollo rural</v>
          </cell>
          <cell r="H760" t="str">
            <v>1709078</v>
          </cell>
          <cell r="I760" t="str">
            <v>Plaza de mercado adecuadas</v>
          </cell>
        </row>
        <row r="761">
          <cell r="B761" t="str">
            <v>17</v>
          </cell>
          <cell r="C761" t="str">
            <v>Agricultura y desarrollo rural</v>
          </cell>
          <cell r="H761" t="str">
            <v>1709079</v>
          </cell>
          <cell r="I761" t="str">
            <v>Plaza de mercado ampliadas</v>
          </cell>
        </row>
        <row r="762">
          <cell r="B762" t="str">
            <v>17</v>
          </cell>
          <cell r="C762" t="str">
            <v>Agricultura y desarrollo rural</v>
          </cell>
          <cell r="H762" t="str">
            <v>1709080</v>
          </cell>
          <cell r="I762" t="str">
            <v>Plaza de mercado con reforzamiento estructural</v>
          </cell>
        </row>
        <row r="763">
          <cell r="B763" t="str">
            <v>17</v>
          </cell>
          <cell r="C763" t="str">
            <v>Agricultura y desarrollo rural</v>
          </cell>
          <cell r="H763" t="str">
            <v>1709081</v>
          </cell>
          <cell r="I763" t="str">
            <v>Plaza de mercado construidas</v>
          </cell>
        </row>
        <row r="764">
          <cell r="B764" t="str">
            <v>17</v>
          </cell>
          <cell r="C764" t="str">
            <v>Agricultura y desarrollo rural</v>
          </cell>
          <cell r="H764" t="str">
            <v>1709082</v>
          </cell>
          <cell r="I764" t="str">
            <v>Plaza de mercado modificadas</v>
          </cell>
        </row>
        <row r="765">
          <cell r="B765" t="str">
            <v>17</v>
          </cell>
          <cell r="C765" t="str">
            <v>Agricultura y desarrollo rural</v>
          </cell>
          <cell r="H765" t="str">
            <v>1709083</v>
          </cell>
          <cell r="I765" t="str">
            <v>Plaza de mercado restauradas</v>
          </cell>
        </row>
        <row r="766">
          <cell r="B766" t="str">
            <v>17</v>
          </cell>
          <cell r="C766" t="str">
            <v>Agricultura y desarrollo rural</v>
          </cell>
          <cell r="H766" t="str">
            <v>1709084</v>
          </cell>
          <cell r="I766" t="str">
            <v>Servicio de educación informal para la administración, operación y conservación de los distritos de adecuación de tierras</v>
          </cell>
        </row>
        <row r="767">
          <cell r="B767" t="str">
            <v>17</v>
          </cell>
          <cell r="C767" t="str">
            <v>Agricultura y desarrollo rural</v>
          </cell>
          <cell r="H767" t="str">
            <v>1709085</v>
          </cell>
          <cell r="I767" t="str">
            <v>Terminal pesquero adecuado</v>
          </cell>
        </row>
        <row r="768">
          <cell r="B768" t="str">
            <v>17</v>
          </cell>
          <cell r="C768" t="str">
            <v>Agricultura y desarrollo rural</v>
          </cell>
          <cell r="H768" t="str">
            <v>1709086</v>
          </cell>
          <cell r="I768" t="str">
            <v>Terminal pesquero ampliado</v>
          </cell>
        </row>
        <row r="769">
          <cell r="B769" t="str">
            <v>17</v>
          </cell>
          <cell r="C769" t="str">
            <v>Agricultura y desarrollo rural</v>
          </cell>
          <cell r="H769" t="str">
            <v>1709087</v>
          </cell>
          <cell r="I769" t="str">
            <v>Terminal pesquero con reforzamiento estructural</v>
          </cell>
        </row>
        <row r="770">
          <cell r="B770" t="str">
            <v>17</v>
          </cell>
          <cell r="C770" t="str">
            <v>Agricultura y desarrollo rural</v>
          </cell>
          <cell r="H770" t="str">
            <v>1709088</v>
          </cell>
          <cell r="I770" t="str">
            <v>Terminal pesquero construido</v>
          </cell>
        </row>
        <row r="771">
          <cell r="B771" t="str">
            <v>17</v>
          </cell>
          <cell r="C771" t="str">
            <v>Agricultura y desarrollo rural</v>
          </cell>
          <cell r="H771" t="str">
            <v>1709089</v>
          </cell>
          <cell r="I771" t="str">
            <v>Terminal pesquero modificado</v>
          </cell>
        </row>
        <row r="772">
          <cell r="B772" t="str">
            <v>17</v>
          </cell>
          <cell r="C772" t="str">
            <v>Agricultura y desarrollo rural</v>
          </cell>
          <cell r="H772" t="str">
            <v>1709090</v>
          </cell>
          <cell r="I772" t="str">
            <v>Terminal pesquero restructurado</v>
          </cell>
        </row>
        <row r="773">
          <cell r="B773" t="str">
            <v>17</v>
          </cell>
          <cell r="C773" t="str">
            <v>Agricultura y desarrollo rural</v>
          </cell>
          <cell r="H773" t="str">
            <v>1709091</v>
          </cell>
          <cell r="I773" t="str">
            <v>Infraestructura de trapiche panelero construida y dotada</v>
          </cell>
        </row>
        <row r="774">
          <cell r="B774" t="str">
            <v>17</v>
          </cell>
          <cell r="C774" t="str">
            <v>Agricultura y desarrollo rural</v>
          </cell>
          <cell r="H774" t="str">
            <v>1709092</v>
          </cell>
          <cell r="I774" t="str">
            <v>Infraestructura de trapiche panelero con mantenimiento</v>
          </cell>
        </row>
        <row r="775">
          <cell r="B775" t="str">
            <v>17</v>
          </cell>
          <cell r="C775" t="str">
            <v>Agricultura y desarrollo rural</v>
          </cell>
          <cell r="H775" t="str">
            <v>1709093</v>
          </cell>
          <cell r="I775" t="str">
            <v>Servicio de procesamiento de caña panelera</v>
          </cell>
        </row>
        <row r="776">
          <cell r="B776" t="str">
            <v>17</v>
          </cell>
          <cell r="C776" t="str">
            <v>Agricultura y desarrollo rural</v>
          </cell>
          <cell r="H776" t="str">
            <v>1709094</v>
          </cell>
          <cell r="I776" t="str">
            <v>Servicio de beneficio de animales destinados para el consumo humano</v>
          </cell>
        </row>
        <row r="777">
          <cell r="B777" t="str">
            <v>17</v>
          </cell>
          <cell r="C777" t="str">
            <v>Agricultura y desarrollo rural</v>
          </cell>
          <cell r="H777" t="str">
            <v>1709095</v>
          </cell>
          <cell r="I777" t="str">
            <v>Plantas de beneficio animal con mantenimiento</v>
          </cell>
        </row>
        <row r="778">
          <cell r="B778" t="str">
            <v>17</v>
          </cell>
          <cell r="C778" t="str">
            <v>Agricultura y desarrollo rural</v>
          </cell>
          <cell r="H778" t="str">
            <v>1709096</v>
          </cell>
          <cell r="I778" t="str">
            <v>Estudios de preinversión</v>
          </cell>
        </row>
        <row r="779">
          <cell r="B779" t="str">
            <v>17</v>
          </cell>
          <cell r="C779" t="str">
            <v>Agricultura y desarrollo rural</v>
          </cell>
          <cell r="H779" t="str">
            <v>1709097</v>
          </cell>
          <cell r="I779" t="str">
            <v>Estudios de preinversión para adecuación de tierras</v>
          </cell>
        </row>
        <row r="780">
          <cell r="B780" t="str">
            <v>17</v>
          </cell>
          <cell r="C780" t="str">
            <v>Agricultura y desarrollo rural</v>
          </cell>
          <cell r="H780" t="str">
            <v>1709097</v>
          </cell>
          <cell r="I780" t="str">
            <v>Estudios de preinversión para adecuación de tierras</v>
          </cell>
        </row>
        <row r="781">
          <cell r="B781" t="str">
            <v>17</v>
          </cell>
          <cell r="C781" t="str">
            <v>Agricultura y desarrollo rural</v>
          </cell>
          <cell r="H781" t="str">
            <v>1709097</v>
          </cell>
          <cell r="I781" t="str">
            <v>Estudios de preinversión para adecuación de tierras</v>
          </cell>
        </row>
        <row r="782">
          <cell r="B782" t="str">
            <v>17</v>
          </cell>
          <cell r="C782" t="str">
            <v>Agricultura y desarrollo rural</v>
          </cell>
          <cell r="H782" t="str">
            <v>1709097</v>
          </cell>
          <cell r="I782" t="str">
            <v>Estudios de preinversión para adecuación de tierras</v>
          </cell>
        </row>
        <row r="783">
          <cell r="B783" t="str">
            <v>17</v>
          </cell>
          <cell r="C783" t="str">
            <v>Agricultura y desarrollo rural</v>
          </cell>
          <cell r="H783" t="str">
            <v>1709097</v>
          </cell>
          <cell r="I783" t="str">
            <v>Estudios de preinversión para adecuación de tierras</v>
          </cell>
        </row>
        <row r="784">
          <cell r="B784" t="str">
            <v>17</v>
          </cell>
          <cell r="C784" t="str">
            <v>Agricultura y desarrollo rural</v>
          </cell>
          <cell r="H784" t="str">
            <v>1709097</v>
          </cell>
          <cell r="I784" t="str">
            <v>Estudios de preinversión para adecuación de tierras</v>
          </cell>
        </row>
        <row r="785">
          <cell r="B785" t="str">
            <v>17</v>
          </cell>
          <cell r="C785" t="str">
            <v>Agricultura y desarrollo rural</v>
          </cell>
          <cell r="H785" t="str">
            <v>1709099</v>
          </cell>
          <cell r="I785" t="str">
            <v>Distritos de adecuación de tierras construidos y ampliados</v>
          </cell>
        </row>
        <row r="786">
          <cell r="B786" t="str">
            <v>17</v>
          </cell>
          <cell r="C786" t="str">
            <v>Agricultura y desarrollo rural</v>
          </cell>
          <cell r="H786" t="str">
            <v>1709099</v>
          </cell>
          <cell r="I786" t="str">
            <v>Distritos de adecuación de tierras construidos y ampliados</v>
          </cell>
        </row>
        <row r="787">
          <cell r="B787" t="str">
            <v>17</v>
          </cell>
          <cell r="C787" t="str">
            <v>Agricultura y desarrollo rural</v>
          </cell>
          <cell r="H787" t="str">
            <v>1709099</v>
          </cell>
          <cell r="I787" t="str">
            <v>Distritos de adecuación de tierras construidos y ampliados</v>
          </cell>
        </row>
        <row r="788">
          <cell r="B788" t="str">
            <v>17</v>
          </cell>
          <cell r="C788" t="str">
            <v>Agricultura y desarrollo rural</v>
          </cell>
          <cell r="H788" t="str">
            <v>1709099</v>
          </cell>
          <cell r="I788" t="str">
            <v>Distritos de adecuación de tierras construidos y ampliados</v>
          </cell>
        </row>
        <row r="789">
          <cell r="B789" t="str">
            <v>17</v>
          </cell>
          <cell r="C789" t="str">
            <v>Agricultura y desarrollo rural</v>
          </cell>
          <cell r="H789" t="str">
            <v>1709099</v>
          </cell>
          <cell r="I789" t="str">
            <v>Distritos de adecuación de tierras construidos y ampliados</v>
          </cell>
        </row>
        <row r="790">
          <cell r="B790" t="str">
            <v>17</v>
          </cell>
          <cell r="C790" t="str">
            <v>Agricultura y desarrollo rural</v>
          </cell>
          <cell r="H790" t="str">
            <v>1709100</v>
          </cell>
          <cell r="I790" t="str">
            <v>Distritos de adecuación de tierras rehabilitados, complementados y modernizados</v>
          </cell>
        </row>
        <row r="791">
          <cell r="B791" t="str">
            <v>17</v>
          </cell>
          <cell r="C791" t="str">
            <v>Agricultura y desarrollo rural</v>
          </cell>
          <cell r="H791" t="str">
            <v>1709100</v>
          </cell>
          <cell r="I791" t="str">
            <v>Distritos de adecuación de tierras rehabilitados, complementados y modernizados</v>
          </cell>
        </row>
        <row r="792">
          <cell r="B792" t="str">
            <v>17</v>
          </cell>
          <cell r="C792" t="str">
            <v>Agricultura y desarrollo rural</v>
          </cell>
          <cell r="H792" t="str">
            <v>1709100</v>
          </cell>
          <cell r="I792" t="str">
            <v>Distritos de adecuación de tierras rehabilitados, complementados y modernizados</v>
          </cell>
        </row>
        <row r="793">
          <cell r="B793" t="str">
            <v>17</v>
          </cell>
          <cell r="C793" t="str">
            <v>Agricultura y desarrollo rural</v>
          </cell>
          <cell r="H793" t="str">
            <v>1709100</v>
          </cell>
          <cell r="I793" t="str">
            <v>Distritos de adecuación de tierras rehabilitados, complementados y modernizados</v>
          </cell>
        </row>
        <row r="794">
          <cell r="B794" t="str">
            <v>17</v>
          </cell>
          <cell r="C794" t="str">
            <v>Agricultura y desarrollo rural</v>
          </cell>
          <cell r="H794" t="str">
            <v>1709100</v>
          </cell>
          <cell r="I794" t="str">
            <v>Distritos de adecuación de tierras rehabilitados, complementados y modernizados</v>
          </cell>
        </row>
        <row r="795">
          <cell r="B795" t="str">
            <v>17</v>
          </cell>
          <cell r="C795" t="str">
            <v>Agricultura y desarrollo rural</v>
          </cell>
          <cell r="H795" t="str">
            <v>1709101</v>
          </cell>
          <cell r="I795" t="str">
            <v>Servicio de administración, operación y conservación de distritos de adecuación de tierras de propiedad del estado</v>
          </cell>
        </row>
        <row r="796">
          <cell r="B796" t="str">
            <v>17</v>
          </cell>
          <cell r="C796" t="str">
            <v>Agricultura y desarrollo rural</v>
          </cell>
          <cell r="H796" t="str">
            <v>1709101</v>
          </cell>
          <cell r="I796" t="str">
            <v>Servicio de administración, operación y conservación de distritos de adecuación de tierras de propiedad del estado</v>
          </cell>
        </row>
        <row r="797">
          <cell r="B797" t="str">
            <v>17</v>
          </cell>
          <cell r="C797" t="str">
            <v>Agricultura y desarrollo rural</v>
          </cell>
          <cell r="H797" t="str">
            <v>1709101</v>
          </cell>
          <cell r="I797" t="str">
            <v>Servicio de administración, operación y conservación de distritos de adecuación de tierras de propiedad del estado</v>
          </cell>
        </row>
        <row r="798">
          <cell r="B798" t="str">
            <v>17</v>
          </cell>
          <cell r="C798" t="str">
            <v>Agricultura y desarrollo rural</v>
          </cell>
          <cell r="H798" t="str">
            <v>1709101</v>
          </cell>
          <cell r="I798" t="str">
            <v>Servicio de administración, operación y conservación de distritos de adecuación de tierras de propiedad del estado</v>
          </cell>
        </row>
        <row r="799">
          <cell r="B799" t="str">
            <v>17</v>
          </cell>
          <cell r="C799" t="str">
            <v>Agricultura y desarrollo rural</v>
          </cell>
          <cell r="H799" t="str">
            <v>1709102</v>
          </cell>
          <cell r="I799" t="str">
            <v>Servicio de acompañamiento a la prestación del servicio público de adecuación de tierras</v>
          </cell>
        </row>
        <row r="800">
          <cell r="B800" t="str">
            <v>17</v>
          </cell>
          <cell r="C800" t="str">
            <v>Agricultura y desarrollo rural</v>
          </cell>
          <cell r="H800" t="str">
            <v>1709102</v>
          </cell>
          <cell r="I800" t="str">
            <v>Servicio de acompañamiento a la prestación del servicio público de adecuación de tierras</v>
          </cell>
        </row>
        <row r="801">
          <cell r="B801" t="str">
            <v>17</v>
          </cell>
          <cell r="C801" t="str">
            <v>Agricultura y desarrollo rural</v>
          </cell>
          <cell r="H801" t="str">
            <v>1709102</v>
          </cell>
          <cell r="I801" t="str">
            <v>Servicio de acompañamiento a la prestación del servicio público de adecuación de tierras</v>
          </cell>
        </row>
        <row r="802">
          <cell r="B802" t="str">
            <v>17</v>
          </cell>
          <cell r="C802" t="str">
            <v>Agricultura y desarrollo rural</v>
          </cell>
          <cell r="H802" t="str">
            <v>1709102</v>
          </cell>
          <cell r="I802" t="str">
            <v>Servicio de acompañamiento a la prestación del servicio público de adecuación de tierras</v>
          </cell>
        </row>
        <row r="803">
          <cell r="B803" t="str">
            <v>17</v>
          </cell>
          <cell r="C803" t="str">
            <v>Agricultura y desarrollo rural</v>
          </cell>
          <cell r="H803" t="str">
            <v>1709102</v>
          </cell>
          <cell r="I803" t="str">
            <v>Servicio de acompañamiento a la prestación del servicio público de adecuación de tierras</v>
          </cell>
        </row>
        <row r="804">
          <cell r="B804" t="str">
            <v>17</v>
          </cell>
          <cell r="C804" t="str">
            <v>Agricultura y desarrollo rural</v>
          </cell>
          <cell r="H804" t="str">
            <v>1709102</v>
          </cell>
          <cell r="I804" t="str">
            <v>Servicio de acompañamiento a la prestación del servicio público de adecuación de tierras</v>
          </cell>
        </row>
        <row r="805">
          <cell r="B805" t="str">
            <v>17</v>
          </cell>
          <cell r="C805" t="str">
            <v>Agricultura y desarrollo rural</v>
          </cell>
          <cell r="H805" t="str">
            <v>1709102</v>
          </cell>
          <cell r="I805" t="str">
            <v>Servicio de acompañamiento a la prestación del servicio público de adecuación de tierras</v>
          </cell>
        </row>
        <row r="806">
          <cell r="B806" t="str">
            <v>17</v>
          </cell>
          <cell r="C806" t="str">
            <v>Agricultura y desarrollo rural</v>
          </cell>
          <cell r="H806" t="str">
            <v>1709103</v>
          </cell>
          <cell r="I806" t="str">
            <v>Servicio de trámites legales de asociaciones de usuarios de distritos de adecuación de tierras</v>
          </cell>
        </row>
        <row r="807">
          <cell r="B807" t="str">
            <v>17</v>
          </cell>
          <cell r="C807" t="str">
            <v>Agricultura y desarrollo rural</v>
          </cell>
          <cell r="H807" t="str">
            <v>1709103</v>
          </cell>
          <cell r="I807" t="str">
            <v>Servicio de trámites legales de asociaciones de usuarios de distritos de adecuación de tierras</v>
          </cell>
        </row>
        <row r="808">
          <cell r="B808" t="str">
            <v>17</v>
          </cell>
          <cell r="C808" t="str">
            <v>Agricultura y desarrollo rural</v>
          </cell>
          <cell r="H808" t="str">
            <v>1709103</v>
          </cell>
          <cell r="I808" t="str">
            <v>Servicio de trámites legales de asociaciones de usuarios de distritos de adecuación de tierras</v>
          </cell>
        </row>
        <row r="809">
          <cell r="B809" t="str">
            <v>17</v>
          </cell>
          <cell r="C809" t="str">
            <v>Agricultura y desarrollo rural</v>
          </cell>
          <cell r="H809" t="str">
            <v>1709103</v>
          </cell>
          <cell r="I809" t="str">
            <v>Servicio de trámites legales de asociaciones de usuarios de distritos de adecuación de tierras</v>
          </cell>
        </row>
        <row r="810">
          <cell r="B810" t="str">
            <v>17</v>
          </cell>
          <cell r="C810" t="str">
            <v>Agricultura y desarrollo rural</v>
          </cell>
          <cell r="H810" t="str">
            <v>1709104</v>
          </cell>
          <cell r="I810" t="str">
            <v>Documentos de lineamientos técnicos</v>
          </cell>
        </row>
        <row r="811">
          <cell r="B811" t="str">
            <v>17</v>
          </cell>
          <cell r="C811" t="str">
            <v>Agricultura y desarrollo rural</v>
          </cell>
          <cell r="H811" t="str">
            <v>1709105</v>
          </cell>
          <cell r="I811" t="str">
            <v>Servicio de apoyo a la producción de las cadenas agrícolas, forestales, pecuarias, pesqueras y acuícolas</v>
          </cell>
        </row>
        <row r="812">
          <cell r="B812" t="str">
            <v>17</v>
          </cell>
          <cell r="C812" t="str">
            <v>Agricultura y desarrollo rural</v>
          </cell>
          <cell r="H812" t="str">
            <v>1709105</v>
          </cell>
          <cell r="I812" t="str">
            <v>Servicio de apoyo a la producción de las cadenas agrícolas, forestales, pecuarias, pesqueras y acuícolas</v>
          </cell>
        </row>
        <row r="813">
          <cell r="B813" t="str">
            <v>17</v>
          </cell>
          <cell r="C813" t="str">
            <v>Agricultura y desarrollo rural</v>
          </cell>
          <cell r="H813" t="str">
            <v>1709106</v>
          </cell>
          <cell r="I813" t="str">
            <v>Servicio de apoyo a la comercialización de las cadenas agrícolas, forestales, pecuarias, pesqueras y acuícolas</v>
          </cell>
        </row>
        <row r="814">
          <cell r="B814" t="str">
            <v>17</v>
          </cell>
          <cell r="C814" t="str">
            <v>Agricultura y desarrollo rural</v>
          </cell>
          <cell r="H814" t="str">
            <v>1709106</v>
          </cell>
          <cell r="I814" t="str">
            <v>Servicio de apoyo a la comercialización de las cadenas agrícolas, forestales, pecuarias, pesqueras y acuícolas</v>
          </cell>
        </row>
        <row r="815">
          <cell r="B815" t="str">
            <v>17</v>
          </cell>
          <cell r="C815" t="str">
            <v>Agricultura y desarrollo rural</v>
          </cell>
          <cell r="H815" t="str">
            <v>1709107</v>
          </cell>
          <cell r="I815" t="str">
            <v>Servicio de promoción al consumo</v>
          </cell>
        </row>
        <row r="816">
          <cell r="B816" t="str">
            <v>17</v>
          </cell>
          <cell r="C816" t="str">
            <v>Agricultura y desarrollo rural</v>
          </cell>
          <cell r="H816" t="str">
            <v>1709108</v>
          </cell>
          <cell r="I816" t="str">
            <v>Documentos de política</v>
          </cell>
        </row>
        <row r="817">
          <cell r="B817" t="str">
            <v>17</v>
          </cell>
          <cell r="C817" t="str">
            <v>Agricultura y desarrollo rural</v>
          </cell>
          <cell r="H817" t="str">
            <v>1709108</v>
          </cell>
          <cell r="I817" t="str">
            <v>Documentos de política</v>
          </cell>
        </row>
        <row r="818">
          <cell r="B818" t="str">
            <v>17</v>
          </cell>
          <cell r="C818" t="str">
            <v>Agricultura y desarrollo rural</v>
          </cell>
          <cell r="H818" t="str">
            <v>1709109</v>
          </cell>
          <cell r="I818" t="str">
            <v>Servicio de información actualizado</v>
          </cell>
        </row>
        <row r="819">
          <cell r="B819" t="str">
            <v>17</v>
          </cell>
          <cell r="C819" t="str">
            <v>Agricultura y desarrollo rural</v>
          </cell>
          <cell r="H819" t="str">
            <v>1709110</v>
          </cell>
          <cell r="I819" t="str">
            <v>Servicio de apoyo financiero para la reforestación comercial</v>
          </cell>
        </row>
        <row r="820">
          <cell r="B820" t="str">
            <v>17</v>
          </cell>
          <cell r="C820" t="str">
            <v>Agricultura y desarrollo rural</v>
          </cell>
          <cell r="H820" t="str">
            <v>1709111</v>
          </cell>
          <cell r="I820" t="str">
            <v>Documentos de planeación</v>
          </cell>
        </row>
        <row r="821">
          <cell r="B821" t="str">
            <v>17</v>
          </cell>
          <cell r="C821" t="str">
            <v>Agricultura y desarrollo rural</v>
          </cell>
          <cell r="H821" t="str">
            <v>1709112</v>
          </cell>
          <cell r="I821" t="str">
            <v>Plazas de mercado mantenida</v>
          </cell>
        </row>
        <row r="822">
          <cell r="B822" t="str">
            <v>17</v>
          </cell>
          <cell r="C822" t="str">
            <v>Agricultura y desarrollo rural</v>
          </cell>
          <cell r="H822" t="str">
            <v>1709113</v>
          </cell>
          <cell r="I822" t="str">
            <v>Plazas de mercado dotada</v>
          </cell>
        </row>
        <row r="823">
          <cell r="B823" t="str">
            <v>17</v>
          </cell>
          <cell r="C823" t="str">
            <v>Agricultura y desarrollo rural</v>
          </cell>
          <cell r="H823" t="str">
            <v>1709114</v>
          </cell>
          <cell r="I823" t="str">
            <v>Bancos de maquinaria y equipos para la producción agropecuaria dotado</v>
          </cell>
        </row>
        <row r="824">
          <cell r="B824" t="str">
            <v>17</v>
          </cell>
          <cell r="C824" t="str">
            <v>Agricultura y desarrollo rural</v>
          </cell>
          <cell r="H824" t="str">
            <v>1709114</v>
          </cell>
          <cell r="I824" t="str">
            <v>Bancos de maquinaria y equipos para la producción agropecuaria dotado</v>
          </cell>
        </row>
        <row r="825">
          <cell r="B825" t="str">
            <v>17</v>
          </cell>
          <cell r="C825" t="str">
            <v>Agricultura y desarrollo rural</v>
          </cell>
          <cell r="H825" t="str">
            <v>1709114</v>
          </cell>
          <cell r="I825" t="str">
            <v>Bancos de maquinaria y equipos para la producción agropecuaria dotado</v>
          </cell>
        </row>
        <row r="826">
          <cell r="B826" t="str">
            <v>17</v>
          </cell>
          <cell r="C826" t="str">
            <v>Agricultura y desarrollo rural</v>
          </cell>
          <cell r="H826" t="str">
            <v>1709114</v>
          </cell>
          <cell r="I826" t="str">
            <v>Bancos de maquinaria y equipos para la producción agropecuaria dotado</v>
          </cell>
        </row>
        <row r="827">
          <cell r="B827" t="str">
            <v>17</v>
          </cell>
          <cell r="C827" t="str">
            <v>Agricultura y desarrollo rural</v>
          </cell>
          <cell r="H827" t="str">
            <v>1709114</v>
          </cell>
          <cell r="I827" t="str">
            <v>Bancos de maquinaria y equipos para la producción agropecuaria dotado</v>
          </cell>
        </row>
        <row r="828">
          <cell r="B828" t="str">
            <v>17</v>
          </cell>
          <cell r="C828" t="str">
            <v>Agricultura y desarrollo rural</v>
          </cell>
          <cell r="H828" t="str">
            <v>1709114</v>
          </cell>
          <cell r="I828" t="str">
            <v>Bancos de maquinaria y equipos para la producción agropecuaria dotado</v>
          </cell>
        </row>
        <row r="829">
          <cell r="B829" t="str">
            <v>17</v>
          </cell>
          <cell r="C829" t="str">
            <v>Agricultura y desarrollo rural</v>
          </cell>
          <cell r="H829" t="str">
            <v>1709114</v>
          </cell>
          <cell r="I829" t="str">
            <v>Bancos de maquinaria y equipos para la producción agropecuaria dotado</v>
          </cell>
        </row>
        <row r="830">
          <cell r="B830" t="str">
            <v>17</v>
          </cell>
          <cell r="C830" t="str">
            <v>Agricultura y desarrollo rural</v>
          </cell>
          <cell r="H830" t="str">
            <v>1709116</v>
          </cell>
          <cell r="I830" t="str">
            <v>Servicio de apoyo financiero para proyectos de adecuación de tierras</v>
          </cell>
        </row>
        <row r="831">
          <cell r="B831" t="str">
            <v>17</v>
          </cell>
          <cell r="C831" t="str">
            <v>Agricultura y desarrollo rural</v>
          </cell>
          <cell r="H831" t="str">
            <v>1709116</v>
          </cell>
          <cell r="I831" t="str">
            <v>Servicio de apoyo financiero para proyectos de adecuación de tierras</v>
          </cell>
        </row>
        <row r="832">
          <cell r="B832" t="str">
            <v>17</v>
          </cell>
          <cell r="C832" t="str">
            <v>Agricultura y desarrollo rural</v>
          </cell>
          <cell r="H832" t="str">
            <v>1709116</v>
          </cell>
          <cell r="I832" t="str">
            <v>Servicio de apoyo financiero para proyectos de adecuación de tierras</v>
          </cell>
        </row>
        <row r="833">
          <cell r="B833" t="str">
            <v>17</v>
          </cell>
          <cell r="C833" t="str">
            <v>Agricultura y desarrollo rural</v>
          </cell>
          <cell r="H833" t="str">
            <v>1709116</v>
          </cell>
          <cell r="I833" t="str">
            <v>Servicio de apoyo financiero para proyectos de adecuación de tierras</v>
          </cell>
        </row>
        <row r="834">
          <cell r="B834" t="str">
            <v>17</v>
          </cell>
          <cell r="C834" t="str">
            <v>Agricultura y desarrollo rural</v>
          </cell>
          <cell r="H834" t="str">
            <v>1709116</v>
          </cell>
          <cell r="I834" t="str">
            <v>Servicio de apoyo financiero para proyectos de adecuación de tierras</v>
          </cell>
        </row>
        <row r="835">
          <cell r="B835" t="str">
            <v>17</v>
          </cell>
          <cell r="C835" t="str">
            <v>Agricultura y desarrollo rural</v>
          </cell>
          <cell r="H835" t="str">
            <v>1709119</v>
          </cell>
          <cell r="I835" t="str">
            <v>Servicio de repoblamiento ictiológico realizado</v>
          </cell>
        </row>
        <row r="836">
          <cell r="B836" t="str">
            <v>17</v>
          </cell>
          <cell r="C836" t="str">
            <v>Agricultura y desarrollo rural</v>
          </cell>
          <cell r="H836" t="str">
            <v>1709120</v>
          </cell>
          <cell r="I836" t="str">
            <v>Planta de beneficio animal dotada</v>
          </cell>
        </row>
        <row r="837">
          <cell r="B837" t="str">
            <v>17</v>
          </cell>
          <cell r="C837" t="str">
            <v>Agricultura y desarrollo rural</v>
          </cell>
          <cell r="H837" t="str">
            <v>1709121</v>
          </cell>
          <cell r="I837" t="str">
            <v>Infraestructura construida para la comercialización de productos agropecuarios y pesqueros ofrecidos mediante servicios de restaurante</v>
          </cell>
        </row>
        <row r="838">
          <cell r="B838" t="str">
            <v>17</v>
          </cell>
          <cell r="C838" t="str">
            <v>Agricultura y desarrollo rural</v>
          </cell>
          <cell r="H838" t="str">
            <v>1709122</v>
          </cell>
          <cell r="I838" t="str">
            <v>Infraestructura ampliada para la comercialización de productos agropecuarios y pesqueros ofrecidos mediante servicios de restaurante</v>
          </cell>
        </row>
        <row r="839">
          <cell r="B839" t="str">
            <v>17</v>
          </cell>
          <cell r="C839" t="str">
            <v>Agricultura y desarrollo rural</v>
          </cell>
          <cell r="H839" t="str">
            <v>1709123</v>
          </cell>
          <cell r="I839" t="str">
            <v>Infraestructura adecuada para la comercialización de productos agropecuarios y pesqueros ofrecidos mediante servicios de restaurante</v>
          </cell>
        </row>
        <row r="840">
          <cell r="B840" t="str">
            <v>17</v>
          </cell>
          <cell r="C840" t="str">
            <v>Agricultura y desarrollo rural</v>
          </cell>
          <cell r="H840" t="str">
            <v>1709124</v>
          </cell>
          <cell r="I840" t="str">
            <v>Infraestructura modificada para la comercialización de productos agropecuarios y pesqueros ofrecidos mediante servicios de restaurante</v>
          </cell>
        </row>
        <row r="841">
          <cell r="B841" t="str">
            <v>17</v>
          </cell>
          <cell r="C841" t="str">
            <v>Agricultura y desarrollo rural</v>
          </cell>
          <cell r="H841" t="str">
            <v>1709125</v>
          </cell>
          <cell r="I841" t="str">
            <v>Infraestructura restaurada para la comercialización de productos agropecuarios y pesqueros ofrecidos mediante servicios de restaurante</v>
          </cell>
        </row>
        <row r="842">
          <cell r="B842" t="str">
            <v>17</v>
          </cell>
          <cell r="C842" t="str">
            <v>Agricultura y desarrollo rural</v>
          </cell>
          <cell r="H842" t="str">
            <v>1709126</v>
          </cell>
          <cell r="I842" t="str">
            <v>Infraestructura con reforzamiento estructural para la comercialización de productos agropecuarios y pesqueros ofrecidos mediante servicios de restaurante</v>
          </cell>
        </row>
        <row r="843">
          <cell r="B843" t="str">
            <v>17</v>
          </cell>
          <cell r="C843" t="str">
            <v>Agricultura y desarrollo rural</v>
          </cell>
          <cell r="H843" t="str">
            <v>1709127</v>
          </cell>
          <cell r="I843" t="str">
            <v>Infraestructura dotada para la comercialización de productos agropecuarios y pesqueros ofrecidos mediante servicios de restaurante</v>
          </cell>
        </row>
        <row r="844">
          <cell r="B844" t="str">
            <v>17</v>
          </cell>
          <cell r="C844" t="str">
            <v>Agricultura y desarrollo rural</v>
          </cell>
          <cell r="H844" t="str">
            <v>1709128</v>
          </cell>
          <cell r="I844" t="str">
            <v>Documentos de estudios técnicos</v>
          </cell>
        </row>
        <row r="845">
          <cell r="B845" t="str">
            <v>17</v>
          </cell>
          <cell r="C845" t="str">
            <v>Agricultura y desarrollo rural</v>
          </cell>
          <cell r="H845" t="str">
            <v>1709129</v>
          </cell>
          <cell r="I845" t="str">
            <v>Servicio de apoyo financiero para proyectos de infraestructura productiva y estrategias de comercialización agropecuaria</v>
          </cell>
        </row>
        <row r="846">
          <cell r="B846" t="str">
            <v>17</v>
          </cell>
          <cell r="C846" t="str">
            <v>Agricultura y desarrollo rural</v>
          </cell>
          <cell r="H846" t="str">
            <v>1709129</v>
          </cell>
          <cell r="I846" t="str">
            <v>Servicio de apoyo financiero para proyectos de infraestructura productiva y estrategias de comercialización agropecuaria</v>
          </cell>
        </row>
        <row r="847">
          <cell r="B847" t="str">
            <v>17</v>
          </cell>
          <cell r="C847" t="str">
            <v>Agricultura y desarrollo rural</v>
          </cell>
          <cell r="H847" t="str">
            <v>1709130</v>
          </cell>
          <cell r="I847" t="str">
            <v>Terminal pesquero dotado</v>
          </cell>
        </row>
        <row r="848">
          <cell r="B848" t="str">
            <v>19</v>
          </cell>
          <cell r="C848" t="str">
            <v>Salud y protección social</v>
          </cell>
          <cell r="H848" t="str">
            <v>1903001</v>
          </cell>
          <cell r="I848" t="str">
            <v>Documentos de lineamientos técnicos</v>
          </cell>
        </row>
        <row r="849">
          <cell r="B849" t="str">
            <v>19</v>
          </cell>
          <cell r="C849" t="str">
            <v>Salud y protección social</v>
          </cell>
          <cell r="H849" t="str">
            <v>1903001</v>
          </cell>
          <cell r="I849" t="str">
            <v>Documentos de lineamientos técnicos</v>
          </cell>
        </row>
        <row r="850">
          <cell r="B850" t="str">
            <v>19</v>
          </cell>
          <cell r="C850" t="str">
            <v>Salud y protección social</v>
          </cell>
          <cell r="H850" t="str">
            <v>1903001</v>
          </cell>
          <cell r="I850" t="str">
            <v>Documentos de lineamientos técnicos</v>
          </cell>
        </row>
        <row r="851">
          <cell r="B851" t="str">
            <v>19</v>
          </cell>
          <cell r="C851" t="str">
            <v>Salud y protección social</v>
          </cell>
          <cell r="H851" t="str">
            <v>1903001</v>
          </cell>
          <cell r="I851" t="str">
            <v>Documentos de lineamientos técnicos</v>
          </cell>
        </row>
        <row r="852">
          <cell r="B852" t="str">
            <v>19</v>
          </cell>
          <cell r="C852" t="str">
            <v>Salud y protección social</v>
          </cell>
          <cell r="H852" t="str">
            <v>1903002</v>
          </cell>
          <cell r="I852" t="str">
            <v>Serviciode apoyo financiero para dotar el servicios de salud conforme con estándares de habilitación</v>
          </cell>
        </row>
        <row r="853">
          <cell r="B853" t="str">
            <v>19</v>
          </cell>
          <cell r="C853" t="str">
            <v>Salud y protección social</v>
          </cell>
          <cell r="H853" t="str">
            <v>1903003</v>
          </cell>
          <cell r="I853" t="str">
            <v>Servicio de apoyo financiero para dotar con bienes y Servicio de interés para la salud pública</v>
          </cell>
        </row>
        <row r="854">
          <cell r="B854" t="str">
            <v>19</v>
          </cell>
          <cell r="C854" t="str">
            <v>Salud y protección social</v>
          </cell>
          <cell r="H854" t="str">
            <v>1903006</v>
          </cell>
          <cell r="I854" t="str">
            <v>Servicio de evaluación del riesgo de toxicidad de plaguicidas</v>
          </cell>
        </row>
        <row r="855">
          <cell r="B855" t="str">
            <v>19</v>
          </cell>
          <cell r="C855" t="str">
            <v>Salud y protección social</v>
          </cell>
          <cell r="H855" t="str">
            <v>1903007</v>
          </cell>
          <cell r="I855" t="str">
            <v>Servicio de análisis de laboratorio de estándares sanitarios</v>
          </cell>
        </row>
        <row r="856">
          <cell r="B856" t="str">
            <v>19</v>
          </cell>
          <cell r="C856" t="str">
            <v>Salud y protección social</v>
          </cell>
          <cell r="H856" t="str">
            <v>1903009</v>
          </cell>
          <cell r="I856" t="str">
            <v>Servicio de registro sanitario</v>
          </cell>
        </row>
        <row r="857">
          <cell r="B857" t="str">
            <v>19</v>
          </cell>
          <cell r="C857" t="str">
            <v>Salud y protección social</v>
          </cell>
          <cell r="H857" t="str">
            <v>1903010</v>
          </cell>
          <cell r="I857" t="str">
            <v>Servicio de certificaciones en buenas practicas</v>
          </cell>
        </row>
        <row r="858">
          <cell r="B858" t="str">
            <v>19</v>
          </cell>
          <cell r="C858" t="str">
            <v>Salud y protección social</v>
          </cell>
          <cell r="H858" t="str">
            <v>1903011</v>
          </cell>
          <cell r="I858" t="str">
            <v>Servicio de inspección, vigilancia y control</v>
          </cell>
        </row>
        <row r="859">
          <cell r="B859" t="str">
            <v>19</v>
          </cell>
          <cell r="C859" t="str">
            <v>Salud y protección social</v>
          </cell>
          <cell r="H859" t="str">
            <v>1903011</v>
          </cell>
          <cell r="I859" t="str">
            <v>Servicio de inspección, vigilancia y control</v>
          </cell>
        </row>
        <row r="860">
          <cell r="B860" t="str">
            <v>19</v>
          </cell>
          <cell r="C860" t="str">
            <v>Salud y protección social</v>
          </cell>
          <cell r="H860" t="str">
            <v>1903011</v>
          </cell>
          <cell r="I860" t="str">
            <v>Servicio de inspección, vigilancia y control</v>
          </cell>
        </row>
        <row r="861">
          <cell r="B861" t="str">
            <v>19</v>
          </cell>
          <cell r="C861" t="str">
            <v>Salud y protección social</v>
          </cell>
          <cell r="H861" t="str">
            <v>1903012</v>
          </cell>
          <cell r="I861" t="str">
            <v>Servicio de análisis de laboratorio</v>
          </cell>
        </row>
        <row r="862">
          <cell r="B862" t="str">
            <v>19</v>
          </cell>
          <cell r="C862" t="str">
            <v>Salud y protección social</v>
          </cell>
          <cell r="H862" t="str">
            <v>1903014</v>
          </cell>
          <cell r="I862" t="str">
            <v>Servicio de acompañamiento para la destrucción de medicamentos</v>
          </cell>
        </row>
        <row r="863">
          <cell r="B863" t="str">
            <v>19</v>
          </cell>
          <cell r="C863" t="str">
            <v>Salud y protección social</v>
          </cell>
          <cell r="H863" t="str">
            <v>1903015</v>
          </cell>
          <cell r="I863" t="str">
            <v>Servicio de adopción y seguimiento de acciones y medidas especiales</v>
          </cell>
        </row>
        <row r="864">
          <cell r="B864" t="str">
            <v>19</v>
          </cell>
          <cell r="C864" t="str">
            <v>Salud y protección social</v>
          </cell>
          <cell r="H864" t="str">
            <v>1903016</v>
          </cell>
          <cell r="I864" t="str">
            <v>Servicio de auditoría y visitas inspectivas</v>
          </cell>
        </row>
        <row r="865">
          <cell r="B865" t="str">
            <v>19</v>
          </cell>
          <cell r="C865" t="str">
            <v>Salud y protección social</v>
          </cell>
          <cell r="H865" t="str">
            <v>1903019</v>
          </cell>
          <cell r="I865" t="str">
            <v>Servicio del ejercicio del procedimiento administrativo sancionatorio</v>
          </cell>
        </row>
        <row r="866">
          <cell r="B866" t="str">
            <v>19</v>
          </cell>
          <cell r="C866" t="str">
            <v>Salud y protección social</v>
          </cell>
          <cell r="H866" t="str">
            <v>1903020</v>
          </cell>
          <cell r="I866" t="str">
            <v>Servicio de diseño de metodologías, instrumentos y estrategias de inspección, vigilancia y control</v>
          </cell>
        </row>
        <row r="867">
          <cell r="B867" t="str">
            <v>19</v>
          </cell>
          <cell r="C867" t="str">
            <v>Salud y protección social</v>
          </cell>
          <cell r="H867" t="str">
            <v>1903022</v>
          </cell>
          <cell r="I867" t="str">
            <v>Servicio de aprobación de planes voluntarios de salud</v>
          </cell>
        </row>
        <row r="868">
          <cell r="B868" t="str">
            <v>19</v>
          </cell>
          <cell r="C868" t="str">
            <v>Salud y protección social</v>
          </cell>
          <cell r="H868" t="str">
            <v>1903023</v>
          </cell>
          <cell r="I868" t="str">
            <v>Servicio de asistencia técnica en inspección, vigilancia y control</v>
          </cell>
        </row>
        <row r="869">
          <cell r="B869" t="str">
            <v>19</v>
          </cell>
          <cell r="C869" t="str">
            <v>Salud y protección social</v>
          </cell>
          <cell r="H869" t="str">
            <v>1903024</v>
          </cell>
          <cell r="I869" t="str">
            <v>Servicio de seguimiento a entidades en liquidación voluntaria</v>
          </cell>
        </row>
        <row r="870">
          <cell r="B870" t="str">
            <v>19</v>
          </cell>
          <cell r="C870" t="str">
            <v>Salud y protección social</v>
          </cell>
          <cell r="H870" t="str">
            <v>1903025</v>
          </cell>
          <cell r="I870" t="str">
            <v>Servicio de implementación de estrategias para el fortalecimiento del control social en salud</v>
          </cell>
        </row>
        <row r="871">
          <cell r="B871" t="str">
            <v>19</v>
          </cell>
          <cell r="C871" t="str">
            <v>Salud y protección social</v>
          </cell>
          <cell r="H871" t="str">
            <v>1903026</v>
          </cell>
          <cell r="I871" t="str">
            <v>Servicio de evaluación, aprobación y seguimiento de acuerdos de reestructuración de pasivos para instituciones prestadoras de Servicio de salud</v>
          </cell>
        </row>
        <row r="872">
          <cell r="B872" t="str">
            <v>19</v>
          </cell>
          <cell r="C872" t="str">
            <v>Salud y protección social</v>
          </cell>
          <cell r="H872" t="str">
            <v>1903027</v>
          </cell>
          <cell r="I872" t="str">
            <v>Servicio de evaluación, aprobación y seguimiento de planes de gestión integral del riesgo</v>
          </cell>
        </row>
        <row r="873">
          <cell r="B873" t="str">
            <v>19</v>
          </cell>
          <cell r="C873" t="str">
            <v>Salud y protección social</v>
          </cell>
          <cell r="H873" t="str">
            <v>1903028</v>
          </cell>
          <cell r="I873" t="str">
            <v>Servicio de gestión de peticiones, quejas, reclamos y denuncias</v>
          </cell>
        </row>
        <row r="874">
          <cell r="B874" t="str">
            <v>19</v>
          </cell>
          <cell r="C874" t="str">
            <v>Salud y protección social</v>
          </cell>
          <cell r="H874" t="str">
            <v>1903030</v>
          </cell>
          <cell r="I874" t="str">
            <v>Servicio de registro de interventores, liquidadores y contralores</v>
          </cell>
        </row>
        <row r="875">
          <cell r="B875" t="str">
            <v>19</v>
          </cell>
          <cell r="C875" t="str">
            <v>Salud y protección social</v>
          </cell>
          <cell r="H875" t="str">
            <v>1903031</v>
          </cell>
          <cell r="I875" t="str">
            <v>Servicio de información de vigilancia epidemiológica</v>
          </cell>
        </row>
        <row r="876">
          <cell r="B876" t="str">
            <v>19</v>
          </cell>
          <cell r="C876" t="str">
            <v>Salud y protección social</v>
          </cell>
          <cell r="H876" t="str">
            <v>1903032</v>
          </cell>
          <cell r="I876" t="str">
            <v>Servicios de evaluación de riesgo de toxicidad de plaguicidas</v>
          </cell>
        </row>
        <row r="877">
          <cell r="B877" t="str">
            <v>19</v>
          </cell>
          <cell r="C877" t="str">
            <v>Salud y protección social</v>
          </cell>
          <cell r="H877" t="str">
            <v>1903033</v>
          </cell>
          <cell r="I877" t="str">
            <v>Servicio de verificación de técnicas de análisis</v>
          </cell>
        </row>
        <row r="878">
          <cell r="B878" t="str">
            <v>19</v>
          </cell>
          <cell r="C878" t="str">
            <v>Salud y protección social</v>
          </cell>
          <cell r="H878" t="str">
            <v>1903034</v>
          </cell>
          <cell r="I878" t="str">
            <v>Servicio deasistencia técnica</v>
          </cell>
        </row>
        <row r="879">
          <cell r="B879" t="str">
            <v>19</v>
          </cell>
          <cell r="C879" t="str">
            <v>Salud y protección social</v>
          </cell>
          <cell r="H879" t="str">
            <v>1903035</v>
          </cell>
          <cell r="I879" t="str">
            <v>Servicio de inspección, vigilancia y control de los factores del riesgo del ambiente que afectan la salud humana</v>
          </cell>
        </row>
        <row r="880">
          <cell r="B880" t="str">
            <v>19</v>
          </cell>
          <cell r="C880" t="str">
            <v>Salud y protección social</v>
          </cell>
          <cell r="H880" t="str">
            <v>1903040</v>
          </cell>
          <cell r="I880" t="str">
            <v>Servicio de vigilancia de calidad del agua para consumo humano, recolección, transporte y disposición final de residuos sólidos; manejo y disposición final de radiaciones ionizantes, excretas, residuos líquidos y aguas servidas y calidad del aire.</v>
          </cell>
        </row>
        <row r="881">
          <cell r="B881" t="str">
            <v>19</v>
          </cell>
          <cell r="C881" t="str">
            <v>Salud y protección social</v>
          </cell>
          <cell r="H881" t="str">
            <v>1903040</v>
          </cell>
          <cell r="I881" t="str">
            <v>Servicio de vigilancia de calidad del agua para consumo humano, recolección, transporte y disposición final de residuos sólidos; manejo y disposición final de radiaciones ionizantes, excretas, residuos líquidos y aguas servidas y calidad del aire.</v>
          </cell>
        </row>
        <row r="882">
          <cell r="B882" t="str">
            <v>19</v>
          </cell>
          <cell r="C882" t="str">
            <v>Salud y protección social</v>
          </cell>
          <cell r="H882" t="str">
            <v>1903041</v>
          </cell>
          <cell r="I882" t="str">
            <v>Servicio de vigilancia sanitaria e Inspección Vigilancia y Control del Sistema General de Seguridad Social en Salud</v>
          </cell>
        </row>
        <row r="883">
          <cell r="B883" t="str">
            <v>19</v>
          </cell>
          <cell r="C883" t="str">
            <v>Salud y protección social</v>
          </cell>
          <cell r="H883" t="str">
            <v>1903042</v>
          </cell>
          <cell r="I883" t="str">
            <v>Servicio de vigilancia y control sanitario de los factores de riesgo para la salud, en los establecimientos y espacios que pueden generar riesgos para la población.</v>
          </cell>
        </row>
        <row r="884">
          <cell r="B884" t="str">
            <v>19</v>
          </cell>
          <cell r="C884" t="str">
            <v>Salud y protección social</v>
          </cell>
          <cell r="H884" t="str">
            <v>1903042</v>
          </cell>
          <cell r="I884" t="str">
            <v>Servicio de vigilancia y control sanitario de los factores de riesgo para la salud, en los establecimientos y espacios que pueden generar riesgos para la población.</v>
          </cell>
        </row>
        <row r="885">
          <cell r="B885" t="str">
            <v>19</v>
          </cell>
          <cell r="C885" t="str">
            <v>Salud y protección social</v>
          </cell>
          <cell r="H885" t="str">
            <v>1903043</v>
          </cell>
          <cell r="I885" t="str">
            <v>Infraestructura de laboratorios construida y dotada</v>
          </cell>
        </row>
        <row r="886">
          <cell r="B886" t="str">
            <v>19</v>
          </cell>
          <cell r="C886" t="str">
            <v>Salud y protección social</v>
          </cell>
          <cell r="H886" t="str">
            <v>1903043</v>
          </cell>
          <cell r="I886" t="str">
            <v>Infraestructura de laboratorios construida y dotada</v>
          </cell>
        </row>
        <row r="887">
          <cell r="B887" t="str">
            <v>19</v>
          </cell>
          <cell r="C887" t="str">
            <v>Salud y protección social</v>
          </cell>
          <cell r="H887" t="str">
            <v>1903044</v>
          </cell>
          <cell r="I887" t="str">
            <v>Estudios y diseños de infraestructura de laboratorios</v>
          </cell>
        </row>
        <row r="888">
          <cell r="B888" t="str">
            <v>19</v>
          </cell>
          <cell r="C888" t="str">
            <v>Salud y protección social</v>
          </cell>
          <cell r="H888" t="str">
            <v>1903045</v>
          </cell>
          <cell r="I888" t="str">
            <v>Servicio de información para la gestión de la inspección, vigilancia y control sanitario</v>
          </cell>
        </row>
        <row r="889">
          <cell r="B889" t="str">
            <v>19</v>
          </cell>
          <cell r="C889" t="str">
            <v>Salud y protección social</v>
          </cell>
          <cell r="H889" t="str">
            <v>1903046</v>
          </cell>
          <cell r="I889" t="str">
            <v>Documentos metodológicos</v>
          </cell>
        </row>
        <row r="890">
          <cell r="B890" t="str">
            <v>19</v>
          </cell>
          <cell r="C890" t="str">
            <v>Salud y protección social</v>
          </cell>
          <cell r="H890" t="str">
            <v>1903047</v>
          </cell>
          <cell r="I890" t="str">
            <v>Servicios de comunicación y divulgación en inspección, vigilancia y control</v>
          </cell>
        </row>
        <row r="891">
          <cell r="B891" t="str">
            <v>19</v>
          </cell>
          <cell r="C891" t="str">
            <v>Salud y protección social</v>
          </cell>
          <cell r="H891" t="str">
            <v>1903047</v>
          </cell>
          <cell r="I891" t="str">
            <v>Servicios de comunicación y divulgación en inspección, vigilancia y control</v>
          </cell>
        </row>
        <row r="892">
          <cell r="B892" t="str">
            <v>19</v>
          </cell>
          <cell r="C892" t="str">
            <v>Salud y protección social</v>
          </cell>
          <cell r="H892" t="str">
            <v>1903049</v>
          </cell>
          <cell r="I892" t="str">
            <v>Infraestructura de laboratorios dotada</v>
          </cell>
        </row>
        <row r="893">
          <cell r="B893" t="str">
            <v>19</v>
          </cell>
          <cell r="C893" t="str">
            <v>Salud y protección social</v>
          </cell>
          <cell r="H893" t="str">
            <v>1903051</v>
          </cell>
          <cell r="I893" t="str">
            <v>Documentos de planeación</v>
          </cell>
        </row>
        <row r="894">
          <cell r="B894" t="str">
            <v>19</v>
          </cell>
          <cell r="C894" t="str">
            <v>Salud y protección social</v>
          </cell>
          <cell r="H894" t="str">
            <v>1903051</v>
          </cell>
          <cell r="I894" t="str">
            <v>Documentos de planeación</v>
          </cell>
        </row>
        <row r="895">
          <cell r="B895" t="str">
            <v>19</v>
          </cell>
          <cell r="C895" t="str">
            <v>Salud y protección social</v>
          </cell>
          <cell r="H895" t="str">
            <v>1903051</v>
          </cell>
          <cell r="I895" t="str">
            <v>Documentos de planeación</v>
          </cell>
        </row>
        <row r="896">
          <cell r="B896" t="str">
            <v>19</v>
          </cell>
          <cell r="C896" t="str">
            <v>Salud y protección social</v>
          </cell>
          <cell r="H896" t="str">
            <v>1903052</v>
          </cell>
          <cell r="I896" t="str">
            <v>Documentos de evaluación</v>
          </cell>
        </row>
        <row r="897">
          <cell r="B897" t="str">
            <v>19</v>
          </cell>
          <cell r="C897" t="str">
            <v>Salud y protección social</v>
          </cell>
          <cell r="H897" t="str">
            <v>1903057</v>
          </cell>
          <cell r="I897" t="str">
            <v>Servicio de promoción, prevención, vigilancia y control de vectores y zoonosis</v>
          </cell>
        </row>
        <row r="898">
          <cell r="B898" t="str">
            <v>19</v>
          </cell>
          <cell r="C898" t="str">
            <v>Salud y protección social</v>
          </cell>
          <cell r="H898" t="str">
            <v>1905001</v>
          </cell>
          <cell r="I898" t="str">
            <v>Cementerios ampliados</v>
          </cell>
        </row>
        <row r="899">
          <cell r="B899" t="str">
            <v>19</v>
          </cell>
          <cell r="C899" t="str">
            <v>Salud y protección social</v>
          </cell>
          <cell r="H899" t="str">
            <v>1905002</v>
          </cell>
          <cell r="I899" t="str">
            <v>Cementerios construidos</v>
          </cell>
        </row>
        <row r="900">
          <cell r="B900" t="str">
            <v>19</v>
          </cell>
          <cell r="C900" t="str">
            <v>Salud y protección social</v>
          </cell>
          <cell r="H900" t="str">
            <v>1905003</v>
          </cell>
          <cell r="I900" t="str">
            <v>Cementerios habilitados</v>
          </cell>
        </row>
        <row r="901">
          <cell r="B901" t="str">
            <v>19</v>
          </cell>
          <cell r="C901" t="str">
            <v>Salud y protección social</v>
          </cell>
          <cell r="H901" t="str">
            <v>1905004</v>
          </cell>
          <cell r="I901" t="str">
            <v>Cementerios remodelados</v>
          </cell>
        </row>
        <row r="902">
          <cell r="B902" t="str">
            <v>19</v>
          </cell>
          <cell r="C902" t="str">
            <v>Salud y protección social</v>
          </cell>
          <cell r="H902" t="str">
            <v>1905005</v>
          </cell>
          <cell r="I902" t="str">
            <v>Centros reguladores de urgencias, emergencias y desastres adecuados</v>
          </cell>
        </row>
        <row r="903">
          <cell r="B903" t="str">
            <v>19</v>
          </cell>
          <cell r="C903" t="str">
            <v>Salud y protección social</v>
          </cell>
          <cell r="H903" t="str">
            <v>1905006</v>
          </cell>
          <cell r="I903" t="str">
            <v>Centros reguladores de urgencias, emergencias y desastres ampliados</v>
          </cell>
        </row>
        <row r="904">
          <cell r="B904" t="str">
            <v>19</v>
          </cell>
          <cell r="C904" t="str">
            <v>Salud y protección social</v>
          </cell>
          <cell r="H904" t="str">
            <v>1905007</v>
          </cell>
          <cell r="I904" t="str">
            <v>Centros reguladores de urgencias, emergencias y desastres con reforzamiento estructural</v>
          </cell>
        </row>
        <row r="905">
          <cell r="B905" t="str">
            <v>19</v>
          </cell>
          <cell r="C905" t="str">
            <v>Salud y protección social</v>
          </cell>
          <cell r="H905" t="str">
            <v>1905008</v>
          </cell>
          <cell r="I905" t="str">
            <v>Centros reguladores de urgencias, emergencias y desastres construidos y dotados</v>
          </cell>
        </row>
        <row r="906">
          <cell r="B906" t="str">
            <v>19</v>
          </cell>
          <cell r="C906" t="str">
            <v>Salud y protección social</v>
          </cell>
          <cell r="H906" t="str">
            <v>1905009</v>
          </cell>
          <cell r="I906" t="str">
            <v>Centros reguladores de urgencias, emergencias y desastres dotados</v>
          </cell>
        </row>
        <row r="907">
          <cell r="B907" t="str">
            <v>19</v>
          </cell>
          <cell r="C907" t="str">
            <v>Salud y protección social</v>
          </cell>
          <cell r="H907" t="str">
            <v>1905010</v>
          </cell>
          <cell r="I907" t="str">
            <v>Centros reguladores de urgencias, emergencias y desastres modificados</v>
          </cell>
        </row>
        <row r="908">
          <cell r="B908" t="str">
            <v>19</v>
          </cell>
          <cell r="C908" t="str">
            <v>Salud y protección social</v>
          </cell>
          <cell r="H908" t="str">
            <v>1905011</v>
          </cell>
          <cell r="I908" t="str">
            <v>Centros reguladores de urgencias, emergencias y desastres restaurados</v>
          </cell>
        </row>
        <row r="909">
          <cell r="B909" t="str">
            <v>19</v>
          </cell>
          <cell r="C909" t="str">
            <v>Salud y protección social</v>
          </cell>
          <cell r="H909" t="str">
            <v>1905012</v>
          </cell>
          <cell r="I909" t="str">
            <v>Cuartos fríos adecuados</v>
          </cell>
        </row>
        <row r="910">
          <cell r="B910" t="str">
            <v>19</v>
          </cell>
          <cell r="C910" t="str">
            <v>Salud y protección social</v>
          </cell>
          <cell r="H910" t="str">
            <v>1905013</v>
          </cell>
          <cell r="I910" t="str">
            <v>Cuartos fríos con mantenimiento</v>
          </cell>
        </row>
        <row r="911">
          <cell r="B911" t="str">
            <v>19</v>
          </cell>
          <cell r="C911" t="str">
            <v>Salud y protección social</v>
          </cell>
          <cell r="H911" t="str">
            <v>1905014</v>
          </cell>
          <cell r="I911" t="str">
            <v>Documentos de lineamientos técnicos</v>
          </cell>
        </row>
        <row r="912">
          <cell r="B912" t="str">
            <v>19</v>
          </cell>
          <cell r="C912" t="str">
            <v>Salud y protección social</v>
          </cell>
          <cell r="H912" t="str">
            <v>1905015</v>
          </cell>
          <cell r="I912" t="str">
            <v>Documentos de planeación</v>
          </cell>
        </row>
        <row r="913">
          <cell r="B913" t="str">
            <v>19</v>
          </cell>
          <cell r="C913" t="str">
            <v>Salud y protección social</v>
          </cell>
          <cell r="H913" t="str">
            <v>1905015</v>
          </cell>
          <cell r="I913" t="str">
            <v>Documentos de planeación</v>
          </cell>
        </row>
        <row r="914">
          <cell r="B914" t="str">
            <v>19</v>
          </cell>
          <cell r="C914" t="str">
            <v>Salud y protección social</v>
          </cell>
          <cell r="H914" t="str">
            <v>1905015</v>
          </cell>
          <cell r="I914" t="str">
            <v>Documentos de planeación</v>
          </cell>
        </row>
        <row r="915">
          <cell r="B915" t="str">
            <v>19</v>
          </cell>
          <cell r="C915" t="str">
            <v>Salud y protección social</v>
          </cell>
          <cell r="H915" t="str">
            <v>1905015</v>
          </cell>
          <cell r="I915" t="str">
            <v>Documentos de planeación</v>
          </cell>
        </row>
        <row r="916">
          <cell r="B916" t="str">
            <v>19</v>
          </cell>
          <cell r="C916" t="str">
            <v>Salud y protección social</v>
          </cell>
          <cell r="H916" t="str">
            <v>1905015</v>
          </cell>
          <cell r="I916" t="str">
            <v>Documentos de planeación</v>
          </cell>
        </row>
        <row r="917">
          <cell r="B917" t="str">
            <v>19</v>
          </cell>
          <cell r="C917" t="str">
            <v>Salud y protección social</v>
          </cell>
          <cell r="H917" t="str">
            <v>1905015</v>
          </cell>
          <cell r="I917" t="str">
            <v>Documentos de planeación</v>
          </cell>
        </row>
        <row r="918">
          <cell r="B918" t="str">
            <v>19</v>
          </cell>
          <cell r="C918" t="str">
            <v>Salud y protección social</v>
          </cell>
          <cell r="H918" t="str">
            <v>1905015</v>
          </cell>
          <cell r="I918" t="str">
            <v>Documentos de planeación</v>
          </cell>
        </row>
        <row r="919">
          <cell r="B919" t="str">
            <v>19</v>
          </cell>
          <cell r="C919" t="str">
            <v>Salud y protección social</v>
          </cell>
          <cell r="H919" t="str">
            <v>1905015</v>
          </cell>
          <cell r="I919" t="str">
            <v>Documentos de planeación</v>
          </cell>
        </row>
        <row r="920">
          <cell r="B920" t="str">
            <v>19</v>
          </cell>
          <cell r="C920" t="str">
            <v>Salud y protección social</v>
          </cell>
          <cell r="H920" t="str">
            <v>1905016</v>
          </cell>
          <cell r="I920" t="str">
            <v>Estudios de preinversión</v>
          </cell>
        </row>
        <row r="921">
          <cell r="B921" t="str">
            <v>19</v>
          </cell>
          <cell r="C921" t="str">
            <v>Salud y protección social</v>
          </cell>
          <cell r="H921" t="str">
            <v>1905017</v>
          </cell>
          <cell r="I921" t="str">
            <v>Morgues construidas y dotadas</v>
          </cell>
        </row>
        <row r="922">
          <cell r="B922" t="str">
            <v>19</v>
          </cell>
          <cell r="C922" t="str">
            <v>Salud y protección social</v>
          </cell>
          <cell r="H922" t="str">
            <v>1905018</v>
          </cell>
          <cell r="I922" t="str">
            <v>Morgues dotadas</v>
          </cell>
        </row>
        <row r="923">
          <cell r="B923" t="str">
            <v>19</v>
          </cell>
          <cell r="C923" t="str">
            <v>Salud y protección social</v>
          </cell>
          <cell r="H923" t="str">
            <v>1905019</v>
          </cell>
          <cell r="I923" t="str">
            <v>Servicio de educación informal en temas de salud pública</v>
          </cell>
        </row>
        <row r="924">
          <cell r="B924" t="str">
            <v>19</v>
          </cell>
          <cell r="C924" t="str">
            <v>Salud y protección social</v>
          </cell>
          <cell r="H924" t="str">
            <v>1905020</v>
          </cell>
          <cell r="I924" t="str">
            <v>Servicio de gestión del riesgo en temas de consumo de sustancias psicoactivas</v>
          </cell>
        </row>
        <row r="925">
          <cell r="B925" t="str">
            <v>19</v>
          </cell>
          <cell r="C925" t="str">
            <v>Salud y protección social</v>
          </cell>
          <cell r="H925" t="str">
            <v>1905020</v>
          </cell>
          <cell r="I925" t="str">
            <v>Servicio de gestión del riesgo en temas de consumo de sustancias psicoactivas</v>
          </cell>
        </row>
        <row r="926">
          <cell r="B926" t="str">
            <v>19</v>
          </cell>
          <cell r="C926" t="str">
            <v>Salud y protección social</v>
          </cell>
          <cell r="H926" t="str">
            <v>1905020</v>
          </cell>
          <cell r="I926" t="str">
            <v>Servicio de gestión del riesgo en temas de consumo de sustancias psicoactivas</v>
          </cell>
        </row>
        <row r="927">
          <cell r="B927" t="str">
            <v>19</v>
          </cell>
          <cell r="C927" t="str">
            <v>Salud y protección social</v>
          </cell>
          <cell r="H927" t="str">
            <v>1905020</v>
          </cell>
          <cell r="I927" t="str">
            <v>Servicio de gestión del riesgo en temas de consumo de sustancias psicoactivas</v>
          </cell>
        </row>
        <row r="928">
          <cell r="B928" t="str">
            <v>19</v>
          </cell>
          <cell r="C928" t="str">
            <v>Salud y protección social</v>
          </cell>
          <cell r="H928" t="str">
            <v>1905021</v>
          </cell>
          <cell r="I928" t="str">
            <v>Servicio de gestión del riesgo en temas de salud sexual y reproductiva</v>
          </cell>
        </row>
        <row r="929">
          <cell r="B929" t="str">
            <v>19</v>
          </cell>
          <cell r="C929" t="str">
            <v>Salud y protección social</v>
          </cell>
          <cell r="H929" t="str">
            <v>1905021</v>
          </cell>
          <cell r="I929" t="str">
            <v>Servicio de gestión del riesgo en temas de salud sexual y reproductiva</v>
          </cell>
        </row>
        <row r="930">
          <cell r="B930" t="str">
            <v>19</v>
          </cell>
          <cell r="C930" t="str">
            <v>Salud y protección social</v>
          </cell>
          <cell r="H930" t="str">
            <v>1905021</v>
          </cell>
          <cell r="I930" t="str">
            <v>Servicio de gestión del riesgo en temas de salud sexual y reproductiva</v>
          </cell>
        </row>
        <row r="931">
          <cell r="B931" t="str">
            <v>19</v>
          </cell>
          <cell r="C931" t="str">
            <v>Salud y protección social</v>
          </cell>
          <cell r="H931" t="str">
            <v>1905021</v>
          </cell>
          <cell r="I931" t="str">
            <v>Servicio de gestión del riesgo en temas de salud sexual y reproductiva</v>
          </cell>
        </row>
        <row r="932">
          <cell r="B932" t="str">
            <v>19</v>
          </cell>
          <cell r="C932" t="str">
            <v>Salud y protección social</v>
          </cell>
          <cell r="H932" t="str">
            <v>1905022</v>
          </cell>
          <cell r="I932" t="str">
            <v>Servicio de gestión del riesgo en temas de trastornos mentales</v>
          </cell>
        </row>
        <row r="933">
          <cell r="B933" t="str">
            <v>19</v>
          </cell>
          <cell r="C933" t="str">
            <v>Salud y protección social</v>
          </cell>
          <cell r="H933" t="str">
            <v>1905022</v>
          </cell>
          <cell r="I933" t="str">
            <v>Servicio de gestión del riesgo en temas de trastornos mentales</v>
          </cell>
        </row>
        <row r="934">
          <cell r="B934" t="str">
            <v>19</v>
          </cell>
          <cell r="C934" t="str">
            <v>Salud y protección social</v>
          </cell>
          <cell r="H934" t="str">
            <v>1905022</v>
          </cell>
          <cell r="I934" t="str">
            <v>Servicio de gestión del riesgo en temas de trastornos mentales</v>
          </cell>
        </row>
        <row r="935">
          <cell r="B935" t="str">
            <v>19</v>
          </cell>
          <cell r="C935" t="str">
            <v>Salud y protección social</v>
          </cell>
          <cell r="H935" t="str">
            <v>1905022</v>
          </cell>
          <cell r="I935" t="str">
            <v>Servicio de gestión del riesgo en temas de trastornos mentales</v>
          </cell>
        </row>
        <row r="936">
          <cell r="B936" t="str">
            <v>19</v>
          </cell>
          <cell r="C936" t="str">
            <v>Salud y protección social</v>
          </cell>
          <cell r="H936" t="str">
            <v>1905023</v>
          </cell>
          <cell r="I936" t="str">
            <v>Servicio de gestión del riesgo para abordar condiciones crónicas prevalentes</v>
          </cell>
        </row>
        <row r="937">
          <cell r="B937" t="str">
            <v>19</v>
          </cell>
          <cell r="C937" t="str">
            <v>Salud y protección social</v>
          </cell>
          <cell r="H937" t="str">
            <v>1905023</v>
          </cell>
          <cell r="I937" t="str">
            <v>Servicio de gestión del riesgo para abordar condiciones crónicas prevalentes</v>
          </cell>
        </row>
        <row r="938">
          <cell r="B938" t="str">
            <v>19</v>
          </cell>
          <cell r="C938" t="str">
            <v>Salud y protección social</v>
          </cell>
          <cell r="H938" t="str">
            <v>1905023</v>
          </cell>
          <cell r="I938" t="str">
            <v>Servicio de gestión del riesgo para abordar condiciones crónicas prevalentes</v>
          </cell>
        </row>
        <row r="939">
          <cell r="B939" t="str">
            <v>19</v>
          </cell>
          <cell r="C939" t="str">
            <v>Salud y protección social</v>
          </cell>
          <cell r="H939" t="str">
            <v>1905024</v>
          </cell>
          <cell r="I939" t="str">
            <v>Servicio de gestión del riesgo para abordar situaciones de salud relacionadas con condiciones ambientales</v>
          </cell>
        </row>
        <row r="940">
          <cell r="B940" t="str">
            <v>19</v>
          </cell>
          <cell r="C940" t="str">
            <v>Salud y protección social</v>
          </cell>
          <cell r="H940" t="str">
            <v>1905024</v>
          </cell>
          <cell r="I940" t="str">
            <v>Servicio de gestión del riesgo para abordar situaciones de salud relacionadas con condiciones ambientales</v>
          </cell>
        </row>
        <row r="941">
          <cell r="B941" t="str">
            <v>19</v>
          </cell>
          <cell r="C941" t="str">
            <v>Salud y protección social</v>
          </cell>
          <cell r="H941" t="str">
            <v>1905024</v>
          </cell>
          <cell r="I941" t="str">
            <v>Servicio de gestión del riesgo para abordar situaciones de salud relacionadas con condiciones ambientales</v>
          </cell>
        </row>
        <row r="942">
          <cell r="B942" t="str">
            <v>19</v>
          </cell>
          <cell r="C942" t="str">
            <v>Salud y protección social</v>
          </cell>
          <cell r="H942" t="str">
            <v>1905025</v>
          </cell>
          <cell r="I942" t="str">
            <v>Servicio de gestión del riesgo para abordar situaciones prevalentes de origen laboral</v>
          </cell>
        </row>
        <row r="943">
          <cell r="B943" t="str">
            <v>19</v>
          </cell>
          <cell r="C943" t="str">
            <v>Salud y protección social</v>
          </cell>
          <cell r="H943" t="str">
            <v>1905025</v>
          </cell>
          <cell r="I943" t="str">
            <v>Servicio de gestión del riesgo para abordar situaciones prevalentes de origen laboral</v>
          </cell>
        </row>
        <row r="944">
          <cell r="B944" t="str">
            <v>19</v>
          </cell>
          <cell r="C944" t="str">
            <v>Salud y protección social</v>
          </cell>
          <cell r="H944" t="str">
            <v>1905025</v>
          </cell>
          <cell r="I944" t="str">
            <v>Servicio de gestión del riesgo para abordar situaciones prevalentes de origen laboral</v>
          </cell>
        </row>
        <row r="945">
          <cell r="B945" t="str">
            <v>19</v>
          </cell>
          <cell r="C945" t="str">
            <v>Salud y protección social</v>
          </cell>
          <cell r="H945" t="str">
            <v>1905025</v>
          </cell>
          <cell r="I945" t="str">
            <v>Servicio de gestión del riesgo para abordar situaciones prevalentes de origen laboral</v>
          </cell>
        </row>
        <row r="946">
          <cell r="B946" t="str">
            <v>19</v>
          </cell>
          <cell r="C946" t="str">
            <v>Salud y protección social</v>
          </cell>
          <cell r="H946" t="str">
            <v>1905026</v>
          </cell>
          <cell r="I946" t="str">
            <v>Servicio de gestión del riesgo para enfermedades emergentes, reemergentes y desatendidas</v>
          </cell>
        </row>
        <row r="947">
          <cell r="B947" t="str">
            <v>19</v>
          </cell>
          <cell r="C947" t="str">
            <v>Salud y protección social</v>
          </cell>
          <cell r="H947" t="str">
            <v>1905026</v>
          </cell>
          <cell r="I947" t="str">
            <v>Servicio de gestión del riesgo para enfermedades emergentes, reemergentes y desatendidas</v>
          </cell>
        </row>
        <row r="948">
          <cell r="B948" t="str">
            <v>19</v>
          </cell>
          <cell r="C948" t="str">
            <v>Salud y protección social</v>
          </cell>
          <cell r="H948" t="str">
            <v>1905026</v>
          </cell>
          <cell r="I948" t="str">
            <v>Servicio de gestión del riesgo para enfermedades emergentes, reemergentes y desatendidas</v>
          </cell>
        </row>
        <row r="949">
          <cell r="B949" t="str">
            <v>19</v>
          </cell>
          <cell r="C949" t="str">
            <v>Salud y protección social</v>
          </cell>
          <cell r="H949" t="str">
            <v>1905027</v>
          </cell>
          <cell r="I949" t="str">
            <v>Servicio de gestión del riesgo para enfermedades inmunoprevenibles</v>
          </cell>
        </row>
        <row r="950">
          <cell r="B950" t="str">
            <v>19</v>
          </cell>
          <cell r="C950" t="str">
            <v>Salud y protección social</v>
          </cell>
          <cell r="H950" t="str">
            <v>1905027</v>
          </cell>
          <cell r="I950" t="str">
            <v>Servicio de gestión del riesgo para enfermedades inmunoprevenibles</v>
          </cell>
        </row>
        <row r="951">
          <cell r="B951" t="str">
            <v>19</v>
          </cell>
          <cell r="C951" t="str">
            <v>Salud y protección social</v>
          </cell>
          <cell r="H951" t="str">
            <v>1905027</v>
          </cell>
          <cell r="I951" t="str">
            <v>Servicio de gestión del riesgo para enfermedades inmunoprevenibles</v>
          </cell>
        </row>
        <row r="952">
          <cell r="B952" t="str">
            <v>19</v>
          </cell>
          <cell r="C952" t="str">
            <v>Salud y protección social</v>
          </cell>
          <cell r="H952" t="str">
            <v>1905028</v>
          </cell>
          <cell r="I952" t="str">
            <v>Servicio de gestión del riesgo para temas de consumo, aprovechamiento biológico, calidad e inocuidad de los alimentos</v>
          </cell>
        </row>
        <row r="953">
          <cell r="B953" t="str">
            <v>19</v>
          </cell>
          <cell r="C953" t="str">
            <v>Salud y protección social</v>
          </cell>
          <cell r="H953" t="str">
            <v>1905028</v>
          </cell>
          <cell r="I953" t="str">
            <v>Servicio de gestión del riesgo para temas de consumo, aprovechamiento biológico, calidad e inocuidad de los alimentos</v>
          </cell>
        </row>
        <row r="954">
          <cell r="B954" t="str">
            <v>19</v>
          </cell>
          <cell r="C954" t="str">
            <v>Salud y protección social</v>
          </cell>
          <cell r="H954" t="str">
            <v>1905028</v>
          </cell>
          <cell r="I954" t="str">
            <v>Servicio de gestión del riesgo para temas de consumo, aprovechamiento biológico, calidad e inocuidad de los alimentos</v>
          </cell>
        </row>
        <row r="955">
          <cell r="B955" t="str">
            <v>19</v>
          </cell>
          <cell r="C955" t="str">
            <v>Salud y protección social</v>
          </cell>
          <cell r="H955" t="str">
            <v>1905029</v>
          </cell>
          <cell r="I955" t="str">
            <v>Servicio de suministro de insumos para el manejo de eventos de interés en salud pública</v>
          </cell>
        </row>
        <row r="956">
          <cell r="B956" t="str">
            <v>19</v>
          </cell>
          <cell r="C956" t="str">
            <v>Salud y protección social</v>
          </cell>
          <cell r="H956" t="str">
            <v>1905029</v>
          </cell>
          <cell r="I956" t="str">
            <v>Servicio de suministro de insumos para el manejo de eventos de interés en salud pública</v>
          </cell>
        </row>
        <row r="957">
          <cell r="B957" t="str">
            <v>19</v>
          </cell>
          <cell r="C957" t="str">
            <v>Salud y protección social</v>
          </cell>
          <cell r="H957" t="str">
            <v>1905029</v>
          </cell>
          <cell r="I957" t="str">
            <v>Servicio de suministro de insumos para el manejo de eventos de interés en salud pública</v>
          </cell>
        </row>
        <row r="958">
          <cell r="B958" t="str">
            <v>19</v>
          </cell>
          <cell r="C958" t="str">
            <v>Salud y protección social</v>
          </cell>
          <cell r="H958" t="str">
            <v>1905030</v>
          </cell>
          <cell r="I958" t="str">
            <v>Servicio de atención en salud pública en situaciones de emergencias y desastres</v>
          </cell>
        </row>
        <row r="959">
          <cell r="B959" t="str">
            <v>19</v>
          </cell>
          <cell r="C959" t="str">
            <v>Salud y protección social</v>
          </cell>
          <cell r="H959" t="str">
            <v>1905031</v>
          </cell>
          <cell r="I959" t="str">
            <v>Servicio de promoción de la salud y prevención de riesgos asociados a condiciones no transmisibles</v>
          </cell>
        </row>
        <row r="960">
          <cell r="B960" t="str">
            <v>19</v>
          </cell>
          <cell r="C960" t="str">
            <v>Salud y protección social</v>
          </cell>
          <cell r="H960" t="str">
            <v>1905031</v>
          </cell>
          <cell r="I960" t="str">
            <v>Servicio de promoción de la salud y prevención de riesgos asociados a condiciones no transmisibles</v>
          </cell>
        </row>
        <row r="961">
          <cell r="B961" t="str">
            <v>19</v>
          </cell>
          <cell r="C961" t="str">
            <v>Salud y protección social</v>
          </cell>
          <cell r="H961" t="str">
            <v>1905031</v>
          </cell>
          <cell r="I961" t="str">
            <v>Servicio de promoción de la salud y prevención de riesgos asociados a condiciones no transmisibles</v>
          </cell>
        </row>
        <row r="962">
          <cell r="B962" t="str">
            <v>19</v>
          </cell>
          <cell r="C962" t="str">
            <v>Salud y protección social</v>
          </cell>
          <cell r="H962" t="str">
            <v>1905031</v>
          </cell>
          <cell r="I962" t="str">
            <v>Servicio de promoción de la salud y prevención de riesgos asociados a condiciones no transmisibles</v>
          </cell>
        </row>
        <row r="963">
          <cell r="B963" t="str">
            <v>19</v>
          </cell>
          <cell r="C963" t="str">
            <v>Salud y protección social</v>
          </cell>
          <cell r="H963" t="str">
            <v>1905031</v>
          </cell>
          <cell r="I963" t="str">
            <v>Servicio de promoción de la salud y prevención de riesgos asociados a condiciones no transmisibles</v>
          </cell>
        </row>
        <row r="964">
          <cell r="B964" t="str">
            <v>19</v>
          </cell>
          <cell r="C964" t="str">
            <v>Salud y protección social</v>
          </cell>
          <cell r="H964" t="str">
            <v>1905032</v>
          </cell>
          <cell r="I964" t="str">
            <v>Servicio de suministro de sangre y componentes sanguíneos</v>
          </cell>
        </row>
        <row r="965">
          <cell r="B965" t="str">
            <v>19</v>
          </cell>
          <cell r="C965" t="str">
            <v>Salud y protección social</v>
          </cell>
          <cell r="H965" t="str">
            <v>1905033</v>
          </cell>
          <cell r="I965" t="str">
            <v>Servicio médico legal y de ciencia forense</v>
          </cell>
        </row>
        <row r="966">
          <cell r="B966" t="str">
            <v>19</v>
          </cell>
          <cell r="C966" t="str">
            <v>Salud y protección social</v>
          </cell>
          <cell r="H966" t="str">
            <v>1905035</v>
          </cell>
          <cell r="I966" t="str">
            <v>Servicio de gestión territorial para atención en salud -pandemias- a población afectada por emergencias o desastres</v>
          </cell>
        </row>
        <row r="967">
          <cell r="B967" t="str">
            <v>19</v>
          </cell>
          <cell r="C967" t="str">
            <v>Salud y protección social</v>
          </cell>
          <cell r="H967" t="str">
            <v>1905035</v>
          </cell>
          <cell r="I967" t="str">
            <v>Servicio de gestión territorial para atención en salud -pandemias- a población afectada por emergencias o desastres</v>
          </cell>
        </row>
        <row r="968">
          <cell r="B968" t="str">
            <v>19</v>
          </cell>
          <cell r="C968" t="str">
            <v>Salud y protección social</v>
          </cell>
          <cell r="H968" t="str">
            <v>1905035</v>
          </cell>
          <cell r="I968" t="str">
            <v>Servicio de gestión territorial para atención en salud -pandemias- a población afectada por emergencias o desastres</v>
          </cell>
        </row>
        <row r="969">
          <cell r="B969" t="str">
            <v>19</v>
          </cell>
          <cell r="C969" t="str">
            <v>Salud y protección social</v>
          </cell>
          <cell r="H969" t="str">
            <v>1905035</v>
          </cell>
          <cell r="I969" t="str">
            <v>Servicio de gestión territorial para atención en salud -pandemias- a población afectada por emergencias o desastres</v>
          </cell>
        </row>
        <row r="970">
          <cell r="B970" t="str">
            <v>19</v>
          </cell>
          <cell r="C970" t="str">
            <v>Salud y protección social</v>
          </cell>
          <cell r="H970" t="str">
            <v>1905035</v>
          </cell>
          <cell r="I970" t="str">
            <v>Servicio de gestión territorial para atención en salud -pandemias- a población afectada por emergencias o desastres</v>
          </cell>
        </row>
        <row r="971">
          <cell r="B971" t="str">
            <v>19</v>
          </cell>
          <cell r="C971" t="str">
            <v>Salud y protección social</v>
          </cell>
          <cell r="H971" t="str">
            <v>1905035</v>
          </cell>
          <cell r="I971" t="str">
            <v>Servicio de gestión territorial para atención en salud -pandemias- a población afectada por emergencias o desastres</v>
          </cell>
        </row>
        <row r="972">
          <cell r="B972" t="str">
            <v>19</v>
          </cell>
          <cell r="C972" t="str">
            <v>Salud y protección social</v>
          </cell>
          <cell r="H972" t="str">
            <v>1905035</v>
          </cell>
          <cell r="I972" t="str">
            <v>Servicio de gestión territorial para atención en salud -pandemias- a población afectada por emergencias o desastres</v>
          </cell>
        </row>
        <row r="973">
          <cell r="B973" t="str">
            <v>19</v>
          </cell>
          <cell r="C973" t="str">
            <v>Salud y protección social</v>
          </cell>
          <cell r="H973" t="str">
            <v>1905036</v>
          </cell>
          <cell r="I973" t="str">
            <v>Documentos metodológicos</v>
          </cell>
        </row>
        <row r="974">
          <cell r="B974" t="str">
            <v>19</v>
          </cell>
          <cell r="C974" t="str">
            <v>Salud y protección social</v>
          </cell>
          <cell r="H974" t="str">
            <v>1905037</v>
          </cell>
          <cell r="I974" t="str">
            <v>Documentos de investigación</v>
          </cell>
        </row>
        <row r="975">
          <cell r="B975" t="str">
            <v>19</v>
          </cell>
          <cell r="C975" t="str">
            <v>Salud y protección social</v>
          </cell>
          <cell r="H975" t="str">
            <v>1905037</v>
          </cell>
          <cell r="I975" t="str">
            <v>Documentos de investigación</v>
          </cell>
        </row>
        <row r="976">
          <cell r="B976" t="str">
            <v>19</v>
          </cell>
          <cell r="C976" t="str">
            <v>Salud y protección social</v>
          </cell>
          <cell r="H976" t="str">
            <v>1905038</v>
          </cell>
          <cell r="I976" t="str">
            <v>Servicio de investigación, desarrollo e innovación tecnológica en salud</v>
          </cell>
        </row>
        <row r="977">
          <cell r="B977" t="str">
            <v>19</v>
          </cell>
          <cell r="C977" t="str">
            <v>Salud y protección social</v>
          </cell>
          <cell r="H977" t="str">
            <v>1905038</v>
          </cell>
          <cell r="I977" t="str">
            <v>Servicio de investigación, desarrollo e innovación tecnológica en salud</v>
          </cell>
        </row>
        <row r="978">
          <cell r="B978" t="str">
            <v>19</v>
          </cell>
          <cell r="C978" t="str">
            <v>Salud y protección social</v>
          </cell>
          <cell r="H978" t="str">
            <v>1905038</v>
          </cell>
          <cell r="I978" t="str">
            <v>Servicio de investigación, desarrollo e innovación tecnológica en salud</v>
          </cell>
        </row>
        <row r="979">
          <cell r="B979" t="str">
            <v>19</v>
          </cell>
          <cell r="C979" t="str">
            <v>Salud y protección social</v>
          </cell>
          <cell r="H979" t="str">
            <v>1905038</v>
          </cell>
          <cell r="I979" t="str">
            <v>Servicio de investigación, desarrollo e innovación tecnológica en salud</v>
          </cell>
        </row>
        <row r="980">
          <cell r="B980" t="str">
            <v>19</v>
          </cell>
          <cell r="C980" t="str">
            <v>Salud y protección social</v>
          </cell>
          <cell r="H980" t="str">
            <v>1905039</v>
          </cell>
          <cell r="I980" t="str">
            <v>Servicio de apoyo financiero para la investigación, desarrollo e innovación tecnológica en Salud</v>
          </cell>
        </row>
        <row r="981">
          <cell r="B981" t="str">
            <v>19</v>
          </cell>
          <cell r="C981" t="str">
            <v>Salud y protección social</v>
          </cell>
          <cell r="H981" t="str">
            <v>1905040</v>
          </cell>
          <cell r="I981" t="str">
            <v>Servicio de certificación de discapacidad para las personas con discapacidad</v>
          </cell>
        </row>
        <row r="982">
          <cell r="B982" t="str">
            <v>19</v>
          </cell>
          <cell r="C982" t="str">
            <v>Salud y protección social</v>
          </cell>
          <cell r="H982" t="str">
            <v>1905040</v>
          </cell>
          <cell r="I982" t="str">
            <v>Servicio de certificación de discapacidad para las personas con discapacidad</v>
          </cell>
        </row>
        <row r="983">
          <cell r="B983" t="str">
            <v>19</v>
          </cell>
          <cell r="C983" t="str">
            <v>Salud y protección social</v>
          </cell>
          <cell r="H983" t="str">
            <v>1905040</v>
          </cell>
          <cell r="I983" t="str">
            <v>Servicio de certificación de discapacidad para las personas con discapacidad</v>
          </cell>
        </row>
        <row r="984">
          <cell r="B984" t="str">
            <v>19</v>
          </cell>
          <cell r="C984" t="str">
            <v>Salud y protección social</v>
          </cell>
          <cell r="H984" t="str">
            <v>1905041</v>
          </cell>
          <cell r="I984" t="str">
            <v>Servicio de atención psicosocial a víctimas del conflicto armado</v>
          </cell>
        </row>
        <row r="985">
          <cell r="B985" t="str">
            <v>19</v>
          </cell>
          <cell r="C985" t="str">
            <v>Salud y protección social</v>
          </cell>
          <cell r="H985" t="str">
            <v>1905042</v>
          </cell>
          <cell r="I985" t="str">
            <v>Servicio de atención en centros reguladores de urgencias, emergencias y desastres</v>
          </cell>
        </row>
        <row r="986">
          <cell r="B986" t="str">
            <v>19</v>
          </cell>
          <cell r="C986" t="str">
            <v>Salud y protección social</v>
          </cell>
          <cell r="H986" t="str">
            <v>1905043</v>
          </cell>
          <cell r="I986" t="str">
            <v>Servicio de gestión del riesgo para abordar situaciones situaciones endemo-epidémicas</v>
          </cell>
        </row>
        <row r="987">
          <cell r="B987" t="str">
            <v>19</v>
          </cell>
          <cell r="C987" t="str">
            <v>Salud y protección social</v>
          </cell>
          <cell r="H987" t="str">
            <v>1905043</v>
          </cell>
          <cell r="I987" t="str">
            <v>Servicio de gestión del riesgo para abordar situaciones situaciones endemo-epidémicas</v>
          </cell>
        </row>
        <row r="988">
          <cell r="B988" t="str">
            <v>19</v>
          </cell>
          <cell r="C988" t="str">
            <v>Salud y protección social</v>
          </cell>
          <cell r="H988" t="str">
            <v>1905043</v>
          </cell>
          <cell r="I988" t="str">
            <v>Servicio de gestión del riesgo para abordar situaciones situaciones endemo-epidémicas</v>
          </cell>
        </row>
        <row r="989">
          <cell r="B989" t="str">
            <v>19</v>
          </cell>
          <cell r="C989" t="str">
            <v>Salud y protección social</v>
          </cell>
          <cell r="H989" t="str">
            <v>1905044</v>
          </cell>
          <cell r="I989" t="str">
            <v>Infraestructura de laboratorios de salud pública dotada</v>
          </cell>
        </row>
        <row r="990">
          <cell r="B990" t="str">
            <v>19</v>
          </cell>
          <cell r="C990" t="str">
            <v>Salud y protección social</v>
          </cell>
          <cell r="H990" t="str">
            <v>1905046</v>
          </cell>
          <cell r="I990" t="str">
            <v>Infraestructura de laboratorios de salud pública construida y dotada</v>
          </cell>
        </row>
        <row r="991">
          <cell r="B991" t="str">
            <v>19</v>
          </cell>
          <cell r="C991" t="str">
            <v>Salud y protección social</v>
          </cell>
          <cell r="H991" t="str">
            <v>1905046</v>
          </cell>
          <cell r="I991" t="str">
            <v>Infraestructura de laboratorios de salud pública construida y dotada</v>
          </cell>
        </row>
        <row r="992">
          <cell r="B992" t="str">
            <v>19</v>
          </cell>
          <cell r="C992" t="str">
            <v>Salud y protección social</v>
          </cell>
          <cell r="H992" t="str">
            <v>1905048</v>
          </cell>
          <cell r="I992" t="str">
            <v>Infraestructura de laboratorios de salud pública mantenida</v>
          </cell>
        </row>
        <row r="993">
          <cell r="B993" t="str">
            <v>19</v>
          </cell>
          <cell r="C993" t="str">
            <v>Salud y protección social</v>
          </cell>
          <cell r="H993" t="str">
            <v>1905049</v>
          </cell>
          <cell r="I993" t="str">
            <v>Servicio de promoción de la participación social en salud</v>
          </cell>
        </row>
        <row r="994">
          <cell r="B994" t="str">
            <v>19</v>
          </cell>
          <cell r="C994" t="str">
            <v>Salud y protección social</v>
          </cell>
          <cell r="H994" t="str">
            <v>1905049</v>
          </cell>
          <cell r="I994" t="str">
            <v>Servicio de promoción de la participación social en salud</v>
          </cell>
        </row>
        <row r="995">
          <cell r="B995" t="str">
            <v>19</v>
          </cell>
          <cell r="C995" t="str">
            <v>Salud y protección social</v>
          </cell>
          <cell r="H995" t="str">
            <v>1905049</v>
          </cell>
          <cell r="I995" t="str">
            <v>Servicio de promoción de la participación social en salud</v>
          </cell>
        </row>
        <row r="996">
          <cell r="B996" t="str">
            <v>19</v>
          </cell>
          <cell r="C996" t="str">
            <v>Salud y protección social</v>
          </cell>
          <cell r="H996" t="str">
            <v>1905049</v>
          </cell>
          <cell r="I996" t="str">
            <v>Servicio de promoción de la participación social en salud</v>
          </cell>
        </row>
        <row r="997">
          <cell r="B997" t="str">
            <v>19</v>
          </cell>
          <cell r="C997" t="str">
            <v>Salud y protección social</v>
          </cell>
          <cell r="H997" t="str">
            <v>1905050</v>
          </cell>
          <cell r="I997" t="str">
            <v>Servicio de asistencia técnica</v>
          </cell>
        </row>
        <row r="998">
          <cell r="B998" t="str">
            <v>19</v>
          </cell>
          <cell r="C998" t="str">
            <v>Salud y protección social</v>
          </cell>
          <cell r="H998" t="str">
            <v>1905050</v>
          </cell>
          <cell r="I998" t="str">
            <v>Servicio de asistencia técnica</v>
          </cell>
        </row>
        <row r="999">
          <cell r="B999" t="str">
            <v>19</v>
          </cell>
          <cell r="C999" t="str">
            <v>Salud y protección social</v>
          </cell>
          <cell r="H999" t="str">
            <v>1905050</v>
          </cell>
          <cell r="I999" t="str">
            <v>Servicio de asistencia técnica</v>
          </cell>
        </row>
        <row r="1000">
          <cell r="B1000" t="str">
            <v>19</v>
          </cell>
          <cell r="C1000" t="str">
            <v>Salud y protección social</v>
          </cell>
          <cell r="H1000" t="str">
            <v>1905050</v>
          </cell>
          <cell r="I1000" t="str">
            <v>Servicio de asistencia técnica</v>
          </cell>
        </row>
        <row r="1001">
          <cell r="B1001" t="str">
            <v>19</v>
          </cell>
          <cell r="C1001" t="str">
            <v>Salud y protección social</v>
          </cell>
          <cell r="H1001" t="str">
            <v>1905050</v>
          </cell>
          <cell r="I1001" t="str">
            <v>Servicio de asistencia técnica</v>
          </cell>
        </row>
        <row r="1002">
          <cell r="B1002" t="str">
            <v>19</v>
          </cell>
          <cell r="C1002" t="str">
            <v>Salud y protección social</v>
          </cell>
          <cell r="H1002" t="str">
            <v>1905050</v>
          </cell>
          <cell r="I1002" t="str">
            <v>Servicio de asistencia técnica</v>
          </cell>
        </row>
        <row r="1003">
          <cell r="B1003" t="str">
            <v>19</v>
          </cell>
          <cell r="C1003" t="str">
            <v>Salud y protección social</v>
          </cell>
          <cell r="H1003" t="str">
            <v>1905051</v>
          </cell>
          <cell r="I1003" t="str">
            <v>Servicios de información actualizados</v>
          </cell>
        </row>
        <row r="1004">
          <cell r="B1004" t="str">
            <v>19</v>
          </cell>
          <cell r="C1004" t="str">
            <v>Salud y protección social</v>
          </cell>
          <cell r="H1004" t="str">
            <v>1905051</v>
          </cell>
          <cell r="I1004" t="str">
            <v>Servicios de información actualizados</v>
          </cell>
        </row>
        <row r="1005">
          <cell r="B1005" t="str">
            <v>19</v>
          </cell>
          <cell r="C1005" t="str">
            <v>Salud y protección social</v>
          </cell>
          <cell r="H1005" t="str">
            <v>1905052</v>
          </cell>
          <cell r="I1005" t="str">
            <v>Servicios de información implementados</v>
          </cell>
        </row>
        <row r="1006">
          <cell r="B1006" t="str">
            <v>19</v>
          </cell>
          <cell r="C1006" t="str">
            <v>Salud y protección social</v>
          </cell>
          <cell r="H1006" t="str">
            <v>1905053</v>
          </cell>
          <cell r="I1006" t="str">
            <v>Documentos de evaluación</v>
          </cell>
        </row>
        <row r="1007">
          <cell r="B1007" t="str">
            <v>19</v>
          </cell>
          <cell r="C1007" t="str">
            <v>Salud y protección social</v>
          </cell>
          <cell r="H1007" t="str">
            <v>1905054</v>
          </cell>
          <cell r="I1007" t="str">
            <v>Servicio de promoción de la salud</v>
          </cell>
        </row>
        <row r="1008">
          <cell r="B1008" t="str">
            <v>19</v>
          </cell>
          <cell r="C1008" t="str">
            <v>Salud y protección social</v>
          </cell>
          <cell r="H1008" t="str">
            <v>1905054</v>
          </cell>
          <cell r="I1008" t="str">
            <v>Servicio de promoción de la salud</v>
          </cell>
        </row>
        <row r="1009">
          <cell r="B1009" t="str">
            <v>19</v>
          </cell>
          <cell r="C1009" t="str">
            <v>Salud y protección social</v>
          </cell>
          <cell r="H1009" t="str">
            <v>1905054</v>
          </cell>
          <cell r="I1009" t="str">
            <v>Servicio de promoción de la salud</v>
          </cell>
        </row>
        <row r="1010">
          <cell r="B1010" t="str">
            <v>19</v>
          </cell>
          <cell r="C1010" t="str">
            <v>Salud y protección social</v>
          </cell>
          <cell r="H1010" t="str">
            <v>1905054</v>
          </cell>
          <cell r="I1010" t="str">
            <v>Servicio de promoción de la salud</v>
          </cell>
        </row>
        <row r="1011">
          <cell r="B1011" t="str">
            <v>19</v>
          </cell>
          <cell r="C1011" t="str">
            <v>Salud y protección social</v>
          </cell>
          <cell r="H1011" t="str">
            <v>1905054</v>
          </cell>
          <cell r="I1011" t="str">
            <v>Servicio de promoción de la salud</v>
          </cell>
        </row>
        <row r="1012">
          <cell r="B1012" t="str">
            <v>19</v>
          </cell>
          <cell r="C1012" t="str">
            <v>Salud y protección social</v>
          </cell>
          <cell r="H1012" t="str">
            <v>1905054</v>
          </cell>
          <cell r="I1012" t="str">
            <v>Servicio de promoción de la salud</v>
          </cell>
        </row>
        <row r="1013">
          <cell r="B1013" t="str">
            <v>19</v>
          </cell>
          <cell r="C1013" t="str">
            <v>Salud y protección social</v>
          </cell>
          <cell r="H1013" t="str">
            <v>1905054</v>
          </cell>
          <cell r="I1013" t="str">
            <v>Servicio de promoción de la salud</v>
          </cell>
        </row>
        <row r="1014">
          <cell r="B1014" t="str">
            <v>19</v>
          </cell>
          <cell r="C1014" t="str">
            <v>Salud y protección social</v>
          </cell>
          <cell r="H1014" t="str">
            <v>1905054</v>
          </cell>
          <cell r="I1014" t="str">
            <v>Servicio de promoción de la salud</v>
          </cell>
        </row>
        <row r="1015">
          <cell r="B1015" t="str">
            <v>19</v>
          </cell>
          <cell r="C1015" t="str">
            <v>Salud y protección social</v>
          </cell>
          <cell r="H1015" t="str">
            <v>1905054</v>
          </cell>
          <cell r="I1015" t="str">
            <v>Servicio de promoción de la salud</v>
          </cell>
        </row>
        <row r="1016">
          <cell r="B1016" t="str">
            <v>19</v>
          </cell>
          <cell r="C1016" t="str">
            <v>Salud y protección social</v>
          </cell>
          <cell r="H1016" t="str">
            <v>1905054</v>
          </cell>
          <cell r="I1016" t="str">
            <v>Servicio de promoción de la salud</v>
          </cell>
        </row>
        <row r="1017">
          <cell r="B1017" t="str">
            <v>19</v>
          </cell>
          <cell r="C1017" t="str">
            <v>Salud y protección social</v>
          </cell>
          <cell r="H1017" t="str">
            <v>1905054</v>
          </cell>
          <cell r="I1017" t="str">
            <v>Servicio de promoción de la salud</v>
          </cell>
        </row>
        <row r="1018">
          <cell r="B1018" t="str">
            <v>19</v>
          </cell>
          <cell r="C1018" t="str">
            <v>Salud y protección social</v>
          </cell>
          <cell r="H1018" t="str">
            <v>1905054</v>
          </cell>
          <cell r="I1018" t="str">
            <v>Servicio de promoción de la salud</v>
          </cell>
        </row>
        <row r="1019">
          <cell r="B1019" t="str">
            <v>19</v>
          </cell>
          <cell r="C1019" t="str">
            <v>Salud y protección social</v>
          </cell>
          <cell r="H1019" t="str">
            <v>1905054</v>
          </cell>
          <cell r="I1019" t="str">
            <v>Servicio de promoción de la salud</v>
          </cell>
        </row>
        <row r="1020">
          <cell r="B1020" t="str">
            <v>19</v>
          </cell>
          <cell r="C1020" t="str">
            <v>Salud y protección social</v>
          </cell>
          <cell r="H1020" t="str">
            <v>1905054</v>
          </cell>
          <cell r="I1020" t="str">
            <v>Servicio de promoción de la salud</v>
          </cell>
        </row>
        <row r="1021">
          <cell r="B1021" t="str">
            <v>19</v>
          </cell>
          <cell r="C1021" t="str">
            <v>Salud y protección social</v>
          </cell>
          <cell r="H1021" t="str">
            <v>1906001</v>
          </cell>
          <cell r="I1021" t="str">
            <v>Hospitales de primer nivel de atención adecuados</v>
          </cell>
        </row>
        <row r="1022">
          <cell r="B1022" t="str">
            <v>19</v>
          </cell>
          <cell r="C1022" t="str">
            <v>Salud y protección social</v>
          </cell>
          <cell r="H1022" t="str">
            <v>1906002</v>
          </cell>
          <cell r="I1022" t="str">
            <v>Hospitales de primer nivel de atención ampliados</v>
          </cell>
        </row>
        <row r="1023">
          <cell r="B1023" t="str">
            <v>19</v>
          </cell>
          <cell r="C1023" t="str">
            <v>Salud y protección social</v>
          </cell>
          <cell r="H1023" t="str">
            <v>1906003</v>
          </cell>
          <cell r="I1023" t="str">
            <v>Hospitales de primer nivel de atención con reforzamiento estructural</v>
          </cell>
        </row>
        <row r="1024">
          <cell r="B1024" t="str">
            <v>19</v>
          </cell>
          <cell r="C1024" t="str">
            <v>Salud y protección social</v>
          </cell>
          <cell r="H1024" t="str">
            <v>1906004</v>
          </cell>
          <cell r="I1024" t="str">
            <v>Servicio de atención en salud a la población</v>
          </cell>
        </row>
        <row r="1025">
          <cell r="B1025" t="str">
            <v>19</v>
          </cell>
          <cell r="C1025" t="str">
            <v>Salud y protección social</v>
          </cell>
          <cell r="H1025" t="str">
            <v>1906004</v>
          </cell>
          <cell r="I1025" t="str">
            <v>Servicio de atención en salud a la población</v>
          </cell>
        </row>
        <row r="1026">
          <cell r="B1026" t="str">
            <v>19</v>
          </cell>
          <cell r="C1026" t="str">
            <v>Salud y protección social</v>
          </cell>
          <cell r="H1026" t="str">
            <v>1906004</v>
          </cell>
          <cell r="I1026" t="str">
            <v>Servicio de atención en salud a la población</v>
          </cell>
        </row>
        <row r="1027">
          <cell r="B1027" t="str">
            <v>19</v>
          </cell>
          <cell r="C1027" t="str">
            <v>Salud y protección social</v>
          </cell>
          <cell r="H1027" t="str">
            <v>1906004</v>
          </cell>
          <cell r="I1027" t="str">
            <v>Servicio de atención en salud a la población</v>
          </cell>
        </row>
        <row r="1028">
          <cell r="B1028" t="str">
            <v>19</v>
          </cell>
          <cell r="C1028" t="str">
            <v>Salud y protección social</v>
          </cell>
          <cell r="H1028" t="str">
            <v>1906005</v>
          </cell>
          <cell r="I1028" t="str">
            <v>Hospitales de primer nivel de atención dotados</v>
          </cell>
        </row>
        <row r="1029">
          <cell r="B1029" t="str">
            <v>19</v>
          </cell>
          <cell r="C1029" t="str">
            <v>Salud y protección social</v>
          </cell>
          <cell r="H1029" t="str">
            <v>1906006</v>
          </cell>
          <cell r="I1029" t="str">
            <v>Hospitales de primer nivel de atención modificados</v>
          </cell>
        </row>
        <row r="1030">
          <cell r="B1030" t="str">
            <v>19</v>
          </cell>
          <cell r="C1030" t="str">
            <v>Salud y protección social</v>
          </cell>
          <cell r="H1030" t="str">
            <v>1906007</v>
          </cell>
          <cell r="I1030" t="str">
            <v>Hospitales de primer nivel de atención restaurados</v>
          </cell>
        </row>
        <row r="1031">
          <cell r="B1031" t="str">
            <v>19</v>
          </cell>
          <cell r="C1031" t="str">
            <v>Salud y protección social</v>
          </cell>
          <cell r="H1031" t="str">
            <v>1906008</v>
          </cell>
          <cell r="I1031" t="str">
            <v>Hospitales de segundo nivel de atención adecuados</v>
          </cell>
        </row>
        <row r="1032">
          <cell r="B1032" t="str">
            <v>19</v>
          </cell>
          <cell r="C1032" t="str">
            <v>Salud y protección social</v>
          </cell>
          <cell r="H1032" t="str">
            <v>1906009</v>
          </cell>
          <cell r="I1032" t="str">
            <v>Hospitales de segundo nivel de atención ampliados</v>
          </cell>
        </row>
        <row r="1033">
          <cell r="B1033" t="str">
            <v>19</v>
          </cell>
          <cell r="C1033" t="str">
            <v>Salud y protección social</v>
          </cell>
          <cell r="H1033" t="str">
            <v>1906010</v>
          </cell>
          <cell r="I1033" t="str">
            <v>Hospitales de segundo nivel de atención con reforzamiento estructural</v>
          </cell>
        </row>
        <row r="1034">
          <cell r="B1034" t="str">
            <v>19</v>
          </cell>
          <cell r="C1034" t="str">
            <v>Salud y protección social</v>
          </cell>
          <cell r="H1034" t="str">
            <v>1906011</v>
          </cell>
          <cell r="I1034" t="str">
            <v>Hospitales de segundo nivel de atención construidos y dotados</v>
          </cell>
        </row>
        <row r="1035">
          <cell r="B1035" t="str">
            <v>19</v>
          </cell>
          <cell r="C1035" t="str">
            <v>Salud y protección social</v>
          </cell>
          <cell r="H1035" t="str">
            <v>1906012</v>
          </cell>
          <cell r="I1035" t="str">
            <v>Hospitales de segundo nivel de atención dotados</v>
          </cell>
        </row>
        <row r="1036">
          <cell r="B1036" t="str">
            <v>19</v>
          </cell>
          <cell r="C1036" t="str">
            <v>Salud y protección social</v>
          </cell>
          <cell r="H1036" t="str">
            <v>1906013</v>
          </cell>
          <cell r="I1036" t="str">
            <v>Hospitales de segundo nivel de atención modificados</v>
          </cell>
        </row>
        <row r="1037">
          <cell r="B1037" t="str">
            <v>19</v>
          </cell>
          <cell r="C1037" t="str">
            <v>Salud y protección social</v>
          </cell>
          <cell r="H1037" t="str">
            <v>1906014</v>
          </cell>
          <cell r="I1037" t="str">
            <v>Hospitales de segundo nivel de atención restaurados</v>
          </cell>
        </row>
        <row r="1038">
          <cell r="B1038" t="str">
            <v>19</v>
          </cell>
          <cell r="C1038" t="str">
            <v>Salud y protección social</v>
          </cell>
          <cell r="H1038" t="str">
            <v>1906015</v>
          </cell>
          <cell r="I1038" t="str">
            <v>Hospitales de tercer nivel de atención adecuados</v>
          </cell>
        </row>
        <row r="1039">
          <cell r="B1039" t="str">
            <v>19</v>
          </cell>
          <cell r="C1039" t="str">
            <v>Salud y protección social</v>
          </cell>
          <cell r="H1039" t="str">
            <v>1906016</v>
          </cell>
          <cell r="I1039" t="str">
            <v>Hospitales de tercer nivel de atención ampliados</v>
          </cell>
        </row>
        <row r="1040">
          <cell r="B1040" t="str">
            <v>19</v>
          </cell>
          <cell r="C1040" t="str">
            <v>Salud y protección social</v>
          </cell>
          <cell r="H1040" t="str">
            <v>1906017</v>
          </cell>
          <cell r="I1040" t="str">
            <v>Hospitales de tercer nivel de atención con reforzamiento estructural</v>
          </cell>
        </row>
        <row r="1041">
          <cell r="B1041" t="str">
            <v>19</v>
          </cell>
          <cell r="C1041" t="str">
            <v>Salud y protección social</v>
          </cell>
          <cell r="H1041" t="str">
            <v>1906018</v>
          </cell>
          <cell r="I1041" t="str">
            <v>Hospitales de tercer nivel de atención construidos y dotados</v>
          </cell>
        </row>
        <row r="1042">
          <cell r="B1042" t="str">
            <v>19</v>
          </cell>
          <cell r="C1042" t="str">
            <v>Salud y protección social</v>
          </cell>
          <cell r="H1042" t="str">
            <v>1906019</v>
          </cell>
          <cell r="I1042" t="str">
            <v>Hospitales de tercer nivel de atención dotados</v>
          </cell>
        </row>
        <row r="1043">
          <cell r="B1043" t="str">
            <v>19</v>
          </cell>
          <cell r="C1043" t="str">
            <v>Salud y protección social</v>
          </cell>
          <cell r="H1043" t="str">
            <v>1906020</v>
          </cell>
          <cell r="I1043" t="str">
            <v>Hospitales de tercer nivel de atención modificados</v>
          </cell>
        </row>
        <row r="1044">
          <cell r="B1044" t="str">
            <v>19</v>
          </cell>
          <cell r="C1044" t="str">
            <v>Salud y protección social</v>
          </cell>
          <cell r="H1044" t="str">
            <v>1906021</v>
          </cell>
          <cell r="I1044" t="str">
            <v>Hospitales de tercer nivel de atención restaurados</v>
          </cell>
        </row>
        <row r="1045">
          <cell r="B1045" t="str">
            <v>19</v>
          </cell>
          <cell r="C1045" t="str">
            <v>Salud y protección social</v>
          </cell>
          <cell r="H1045" t="str">
            <v>1906022</v>
          </cell>
          <cell r="I1045" t="str">
            <v>Servicio de apoyo a la prestación del servicio de transporte de pacientes</v>
          </cell>
        </row>
        <row r="1046">
          <cell r="B1046" t="str">
            <v>19</v>
          </cell>
          <cell r="C1046" t="str">
            <v>Salud y protección social</v>
          </cell>
          <cell r="H1046" t="str">
            <v>1906022</v>
          </cell>
          <cell r="I1046" t="str">
            <v>Servicio de apoyo a la prestación del servicio de transporte de pacientes</v>
          </cell>
        </row>
        <row r="1047">
          <cell r="B1047" t="str">
            <v>19</v>
          </cell>
          <cell r="C1047" t="str">
            <v>Salud y protección social</v>
          </cell>
          <cell r="H1047" t="str">
            <v>1906022</v>
          </cell>
          <cell r="I1047" t="str">
            <v>Servicio de apoyo a la prestación del servicio de transporte de pacientes</v>
          </cell>
        </row>
        <row r="1048">
          <cell r="B1048" t="str">
            <v>19</v>
          </cell>
          <cell r="C1048" t="str">
            <v>Salud y protección social</v>
          </cell>
          <cell r="H1048" t="str">
            <v>1906022</v>
          </cell>
          <cell r="I1048" t="str">
            <v>Servicio de apoyo a la prestación del servicio de transporte de pacientes</v>
          </cell>
        </row>
        <row r="1049">
          <cell r="B1049" t="str">
            <v>19</v>
          </cell>
          <cell r="C1049" t="str">
            <v>Salud y protección social</v>
          </cell>
          <cell r="H1049" t="str">
            <v>1906022</v>
          </cell>
          <cell r="I1049" t="str">
            <v>Servicio de apoyo a la prestación del servicio de transporte de pacientes</v>
          </cell>
        </row>
        <row r="1050">
          <cell r="B1050" t="str">
            <v>19</v>
          </cell>
          <cell r="C1050" t="str">
            <v>Salud y protección social</v>
          </cell>
          <cell r="H1050" t="str">
            <v>1906023</v>
          </cell>
          <cell r="I1050" t="str">
            <v>Servicio de tecnologías en salud financiadas con la unidad de pago por capitación - UPC</v>
          </cell>
        </row>
        <row r="1051">
          <cell r="B1051" t="str">
            <v>19</v>
          </cell>
          <cell r="C1051" t="str">
            <v>Salud y protección social</v>
          </cell>
          <cell r="H1051" t="str">
            <v>1906023</v>
          </cell>
          <cell r="I1051" t="str">
            <v>Servicio de tecnologías en salud financiadas con la unidad de pago por capitación - UPC</v>
          </cell>
        </row>
        <row r="1052">
          <cell r="B1052" t="str">
            <v>19</v>
          </cell>
          <cell r="C1052" t="str">
            <v>Salud y protección social</v>
          </cell>
          <cell r="H1052" t="str">
            <v>1906024</v>
          </cell>
          <cell r="I1052" t="str">
            <v>Servicio de apoyo financiero para el fortalecimiento del talento humano en salud</v>
          </cell>
        </row>
        <row r="1053">
          <cell r="B1053" t="str">
            <v>19</v>
          </cell>
          <cell r="C1053" t="str">
            <v>Salud y protección social</v>
          </cell>
          <cell r="H1053" t="str">
            <v>1906025</v>
          </cell>
          <cell r="I1053" t="str">
            <v>Servicio de apoyo financiero para el fortalecimiento patrimonial de las empresas prestadoras de salud con participación financiera de las entidades territoriales</v>
          </cell>
        </row>
        <row r="1054">
          <cell r="B1054" t="str">
            <v>19</v>
          </cell>
          <cell r="C1054" t="str">
            <v>Salud y protección social</v>
          </cell>
          <cell r="H1054" t="str">
            <v>1906026</v>
          </cell>
          <cell r="I1054" t="str">
            <v>Servicio de apoyo para la dotación hospitalaria</v>
          </cell>
        </row>
        <row r="1055">
          <cell r="B1055" t="str">
            <v>19</v>
          </cell>
          <cell r="C1055" t="str">
            <v>Salud y protección social</v>
          </cell>
          <cell r="H1055" t="str">
            <v>1906026</v>
          </cell>
          <cell r="I1055" t="str">
            <v>Servicio de apoyo para la dotación hospitalaria</v>
          </cell>
        </row>
        <row r="1056">
          <cell r="B1056" t="str">
            <v>19</v>
          </cell>
          <cell r="C1056" t="str">
            <v>Salud y protección social</v>
          </cell>
          <cell r="H1056" t="str">
            <v>1906026</v>
          </cell>
          <cell r="I1056" t="str">
            <v>Servicio de apoyo para la dotación hospitalaria</v>
          </cell>
        </row>
        <row r="1057">
          <cell r="B1057" t="str">
            <v>19</v>
          </cell>
          <cell r="C1057" t="str">
            <v>Salud y protección social</v>
          </cell>
          <cell r="H1057" t="str">
            <v>1906026</v>
          </cell>
          <cell r="I1057" t="str">
            <v>Servicio de apoyo para la dotación hospitalaria</v>
          </cell>
        </row>
        <row r="1058">
          <cell r="B1058" t="str">
            <v>19</v>
          </cell>
          <cell r="C1058" t="str">
            <v>Salud y protección social</v>
          </cell>
          <cell r="H1058" t="str">
            <v>1906026</v>
          </cell>
          <cell r="I1058" t="str">
            <v>Servicio de apoyo para la dotación hospitalaria</v>
          </cell>
        </row>
        <row r="1059">
          <cell r="B1059" t="str">
            <v>19</v>
          </cell>
          <cell r="C1059" t="str">
            <v>Salud y protección social</v>
          </cell>
          <cell r="H1059" t="str">
            <v>1906026</v>
          </cell>
          <cell r="I1059" t="str">
            <v>Servicio de apoyo para la dotación hospitalaria</v>
          </cell>
        </row>
        <row r="1060">
          <cell r="B1060" t="str">
            <v>19</v>
          </cell>
          <cell r="C1060" t="str">
            <v>Salud y protección social</v>
          </cell>
          <cell r="H1060" t="str">
            <v>1906026</v>
          </cell>
          <cell r="I1060" t="str">
            <v>Servicio de apoyo para la dotación hospitalaria</v>
          </cell>
        </row>
        <row r="1061">
          <cell r="B1061" t="str">
            <v>19</v>
          </cell>
          <cell r="C1061" t="str">
            <v>Salud y protección social</v>
          </cell>
          <cell r="H1061" t="str">
            <v>1906027</v>
          </cell>
          <cell r="I1061" t="str">
            <v>Servicio de apoyo para la educación formal del talento humano en salud</v>
          </cell>
        </row>
        <row r="1062">
          <cell r="B1062" t="str">
            <v>19</v>
          </cell>
          <cell r="C1062" t="str">
            <v>Salud y protección social</v>
          </cell>
          <cell r="H1062" t="str">
            <v>1906028</v>
          </cell>
          <cell r="I1062" t="str">
            <v>Servicio para la habilitación y la rehabilitación funcional</v>
          </cell>
        </row>
        <row r="1063">
          <cell r="B1063" t="str">
            <v>19</v>
          </cell>
          <cell r="C1063" t="str">
            <v>Salud y protección social</v>
          </cell>
          <cell r="H1063" t="str">
            <v>1906029</v>
          </cell>
          <cell r="I1063" t="str">
            <v>Servicio de asistencia técnica a Instituciones Prestadoras de Servicios de Salud</v>
          </cell>
        </row>
        <row r="1064">
          <cell r="B1064" t="str">
            <v>19</v>
          </cell>
          <cell r="C1064" t="str">
            <v>Salud y protección social</v>
          </cell>
          <cell r="H1064" t="str">
            <v>1906030</v>
          </cell>
          <cell r="I1064" t="str">
            <v>Hospitales de primer nivel de atención construidos y dotados</v>
          </cell>
        </row>
        <row r="1065">
          <cell r="B1065" t="str">
            <v>19</v>
          </cell>
          <cell r="C1065" t="str">
            <v>Salud y protección social</v>
          </cell>
          <cell r="H1065" t="str">
            <v>1906031</v>
          </cell>
          <cell r="I1065" t="str">
            <v>Servicio de información para las instituciones públicas prestadoras de salud y la dirección de la entidad territorial implementado</v>
          </cell>
        </row>
        <row r="1066">
          <cell r="B1066" t="str">
            <v>19</v>
          </cell>
          <cell r="C1066" t="str">
            <v>Salud y protección social</v>
          </cell>
          <cell r="H1066" t="str">
            <v>1906031</v>
          </cell>
          <cell r="I1066" t="str">
            <v>Servicio de información para las instituciones públicas prestadoras de salud y la dirección de la entidad territorial implementado</v>
          </cell>
        </row>
        <row r="1067">
          <cell r="B1067" t="str">
            <v>19</v>
          </cell>
          <cell r="C1067" t="str">
            <v>Salud y protección social</v>
          </cell>
          <cell r="H1067" t="str">
            <v>1906032</v>
          </cell>
          <cell r="I1067" t="str">
            <v>Servicio de promoción de afiliaciones al régimen contributivo del Sistema General de Seguridad Social de las personas con capacidad de pago</v>
          </cell>
        </row>
        <row r="1068">
          <cell r="B1068" t="str">
            <v>19</v>
          </cell>
          <cell r="C1068" t="str">
            <v>Salud y protección social</v>
          </cell>
          <cell r="H1068" t="str">
            <v>1906033</v>
          </cell>
          <cell r="I1068" t="str">
            <v>Unidades móviles para la atención médica adquiridas y dotadas</v>
          </cell>
        </row>
        <row r="1069">
          <cell r="B1069" t="str">
            <v>19</v>
          </cell>
          <cell r="C1069" t="str">
            <v>Salud y protección social</v>
          </cell>
          <cell r="H1069" t="str">
            <v>1906034</v>
          </cell>
          <cell r="I1069" t="str">
            <v>Estudios de preinversión</v>
          </cell>
        </row>
        <row r="1070">
          <cell r="B1070" t="str">
            <v>19</v>
          </cell>
          <cell r="C1070" t="str">
            <v>Salud y protección social</v>
          </cell>
          <cell r="H1070" t="str">
            <v>1906035</v>
          </cell>
          <cell r="I1070" t="str">
            <v>Servicio de apoyo financiero para la atención en salud a la población</v>
          </cell>
        </row>
        <row r="1071">
          <cell r="B1071" t="str">
            <v>19</v>
          </cell>
          <cell r="C1071" t="str">
            <v>Salud y protección social</v>
          </cell>
          <cell r="H1071" t="str">
            <v>1906035</v>
          </cell>
          <cell r="I1071" t="str">
            <v>Servicio de apoyo financiero para la atención en salud a la población</v>
          </cell>
        </row>
        <row r="1072">
          <cell r="B1072" t="str">
            <v>19</v>
          </cell>
          <cell r="C1072" t="str">
            <v>Salud y protección social</v>
          </cell>
          <cell r="H1072" t="str">
            <v>1906035</v>
          </cell>
          <cell r="I1072" t="str">
            <v>Servicio de apoyo financiero para la atención en salud a la población</v>
          </cell>
        </row>
        <row r="1073">
          <cell r="B1073" t="str">
            <v>19</v>
          </cell>
          <cell r="C1073" t="str">
            <v>Salud y protección social</v>
          </cell>
          <cell r="H1073" t="str">
            <v>1906036</v>
          </cell>
          <cell r="I1073" t="str">
            <v>Servicio de apoyo financiero para la reorganización de redes de prestación de servicios de salud</v>
          </cell>
        </row>
        <row r="1074">
          <cell r="B1074" t="str">
            <v>19</v>
          </cell>
          <cell r="C1074" t="str">
            <v>Salud y protección social</v>
          </cell>
          <cell r="H1074" t="str">
            <v>1906037</v>
          </cell>
          <cell r="I1074" t="str">
            <v>Documentos de planeación</v>
          </cell>
        </row>
        <row r="1075">
          <cell r="B1075" t="str">
            <v>19</v>
          </cell>
          <cell r="C1075" t="str">
            <v>Salud y protección social</v>
          </cell>
          <cell r="H1075" t="str">
            <v>1906037</v>
          </cell>
          <cell r="I1075" t="str">
            <v>Documentos de planeación</v>
          </cell>
        </row>
        <row r="1076">
          <cell r="B1076" t="str">
            <v>19</v>
          </cell>
          <cell r="C1076" t="str">
            <v>Salud y protección social</v>
          </cell>
          <cell r="H1076" t="str">
            <v>1906037</v>
          </cell>
          <cell r="I1076" t="str">
            <v>Documentos de planeación</v>
          </cell>
        </row>
        <row r="1077">
          <cell r="B1077" t="str">
            <v>19</v>
          </cell>
          <cell r="C1077" t="str">
            <v>Salud y protección social</v>
          </cell>
          <cell r="H1077" t="str">
            <v>1906037</v>
          </cell>
          <cell r="I1077" t="str">
            <v>Documentos de planeación</v>
          </cell>
        </row>
        <row r="1078">
          <cell r="B1078" t="str">
            <v>19</v>
          </cell>
          <cell r="C1078" t="str">
            <v>Salud y protección social</v>
          </cell>
          <cell r="H1078" t="str">
            <v>1906038</v>
          </cell>
          <cell r="I1078" t="str">
            <v>Documentos metodológicos</v>
          </cell>
        </row>
        <row r="1079">
          <cell r="B1079" t="str">
            <v>19</v>
          </cell>
          <cell r="C1079" t="str">
            <v>Salud y protección social</v>
          </cell>
          <cell r="H1079" t="str">
            <v>1906039</v>
          </cell>
          <cell r="I1079" t="str">
            <v>Documento de lineamientos técnicos</v>
          </cell>
        </row>
        <row r="1080">
          <cell r="B1080" t="str">
            <v>19</v>
          </cell>
          <cell r="C1080" t="str">
            <v>Salud y protección social</v>
          </cell>
          <cell r="H1080" t="str">
            <v>1906040</v>
          </cell>
          <cell r="I1080" t="str">
            <v>Documentos de evaluación</v>
          </cell>
        </row>
        <row r="1081">
          <cell r="B1081" t="str">
            <v>19</v>
          </cell>
          <cell r="C1081" t="str">
            <v>Salud y protección social</v>
          </cell>
          <cell r="H1081" t="str">
            <v>1906041</v>
          </cell>
          <cell r="I1081" t="str">
            <v>Servicio de asistencia técnica</v>
          </cell>
        </row>
        <row r="1082">
          <cell r="B1082" t="str">
            <v>19</v>
          </cell>
          <cell r="C1082" t="str">
            <v>Salud y protección social</v>
          </cell>
          <cell r="H1082" t="str">
            <v>1906041</v>
          </cell>
          <cell r="I1082" t="str">
            <v>Servicio de asistencia técnica</v>
          </cell>
        </row>
        <row r="1083">
          <cell r="B1083" t="str">
            <v>19</v>
          </cell>
          <cell r="C1083" t="str">
            <v>Salud y protección social</v>
          </cell>
          <cell r="H1083" t="str">
            <v>1906041</v>
          </cell>
          <cell r="I1083" t="str">
            <v>Servicio de asistencia técnica</v>
          </cell>
        </row>
        <row r="1084">
          <cell r="B1084" t="str">
            <v>19</v>
          </cell>
          <cell r="C1084" t="str">
            <v>Salud y protección social</v>
          </cell>
          <cell r="H1084" t="str">
            <v>1906041</v>
          </cell>
          <cell r="I1084" t="str">
            <v>Servicio de asistencia técnica</v>
          </cell>
        </row>
        <row r="1085">
          <cell r="B1085" t="str">
            <v>19</v>
          </cell>
          <cell r="C1085" t="str">
            <v>Salud y protección social</v>
          </cell>
          <cell r="H1085" t="str">
            <v>1906042</v>
          </cell>
          <cell r="I1085" t="str">
            <v>Servicios de información actualizados</v>
          </cell>
        </row>
        <row r="1086">
          <cell r="B1086" t="str">
            <v>19</v>
          </cell>
          <cell r="C1086" t="str">
            <v>Salud y protección social</v>
          </cell>
          <cell r="H1086" t="str">
            <v>1906043</v>
          </cell>
          <cell r="I1086" t="str">
            <v>Servicios de información implementados</v>
          </cell>
        </row>
        <row r="1087">
          <cell r="B1087" t="str">
            <v>19</v>
          </cell>
          <cell r="C1087" t="str">
            <v>Salud y protección social</v>
          </cell>
          <cell r="H1087" t="str">
            <v>1906044</v>
          </cell>
          <cell r="I1087" t="str">
            <v>Servicio de afiliaciones al régimen subsidiado del Sistema General de Seguridad Social</v>
          </cell>
        </row>
        <row r="1088">
          <cell r="B1088" t="str">
            <v>19</v>
          </cell>
          <cell r="C1088" t="str">
            <v>Salud y protección social</v>
          </cell>
          <cell r="H1088" t="str">
            <v>1906047</v>
          </cell>
          <cell r="I1088" t="str">
            <v>Hospitales de primer nivel de atención construidos</v>
          </cell>
        </row>
        <row r="1089">
          <cell r="B1089" t="str">
            <v>19</v>
          </cell>
          <cell r="C1089" t="str">
            <v>Salud y protección social</v>
          </cell>
          <cell r="H1089" t="str">
            <v>1906048</v>
          </cell>
          <cell r="I1089" t="str">
            <v>Hospitales de segundo nivel de atención construidos</v>
          </cell>
        </row>
        <row r="1090">
          <cell r="B1090" t="str">
            <v>19</v>
          </cell>
          <cell r="C1090" t="str">
            <v>Salud y protección social</v>
          </cell>
          <cell r="H1090" t="str">
            <v>1906049</v>
          </cell>
          <cell r="I1090" t="str">
            <v>Hospitales de tercer nivel de atención construidos</v>
          </cell>
        </row>
        <row r="1091">
          <cell r="B1091" t="str">
            <v>21</v>
          </cell>
          <cell r="C1091" t="str">
            <v>Minas y energia</v>
          </cell>
          <cell r="H1091" t="str">
            <v>2101002</v>
          </cell>
          <cell r="I1091" t="str">
            <v>Estudios de pre inversión</v>
          </cell>
        </row>
        <row r="1092">
          <cell r="B1092" t="str">
            <v>21</v>
          </cell>
          <cell r="C1092" t="str">
            <v>Minas y energia</v>
          </cell>
          <cell r="H1092" t="str">
            <v>2101003</v>
          </cell>
          <cell r="I1092" t="str">
            <v>Gasoducto ramal construido</v>
          </cell>
        </row>
        <row r="1093">
          <cell r="B1093" t="str">
            <v>21</v>
          </cell>
          <cell r="C1093" t="str">
            <v>Minas y energia</v>
          </cell>
          <cell r="H1093" t="str">
            <v>2101003</v>
          </cell>
          <cell r="I1093" t="str">
            <v>Gasoducto ramal construido</v>
          </cell>
        </row>
        <row r="1094">
          <cell r="B1094" t="str">
            <v>21</v>
          </cell>
          <cell r="C1094" t="str">
            <v>Minas y energia</v>
          </cell>
          <cell r="H1094" t="str">
            <v>2101004</v>
          </cell>
          <cell r="I1094" t="str">
            <v>Gasoducto ramal mejorado</v>
          </cell>
        </row>
        <row r="1095">
          <cell r="B1095" t="str">
            <v>21</v>
          </cell>
          <cell r="C1095" t="str">
            <v>Minas y energia</v>
          </cell>
          <cell r="H1095" t="str">
            <v>2101004</v>
          </cell>
          <cell r="I1095" t="str">
            <v>Gasoducto ramal mejorado</v>
          </cell>
        </row>
        <row r="1096">
          <cell r="B1096" t="str">
            <v>21</v>
          </cell>
          <cell r="C1096" t="str">
            <v>Minas y energia</v>
          </cell>
          <cell r="H1096" t="str">
            <v>2101005</v>
          </cell>
          <cell r="I1096" t="str">
            <v>Gasoducto troncal construido</v>
          </cell>
        </row>
        <row r="1097">
          <cell r="B1097" t="str">
            <v>21</v>
          </cell>
          <cell r="C1097" t="str">
            <v>Minas y energia</v>
          </cell>
          <cell r="H1097" t="str">
            <v>2101005</v>
          </cell>
          <cell r="I1097" t="str">
            <v>Gasoducto troncal construido</v>
          </cell>
        </row>
        <row r="1098">
          <cell r="B1098" t="str">
            <v>21</v>
          </cell>
          <cell r="C1098" t="str">
            <v>Minas y energia</v>
          </cell>
          <cell r="H1098" t="str">
            <v>2101006</v>
          </cell>
          <cell r="I1098" t="str">
            <v>Gasoducto troncal mejorado</v>
          </cell>
        </row>
        <row r="1099">
          <cell r="B1099" t="str">
            <v>21</v>
          </cell>
          <cell r="C1099" t="str">
            <v>Minas y energia</v>
          </cell>
          <cell r="H1099" t="str">
            <v>2101006</v>
          </cell>
          <cell r="I1099" t="str">
            <v>Gasoducto troncal mejorado</v>
          </cell>
        </row>
        <row r="1100">
          <cell r="B1100" t="str">
            <v>21</v>
          </cell>
          <cell r="C1100" t="str">
            <v>Minas y energia</v>
          </cell>
          <cell r="H1100" t="str">
            <v>2101007</v>
          </cell>
          <cell r="I1100" t="str">
            <v>Infraestructura de regasificación construida</v>
          </cell>
        </row>
        <row r="1101">
          <cell r="B1101" t="str">
            <v>21</v>
          </cell>
          <cell r="C1101" t="str">
            <v>Minas y energia</v>
          </cell>
          <cell r="H1101" t="str">
            <v>2101007</v>
          </cell>
          <cell r="I1101" t="str">
            <v>Infraestructura de regasificación construida</v>
          </cell>
        </row>
        <row r="1102">
          <cell r="B1102" t="str">
            <v>21</v>
          </cell>
          <cell r="C1102" t="str">
            <v>Minas y energia</v>
          </cell>
          <cell r="H1102" t="str">
            <v>2101008</v>
          </cell>
          <cell r="I1102" t="str">
            <v>Infraestructura de regasificación mejorada</v>
          </cell>
        </row>
        <row r="1103">
          <cell r="B1103" t="str">
            <v>21</v>
          </cell>
          <cell r="C1103" t="str">
            <v>Minas y energia</v>
          </cell>
          <cell r="H1103" t="str">
            <v>2101008</v>
          </cell>
          <cell r="I1103" t="str">
            <v>Infraestructura de regasificación mejorada</v>
          </cell>
        </row>
        <row r="1104">
          <cell r="B1104" t="str">
            <v>21</v>
          </cell>
          <cell r="C1104" t="str">
            <v>Minas y energia</v>
          </cell>
          <cell r="H1104" t="str">
            <v>2101009</v>
          </cell>
          <cell r="I1104" t="str">
            <v>Redes de distribución de gas combustible construidas</v>
          </cell>
        </row>
        <row r="1105">
          <cell r="B1105" t="str">
            <v>21</v>
          </cell>
          <cell r="C1105" t="str">
            <v>Minas y energia</v>
          </cell>
          <cell r="H1105" t="str">
            <v>2101009</v>
          </cell>
          <cell r="I1105" t="str">
            <v>Redes de distribución de gas combustible construidas</v>
          </cell>
        </row>
        <row r="1106">
          <cell r="B1106" t="str">
            <v>21</v>
          </cell>
          <cell r="C1106" t="str">
            <v>Minas y energia</v>
          </cell>
          <cell r="H1106" t="str">
            <v>2101010</v>
          </cell>
          <cell r="I1106" t="str">
            <v>Redes de distribución de gas combustible mejoradas</v>
          </cell>
        </row>
        <row r="1107">
          <cell r="B1107" t="str">
            <v>21</v>
          </cell>
          <cell r="C1107" t="str">
            <v>Minas y energia</v>
          </cell>
          <cell r="H1107" t="str">
            <v>2101010</v>
          </cell>
          <cell r="I1107" t="str">
            <v>Redes de distribución de gas combustible mejoradas</v>
          </cell>
        </row>
        <row r="1108">
          <cell r="B1108" t="str">
            <v>21</v>
          </cell>
          <cell r="C1108" t="str">
            <v>Minas y energia</v>
          </cell>
          <cell r="H1108" t="str">
            <v>2101011</v>
          </cell>
          <cell r="I1108" t="str">
            <v>Servicio de apoyo financiero para la financiación de proyectos de infraestructura para el servicio público de gas</v>
          </cell>
        </row>
        <row r="1109">
          <cell r="B1109" t="str">
            <v>21</v>
          </cell>
          <cell r="C1109" t="str">
            <v>Minas y energia</v>
          </cell>
          <cell r="H1109" t="str">
            <v>2101011</v>
          </cell>
          <cell r="I1109" t="str">
            <v>Servicio de apoyo financiero para la financiación de proyectos de infraestructura para el servicio público de gas</v>
          </cell>
        </row>
        <row r="1110">
          <cell r="B1110" t="str">
            <v>21</v>
          </cell>
          <cell r="C1110" t="str">
            <v>Minas y energia</v>
          </cell>
          <cell r="H1110" t="str">
            <v>2101012</v>
          </cell>
          <cell r="I1110" t="str">
            <v>Servicio de apoyo financiero para subsidios a la oferta en el servicio público de gas</v>
          </cell>
        </row>
        <row r="1111">
          <cell r="B1111" t="str">
            <v>21</v>
          </cell>
          <cell r="C1111" t="str">
            <v>Minas y energia</v>
          </cell>
          <cell r="H1111" t="str">
            <v>2101012</v>
          </cell>
          <cell r="I1111" t="str">
            <v>Servicio de apoyo financiero para subsidios a la oferta en el servicio público de gas</v>
          </cell>
        </row>
        <row r="1112">
          <cell r="B1112" t="str">
            <v>21</v>
          </cell>
          <cell r="C1112" t="str">
            <v>Minas y energia</v>
          </cell>
          <cell r="H1112" t="str">
            <v>2101013</v>
          </cell>
          <cell r="I1112" t="str">
            <v>Servicio de apoyo financiero para subsidios al consumo en el servicio público de gas</v>
          </cell>
        </row>
        <row r="1113">
          <cell r="B1113" t="str">
            <v>21</v>
          </cell>
          <cell r="C1113" t="str">
            <v>Minas y energia</v>
          </cell>
          <cell r="H1113" t="str">
            <v>2101013</v>
          </cell>
          <cell r="I1113" t="str">
            <v>Servicio de apoyo financiero para subsidios al consumo en el servicio público de gas</v>
          </cell>
        </row>
        <row r="1114">
          <cell r="B1114" t="str">
            <v>21</v>
          </cell>
          <cell r="C1114" t="str">
            <v>Minas y energia</v>
          </cell>
          <cell r="H1114" t="str">
            <v>2101014</v>
          </cell>
          <cell r="I1114" t="str">
            <v>Tanques para el almacenamiento de gas</v>
          </cell>
        </row>
        <row r="1115">
          <cell r="B1115" t="str">
            <v>21</v>
          </cell>
          <cell r="C1115" t="str">
            <v>Minas y energia</v>
          </cell>
          <cell r="H1115" t="str">
            <v>2101014</v>
          </cell>
          <cell r="I1115" t="str">
            <v>Tanques para el almacenamiento de gas</v>
          </cell>
        </row>
        <row r="1116">
          <cell r="B1116" t="str">
            <v>21</v>
          </cell>
          <cell r="C1116" t="str">
            <v>Minas y energia</v>
          </cell>
          <cell r="H1116" t="str">
            <v>2101014</v>
          </cell>
          <cell r="I1116" t="str">
            <v>Tanques para el almacenamiento de gas</v>
          </cell>
        </row>
        <row r="1117">
          <cell r="B1117" t="str">
            <v>21</v>
          </cell>
          <cell r="C1117" t="str">
            <v>Minas y energia</v>
          </cell>
          <cell r="H1117" t="str">
            <v>2101014</v>
          </cell>
          <cell r="I1117" t="str">
            <v>Tanques para el almacenamiento de gas</v>
          </cell>
        </row>
        <row r="1118">
          <cell r="B1118" t="str">
            <v>21</v>
          </cell>
          <cell r="C1118" t="str">
            <v>Minas y energia</v>
          </cell>
          <cell r="H1118" t="str">
            <v>2101014</v>
          </cell>
          <cell r="I1118" t="str">
            <v>Tanques para el almacenamiento de gas</v>
          </cell>
        </row>
        <row r="1119">
          <cell r="B1119" t="str">
            <v>21</v>
          </cell>
          <cell r="C1119" t="str">
            <v>Minas y energia</v>
          </cell>
          <cell r="H1119" t="str">
            <v>2101015</v>
          </cell>
          <cell r="I1119" t="str">
            <v>Redes internas de gas combustible instaladas</v>
          </cell>
        </row>
        <row r="1120">
          <cell r="B1120" t="str">
            <v>21</v>
          </cell>
          <cell r="C1120" t="str">
            <v>Minas y energia</v>
          </cell>
          <cell r="H1120" t="str">
            <v>2101016</v>
          </cell>
          <cell r="I1120" t="str">
            <v>Redes domiciliarias de gas combustible instaladas</v>
          </cell>
        </row>
        <row r="1121">
          <cell r="B1121" t="str">
            <v>21</v>
          </cell>
          <cell r="C1121" t="str">
            <v>Minas y energia</v>
          </cell>
          <cell r="H1121" t="str">
            <v>2102001</v>
          </cell>
          <cell r="I1121" t="str">
            <v>Centrales hidroeléctricas ampliadas</v>
          </cell>
        </row>
        <row r="1122">
          <cell r="B1122" t="str">
            <v>21</v>
          </cell>
          <cell r="C1122" t="str">
            <v>Minas y energia</v>
          </cell>
          <cell r="H1122" t="str">
            <v>2102002</v>
          </cell>
          <cell r="I1122" t="str">
            <v>Centrales hidroeléctricas construidas</v>
          </cell>
        </row>
        <row r="1123">
          <cell r="B1123" t="str">
            <v>21</v>
          </cell>
          <cell r="C1123" t="str">
            <v>Minas y energia</v>
          </cell>
          <cell r="H1123" t="str">
            <v>2102003</v>
          </cell>
          <cell r="I1123" t="str">
            <v>Centrales hidroeléctricas modificadas</v>
          </cell>
        </row>
        <row r="1124">
          <cell r="B1124" t="str">
            <v>21</v>
          </cell>
          <cell r="C1124" t="str">
            <v>Minas y energia</v>
          </cell>
          <cell r="H1124" t="str">
            <v>2102004</v>
          </cell>
          <cell r="I1124" t="str">
            <v>Centrales térmicas ampliadas</v>
          </cell>
        </row>
        <row r="1125">
          <cell r="B1125" t="str">
            <v>21</v>
          </cell>
          <cell r="C1125" t="str">
            <v>Minas y energia</v>
          </cell>
          <cell r="H1125" t="str">
            <v>2102005</v>
          </cell>
          <cell r="I1125" t="str">
            <v>Centrales térmicas construidas</v>
          </cell>
        </row>
        <row r="1126">
          <cell r="B1126" t="str">
            <v>21</v>
          </cell>
          <cell r="C1126" t="str">
            <v>Minas y energia</v>
          </cell>
          <cell r="H1126" t="str">
            <v>2102006</v>
          </cell>
          <cell r="I1126" t="str">
            <v>Centrales térmicas modificadas</v>
          </cell>
        </row>
        <row r="1127">
          <cell r="B1127" t="str">
            <v>21</v>
          </cell>
          <cell r="C1127" t="str">
            <v>Minas y energia</v>
          </cell>
          <cell r="H1127" t="str">
            <v>2102008</v>
          </cell>
          <cell r="I1127" t="str">
            <v>Documentos de lineamientos técnicos</v>
          </cell>
        </row>
        <row r="1128">
          <cell r="B1128" t="str">
            <v>21</v>
          </cell>
          <cell r="C1128" t="str">
            <v>Minas y energia</v>
          </cell>
          <cell r="H1128" t="str">
            <v>2102008</v>
          </cell>
          <cell r="I1128" t="str">
            <v>Documentos de lineamientos técnicos</v>
          </cell>
        </row>
        <row r="1129">
          <cell r="B1129" t="str">
            <v>21</v>
          </cell>
          <cell r="C1129" t="str">
            <v>Minas y energia</v>
          </cell>
          <cell r="H1129" t="str">
            <v>2102009</v>
          </cell>
          <cell r="I1129" t="str">
            <v>Documentos de planeación</v>
          </cell>
        </row>
        <row r="1130">
          <cell r="B1130" t="str">
            <v>21</v>
          </cell>
          <cell r="C1130" t="str">
            <v>Minas y energia</v>
          </cell>
          <cell r="H1130" t="str">
            <v>2102009</v>
          </cell>
          <cell r="I1130" t="str">
            <v>Documentos de planeación</v>
          </cell>
        </row>
        <row r="1131">
          <cell r="B1131" t="str">
            <v>21</v>
          </cell>
          <cell r="C1131" t="str">
            <v>Minas y energia</v>
          </cell>
          <cell r="H1131" t="str">
            <v>2102009</v>
          </cell>
          <cell r="I1131" t="str">
            <v>Documentos de planeación</v>
          </cell>
        </row>
        <row r="1132">
          <cell r="B1132" t="str">
            <v>21</v>
          </cell>
          <cell r="C1132" t="str">
            <v>Minas y energia</v>
          </cell>
          <cell r="H1132" t="str">
            <v>2102010</v>
          </cell>
          <cell r="I1132" t="str">
            <v>Redes de alumbrado público ampliadas</v>
          </cell>
        </row>
        <row r="1133">
          <cell r="B1133" t="str">
            <v>21</v>
          </cell>
          <cell r="C1133" t="str">
            <v>Minas y energia</v>
          </cell>
          <cell r="H1133" t="str">
            <v>2102011</v>
          </cell>
          <cell r="I1133" t="str">
            <v>Redes de alumbrado público con mantenimiento</v>
          </cell>
        </row>
        <row r="1134">
          <cell r="B1134" t="str">
            <v>21</v>
          </cell>
          <cell r="C1134" t="str">
            <v>Minas y energia</v>
          </cell>
          <cell r="H1134" t="str">
            <v>2102012</v>
          </cell>
          <cell r="I1134" t="str">
            <v>Redes de alumbrado público construidas</v>
          </cell>
        </row>
        <row r="1135">
          <cell r="B1135" t="str">
            <v>21</v>
          </cell>
          <cell r="C1135" t="str">
            <v>Minas y energia</v>
          </cell>
          <cell r="H1135" t="str">
            <v>2102013</v>
          </cell>
          <cell r="I1135" t="str">
            <v>Redes de alumbrado público mejoradas</v>
          </cell>
        </row>
        <row r="1136">
          <cell r="B1136" t="str">
            <v>21</v>
          </cell>
          <cell r="C1136" t="str">
            <v>Minas y energia</v>
          </cell>
          <cell r="H1136" t="str">
            <v>2102014</v>
          </cell>
          <cell r="I1136" t="str">
            <v>Redes del sistema de distribución local ampliada</v>
          </cell>
        </row>
        <row r="1137">
          <cell r="B1137" t="str">
            <v>21</v>
          </cell>
          <cell r="C1137" t="str">
            <v>Minas y energia</v>
          </cell>
          <cell r="H1137" t="str">
            <v>2102015</v>
          </cell>
          <cell r="I1137" t="str">
            <v>Redes del sistema de distribución local construida</v>
          </cell>
        </row>
        <row r="1138">
          <cell r="B1138" t="str">
            <v>21</v>
          </cell>
          <cell r="C1138" t="str">
            <v>Minas y energia</v>
          </cell>
          <cell r="H1138" t="str">
            <v>2102016</v>
          </cell>
          <cell r="I1138" t="str">
            <v>Redes del sistema de distribución local mejorada</v>
          </cell>
        </row>
        <row r="1139">
          <cell r="B1139" t="str">
            <v>21</v>
          </cell>
          <cell r="C1139" t="str">
            <v>Minas y energia</v>
          </cell>
          <cell r="H1139" t="str">
            <v>2102017</v>
          </cell>
          <cell r="I1139" t="str">
            <v>Redes del sistema de transmisión nacional ampliada</v>
          </cell>
        </row>
        <row r="1140">
          <cell r="B1140" t="str">
            <v>21</v>
          </cell>
          <cell r="C1140" t="str">
            <v>Minas y energia</v>
          </cell>
          <cell r="H1140" t="str">
            <v>2102018</v>
          </cell>
          <cell r="I1140" t="str">
            <v>Redes del sistema de transmisión nacional construida</v>
          </cell>
        </row>
        <row r="1141">
          <cell r="B1141" t="str">
            <v>21</v>
          </cell>
          <cell r="C1141" t="str">
            <v>Minas y energia</v>
          </cell>
          <cell r="H1141" t="str">
            <v>2102019</v>
          </cell>
          <cell r="I1141" t="str">
            <v>Redes del sistema de transmisión nacional mejorada</v>
          </cell>
        </row>
        <row r="1142">
          <cell r="B1142" t="str">
            <v>21</v>
          </cell>
          <cell r="C1142" t="str">
            <v>Minas y energia</v>
          </cell>
          <cell r="H1142" t="str">
            <v>2102020</v>
          </cell>
          <cell r="I1142" t="str">
            <v>Redes del sistema de transmisión regional ampliada</v>
          </cell>
        </row>
        <row r="1143">
          <cell r="B1143" t="str">
            <v>21</v>
          </cell>
          <cell r="C1143" t="str">
            <v>Minas y energia</v>
          </cell>
          <cell r="H1143" t="str">
            <v>2102021</v>
          </cell>
          <cell r="I1143" t="str">
            <v>Redes del sistema de transmisión regional construida</v>
          </cell>
        </row>
        <row r="1144">
          <cell r="B1144" t="str">
            <v>21</v>
          </cell>
          <cell r="C1144" t="str">
            <v>Minas y energia</v>
          </cell>
          <cell r="H1144" t="str">
            <v>2102022</v>
          </cell>
          <cell r="I1144" t="str">
            <v>Redes del sistema de transmisión regional mejorada</v>
          </cell>
        </row>
        <row r="1145">
          <cell r="B1145" t="str">
            <v>21</v>
          </cell>
          <cell r="C1145" t="str">
            <v>Minas y energia</v>
          </cell>
          <cell r="H1145" t="str">
            <v>2102024</v>
          </cell>
          <cell r="I1145" t="str">
            <v>Servicio de apoyo financiero al consumo del servicio de energía eléctrica del sistema interconectado nacional</v>
          </cell>
        </row>
        <row r="1146">
          <cell r="B1146" t="str">
            <v>21</v>
          </cell>
          <cell r="C1146" t="str">
            <v>Minas y energia</v>
          </cell>
          <cell r="H1146" t="str">
            <v>2102024</v>
          </cell>
          <cell r="I1146" t="str">
            <v>Servicio de apoyo financiero al consumo del servicio de energía eléctrica del sistema interconectado nacional</v>
          </cell>
        </row>
        <row r="1147">
          <cell r="B1147" t="str">
            <v>21</v>
          </cell>
          <cell r="C1147" t="str">
            <v>Minas y energia</v>
          </cell>
          <cell r="H1147" t="str">
            <v>2102024</v>
          </cell>
          <cell r="I1147" t="str">
            <v>Servicio de apoyo financiero al consumo del servicio de energía eléctrica del sistema interconectado nacional</v>
          </cell>
        </row>
        <row r="1148">
          <cell r="B1148" t="str">
            <v>21</v>
          </cell>
          <cell r="C1148" t="str">
            <v>Minas y energia</v>
          </cell>
          <cell r="H1148" t="str">
            <v>2102024</v>
          </cell>
          <cell r="I1148" t="str">
            <v>Servicio de apoyo financiero al consumo del servicio de energía eléctrica del sistema interconectado nacional</v>
          </cell>
        </row>
        <row r="1149">
          <cell r="B1149" t="str">
            <v>21</v>
          </cell>
          <cell r="C1149" t="str">
            <v>Minas y energia</v>
          </cell>
          <cell r="H1149" t="str">
            <v>2102024</v>
          </cell>
          <cell r="I1149" t="str">
            <v>Servicio de apoyo financiero al consumo del servicio de energía eléctrica del sistema interconectado nacional</v>
          </cell>
        </row>
        <row r="1150">
          <cell r="B1150" t="str">
            <v>21</v>
          </cell>
          <cell r="C1150" t="str">
            <v>Minas y energia</v>
          </cell>
          <cell r="H1150" t="str">
            <v>2102025</v>
          </cell>
          <cell r="I1150" t="str">
            <v>Servicio de apoyo financiero al consumo del servicio de energía eléctrica en las zonas no interconectadas</v>
          </cell>
        </row>
        <row r="1151">
          <cell r="B1151" t="str">
            <v>21</v>
          </cell>
          <cell r="C1151" t="str">
            <v>Minas y energia</v>
          </cell>
          <cell r="H1151" t="str">
            <v>2102025</v>
          </cell>
          <cell r="I1151" t="str">
            <v>Servicio de apoyo financiero al consumo del servicio de energía eléctrica en las zonas no interconectadas</v>
          </cell>
        </row>
        <row r="1152">
          <cell r="B1152" t="str">
            <v>21</v>
          </cell>
          <cell r="C1152" t="str">
            <v>Minas y energia</v>
          </cell>
          <cell r="H1152" t="str">
            <v>2102030</v>
          </cell>
          <cell r="I1152" t="str">
            <v>Servicio de asistencia técnica en la estructuración de proyectos energéticos</v>
          </cell>
        </row>
        <row r="1153">
          <cell r="B1153" t="str">
            <v>21</v>
          </cell>
          <cell r="C1153" t="str">
            <v>Minas y energia</v>
          </cell>
          <cell r="H1153" t="str">
            <v>2102030</v>
          </cell>
          <cell r="I1153" t="str">
            <v>Servicio de asistencia técnica en la estructuración de proyectos energéticos</v>
          </cell>
        </row>
        <row r="1154">
          <cell r="B1154" t="str">
            <v>21</v>
          </cell>
          <cell r="C1154" t="str">
            <v>Minas y energia</v>
          </cell>
          <cell r="H1154" t="str">
            <v>2102031</v>
          </cell>
          <cell r="I1154" t="str">
            <v>Servicio de educación para el trabajo y el desarrollo humano en manipulación de energía eléctrica</v>
          </cell>
        </row>
        <row r="1155">
          <cell r="B1155" t="str">
            <v>21</v>
          </cell>
          <cell r="C1155" t="str">
            <v>Minas y energia</v>
          </cell>
          <cell r="H1155" t="str">
            <v>2102033</v>
          </cell>
          <cell r="I1155" t="str">
            <v>Estudios de pre inversión</v>
          </cell>
        </row>
        <row r="1156">
          <cell r="B1156" t="str">
            <v>21</v>
          </cell>
          <cell r="C1156" t="str">
            <v>Minas y energia</v>
          </cell>
          <cell r="H1156" t="str">
            <v>2102034</v>
          </cell>
          <cell r="I1156" t="str">
            <v>Servicio de levantamiento y actualización de activos energéticos</v>
          </cell>
        </row>
        <row r="1157">
          <cell r="B1157" t="str">
            <v>21</v>
          </cell>
          <cell r="C1157" t="str">
            <v>Minas y energia</v>
          </cell>
          <cell r="H1157" t="str">
            <v>2102035</v>
          </cell>
          <cell r="I1157" t="str">
            <v>Servicio de asistencia técnica para el fortalecimiento de capacidades organizativas de los prestadores del servicio en las Zonas no Interconectadas del país</v>
          </cell>
        </row>
        <row r="1158">
          <cell r="B1158" t="str">
            <v>21</v>
          </cell>
          <cell r="C1158" t="str">
            <v>Minas y energia</v>
          </cell>
          <cell r="H1158" t="str">
            <v>2102036</v>
          </cell>
          <cell r="I1158" t="str">
            <v>Servicio de educación informal a las comunidades en temas de eficiencia energética y el uso racional de la energía</v>
          </cell>
        </row>
        <row r="1159">
          <cell r="B1159" t="str">
            <v>21</v>
          </cell>
          <cell r="C1159" t="str">
            <v>Minas y energia</v>
          </cell>
          <cell r="H1159" t="str">
            <v>2102036</v>
          </cell>
          <cell r="I1159" t="str">
            <v>Servicio de educación informal a las comunidades en temas de eficiencia energética y el uso racional de la energía</v>
          </cell>
        </row>
        <row r="1160">
          <cell r="B1160" t="str">
            <v>21</v>
          </cell>
          <cell r="C1160" t="str">
            <v>Minas y energia</v>
          </cell>
          <cell r="H1160" t="str">
            <v>2102036</v>
          </cell>
          <cell r="I1160" t="str">
            <v>Servicio de educación informal a las comunidades en temas de eficiencia energética y el uso racional de la energía</v>
          </cell>
        </row>
        <row r="1161">
          <cell r="B1161" t="str">
            <v>21</v>
          </cell>
          <cell r="C1161" t="str">
            <v>Minas y energia</v>
          </cell>
          <cell r="H1161" t="str">
            <v>2102038</v>
          </cell>
          <cell r="I1161" t="str">
            <v>Central de generación fotovoltaica construida</v>
          </cell>
        </row>
        <row r="1162">
          <cell r="B1162" t="str">
            <v>21</v>
          </cell>
          <cell r="C1162" t="str">
            <v>Minas y energia</v>
          </cell>
          <cell r="H1162" t="str">
            <v>2102038</v>
          </cell>
          <cell r="I1162" t="str">
            <v>Central de generación fotovoltaica construida</v>
          </cell>
        </row>
        <row r="1163">
          <cell r="B1163" t="str">
            <v>21</v>
          </cell>
          <cell r="C1163" t="str">
            <v>Minas y energia</v>
          </cell>
          <cell r="H1163" t="str">
            <v>2102039</v>
          </cell>
          <cell r="I1163" t="str">
            <v>Central de generación fotovoltaica ampliada</v>
          </cell>
        </row>
        <row r="1164">
          <cell r="B1164" t="str">
            <v>21</v>
          </cell>
          <cell r="C1164" t="str">
            <v>Minas y energia</v>
          </cell>
          <cell r="H1164" t="str">
            <v>2102039</v>
          </cell>
          <cell r="I1164" t="str">
            <v>Central de generación fotovoltaica ampliada</v>
          </cell>
        </row>
        <row r="1165">
          <cell r="B1165" t="str">
            <v>21</v>
          </cell>
          <cell r="C1165" t="str">
            <v>Minas y energia</v>
          </cell>
          <cell r="H1165" t="str">
            <v>2102040</v>
          </cell>
          <cell r="I1165" t="str">
            <v>Central de generación con biomasa construida</v>
          </cell>
        </row>
        <row r="1166">
          <cell r="B1166" t="str">
            <v>21</v>
          </cell>
          <cell r="C1166" t="str">
            <v>Minas y energia</v>
          </cell>
          <cell r="H1166" t="str">
            <v>2102040</v>
          </cell>
          <cell r="I1166" t="str">
            <v>Central de generación con biomasa construida</v>
          </cell>
        </row>
        <row r="1167">
          <cell r="B1167" t="str">
            <v>21</v>
          </cell>
          <cell r="C1167" t="str">
            <v>Minas y energia</v>
          </cell>
          <cell r="H1167" t="str">
            <v>2102041</v>
          </cell>
          <cell r="I1167" t="str">
            <v>Central de generación con biomasa ampliada</v>
          </cell>
        </row>
        <row r="1168">
          <cell r="B1168" t="str">
            <v>21</v>
          </cell>
          <cell r="C1168" t="str">
            <v>Minas y energia</v>
          </cell>
          <cell r="H1168" t="str">
            <v>2102041</v>
          </cell>
          <cell r="I1168" t="str">
            <v>Central de generación con biomasa ampliada</v>
          </cell>
        </row>
        <row r="1169">
          <cell r="B1169" t="str">
            <v>21</v>
          </cell>
          <cell r="C1169" t="str">
            <v>Minas y energia</v>
          </cell>
          <cell r="H1169" t="str">
            <v>2102042</v>
          </cell>
          <cell r="I1169" t="str">
            <v>Central de generación híbrida construida</v>
          </cell>
        </row>
        <row r="1170">
          <cell r="B1170" t="str">
            <v>21</v>
          </cell>
          <cell r="C1170" t="str">
            <v>Minas y energia</v>
          </cell>
          <cell r="H1170" t="str">
            <v>2102042</v>
          </cell>
          <cell r="I1170" t="str">
            <v>Central de generación híbrida construida</v>
          </cell>
        </row>
        <row r="1171">
          <cell r="B1171" t="str">
            <v>21</v>
          </cell>
          <cell r="C1171" t="str">
            <v>Minas y energia</v>
          </cell>
          <cell r="H1171" t="str">
            <v>2102043</v>
          </cell>
          <cell r="I1171" t="str">
            <v>Central de generación híbrida ampliada</v>
          </cell>
        </row>
        <row r="1172">
          <cell r="B1172" t="str">
            <v>21</v>
          </cell>
          <cell r="C1172" t="str">
            <v>Minas y energia</v>
          </cell>
          <cell r="H1172" t="str">
            <v>2102043</v>
          </cell>
          <cell r="I1172" t="str">
            <v>Central de generación híbrida ampliada</v>
          </cell>
        </row>
        <row r="1173">
          <cell r="B1173" t="str">
            <v>21</v>
          </cell>
          <cell r="C1173" t="str">
            <v>Minas y energia</v>
          </cell>
          <cell r="H1173" t="str">
            <v>2102044</v>
          </cell>
          <cell r="I1173" t="str">
            <v>Redes internas de energía eléctrica instaladas</v>
          </cell>
        </row>
        <row r="1174">
          <cell r="B1174" t="str">
            <v>21</v>
          </cell>
          <cell r="C1174" t="str">
            <v>Minas y energia</v>
          </cell>
          <cell r="H1174" t="str">
            <v>2102044</v>
          </cell>
          <cell r="I1174" t="str">
            <v>Redes internas de energía eléctrica instaladas</v>
          </cell>
        </row>
        <row r="1175">
          <cell r="B1175" t="str">
            <v>21</v>
          </cell>
          <cell r="C1175" t="str">
            <v>Minas y energia</v>
          </cell>
          <cell r="H1175" t="str">
            <v>2102044</v>
          </cell>
          <cell r="I1175" t="str">
            <v>Redes internas de energía eléctrica instaladas</v>
          </cell>
        </row>
        <row r="1176">
          <cell r="B1176" t="str">
            <v>21</v>
          </cell>
          <cell r="C1176" t="str">
            <v>Minas y energia</v>
          </cell>
          <cell r="H1176" t="str">
            <v>2102044</v>
          </cell>
          <cell r="I1176" t="str">
            <v>Redes internas de energía eléctrica instaladas</v>
          </cell>
        </row>
        <row r="1177">
          <cell r="B1177" t="str">
            <v>21</v>
          </cell>
          <cell r="C1177" t="str">
            <v>Minas y energia</v>
          </cell>
          <cell r="H1177" t="str">
            <v>2102045</v>
          </cell>
          <cell r="I1177" t="str">
            <v>Redes domiciliarias de energía eléctrica instaladas</v>
          </cell>
        </row>
        <row r="1178">
          <cell r="B1178" t="str">
            <v>21</v>
          </cell>
          <cell r="C1178" t="str">
            <v>Minas y energia</v>
          </cell>
          <cell r="H1178" t="str">
            <v>2102045</v>
          </cell>
          <cell r="I1178" t="str">
            <v>Redes domiciliarias de energía eléctrica instaladas</v>
          </cell>
        </row>
        <row r="1179">
          <cell r="B1179" t="str">
            <v>21</v>
          </cell>
          <cell r="C1179" t="str">
            <v>Minas y energia</v>
          </cell>
          <cell r="H1179" t="str">
            <v>2102045</v>
          </cell>
          <cell r="I1179" t="str">
            <v>Redes domiciliarias de energía eléctrica instaladas</v>
          </cell>
        </row>
        <row r="1180">
          <cell r="B1180" t="str">
            <v>21</v>
          </cell>
          <cell r="C1180" t="str">
            <v>Minas y energia</v>
          </cell>
          <cell r="H1180" t="str">
            <v>2102045</v>
          </cell>
          <cell r="I1180" t="str">
            <v>Redes domiciliarias de energía eléctrica instaladas</v>
          </cell>
        </row>
        <row r="1181">
          <cell r="B1181" t="str">
            <v>21</v>
          </cell>
          <cell r="C1181" t="str">
            <v>Minas y energia</v>
          </cell>
          <cell r="H1181" t="str">
            <v>2102046</v>
          </cell>
          <cell r="I1181" t="str">
            <v>Central de generación eléctrica con combustibles líquidos construida</v>
          </cell>
        </row>
        <row r="1182">
          <cell r="B1182" t="str">
            <v>21</v>
          </cell>
          <cell r="C1182" t="str">
            <v>Minas y energia</v>
          </cell>
          <cell r="H1182" t="str">
            <v>2102046</v>
          </cell>
          <cell r="I1182" t="str">
            <v>Central de generación eléctrica con combustibles líquidos construida</v>
          </cell>
        </row>
        <row r="1183">
          <cell r="B1183" t="str">
            <v>21</v>
          </cell>
          <cell r="C1183" t="str">
            <v>Minas y energia</v>
          </cell>
          <cell r="H1183" t="str">
            <v>2102047</v>
          </cell>
          <cell r="I1183" t="str">
            <v>Central de generación eléctrica con combustibles líquidos ampliada</v>
          </cell>
        </row>
        <row r="1184">
          <cell r="B1184" t="str">
            <v>21</v>
          </cell>
          <cell r="C1184" t="str">
            <v>Minas y energia</v>
          </cell>
          <cell r="H1184" t="str">
            <v>2102047</v>
          </cell>
          <cell r="I1184" t="str">
            <v>Central de generación eléctrica con combustibles líquidos ampliada</v>
          </cell>
        </row>
        <row r="1185">
          <cell r="B1185" t="str">
            <v>21</v>
          </cell>
          <cell r="C1185" t="str">
            <v>Minas y energia</v>
          </cell>
          <cell r="H1185" t="str">
            <v>2102048</v>
          </cell>
          <cell r="I1185" t="str">
            <v>Central de generación eléctrica con combustibles líquidos con mantenimiento</v>
          </cell>
        </row>
        <row r="1186">
          <cell r="B1186" t="str">
            <v>21</v>
          </cell>
          <cell r="C1186" t="str">
            <v>Minas y energia</v>
          </cell>
          <cell r="H1186" t="str">
            <v>2102049</v>
          </cell>
          <cell r="I1186" t="str">
            <v>Central de generación fotovoltaica con mantenimiento</v>
          </cell>
        </row>
        <row r="1187">
          <cell r="B1187" t="str">
            <v>21</v>
          </cell>
          <cell r="C1187" t="str">
            <v>Minas y energia</v>
          </cell>
          <cell r="H1187" t="str">
            <v>2102050</v>
          </cell>
          <cell r="I1187" t="str">
            <v>Central de generación eléctrica con biomasa mantenida</v>
          </cell>
        </row>
        <row r="1188">
          <cell r="B1188" t="str">
            <v>21</v>
          </cell>
          <cell r="C1188" t="str">
            <v>Minas y energia</v>
          </cell>
          <cell r="H1188" t="str">
            <v>2102051</v>
          </cell>
          <cell r="I1188" t="str">
            <v>Central de generación híbrida con mantenimiento</v>
          </cell>
        </row>
        <row r="1189">
          <cell r="B1189" t="str">
            <v>21</v>
          </cell>
          <cell r="C1189" t="str">
            <v>Minas y energia</v>
          </cell>
          <cell r="H1189" t="str">
            <v>2102052</v>
          </cell>
          <cell r="I1189" t="str">
            <v>Central de generación eólica con mantenimiento</v>
          </cell>
        </row>
        <row r="1190">
          <cell r="B1190" t="str">
            <v>21</v>
          </cell>
          <cell r="C1190" t="str">
            <v>Minas y energia</v>
          </cell>
          <cell r="H1190" t="str">
            <v>2102053</v>
          </cell>
          <cell r="I1190" t="str">
            <v>Central de generación eólica construida</v>
          </cell>
        </row>
        <row r="1191">
          <cell r="B1191" t="str">
            <v>21</v>
          </cell>
          <cell r="C1191" t="str">
            <v>Minas y energia</v>
          </cell>
          <cell r="H1191" t="str">
            <v>2102053</v>
          </cell>
          <cell r="I1191" t="str">
            <v>Central de generación eólica construida</v>
          </cell>
        </row>
        <row r="1192">
          <cell r="B1192" t="str">
            <v>21</v>
          </cell>
          <cell r="C1192" t="str">
            <v>Minas y energia</v>
          </cell>
          <cell r="H1192" t="str">
            <v>2102054</v>
          </cell>
          <cell r="I1192" t="str">
            <v>Central de generación eólica ampliada</v>
          </cell>
        </row>
        <row r="1193">
          <cell r="B1193" t="str">
            <v>21</v>
          </cell>
          <cell r="C1193" t="str">
            <v>Minas y energia</v>
          </cell>
          <cell r="H1193" t="str">
            <v>2102054</v>
          </cell>
          <cell r="I1193" t="str">
            <v>Central de generación eólica ampliada</v>
          </cell>
        </row>
        <row r="1194">
          <cell r="B1194" t="str">
            <v>21</v>
          </cell>
          <cell r="C1194" t="str">
            <v>Minas y energia</v>
          </cell>
          <cell r="H1194" t="str">
            <v>2102055</v>
          </cell>
          <cell r="I1194" t="str">
            <v>Unidades de generación de energía eléctrica con combustibles líquidos instaladas</v>
          </cell>
        </row>
        <row r="1195">
          <cell r="B1195" t="str">
            <v>21</v>
          </cell>
          <cell r="C1195" t="str">
            <v>Minas y energia</v>
          </cell>
          <cell r="H1195" t="str">
            <v>2102055</v>
          </cell>
          <cell r="I1195" t="str">
            <v>Unidades de generación de energía eléctrica con combustibles líquidos instaladas</v>
          </cell>
        </row>
        <row r="1196">
          <cell r="B1196" t="str">
            <v>21</v>
          </cell>
          <cell r="C1196" t="str">
            <v>Minas y energia</v>
          </cell>
          <cell r="H1196" t="str">
            <v>2102056</v>
          </cell>
          <cell r="I1196" t="str">
            <v>Unidades de generación fotovoltáica de energía eléctrica con mantenimiento</v>
          </cell>
        </row>
        <row r="1197">
          <cell r="B1197" t="str">
            <v>21</v>
          </cell>
          <cell r="C1197" t="str">
            <v>Minas y energia</v>
          </cell>
          <cell r="H1197" t="str">
            <v>2102057</v>
          </cell>
          <cell r="I1197" t="str">
            <v>Unidades de generación de energía eléctrica con combustibles líquidos con mantenimiento</v>
          </cell>
        </row>
        <row r="1198">
          <cell r="B1198" t="str">
            <v>21</v>
          </cell>
          <cell r="C1198" t="str">
            <v>Minas y energia</v>
          </cell>
          <cell r="H1198" t="str">
            <v>2102058</v>
          </cell>
          <cell r="I1198" t="str">
            <v>Unidades de generación fotovoltaica de energía eléctrica instaladas</v>
          </cell>
        </row>
        <row r="1199">
          <cell r="B1199" t="str">
            <v>21</v>
          </cell>
          <cell r="C1199" t="str">
            <v>Minas y energia</v>
          </cell>
          <cell r="H1199" t="str">
            <v>2102058</v>
          </cell>
          <cell r="I1199" t="str">
            <v>Unidades de generación fotovoltaica de energía eléctrica instaladas</v>
          </cell>
        </row>
        <row r="1200">
          <cell r="B1200" t="str">
            <v>21</v>
          </cell>
          <cell r="C1200" t="str">
            <v>Minas y energia</v>
          </cell>
          <cell r="H1200" t="str">
            <v>2102059</v>
          </cell>
          <cell r="I1200" t="str">
            <v>Servicio de apoyo financiero para la normalización de redes de energía eléctrica</v>
          </cell>
        </row>
        <row r="1201">
          <cell r="B1201" t="str">
            <v>21</v>
          </cell>
          <cell r="C1201" t="str">
            <v>Minas y energia</v>
          </cell>
          <cell r="H1201" t="str">
            <v>2102060</v>
          </cell>
          <cell r="I1201" t="str">
            <v>Servicio de apoyo financiero para la financiación de infraestructura de energía eléctrica en las zonas no interconectadas</v>
          </cell>
        </row>
        <row r="1202">
          <cell r="B1202" t="str">
            <v>21</v>
          </cell>
          <cell r="C1202" t="str">
            <v>Minas y energia</v>
          </cell>
          <cell r="H1202" t="str">
            <v>2102060</v>
          </cell>
          <cell r="I1202" t="str">
            <v>Servicio de apoyo financiero para la financiación de infraestructura de energía eléctrica en las zonas no interconectadas</v>
          </cell>
        </row>
        <row r="1203">
          <cell r="B1203" t="str">
            <v>21</v>
          </cell>
          <cell r="C1203" t="str">
            <v>Minas y energia</v>
          </cell>
          <cell r="H1203" t="str">
            <v>2102061</v>
          </cell>
          <cell r="I1203" t="str">
            <v>Servicio de apoyo financiero para la financiación de infraestructura de energía eléctrica en las zonas rurales interconectadas</v>
          </cell>
        </row>
        <row r="1204">
          <cell r="B1204" t="str">
            <v>21</v>
          </cell>
          <cell r="C1204" t="str">
            <v>Minas y energia</v>
          </cell>
          <cell r="H1204" t="str">
            <v>2102061</v>
          </cell>
          <cell r="I1204" t="str">
            <v>Servicio de apoyo financiero para la financiación de infraestructura de energía eléctrica en las zonas rurales interconectadas</v>
          </cell>
        </row>
        <row r="1205">
          <cell r="B1205" t="str">
            <v>21</v>
          </cell>
          <cell r="C1205" t="str">
            <v>Minas y energia</v>
          </cell>
          <cell r="H1205" t="str">
            <v>2102062</v>
          </cell>
          <cell r="I1205" t="str">
            <v xml:space="preserve">Servicios de apoyo a la implementación de fuentes no convencionales de energía </v>
          </cell>
        </row>
        <row r="1206">
          <cell r="B1206" t="str">
            <v>21</v>
          </cell>
          <cell r="C1206" t="str">
            <v>Minas y energia</v>
          </cell>
          <cell r="H1206" t="str">
            <v>2102062</v>
          </cell>
          <cell r="I1206" t="str">
            <v xml:space="preserve">Servicios de apoyo a la implementación de fuentes no convencionales de energía </v>
          </cell>
        </row>
        <row r="1207">
          <cell r="B1207" t="str">
            <v>21</v>
          </cell>
          <cell r="C1207" t="str">
            <v>Minas y energia</v>
          </cell>
          <cell r="H1207" t="str">
            <v>2102063</v>
          </cell>
          <cell r="I1207" t="str">
            <v>Servicios de apoyo a la implementacion de medidas de eficiencia energética</v>
          </cell>
        </row>
        <row r="1208">
          <cell r="B1208" t="str">
            <v>21</v>
          </cell>
          <cell r="C1208" t="str">
            <v>Minas y energia</v>
          </cell>
          <cell r="H1208" t="str">
            <v>2102063</v>
          </cell>
          <cell r="I1208" t="str">
            <v>Servicios de apoyo a la implementacion de medidas de eficiencia energética</v>
          </cell>
        </row>
        <row r="1209">
          <cell r="B1209" t="str">
            <v>21</v>
          </cell>
          <cell r="C1209" t="str">
            <v>Minas y energia</v>
          </cell>
          <cell r="H1209" t="str">
            <v>2102064</v>
          </cell>
          <cell r="I1209" t="str">
            <v>Estaciones de monitoreo de medición de variables energéticas en las zonas no interconectadas</v>
          </cell>
        </row>
        <row r="1210">
          <cell r="B1210" t="str">
            <v>21</v>
          </cell>
          <cell r="C1210" t="str">
            <v>Minas y energia</v>
          </cell>
          <cell r="H1210" t="str">
            <v>2102065</v>
          </cell>
          <cell r="I1210" t="str">
            <v>Centrales térmicas mantenidas</v>
          </cell>
        </row>
        <row r="1211">
          <cell r="B1211" t="str">
            <v>21</v>
          </cell>
          <cell r="C1211" t="str">
            <v>Minas y energia</v>
          </cell>
          <cell r="H1211" t="str">
            <v>2102066</v>
          </cell>
          <cell r="I1211" t="str">
            <v>Centrales hidroeléctricas mantenidas</v>
          </cell>
        </row>
        <row r="1212">
          <cell r="B1212" t="str">
            <v>21</v>
          </cell>
          <cell r="C1212" t="str">
            <v>Minas y energia</v>
          </cell>
          <cell r="H1212" t="str">
            <v>2102069</v>
          </cell>
          <cell r="I1212" t="str">
            <v>Servicio de alumbrado público</v>
          </cell>
        </row>
        <row r="1213">
          <cell r="B1213" t="str">
            <v>21</v>
          </cell>
          <cell r="C1213" t="str">
            <v>Minas y energia</v>
          </cell>
          <cell r="H1213" t="str">
            <v>2102069</v>
          </cell>
          <cell r="I1213" t="str">
            <v>Servicio de alumbrado público</v>
          </cell>
        </row>
        <row r="1214">
          <cell r="B1214" t="str">
            <v>21</v>
          </cell>
          <cell r="C1214" t="str">
            <v>Minas y energia</v>
          </cell>
          <cell r="H1214" t="str">
            <v>2102070</v>
          </cell>
          <cell r="I1214" t="str">
            <v>Servicio de apoyo financiero a soluciones energéticas</v>
          </cell>
        </row>
        <row r="1215">
          <cell r="B1215" t="str">
            <v>21</v>
          </cell>
          <cell r="C1215" t="str">
            <v>Minas y energia</v>
          </cell>
          <cell r="H1215" t="str">
            <v>2102070</v>
          </cell>
          <cell r="I1215" t="str">
            <v>Servicio de apoyo financiero a soluciones energéticas</v>
          </cell>
        </row>
        <row r="1216">
          <cell r="B1216" t="str">
            <v>21</v>
          </cell>
          <cell r="C1216" t="str">
            <v>Minas y energia</v>
          </cell>
          <cell r="H1216" t="str">
            <v>2102070</v>
          </cell>
          <cell r="I1216" t="str">
            <v>Servicio de apoyo financiero a soluciones energéticas</v>
          </cell>
        </row>
        <row r="1217">
          <cell r="B1217" t="str">
            <v>21</v>
          </cell>
          <cell r="C1217" t="str">
            <v>Minas y energia</v>
          </cell>
          <cell r="H1217" t="str">
            <v>2102070</v>
          </cell>
          <cell r="I1217" t="str">
            <v>Servicio de apoyo financiero a soluciones energéticas</v>
          </cell>
        </row>
        <row r="1218">
          <cell r="B1218" t="str">
            <v>21</v>
          </cell>
          <cell r="C1218" t="str">
            <v>Minas y energia</v>
          </cell>
          <cell r="H1218" t="str">
            <v>2102070</v>
          </cell>
          <cell r="I1218" t="str">
            <v>Servicio de apoyo financiero a soluciones energéticas</v>
          </cell>
        </row>
        <row r="1219">
          <cell r="B1219" t="str">
            <v>21</v>
          </cell>
          <cell r="C1219" t="str">
            <v>Minas y energia</v>
          </cell>
          <cell r="H1219" t="str">
            <v>2102070</v>
          </cell>
          <cell r="I1219" t="str">
            <v>Servicio de apoyo financiero a soluciones energéticas</v>
          </cell>
        </row>
        <row r="1220">
          <cell r="B1220" t="str">
            <v>21</v>
          </cell>
          <cell r="C1220" t="str">
            <v>Minas y energia</v>
          </cell>
          <cell r="H1220" t="str">
            <v>2102070</v>
          </cell>
          <cell r="I1220" t="str">
            <v>Servicio de apoyo financiero a soluciones energéticas</v>
          </cell>
        </row>
        <row r="1221">
          <cell r="B1221" t="str">
            <v>21</v>
          </cell>
          <cell r="C1221" t="str">
            <v>Minas y energia</v>
          </cell>
          <cell r="H1221" t="str">
            <v>2102071</v>
          </cell>
          <cell r="I1221" t="str">
            <v>Servicio de asistencia técnica</v>
          </cell>
        </row>
        <row r="1222">
          <cell r="B1222" t="str">
            <v>21</v>
          </cell>
          <cell r="C1222" t="str">
            <v>Minas y energia</v>
          </cell>
          <cell r="H1222" t="str">
            <v>2102071</v>
          </cell>
          <cell r="I1222" t="str">
            <v>Servicio de asistencia técnica</v>
          </cell>
        </row>
        <row r="1223">
          <cell r="B1223" t="str">
            <v>21</v>
          </cell>
          <cell r="C1223" t="str">
            <v>Minas y energia</v>
          </cell>
          <cell r="H1223" t="str">
            <v>2102071</v>
          </cell>
          <cell r="I1223" t="str">
            <v>Servicio de asistencia técnica</v>
          </cell>
        </row>
        <row r="1224">
          <cell r="B1224" t="str">
            <v>21</v>
          </cell>
          <cell r="C1224" t="str">
            <v>Minas y energia</v>
          </cell>
          <cell r="H1224" t="str">
            <v>2102071</v>
          </cell>
          <cell r="I1224" t="str">
            <v>Servicio de asistencia técnica</v>
          </cell>
        </row>
        <row r="1225">
          <cell r="B1225" t="str">
            <v>21</v>
          </cell>
          <cell r="C1225" t="str">
            <v>Minas y energia</v>
          </cell>
          <cell r="H1225" t="str">
            <v>2102071</v>
          </cell>
          <cell r="I1225" t="str">
            <v>Servicio de asistencia técnica</v>
          </cell>
        </row>
        <row r="1226">
          <cell r="B1226" t="str">
            <v>21</v>
          </cell>
          <cell r="C1226" t="str">
            <v>Minas y energia</v>
          </cell>
          <cell r="H1226" t="str">
            <v>2102073</v>
          </cell>
          <cell r="I1226" t="str">
            <v>Servicio de educación informal</v>
          </cell>
        </row>
        <row r="1227">
          <cell r="B1227" t="str">
            <v>21</v>
          </cell>
          <cell r="C1227" t="str">
            <v>Minas y energia</v>
          </cell>
          <cell r="H1227" t="str">
            <v>2102073</v>
          </cell>
          <cell r="I1227" t="str">
            <v>Servicio de educación informal</v>
          </cell>
        </row>
        <row r="1228">
          <cell r="B1228" t="str">
            <v>21</v>
          </cell>
          <cell r="C1228" t="str">
            <v>Minas y energia</v>
          </cell>
          <cell r="H1228" t="str">
            <v>2102074</v>
          </cell>
          <cell r="I1228" t="str">
            <v>Servicio de asistencia técnica para la transición energética justa</v>
          </cell>
        </row>
        <row r="1229">
          <cell r="B1229" t="str">
            <v>21</v>
          </cell>
          <cell r="C1229" t="str">
            <v>Minas y energia</v>
          </cell>
          <cell r="H1229" t="str">
            <v>2102074</v>
          </cell>
          <cell r="I1229" t="str">
            <v>Servicio de asistencia técnica para la transición energética justa</v>
          </cell>
        </row>
        <row r="1230">
          <cell r="B1230" t="str">
            <v>21</v>
          </cell>
          <cell r="C1230" t="str">
            <v>Minas y energia</v>
          </cell>
          <cell r="H1230" t="str">
            <v>2102074</v>
          </cell>
          <cell r="I1230" t="str">
            <v>Servicio de asistencia técnica para la transición energética justa</v>
          </cell>
        </row>
        <row r="1231">
          <cell r="B1231" t="str">
            <v>21</v>
          </cell>
          <cell r="C1231" t="str">
            <v>Minas y energia</v>
          </cell>
          <cell r="H1231" t="str">
            <v>2102074</v>
          </cell>
          <cell r="I1231" t="str">
            <v>Servicio de asistencia técnica para la transición energética justa</v>
          </cell>
        </row>
        <row r="1232">
          <cell r="B1232" t="str">
            <v>21</v>
          </cell>
          <cell r="C1232" t="str">
            <v>Minas y energia</v>
          </cell>
          <cell r="H1232" t="str">
            <v>2103010</v>
          </cell>
          <cell r="I1232" t="str">
            <v>Servicio de asistencia técnica para la reconversión socio laboral de las actividades de contrabando de combustibles</v>
          </cell>
        </row>
        <row r="1233">
          <cell r="B1233" t="str">
            <v>21</v>
          </cell>
          <cell r="C1233" t="str">
            <v>Minas y energia</v>
          </cell>
          <cell r="H1233" t="str">
            <v>2103011</v>
          </cell>
          <cell r="I1233" t="str">
            <v>Servicio de divulgación para la atención y disminución de la conflictividad del sector de hidrocarburos</v>
          </cell>
        </row>
        <row r="1234">
          <cell r="B1234" t="str">
            <v>21</v>
          </cell>
          <cell r="C1234" t="str">
            <v>Minas y energia</v>
          </cell>
          <cell r="H1234" t="str">
            <v>2103011</v>
          </cell>
          <cell r="I1234" t="str">
            <v>Servicio de divulgación para la atención y disminución de la conflictividad del sector de hidrocarburos</v>
          </cell>
        </row>
        <row r="1235">
          <cell r="B1235" t="str">
            <v>21</v>
          </cell>
          <cell r="C1235" t="str">
            <v>Minas y energia</v>
          </cell>
          <cell r="H1235" t="str">
            <v>2103012</v>
          </cell>
          <cell r="I1235" t="str">
            <v>Servicio de divulgación para la promoción y posicionamiento de los recursos hidrocarburíferos</v>
          </cell>
        </row>
        <row r="1236">
          <cell r="B1236" t="str">
            <v>21</v>
          </cell>
          <cell r="C1236" t="str">
            <v>Minas y energia</v>
          </cell>
          <cell r="H1236" t="str">
            <v>2103017</v>
          </cell>
          <cell r="I1236" t="str">
            <v>Estudios de pre inversión</v>
          </cell>
        </row>
        <row r="1237">
          <cell r="B1237" t="str">
            <v>21</v>
          </cell>
          <cell r="C1237" t="str">
            <v>Minas y energia</v>
          </cell>
          <cell r="H1237" t="str">
            <v>2103018</v>
          </cell>
          <cell r="I1237" t="str">
            <v>Documentos de investigación</v>
          </cell>
        </row>
        <row r="1238">
          <cell r="B1238" t="str">
            <v>21</v>
          </cell>
          <cell r="C1238" t="str">
            <v>Minas y energia</v>
          </cell>
          <cell r="H1238" t="str">
            <v>2103018</v>
          </cell>
          <cell r="I1238" t="str">
            <v>Documentos de investigación</v>
          </cell>
        </row>
        <row r="1239">
          <cell r="B1239" t="str">
            <v>21</v>
          </cell>
          <cell r="C1239" t="str">
            <v>Minas y energia</v>
          </cell>
          <cell r="H1239" t="str">
            <v>2103018</v>
          </cell>
          <cell r="I1239" t="str">
            <v>Documentos de investigación</v>
          </cell>
        </row>
        <row r="1240">
          <cell r="B1240" t="str">
            <v>21</v>
          </cell>
          <cell r="C1240" t="str">
            <v>Minas y energia</v>
          </cell>
          <cell r="H1240" t="str">
            <v>2103019</v>
          </cell>
          <cell r="I1240" t="str">
            <v>Servicio de apoyo financiero para la reconversión socio laboral de las actividades de contrabando de combustibles</v>
          </cell>
        </row>
        <row r="1241">
          <cell r="B1241" t="str">
            <v>21</v>
          </cell>
          <cell r="C1241" t="str">
            <v>Minas y energia</v>
          </cell>
          <cell r="H1241" t="str">
            <v>2103020</v>
          </cell>
          <cell r="I1241" t="str">
            <v>Servicio de asistencia técnica para la asignación de los volúmenes de combustibles líquidos derivados del petróleo subsidiados para las zonas de frontera</v>
          </cell>
        </row>
        <row r="1242">
          <cell r="B1242" t="str">
            <v>21</v>
          </cell>
          <cell r="C1242" t="str">
            <v>Minas y energia</v>
          </cell>
          <cell r="H1242" t="str">
            <v>2103021</v>
          </cell>
          <cell r="I1242" t="str">
            <v>Servicio de apoyo financiero para el control del consumo de combustibles líquidos derivados del petróleo en las zonas de frontera</v>
          </cell>
        </row>
        <row r="1243">
          <cell r="B1243" t="str">
            <v>21</v>
          </cell>
          <cell r="C1243" t="str">
            <v>Minas y energia</v>
          </cell>
          <cell r="H1243" t="str">
            <v>2103022</v>
          </cell>
          <cell r="I1243" t="str">
            <v>Servicio de apoyo financiero para subsidiar el transporte de combustibles líquidos derivados del petróleo</v>
          </cell>
        </row>
        <row r="1244">
          <cell r="B1244" t="str">
            <v>21</v>
          </cell>
          <cell r="C1244" t="str">
            <v>Minas y energia</v>
          </cell>
          <cell r="H1244" t="str">
            <v>2103022</v>
          </cell>
          <cell r="I1244" t="str">
            <v>Servicio de apoyo financiero para subsidiar el transporte de combustibles líquidos derivados del petróleo</v>
          </cell>
        </row>
        <row r="1245">
          <cell r="B1245" t="str">
            <v>21</v>
          </cell>
          <cell r="C1245" t="str">
            <v>Minas y energia</v>
          </cell>
          <cell r="H1245" t="str">
            <v>2103024</v>
          </cell>
          <cell r="I1245" t="str">
            <v>Servicio de educación informal en temas de hidrocarburos</v>
          </cell>
        </row>
        <row r="1246">
          <cell r="B1246" t="str">
            <v>21</v>
          </cell>
          <cell r="C1246" t="str">
            <v>Minas y energia</v>
          </cell>
          <cell r="H1246" t="str">
            <v>2103024</v>
          </cell>
          <cell r="I1246" t="str">
            <v>Servicio de educación informal en temas de hidrocarburos</v>
          </cell>
        </row>
        <row r="1247">
          <cell r="B1247" t="str">
            <v>21</v>
          </cell>
          <cell r="C1247" t="str">
            <v>Minas y energia</v>
          </cell>
          <cell r="H1247" t="str">
            <v>2103024</v>
          </cell>
          <cell r="I1247" t="str">
            <v>Servicio de educación informal en temas de hidrocarburos</v>
          </cell>
        </row>
        <row r="1248">
          <cell r="B1248" t="str">
            <v>21</v>
          </cell>
          <cell r="C1248" t="str">
            <v>Minas y energia</v>
          </cell>
          <cell r="H1248" t="str">
            <v>2103025</v>
          </cell>
          <cell r="I1248" t="str">
            <v>Documentos de lineamientos técnicos</v>
          </cell>
        </row>
        <row r="1249">
          <cell r="B1249" t="str">
            <v>21</v>
          </cell>
          <cell r="C1249" t="str">
            <v>Minas y energia</v>
          </cell>
          <cell r="H1249" t="str">
            <v>2103026</v>
          </cell>
          <cell r="I1249" t="str">
            <v>Documentos de planeación</v>
          </cell>
        </row>
        <row r="1250">
          <cell r="B1250" t="str">
            <v>21</v>
          </cell>
          <cell r="C1250" t="str">
            <v>Minas y energia</v>
          </cell>
          <cell r="H1250" t="str">
            <v>2103027</v>
          </cell>
          <cell r="I1250" t="str">
            <v>Servicios de apoyo para el desarrollo de proyectos de inversión social en territorios estratégicos para el sector de hidrocarburos</v>
          </cell>
        </row>
        <row r="1251">
          <cell r="B1251" t="str">
            <v>21</v>
          </cell>
          <cell r="C1251" t="str">
            <v>Minas y energia</v>
          </cell>
          <cell r="H1251" t="str">
            <v>2103027</v>
          </cell>
          <cell r="I1251" t="str">
            <v>Servicios de apoyo para el desarrollo de proyectos de inversión social en territorios estratégicos para el sector de hidrocarburos</v>
          </cell>
        </row>
        <row r="1252">
          <cell r="B1252" t="str">
            <v>21</v>
          </cell>
          <cell r="C1252" t="str">
            <v>Minas y energia</v>
          </cell>
          <cell r="H1252" t="str">
            <v>2103027</v>
          </cell>
          <cell r="I1252" t="str">
            <v>Servicios de apoyo para el desarrollo de proyectos de inversión social en territorios estratégicos para el sector de hidrocarburos</v>
          </cell>
        </row>
        <row r="1253">
          <cell r="B1253" t="str">
            <v>21</v>
          </cell>
          <cell r="C1253" t="str">
            <v>Minas y energia</v>
          </cell>
          <cell r="H1253" t="str">
            <v>2104001</v>
          </cell>
          <cell r="I1253" t="str">
            <v>Documentos de lineamientos técnicos</v>
          </cell>
        </row>
        <row r="1254">
          <cell r="B1254" t="str">
            <v>21</v>
          </cell>
          <cell r="C1254" t="str">
            <v>Minas y energia</v>
          </cell>
          <cell r="H1254" t="str">
            <v>2104002</v>
          </cell>
          <cell r="I1254" t="str">
            <v>Documentos normativos</v>
          </cell>
        </row>
        <row r="1255">
          <cell r="B1255" t="str">
            <v>21</v>
          </cell>
          <cell r="C1255" t="str">
            <v>Minas y energia</v>
          </cell>
          <cell r="H1255" t="str">
            <v>2104003</v>
          </cell>
          <cell r="I1255" t="str">
            <v>Servicio de apoyo financiero en créditos para la minería</v>
          </cell>
        </row>
        <row r="1256">
          <cell r="B1256" t="str">
            <v>21</v>
          </cell>
          <cell r="C1256" t="str">
            <v>Minas y energia</v>
          </cell>
          <cell r="H1256" t="str">
            <v>2104003</v>
          </cell>
          <cell r="I1256" t="str">
            <v>Servicio de apoyo financiero en créditos para la minería</v>
          </cell>
        </row>
        <row r="1257">
          <cell r="B1257" t="str">
            <v>21</v>
          </cell>
          <cell r="C1257" t="str">
            <v>Minas y energia</v>
          </cell>
          <cell r="H1257" t="str">
            <v>2104004</v>
          </cell>
          <cell r="I1257" t="str">
            <v>Servicio de asistencia técnica en actividades de explotación minera de pequeña y mediana escala</v>
          </cell>
        </row>
        <row r="1258">
          <cell r="B1258" t="str">
            <v>21</v>
          </cell>
          <cell r="C1258" t="str">
            <v>Minas y energia</v>
          </cell>
          <cell r="H1258" t="str">
            <v>2104004</v>
          </cell>
          <cell r="I1258" t="str">
            <v>Servicio de asistencia técnica en actividades de explotación minera de pequeña y mediana escala</v>
          </cell>
        </row>
        <row r="1259">
          <cell r="B1259" t="str">
            <v>21</v>
          </cell>
          <cell r="C1259" t="str">
            <v>Minas y energia</v>
          </cell>
          <cell r="H1259" t="str">
            <v>2104005</v>
          </cell>
          <cell r="I1259" t="str">
            <v>Servicio de asistencia técnica para el desarrollo de la infraestructura del sector minero</v>
          </cell>
        </row>
        <row r="1260">
          <cell r="B1260" t="str">
            <v>21</v>
          </cell>
          <cell r="C1260" t="str">
            <v>Minas y energia</v>
          </cell>
          <cell r="H1260" t="str">
            <v>2104008</v>
          </cell>
          <cell r="I1260" t="str">
            <v>Servicio de asistencia técnica para la viabilización de proyectos mineros</v>
          </cell>
        </row>
        <row r="1261">
          <cell r="B1261" t="str">
            <v>21</v>
          </cell>
          <cell r="C1261" t="str">
            <v>Minas y energia</v>
          </cell>
          <cell r="H1261" t="str">
            <v>2104009</v>
          </cell>
          <cell r="I1261" t="str">
            <v>Servicio de divulgación del sector minero</v>
          </cell>
        </row>
        <row r="1262">
          <cell r="B1262" t="str">
            <v>21</v>
          </cell>
          <cell r="C1262" t="str">
            <v>Minas y energia</v>
          </cell>
          <cell r="H1262" t="str">
            <v>2104009</v>
          </cell>
          <cell r="I1262" t="str">
            <v>Servicio de divulgación del sector minero</v>
          </cell>
        </row>
        <row r="1263">
          <cell r="B1263" t="str">
            <v>21</v>
          </cell>
          <cell r="C1263" t="str">
            <v>Minas y energia</v>
          </cell>
          <cell r="H1263" t="str">
            <v>2104009</v>
          </cell>
          <cell r="I1263" t="str">
            <v>Servicio de divulgación del sector minero</v>
          </cell>
        </row>
        <row r="1264">
          <cell r="B1264" t="str">
            <v>21</v>
          </cell>
          <cell r="C1264" t="str">
            <v>Minas y energia</v>
          </cell>
          <cell r="H1264" t="str">
            <v>2104009</v>
          </cell>
          <cell r="I1264" t="str">
            <v>Servicio de divulgación del sector minero</v>
          </cell>
        </row>
        <row r="1265">
          <cell r="B1265" t="str">
            <v>21</v>
          </cell>
          <cell r="C1265" t="str">
            <v>Minas y energia</v>
          </cell>
          <cell r="H1265" t="str">
            <v>2104009</v>
          </cell>
          <cell r="I1265" t="str">
            <v>Servicio de divulgación del sector minero</v>
          </cell>
        </row>
        <row r="1266">
          <cell r="B1266" t="str">
            <v>21</v>
          </cell>
          <cell r="C1266" t="str">
            <v>Minas y energia</v>
          </cell>
          <cell r="H1266" t="str">
            <v>2104009</v>
          </cell>
          <cell r="I1266" t="str">
            <v>Servicio de divulgación del sector minero</v>
          </cell>
        </row>
        <row r="1267">
          <cell r="B1267" t="str">
            <v>21</v>
          </cell>
          <cell r="C1267" t="str">
            <v>Minas y energia</v>
          </cell>
          <cell r="H1267" t="str">
            <v>2104010</v>
          </cell>
          <cell r="I1267" t="str">
            <v>Servicio de educación para el trabajo en actividades mineras</v>
          </cell>
        </row>
        <row r="1268">
          <cell r="B1268" t="str">
            <v>21</v>
          </cell>
          <cell r="C1268" t="str">
            <v>Minas y energia</v>
          </cell>
          <cell r="H1268" t="str">
            <v>2104010</v>
          </cell>
          <cell r="I1268" t="str">
            <v>Servicio de educación para el trabajo en actividades mineras</v>
          </cell>
        </row>
        <row r="1269">
          <cell r="B1269" t="str">
            <v>21</v>
          </cell>
          <cell r="C1269" t="str">
            <v>Minas y energia</v>
          </cell>
          <cell r="H1269" t="str">
            <v>2104010</v>
          </cell>
          <cell r="I1269" t="str">
            <v>Servicio de educación para el trabajo en actividades mineras</v>
          </cell>
        </row>
        <row r="1270">
          <cell r="B1270" t="str">
            <v>21</v>
          </cell>
          <cell r="C1270" t="str">
            <v>Minas y energia</v>
          </cell>
          <cell r="H1270" t="str">
            <v>2104010</v>
          </cell>
          <cell r="I1270" t="str">
            <v>Servicio de educación para el trabajo en actividades mineras</v>
          </cell>
        </row>
        <row r="1271">
          <cell r="B1271" t="str">
            <v>21</v>
          </cell>
          <cell r="C1271" t="str">
            <v>Minas y energia</v>
          </cell>
          <cell r="H1271" t="str">
            <v>2104010</v>
          </cell>
          <cell r="I1271" t="str">
            <v>Servicio de educación para el trabajo en actividades mineras</v>
          </cell>
        </row>
        <row r="1272">
          <cell r="B1272" t="str">
            <v>21</v>
          </cell>
          <cell r="C1272" t="str">
            <v>Minas y energia</v>
          </cell>
          <cell r="H1272" t="str">
            <v>2104010</v>
          </cell>
          <cell r="I1272" t="str">
            <v>Servicio de educación para el trabajo en actividades mineras</v>
          </cell>
        </row>
        <row r="1273">
          <cell r="B1273" t="str">
            <v>21</v>
          </cell>
          <cell r="C1273" t="str">
            <v>Minas y energia</v>
          </cell>
          <cell r="H1273" t="str">
            <v>2104010</v>
          </cell>
          <cell r="I1273" t="str">
            <v>Servicio de educación para el trabajo en actividades mineras</v>
          </cell>
        </row>
        <row r="1274">
          <cell r="B1274" t="str">
            <v>21</v>
          </cell>
          <cell r="C1274" t="str">
            <v>Minas y energia</v>
          </cell>
          <cell r="H1274" t="str">
            <v>2104010</v>
          </cell>
          <cell r="I1274" t="str">
            <v>Servicio de educación para el trabajo en actividades mineras</v>
          </cell>
        </row>
        <row r="1275">
          <cell r="B1275" t="str">
            <v>21</v>
          </cell>
          <cell r="C1275" t="str">
            <v>Minas y energia</v>
          </cell>
          <cell r="H1275" t="str">
            <v>2104010</v>
          </cell>
          <cell r="I1275" t="str">
            <v>Servicio de educación para el trabajo en actividades mineras</v>
          </cell>
        </row>
        <row r="1276">
          <cell r="B1276" t="str">
            <v>21</v>
          </cell>
          <cell r="C1276" t="str">
            <v>Minas y energia</v>
          </cell>
          <cell r="H1276" t="str">
            <v>2104011</v>
          </cell>
          <cell r="I1276" t="str">
            <v>Servicio de exploración de áreas mineras</v>
          </cell>
        </row>
        <row r="1277">
          <cell r="B1277" t="str">
            <v>21</v>
          </cell>
          <cell r="C1277" t="str">
            <v>Minas y energia</v>
          </cell>
          <cell r="H1277" t="str">
            <v>2104012</v>
          </cell>
          <cell r="I1277" t="str">
            <v>Servicio de inspección y control de la actividad minera</v>
          </cell>
        </row>
        <row r="1278">
          <cell r="B1278" t="str">
            <v>21</v>
          </cell>
          <cell r="C1278" t="str">
            <v>Minas y energia</v>
          </cell>
          <cell r="H1278" t="str">
            <v>2104012</v>
          </cell>
          <cell r="I1278" t="str">
            <v>Servicio de inspección y control de la actividad minera</v>
          </cell>
        </row>
        <row r="1279">
          <cell r="B1279" t="str">
            <v>21</v>
          </cell>
          <cell r="C1279" t="str">
            <v>Minas y energia</v>
          </cell>
          <cell r="H1279" t="str">
            <v>2104012</v>
          </cell>
          <cell r="I1279" t="str">
            <v>Servicio de inspección y control de la actividad minera</v>
          </cell>
        </row>
        <row r="1280">
          <cell r="B1280" t="str">
            <v>21</v>
          </cell>
          <cell r="C1280" t="str">
            <v>Minas y energia</v>
          </cell>
          <cell r="H1280" t="str">
            <v>2104012</v>
          </cell>
          <cell r="I1280" t="str">
            <v>Servicio de inspección y control de la actividad minera</v>
          </cell>
        </row>
        <row r="1281">
          <cell r="B1281" t="str">
            <v>21</v>
          </cell>
          <cell r="C1281" t="str">
            <v>Minas y energia</v>
          </cell>
          <cell r="H1281" t="str">
            <v>2104012</v>
          </cell>
          <cell r="I1281" t="str">
            <v>Servicio de inspección y control de la actividad minera</v>
          </cell>
        </row>
        <row r="1282">
          <cell r="B1282" t="str">
            <v>21</v>
          </cell>
          <cell r="C1282" t="str">
            <v>Minas y energia</v>
          </cell>
          <cell r="H1282" t="str">
            <v>2104012</v>
          </cell>
          <cell r="I1282" t="str">
            <v>Servicio de inspección y control de la actividad minera</v>
          </cell>
        </row>
        <row r="1283">
          <cell r="B1283" t="str">
            <v>21</v>
          </cell>
          <cell r="C1283" t="str">
            <v>Minas y energia</v>
          </cell>
          <cell r="H1283" t="str">
            <v>2104012</v>
          </cell>
          <cell r="I1283" t="str">
            <v>Servicio de inspección y control de la actividad minera</v>
          </cell>
        </row>
        <row r="1284">
          <cell r="B1284" t="str">
            <v>21</v>
          </cell>
          <cell r="C1284" t="str">
            <v>Minas y energia</v>
          </cell>
          <cell r="H1284" t="str">
            <v>2104012</v>
          </cell>
          <cell r="I1284" t="str">
            <v>Servicio de inspección y control de la actividad minera</v>
          </cell>
        </row>
        <row r="1285">
          <cell r="B1285" t="str">
            <v>21</v>
          </cell>
          <cell r="C1285" t="str">
            <v>Minas y energia</v>
          </cell>
          <cell r="H1285" t="str">
            <v>2104013</v>
          </cell>
          <cell r="I1285" t="str">
            <v>Servicio de regularización de la actividad minera</v>
          </cell>
        </row>
        <row r="1286">
          <cell r="B1286" t="str">
            <v>21</v>
          </cell>
          <cell r="C1286" t="str">
            <v>Minas y energia</v>
          </cell>
          <cell r="H1286" t="str">
            <v>2104013</v>
          </cell>
          <cell r="I1286" t="str">
            <v>Servicio de regularización de la actividad minera</v>
          </cell>
        </row>
        <row r="1287">
          <cell r="B1287" t="str">
            <v>21</v>
          </cell>
          <cell r="C1287" t="str">
            <v>Minas y energia</v>
          </cell>
          <cell r="H1287" t="str">
            <v>2104013</v>
          </cell>
          <cell r="I1287" t="str">
            <v>Servicio de regularización de la actividad minera</v>
          </cell>
        </row>
        <row r="1288">
          <cell r="B1288" t="str">
            <v>21</v>
          </cell>
          <cell r="C1288" t="str">
            <v>Minas y energia</v>
          </cell>
          <cell r="H1288" t="str">
            <v>2104013</v>
          </cell>
          <cell r="I1288" t="str">
            <v>Servicio de regularización de la actividad minera</v>
          </cell>
        </row>
        <row r="1289">
          <cell r="B1289" t="str">
            <v>21</v>
          </cell>
          <cell r="C1289" t="str">
            <v>Minas y energia</v>
          </cell>
          <cell r="H1289" t="str">
            <v>2104014</v>
          </cell>
          <cell r="I1289" t="str">
            <v>Estudios de pre inversión</v>
          </cell>
        </row>
        <row r="1290">
          <cell r="B1290" t="str">
            <v>21</v>
          </cell>
          <cell r="C1290" t="str">
            <v>Minas y energia</v>
          </cell>
          <cell r="H1290" t="str">
            <v>2104015</v>
          </cell>
          <cell r="I1290" t="str">
            <v>Servicio de atención de emergencias mineras</v>
          </cell>
        </row>
        <row r="1291">
          <cell r="B1291" t="str">
            <v>21</v>
          </cell>
          <cell r="C1291" t="str">
            <v>Minas y energia</v>
          </cell>
          <cell r="H1291" t="str">
            <v>2104015</v>
          </cell>
          <cell r="I1291" t="str">
            <v>Servicio de atención de emergencias mineras</v>
          </cell>
        </row>
        <row r="1292">
          <cell r="B1292" t="str">
            <v>21</v>
          </cell>
          <cell r="C1292" t="str">
            <v>Minas y energia</v>
          </cell>
          <cell r="H1292" t="str">
            <v>2104016</v>
          </cell>
          <cell r="I1292" t="str">
            <v>Servicio de apoyo financiero para el desarrollo competitivo del sector minero</v>
          </cell>
        </row>
        <row r="1293">
          <cell r="B1293" t="str">
            <v>21</v>
          </cell>
          <cell r="C1293" t="str">
            <v>Minas y energia</v>
          </cell>
          <cell r="H1293" t="str">
            <v>2104016</v>
          </cell>
          <cell r="I1293" t="str">
            <v>Servicio de apoyo financiero para el desarrollo competitivo del sector minero</v>
          </cell>
        </row>
        <row r="1294">
          <cell r="B1294" t="str">
            <v>21</v>
          </cell>
          <cell r="C1294" t="str">
            <v>Minas y energia</v>
          </cell>
          <cell r="H1294" t="str">
            <v>2104017</v>
          </cell>
          <cell r="I1294" t="str">
            <v>Servicio de asistencia técnica para la intervención de áreas mineras</v>
          </cell>
        </row>
        <row r="1295">
          <cell r="B1295" t="str">
            <v>21</v>
          </cell>
          <cell r="C1295" t="str">
            <v>Minas y energia</v>
          </cell>
          <cell r="H1295" t="str">
            <v>2104017</v>
          </cell>
          <cell r="I1295" t="str">
            <v>Servicio de asistencia técnica para la intervención de áreas mineras</v>
          </cell>
        </row>
        <row r="1296">
          <cell r="B1296" t="str">
            <v>21</v>
          </cell>
          <cell r="C1296" t="str">
            <v>Minas y energia</v>
          </cell>
          <cell r="H1296" t="str">
            <v>2104017</v>
          </cell>
          <cell r="I1296" t="str">
            <v>Servicio de asistencia técnica para la intervención de áreas mineras</v>
          </cell>
        </row>
        <row r="1297">
          <cell r="B1297" t="str">
            <v>21</v>
          </cell>
          <cell r="C1297" t="str">
            <v>Minas y energia</v>
          </cell>
          <cell r="H1297" t="str">
            <v>2104018</v>
          </cell>
          <cell r="I1297" t="str">
            <v>Servicio de asistencia técnica para la regularización de las actividades mineras</v>
          </cell>
        </row>
        <row r="1298">
          <cell r="B1298" t="str">
            <v>21</v>
          </cell>
          <cell r="C1298" t="str">
            <v>Minas y energia</v>
          </cell>
          <cell r="H1298" t="str">
            <v>2104018</v>
          </cell>
          <cell r="I1298" t="str">
            <v>Servicio de asistencia técnica para la regularización de las actividades mineras</v>
          </cell>
        </row>
        <row r="1299">
          <cell r="B1299" t="str">
            <v>21</v>
          </cell>
          <cell r="C1299" t="str">
            <v>Minas y energia</v>
          </cell>
          <cell r="H1299" t="str">
            <v>2104018</v>
          </cell>
          <cell r="I1299" t="str">
            <v>Servicio de asistencia técnica para la regularización de las actividades mineras</v>
          </cell>
        </row>
        <row r="1300">
          <cell r="B1300" t="str">
            <v>21</v>
          </cell>
          <cell r="C1300" t="str">
            <v>Minas y energia</v>
          </cell>
          <cell r="H1300" t="str">
            <v>2104018</v>
          </cell>
          <cell r="I1300" t="str">
            <v>Servicio de asistencia técnica para la regularización de las actividades mineras</v>
          </cell>
        </row>
        <row r="1301">
          <cell r="B1301" t="str">
            <v>21</v>
          </cell>
          <cell r="C1301" t="str">
            <v>Minas y energia</v>
          </cell>
          <cell r="H1301" t="str">
            <v>2104018</v>
          </cell>
          <cell r="I1301" t="str">
            <v>Servicio de asistencia técnica para la regularización de las actividades mineras</v>
          </cell>
        </row>
        <row r="1302">
          <cell r="B1302" t="str">
            <v>21</v>
          </cell>
          <cell r="C1302" t="str">
            <v>Minas y energia</v>
          </cell>
          <cell r="H1302" t="str">
            <v>2104018</v>
          </cell>
          <cell r="I1302" t="str">
            <v>Servicio de asistencia técnica para la regularización de las actividades mineras</v>
          </cell>
        </row>
        <row r="1303">
          <cell r="B1303" t="str">
            <v>21</v>
          </cell>
          <cell r="C1303" t="str">
            <v>Minas y energia</v>
          </cell>
          <cell r="H1303" t="str">
            <v>2104018</v>
          </cell>
          <cell r="I1303" t="str">
            <v>Servicio de asistencia técnica para la regularización de las actividades mineras</v>
          </cell>
        </row>
        <row r="1304">
          <cell r="B1304" t="str">
            <v>21</v>
          </cell>
          <cell r="C1304" t="str">
            <v>Minas y energia</v>
          </cell>
          <cell r="H1304" t="str">
            <v>2104020</v>
          </cell>
          <cell r="I1304" t="str">
            <v>Documentos de investigación</v>
          </cell>
        </row>
        <row r="1305">
          <cell r="B1305" t="str">
            <v>21</v>
          </cell>
          <cell r="C1305" t="str">
            <v>Minas y energia</v>
          </cell>
          <cell r="H1305" t="str">
            <v>2104021</v>
          </cell>
          <cell r="I1305" t="str">
            <v>Servicio de asistencia técnica para la reconversión socio laboral de personas dedicadas a la minería</v>
          </cell>
        </row>
        <row r="1306">
          <cell r="B1306" t="str">
            <v>21</v>
          </cell>
          <cell r="C1306" t="str">
            <v>Minas y energia</v>
          </cell>
          <cell r="H1306" t="str">
            <v>2104021</v>
          </cell>
          <cell r="I1306" t="str">
            <v>Servicio de asistencia técnica para la reconversión socio laboral de personas dedicadas a la minería</v>
          </cell>
        </row>
        <row r="1307">
          <cell r="B1307" t="str">
            <v>21</v>
          </cell>
          <cell r="C1307" t="str">
            <v>Minas y energia</v>
          </cell>
          <cell r="H1307" t="str">
            <v>2104021</v>
          </cell>
          <cell r="I1307" t="str">
            <v>Servicio de asistencia técnica para la reconversión socio laboral de personas dedicadas a la minería</v>
          </cell>
        </row>
        <row r="1308">
          <cell r="B1308" t="str">
            <v>21</v>
          </cell>
          <cell r="C1308" t="str">
            <v>Minas y energia</v>
          </cell>
          <cell r="H1308" t="str">
            <v>2104021</v>
          </cell>
          <cell r="I1308" t="str">
            <v>Servicio de asistencia técnica para la reconversión socio laboral de personas dedicadas a la minería</v>
          </cell>
        </row>
        <row r="1309">
          <cell r="B1309" t="str">
            <v>21</v>
          </cell>
          <cell r="C1309" t="str">
            <v>Minas y energia</v>
          </cell>
          <cell r="H1309" t="str">
            <v>2104022</v>
          </cell>
          <cell r="I1309" t="str">
            <v>Servicio de asistencia técnica para la innovación y el desarrollo tecnológico en la minería</v>
          </cell>
        </row>
        <row r="1310">
          <cell r="B1310" t="str">
            <v>21</v>
          </cell>
          <cell r="C1310" t="str">
            <v>Minas y energia</v>
          </cell>
          <cell r="H1310" t="str">
            <v>2104022</v>
          </cell>
          <cell r="I1310" t="str">
            <v>Servicio de asistencia técnica para la innovación y el desarrollo tecnológico en la minería</v>
          </cell>
        </row>
        <row r="1311">
          <cell r="B1311" t="str">
            <v>21</v>
          </cell>
          <cell r="C1311" t="str">
            <v>Minas y energia</v>
          </cell>
          <cell r="H1311" t="str">
            <v>2104022</v>
          </cell>
          <cell r="I1311" t="str">
            <v>Servicio de asistencia técnica para la innovación y el desarrollo tecnológico en la minería</v>
          </cell>
        </row>
        <row r="1312">
          <cell r="B1312" t="str">
            <v>21</v>
          </cell>
          <cell r="C1312" t="str">
            <v>Minas y energia</v>
          </cell>
          <cell r="H1312" t="str">
            <v>2104022</v>
          </cell>
          <cell r="I1312" t="str">
            <v>Servicio de asistencia técnica para la innovación y el desarrollo tecnológico en la minería</v>
          </cell>
        </row>
        <row r="1313">
          <cell r="B1313" t="str">
            <v>21</v>
          </cell>
          <cell r="C1313" t="str">
            <v>Minas y energia</v>
          </cell>
          <cell r="H1313" t="str">
            <v>2104022</v>
          </cell>
          <cell r="I1313" t="str">
            <v>Servicio de asistencia técnica para la innovación y el desarrollo tecnológico en la minería</v>
          </cell>
        </row>
        <row r="1314">
          <cell r="B1314" t="str">
            <v>21</v>
          </cell>
          <cell r="C1314" t="str">
            <v>Minas y energia</v>
          </cell>
          <cell r="H1314" t="str">
            <v>2104024</v>
          </cell>
          <cell r="I1314" t="str">
            <v>Servicio de educación para el trabajo en oficios diferentes a la minería</v>
          </cell>
        </row>
        <row r="1315">
          <cell r="B1315" t="str">
            <v>21</v>
          </cell>
          <cell r="C1315" t="str">
            <v>Minas y energia</v>
          </cell>
          <cell r="H1315" t="str">
            <v>2104024</v>
          </cell>
          <cell r="I1315" t="str">
            <v>Servicio de educación para el trabajo en oficios diferentes a la minería</v>
          </cell>
        </row>
        <row r="1316">
          <cell r="B1316" t="str">
            <v>21</v>
          </cell>
          <cell r="C1316" t="str">
            <v>Minas y energia</v>
          </cell>
          <cell r="H1316" t="str">
            <v>2104024</v>
          </cell>
          <cell r="I1316" t="str">
            <v>Servicio de educación para el trabajo en oficios diferentes a la minería</v>
          </cell>
        </row>
        <row r="1317">
          <cell r="B1317" t="str">
            <v>21</v>
          </cell>
          <cell r="C1317" t="str">
            <v>Minas y energia</v>
          </cell>
          <cell r="H1317" t="str">
            <v>2104024</v>
          </cell>
          <cell r="I1317" t="str">
            <v>Servicio de educación para el trabajo en oficios diferentes a la minería</v>
          </cell>
        </row>
        <row r="1318">
          <cell r="B1318" t="str">
            <v>21</v>
          </cell>
          <cell r="C1318" t="str">
            <v>Minas y energia</v>
          </cell>
          <cell r="H1318" t="str">
            <v>2104024</v>
          </cell>
          <cell r="I1318" t="str">
            <v>Servicio de educación para el trabajo en oficios diferentes a la minería</v>
          </cell>
        </row>
        <row r="1319">
          <cell r="B1319" t="str">
            <v>21</v>
          </cell>
          <cell r="C1319" t="str">
            <v>Minas y energia</v>
          </cell>
          <cell r="H1319" t="str">
            <v>2104026</v>
          </cell>
          <cell r="I1319" t="str">
            <v>Plantas de beneficio comunitarias construidas y dotadas</v>
          </cell>
        </row>
        <row r="1320">
          <cell r="B1320" t="str">
            <v>21</v>
          </cell>
          <cell r="C1320" t="str">
            <v>Minas y energia</v>
          </cell>
          <cell r="H1320" t="str">
            <v>2104027</v>
          </cell>
          <cell r="I1320" t="str">
            <v>Servicio de apoyo para el fomento de la asociatividad</v>
          </cell>
        </row>
        <row r="1321">
          <cell r="B1321" t="str">
            <v>21</v>
          </cell>
          <cell r="C1321" t="str">
            <v>Minas y energia</v>
          </cell>
          <cell r="H1321" t="str">
            <v>2104027</v>
          </cell>
          <cell r="I1321" t="str">
            <v>Servicio de apoyo para el fomento de la asociatividad</v>
          </cell>
        </row>
        <row r="1322">
          <cell r="B1322" t="str">
            <v>21</v>
          </cell>
          <cell r="C1322" t="str">
            <v>Minas y energia</v>
          </cell>
          <cell r="H1322" t="str">
            <v>2104028</v>
          </cell>
          <cell r="I1322" t="str">
            <v>Plantas de beneficio comunitarias mantenidas</v>
          </cell>
        </row>
        <row r="1323">
          <cell r="B1323" t="str">
            <v>21</v>
          </cell>
          <cell r="C1323" t="str">
            <v>Minas y energia</v>
          </cell>
          <cell r="H1323" t="str">
            <v>2104030</v>
          </cell>
          <cell r="I1323" t="str">
            <v>Servicio de apoyo a la competitividad de la industria minera</v>
          </cell>
        </row>
        <row r="1324">
          <cell r="B1324" t="str">
            <v>21</v>
          </cell>
          <cell r="C1324" t="str">
            <v>Minas y energia</v>
          </cell>
          <cell r="H1324" t="str">
            <v>2104030</v>
          </cell>
          <cell r="I1324" t="str">
            <v>Servicio de apoyo a la competitividad de la industria minera</v>
          </cell>
        </row>
        <row r="1325">
          <cell r="B1325" t="str">
            <v>21</v>
          </cell>
          <cell r="C1325" t="str">
            <v>Minas y energia</v>
          </cell>
          <cell r="H1325" t="str">
            <v>2104030</v>
          </cell>
          <cell r="I1325" t="str">
            <v>Servicio de apoyo a la competitividad de la industria minera</v>
          </cell>
        </row>
        <row r="1326">
          <cell r="B1326" t="str">
            <v>21</v>
          </cell>
          <cell r="C1326" t="str">
            <v>Minas y energia</v>
          </cell>
          <cell r="H1326" t="str">
            <v>2104030</v>
          </cell>
          <cell r="I1326" t="str">
            <v>Servicio de apoyo a la competitividad de la industria minera</v>
          </cell>
        </row>
        <row r="1327">
          <cell r="B1327" t="str">
            <v>21</v>
          </cell>
          <cell r="C1327" t="str">
            <v>Minas y energia</v>
          </cell>
          <cell r="H1327" t="str">
            <v>2104034</v>
          </cell>
          <cell r="I1327" t="str">
            <v>Servicio de asistencia técnica para la diversificación productiva</v>
          </cell>
        </row>
        <row r="1328">
          <cell r="B1328" t="str">
            <v>21</v>
          </cell>
          <cell r="C1328" t="str">
            <v>Minas y energia</v>
          </cell>
          <cell r="H1328" t="str">
            <v>2104034</v>
          </cell>
          <cell r="I1328" t="str">
            <v>Servicio de asistencia técnica para la diversificación productiva</v>
          </cell>
        </row>
        <row r="1329">
          <cell r="B1329" t="str">
            <v>21</v>
          </cell>
          <cell r="C1329" t="str">
            <v>Minas y energia</v>
          </cell>
          <cell r="H1329" t="str">
            <v>2104034</v>
          </cell>
          <cell r="I1329" t="str">
            <v>Servicio de asistencia técnica para la diversificación productiva</v>
          </cell>
        </row>
        <row r="1330">
          <cell r="B1330" t="str">
            <v>21</v>
          </cell>
          <cell r="C1330" t="str">
            <v>Minas y energia</v>
          </cell>
          <cell r="H1330" t="str">
            <v>2104034</v>
          </cell>
          <cell r="I1330" t="str">
            <v>Servicio de asistencia técnica para la diversificación productiva</v>
          </cell>
        </row>
        <row r="1331">
          <cell r="B1331" t="str">
            <v>21</v>
          </cell>
          <cell r="C1331" t="str">
            <v>Minas y energia</v>
          </cell>
          <cell r="H1331" t="str">
            <v>2104034</v>
          </cell>
          <cell r="I1331" t="str">
            <v>Servicio de asistencia técnica para la diversificación productiva</v>
          </cell>
        </row>
        <row r="1332">
          <cell r="B1332" t="str">
            <v>21</v>
          </cell>
          <cell r="C1332" t="str">
            <v>Minas y energia</v>
          </cell>
          <cell r="H1332" t="str">
            <v>2104034</v>
          </cell>
          <cell r="I1332" t="str">
            <v>Servicio de asistencia técnica para la diversificación productiva</v>
          </cell>
        </row>
        <row r="1333">
          <cell r="B1333" t="str">
            <v>21</v>
          </cell>
          <cell r="C1333" t="str">
            <v>Minas y energia</v>
          </cell>
          <cell r="H1333" t="str">
            <v>2104035</v>
          </cell>
          <cell r="I1333" t="str">
            <v>Servicio de acompañamiento técnico para la reindustrialización</v>
          </cell>
        </row>
        <row r="1334">
          <cell r="B1334" t="str">
            <v>21</v>
          </cell>
          <cell r="C1334" t="str">
            <v>Minas y energia</v>
          </cell>
          <cell r="H1334" t="str">
            <v>2104035</v>
          </cell>
          <cell r="I1334" t="str">
            <v>Servicio de acompañamiento técnico para la reindustrialización</v>
          </cell>
        </row>
        <row r="1335">
          <cell r="B1335" t="str">
            <v>21</v>
          </cell>
          <cell r="C1335" t="str">
            <v>Minas y energia</v>
          </cell>
          <cell r="H1335" t="str">
            <v>2104035</v>
          </cell>
          <cell r="I1335" t="str">
            <v>Servicio de acompañamiento técnico para la reindustrialización</v>
          </cell>
        </row>
        <row r="1336">
          <cell r="B1336" t="str">
            <v>21</v>
          </cell>
          <cell r="C1336" t="str">
            <v>Minas y energia</v>
          </cell>
          <cell r="H1336" t="str">
            <v>2104035</v>
          </cell>
          <cell r="I1336" t="str">
            <v>Servicio de acompañamiento técnico para la reindustrialización</v>
          </cell>
        </row>
        <row r="1337">
          <cell r="B1337" t="str">
            <v>21</v>
          </cell>
          <cell r="C1337" t="str">
            <v>Minas y energia</v>
          </cell>
          <cell r="H1337" t="str">
            <v>2104035</v>
          </cell>
          <cell r="I1337" t="str">
            <v>Servicio de acompañamiento técnico para la reindustrialización</v>
          </cell>
        </row>
        <row r="1338">
          <cell r="B1338" t="str">
            <v>21</v>
          </cell>
          <cell r="C1338" t="str">
            <v>Minas y energia</v>
          </cell>
          <cell r="H1338" t="str">
            <v>2104035</v>
          </cell>
          <cell r="I1338" t="str">
            <v>Servicio de acompañamiento técnico para la reindustrialización</v>
          </cell>
        </row>
        <row r="1339">
          <cell r="B1339" t="str">
            <v>21</v>
          </cell>
          <cell r="C1339" t="str">
            <v>Minas y energia</v>
          </cell>
          <cell r="H1339" t="str">
            <v>2104035</v>
          </cell>
          <cell r="I1339" t="str">
            <v>Servicio de acompañamiento técnico para la reindustrialización</v>
          </cell>
        </row>
        <row r="1340">
          <cell r="B1340" t="str">
            <v>21</v>
          </cell>
          <cell r="C1340" t="str">
            <v>Minas y energia</v>
          </cell>
          <cell r="H1340" t="str">
            <v>2104035</v>
          </cell>
          <cell r="I1340" t="str">
            <v>Servicio de acompañamiento técnico para la reindustrialización</v>
          </cell>
        </row>
        <row r="1341">
          <cell r="B1341" t="str">
            <v>21</v>
          </cell>
          <cell r="C1341" t="str">
            <v>Minas y energia</v>
          </cell>
          <cell r="H1341" t="str">
            <v>2105004</v>
          </cell>
          <cell r="I1341" t="str">
            <v>Documentos de lineamientos técnicos</v>
          </cell>
        </row>
        <row r="1342">
          <cell r="B1342" t="str">
            <v>21</v>
          </cell>
          <cell r="C1342" t="str">
            <v>Minas y energia</v>
          </cell>
          <cell r="H1342" t="str">
            <v>2105004</v>
          </cell>
          <cell r="I1342" t="str">
            <v>Documentos de lineamientos técnicos</v>
          </cell>
        </row>
        <row r="1343">
          <cell r="B1343" t="str">
            <v>21</v>
          </cell>
          <cell r="C1343" t="str">
            <v>Minas y energia</v>
          </cell>
          <cell r="H1343" t="str">
            <v>2105004</v>
          </cell>
          <cell r="I1343" t="str">
            <v>Documentos de lineamientos técnicos</v>
          </cell>
        </row>
        <row r="1344">
          <cell r="B1344" t="str">
            <v>21</v>
          </cell>
          <cell r="C1344" t="str">
            <v>Minas y energia</v>
          </cell>
          <cell r="H1344" t="str">
            <v>2105010</v>
          </cell>
          <cell r="I1344" t="str">
            <v>Servicio de apoyo financiero para otorgar incentivos a la gestión eficiente de la energía</v>
          </cell>
        </row>
        <row r="1345">
          <cell r="B1345" t="str">
            <v>21</v>
          </cell>
          <cell r="C1345" t="str">
            <v>Minas y energia</v>
          </cell>
          <cell r="H1345" t="str">
            <v>2105010</v>
          </cell>
          <cell r="I1345" t="str">
            <v>Servicio de apoyo financiero para otorgar incentivos a la gestión eficiente de la energía</v>
          </cell>
        </row>
        <row r="1346">
          <cell r="B1346" t="str">
            <v>21</v>
          </cell>
          <cell r="C1346" t="str">
            <v>Minas y energia</v>
          </cell>
          <cell r="H1346" t="str">
            <v>2105013</v>
          </cell>
          <cell r="I1346" t="str">
            <v>Servicio de coordinación interinstitucional para el control a la explotación ilícita de minerales</v>
          </cell>
        </row>
        <row r="1347">
          <cell r="B1347" t="str">
            <v>21</v>
          </cell>
          <cell r="C1347" t="str">
            <v>Minas y energia</v>
          </cell>
          <cell r="H1347" t="str">
            <v>2105013</v>
          </cell>
          <cell r="I1347" t="str">
            <v>Servicio de coordinación interinstitucional para el control a la explotación ilícita de minerales</v>
          </cell>
        </row>
        <row r="1348">
          <cell r="B1348" t="str">
            <v>21</v>
          </cell>
          <cell r="C1348" t="str">
            <v>Minas y energia</v>
          </cell>
          <cell r="H1348" t="str">
            <v>2105013</v>
          </cell>
          <cell r="I1348" t="str">
            <v>Servicio de coordinación interinstitucional para el control a la explotación ilícita de minerales</v>
          </cell>
        </row>
        <row r="1349">
          <cell r="B1349" t="str">
            <v>21</v>
          </cell>
          <cell r="C1349" t="str">
            <v>Minas y energia</v>
          </cell>
          <cell r="H1349" t="str">
            <v>2105014</v>
          </cell>
          <cell r="I1349" t="str">
            <v>Servicio de divulgación de los resultados obtenidos en asuntos ambientales en el sector minero energético</v>
          </cell>
        </row>
        <row r="1350">
          <cell r="B1350" t="str">
            <v>21</v>
          </cell>
          <cell r="C1350" t="str">
            <v>Minas y energia</v>
          </cell>
          <cell r="H1350" t="str">
            <v>2105015</v>
          </cell>
          <cell r="I1350" t="str">
            <v>Servicio de gestión de cooperación para el desarrollo minero energético sostenible</v>
          </cell>
        </row>
        <row r="1351">
          <cell r="B1351" t="str">
            <v>21</v>
          </cell>
          <cell r="C1351" t="str">
            <v>Minas y energia</v>
          </cell>
          <cell r="H1351" t="str">
            <v>2105017</v>
          </cell>
          <cell r="I1351" t="str">
            <v>Estudios de pre inversión</v>
          </cell>
        </row>
        <row r="1352">
          <cell r="B1352" t="str">
            <v>21</v>
          </cell>
          <cell r="C1352" t="str">
            <v>Minas y energia</v>
          </cell>
          <cell r="H1352" t="str">
            <v>2105018</v>
          </cell>
          <cell r="I1352" t="str">
            <v>Servicio de promoción y difusión de la actividad minera</v>
          </cell>
        </row>
        <row r="1353">
          <cell r="B1353" t="str">
            <v>21</v>
          </cell>
          <cell r="C1353" t="str">
            <v>Minas y energia</v>
          </cell>
          <cell r="H1353" t="str">
            <v>2105019</v>
          </cell>
          <cell r="I1353" t="str">
            <v>Servicio de asistencia técnica en el manejo socio ambiental en las actividades mineras</v>
          </cell>
        </row>
        <row r="1354">
          <cell r="B1354" t="str">
            <v>21</v>
          </cell>
          <cell r="C1354" t="str">
            <v>Minas y energia</v>
          </cell>
          <cell r="H1354" t="str">
            <v>2105019</v>
          </cell>
          <cell r="I1354" t="str">
            <v>Servicio de asistencia técnica en el manejo socio ambiental en las actividades mineras</v>
          </cell>
        </row>
        <row r="1355">
          <cell r="B1355" t="str">
            <v>21</v>
          </cell>
          <cell r="C1355" t="str">
            <v>Minas y energia</v>
          </cell>
          <cell r="H1355" t="str">
            <v>2105019</v>
          </cell>
          <cell r="I1355" t="str">
            <v>Servicio de asistencia técnica en el manejo socio ambiental en las actividades mineras</v>
          </cell>
        </row>
        <row r="1356">
          <cell r="B1356" t="str">
            <v>21</v>
          </cell>
          <cell r="C1356" t="str">
            <v>Minas y energia</v>
          </cell>
          <cell r="H1356" t="str">
            <v>2105019</v>
          </cell>
          <cell r="I1356" t="str">
            <v>Servicio de asistencia técnica en el manejo socio ambiental en las actividades mineras</v>
          </cell>
        </row>
        <row r="1357">
          <cell r="B1357" t="str">
            <v>21</v>
          </cell>
          <cell r="C1357" t="str">
            <v>Minas y energia</v>
          </cell>
          <cell r="H1357" t="str">
            <v>2105019</v>
          </cell>
          <cell r="I1357" t="str">
            <v>Servicio de asistencia técnica en el manejo socio ambiental en las actividades mineras</v>
          </cell>
        </row>
        <row r="1358">
          <cell r="B1358" t="str">
            <v>21</v>
          </cell>
          <cell r="C1358" t="str">
            <v>Minas y energia</v>
          </cell>
          <cell r="H1358" t="str">
            <v>2105020</v>
          </cell>
          <cell r="I1358" t="str">
            <v>Servicio de información implementado</v>
          </cell>
        </row>
        <row r="1359">
          <cell r="B1359" t="str">
            <v>21</v>
          </cell>
          <cell r="C1359" t="str">
            <v>Minas y energia</v>
          </cell>
          <cell r="H1359" t="str">
            <v>2105020</v>
          </cell>
          <cell r="I1359" t="str">
            <v>Servicio de información implementado</v>
          </cell>
        </row>
        <row r="1360">
          <cell r="B1360" t="str">
            <v>21</v>
          </cell>
          <cell r="C1360" t="str">
            <v>Minas y energia</v>
          </cell>
          <cell r="H1360" t="str">
            <v>2105021</v>
          </cell>
          <cell r="I1360" t="str">
            <v>Servicio de generación e implementación de agendas de trabajo participativas entre la comunidad y el sector minero energético</v>
          </cell>
        </row>
        <row r="1361">
          <cell r="B1361" t="str">
            <v>21</v>
          </cell>
          <cell r="C1361" t="str">
            <v>Minas y energia</v>
          </cell>
          <cell r="H1361" t="str">
            <v>2105023</v>
          </cell>
          <cell r="I1361" t="str">
            <v>Distrito térmico construido</v>
          </cell>
        </row>
        <row r="1362">
          <cell r="B1362" t="str">
            <v>21</v>
          </cell>
          <cell r="C1362" t="str">
            <v>Minas y energia</v>
          </cell>
          <cell r="H1362" t="str">
            <v>2106001</v>
          </cell>
          <cell r="I1362" t="str">
            <v>Cartografía de información minero energética</v>
          </cell>
        </row>
        <row r="1363">
          <cell r="B1363" t="str">
            <v>21</v>
          </cell>
          <cell r="C1363" t="str">
            <v>Minas y energia</v>
          </cell>
          <cell r="H1363" t="str">
            <v>2106001</v>
          </cell>
          <cell r="I1363" t="str">
            <v>Cartografía de información minero energética</v>
          </cell>
        </row>
        <row r="1364">
          <cell r="B1364" t="str">
            <v>21</v>
          </cell>
          <cell r="C1364" t="str">
            <v>Minas y energia</v>
          </cell>
          <cell r="H1364" t="str">
            <v>2106001</v>
          </cell>
          <cell r="I1364" t="str">
            <v>Cartografía de información minero energética</v>
          </cell>
        </row>
        <row r="1365">
          <cell r="B1365" t="str">
            <v>21</v>
          </cell>
          <cell r="C1365" t="str">
            <v>Minas y energia</v>
          </cell>
          <cell r="H1365" t="str">
            <v>2106001</v>
          </cell>
          <cell r="I1365" t="str">
            <v>Cartografía de información minero energética</v>
          </cell>
        </row>
        <row r="1366">
          <cell r="B1366" t="str">
            <v>21</v>
          </cell>
          <cell r="C1366" t="str">
            <v>Minas y energia</v>
          </cell>
          <cell r="H1366" t="str">
            <v>2106001</v>
          </cell>
          <cell r="I1366" t="str">
            <v>Cartografía de información minero energética</v>
          </cell>
        </row>
        <row r="1367">
          <cell r="B1367" t="str">
            <v>21</v>
          </cell>
          <cell r="C1367" t="str">
            <v>Minas y energia</v>
          </cell>
          <cell r="H1367" t="str">
            <v>2106002</v>
          </cell>
          <cell r="I1367" t="str">
            <v>Documentos de investigación</v>
          </cell>
        </row>
        <row r="1368">
          <cell r="B1368" t="str">
            <v>21</v>
          </cell>
          <cell r="C1368" t="str">
            <v>Minas y energia</v>
          </cell>
          <cell r="H1368" t="str">
            <v>2106002</v>
          </cell>
          <cell r="I1368" t="str">
            <v>Documentos de investigación</v>
          </cell>
        </row>
        <row r="1369">
          <cell r="B1369" t="str">
            <v>21</v>
          </cell>
          <cell r="C1369" t="str">
            <v>Minas y energia</v>
          </cell>
          <cell r="H1369" t="str">
            <v>2106002</v>
          </cell>
          <cell r="I1369" t="str">
            <v>Documentos de investigación</v>
          </cell>
        </row>
        <row r="1370">
          <cell r="B1370" t="str">
            <v>21</v>
          </cell>
          <cell r="C1370" t="str">
            <v>Minas y energia</v>
          </cell>
          <cell r="H1370" t="str">
            <v>2106002</v>
          </cell>
          <cell r="I1370" t="str">
            <v>Documentos de investigación</v>
          </cell>
        </row>
        <row r="1371">
          <cell r="B1371" t="str">
            <v>21</v>
          </cell>
          <cell r="C1371" t="str">
            <v>Minas y energia</v>
          </cell>
          <cell r="H1371" t="str">
            <v>2106002</v>
          </cell>
          <cell r="I1371" t="str">
            <v>Documentos de investigación</v>
          </cell>
        </row>
        <row r="1372">
          <cell r="B1372" t="str">
            <v>21</v>
          </cell>
          <cell r="C1372" t="str">
            <v>Minas y energia</v>
          </cell>
          <cell r="H1372" t="str">
            <v>2106002</v>
          </cell>
          <cell r="I1372" t="str">
            <v>Documentos de investigación</v>
          </cell>
        </row>
        <row r="1373">
          <cell r="B1373" t="str">
            <v>21</v>
          </cell>
          <cell r="C1373" t="str">
            <v>Minas y energia</v>
          </cell>
          <cell r="H1373" t="str">
            <v>2106002</v>
          </cell>
          <cell r="I1373" t="str">
            <v>Documentos de investigación</v>
          </cell>
        </row>
        <row r="1374">
          <cell r="B1374" t="str">
            <v>21</v>
          </cell>
          <cell r="C1374" t="str">
            <v>Minas y energia</v>
          </cell>
          <cell r="H1374" t="str">
            <v>2106002</v>
          </cell>
          <cell r="I1374" t="str">
            <v>Documentos de investigación</v>
          </cell>
        </row>
        <row r="1375">
          <cell r="B1375" t="str">
            <v>21</v>
          </cell>
          <cell r="C1375" t="str">
            <v>Minas y energia</v>
          </cell>
          <cell r="H1375" t="str">
            <v>2106002</v>
          </cell>
          <cell r="I1375" t="str">
            <v>Documentos de investigación</v>
          </cell>
        </row>
        <row r="1376">
          <cell r="B1376" t="str">
            <v>21</v>
          </cell>
          <cell r="C1376" t="str">
            <v>Minas y energia</v>
          </cell>
          <cell r="H1376" t="str">
            <v>2106002</v>
          </cell>
          <cell r="I1376" t="str">
            <v>Documentos de investigación</v>
          </cell>
        </row>
        <row r="1377">
          <cell r="B1377" t="str">
            <v>21</v>
          </cell>
          <cell r="C1377" t="str">
            <v>Minas y energia</v>
          </cell>
          <cell r="H1377" t="str">
            <v>2106002</v>
          </cell>
          <cell r="I1377" t="str">
            <v>Documentos de investigación</v>
          </cell>
        </row>
        <row r="1378">
          <cell r="B1378" t="str">
            <v>21</v>
          </cell>
          <cell r="C1378" t="str">
            <v>Minas y energia</v>
          </cell>
          <cell r="H1378" t="str">
            <v>2106002</v>
          </cell>
          <cell r="I1378" t="str">
            <v>Documentos de investigación</v>
          </cell>
        </row>
        <row r="1379">
          <cell r="B1379" t="str">
            <v>21</v>
          </cell>
          <cell r="C1379" t="str">
            <v>Minas y energia</v>
          </cell>
          <cell r="H1379" t="str">
            <v>2106002</v>
          </cell>
          <cell r="I1379" t="str">
            <v>Documentos de investigación</v>
          </cell>
        </row>
        <row r="1380">
          <cell r="B1380" t="str">
            <v>21</v>
          </cell>
          <cell r="C1380" t="str">
            <v>Minas y energia</v>
          </cell>
          <cell r="H1380" t="str">
            <v>2106002</v>
          </cell>
          <cell r="I1380" t="str">
            <v>Documentos de investigación</v>
          </cell>
        </row>
        <row r="1381">
          <cell r="B1381" t="str">
            <v>21</v>
          </cell>
          <cell r="C1381" t="str">
            <v>Minas y energia</v>
          </cell>
          <cell r="H1381" t="str">
            <v>2106002</v>
          </cell>
          <cell r="I1381" t="str">
            <v>Documentos de investigación</v>
          </cell>
        </row>
        <row r="1382">
          <cell r="B1382" t="str">
            <v>21</v>
          </cell>
          <cell r="C1382" t="str">
            <v>Minas y energia</v>
          </cell>
          <cell r="H1382" t="str">
            <v>2106002</v>
          </cell>
          <cell r="I1382" t="str">
            <v>Documentos de investigación</v>
          </cell>
        </row>
        <row r="1383">
          <cell r="B1383" t="str">
            <v>21</v>
          </cell>
          <cell r="C1383" t="str">
            <v>Minas y energia</v>
          </cell>
          <cell r="H1383" t="str">
            <v>2106003</v>
          </cell>
          <cell r="I1383" t="str">
            <v>Documentos de planeación</v>
          </cell>
        </row>
        <row r="1384">
          <cell r="B1384" t="str">
            <v>21</v>
          </cell>
          <cell r="C1384" t="str">
            <v>Minas y energia</v>
          </cell>
          <cell r="H1384" t="str">
            <v>2106003</v>
          </cell>
          <cell r="I1384" t="str">
            <v>Documentos de planeación</v>
          </cell>
        </row>
        <row r="1385">
          <cell r="B1385" t="str">
            <v>21</v>
          </cell>
          <cell r="C1385" t="str">
            <v>Minas y energia</v>
          </cell>
          <cell r="H1385" t="str">
            <v>2106005</v>
          </cell>
          <cell r="I1385" t="str">
            <v>Documentos metodológicos</v>
          </cell>
        </row>
        <row r="1386">
          <cell r="B1386" t="str">
            <v>21</v>
          </cell>
          <cell r="C1386" t="str">
            <v>Minas y energia</v>
          </cell>
          <cell r="H1386" t="str">
            <v>2106005</v>
          </cell>
          <cell r="I1386" t="str">
            <v>Documentos metodológicos</v>
          </cell>
        </row>
        <row r="1387">
          <cell r="B1387" t="str">
            <v>21</v>
          </cell>
          <cell r="C1387" t="str">
            <v>Minas y energia</v>
          </cell>
          <cell r="H1387" t="str">
            <v>2106007</v>
          </cell>
          <cell r="I1387" t="str">
            <v>Servicio de divulgación sobre avances sectoriales en la temática de pasivos ambientales mineros</v>
          </cell>
        </row>
        <row r="1388">
          <cell r="B1388" t="str">
            <v>21</v>
          </cell>
          <cell r="C1388" t="str">
            <v>Minas y energia</v>
          </cell>
          <cell r="H1388" t="str">
            <v>2106010</v>
          </cell>
          <cell r="I1388" t="str">
            <v>Documentos de lineamientos técnicos</v>
          </cell>
        </row>
        <row r="1389">
          <cell r="B1389" t="str">
            <v>21</v>
          </cell>
          <cell r="C1389" t="str">
            <v>Minas y energia</v>
          </cell>
          <cell r="H1389" t="str">
            <v>2106010</v>
          </cell>
          <cell r="I1389" t="str">
            <v>Documentos de lineamientos técnicos</v>
          </cell>
        </row>
        <row r="1390">
          <cell r="B1390" t="str">
            <v>21</v>
          </cell>
          <cell r="C1390" t="str">
            <v>Minas y energia</v>
          </cell>
          <cell r="H1390" t="str">
            <v>2106014</v>
          </cell>
          <cell r="I1390" t="str">
            <v>Servicio de evaluación del potencial mineral de las áreas de interés</v>
          </cell>
        </row>
        <row r="1391">
          <cell r="B1391" t="str">
            <v>21</v>
          </cell>
          <cell r="C1391" t="str">
            <v>Minas y energia</v>
          </cell>
          <cell r="H1391" t="str">
            <v>2106014</v>
          </cell>
          <cell r="I1391" t="str">
            <v>Servicio de evaluación del potencial mineral de las áreas de interés</v>
          </cell>
        </row>
        <row r="1392">
          <cell r="B1392" t="str">
            <v>21</v>
          </cell>
          <cell r="C1392" t="str">
            <v>Minas y energia</v>
          </cell>
          <cell r="H1392" t="str">
            <v>2106015</v>
          </cell>
          <cell r="I1392" t="str">
            <v>Servicio de información de la cadena de hidrocarburos</v>
          </cell>
        </row>
        <row r="1393">
          <cell r="B1393" t="str">
            <v>21</v>
          </cell>
          <cell r="C1393" t="str">
            <v>Minas y energia</v>
          </cell>
          <cell r="H1393" t="str">
            <v>2106015</v>
          </cell>
          <cell r="I1393" t="str">
            <v>Servicio de información de la cadena de hidrocarburos</v>
          </cell>
        </row>
        <row r="1394">
          <cell r="B1394" t="str">
            <v>21</v>
          </cell>
          <cell r="C1394" t="str">
            <v>Minas y energia</v>
          </cell>
          <cell r="H1394" t="str">
            <v>2106015</v>
          </cell>
          <cell r="I1394" t="str">
            <v>Servicio de información de la cadena de hidrocarburos</v>
          </cell>
        </row>
        <row r="1395">
          <cell r="B1395" t="str">
            <v>21</v>
          </cell>
          <cell r="C1395" t="str">
            <v>Minas y energia</v>
          </cell>
          <cell r="H1395" t="str">
            <v>2106015</v>
          </cell>
          <cell r="I1395" t="str">
            <v>Servicio de información de la cadena de hidrocarburos</v>
          </cell>
        </row>
        <row r="1396">
          <cell r="B1396" t="str">
            <v>21</v>
          </cell>
          <cell r="C1396" t="str">
            <v>Minas y energia</v>
          </cell>
          <cell r="H1396" t="str">
            <v>2106015</v>
          </cell>
          <cell r="I1396" t="str">
            <v>Servicio de información de la cadena de hidrocarburos</v>
          </cell>
        </row>
        <row r="1397">
          <cell r="B1397" t="str">
            <v>21</v>
          </cell>
          <cell r="C1397" t="str">
            <v>Minas y energia</v>
          </cell>
          <cell r="H1397" t="str">
            <v>2106015</v>
          </cell>
          <cell r="I1397" t="str">
            <v>Servicio de información de la cadena de hidrocarburos</v>
          </cell>
        </row>
        <row r="1398">
          <cell r="B1398" t="str">
            <v>21</v>
          </cell>
          <cell r="C1398" t="str">
            <v>Minas y energia</v>
          </cell>
          <cell r="H1398" t="str">
            <v>2106019</v>
          </cell>
          <cell r="I1398" t="str">
            <v>Servicio de divulgación del sector minero energético</v>
          </cell>
        </row>
        <row r="1399">
          <cell r="B1399" t="str">
            <v>21</v>
          </cell>
          <cell r="C1399" t="str">
            <v>Minas y energia</v>
          </cell>
          <cell r="H1399" t="str">
            <v>2106019</v>
          </cell>
          <cell r="I1399" t="str">
            <v>Servicio de divulgación del sector minero energético</v>
          </cell>
        </row>
        <row r="1400">
          <cell r="B1400" t="str">
            <v>21</v>
          </cell>
          <cell r="C1400" t="str">
            <v>Minas y energia</v>
          </cell>
          <cell r="H1400" t="str">
            <v>2106019</v>
          </cell>
          <cell r="I1400" t="str">
            <v>Servicio de divulgación del sector minero energético</v>
          </cell>
        </row>
        <row r="1401">
          <cell r="B1401" t="str">
            <v>21</v>
          </cell>
          <cell r="C1401" t="str">
            <v>Minas y energia</v>
          </cell>
          <cell r="H1401" t="str">
            <v>2106019</v>
          </cell>
          <cell r="I1401" t="str">
            <v>Servicio de divulgación del sector minero energético</v>
          </cell>
        </row>
        <row r="1402">
          <cell r="B1402" t="str">
            <v>21</v>
          </cell>
          <cell r="C1402" t="str">
            <v>Minas y energia</v>
          </cell>
          <cell r="H1402" t="str">
            <v>2106019</v>
          </cell>
          <cell r="I1402" t="str">
            <v>Servicio de divulgación del sector minero energético</v>
          </cell>
        </row>
        <row r="1403">
          <cell r="B1403" t="str">
            <v>21</v>
          </cell>
          <cell r="C1403" t="str">
            <v>Minas y energia</v>
          </cell>
          <cell r="H1403" t="str">
            <v>2106019</v>
          </cell>
          <cell r="I1403" t="str">
            <v>Servicio de divulgación del sector minero energético</v>
          </cell>
        </row>
        <row r="1404">
          <cell r="B1404" t="str">
            <v>21</v>
          </cell>
          <cell r="C1404" t="str">
            <v>Minas y energia</v>
          </cell>
          <cell r="H1404" t="str">
            <v>2106019</v>
          </cell>
          <cell r="I1404" t="str">
            <v>Servicio de divulgación del sector minero energético</v>
          </cell>
        </row>
        <row r="1405">
          <cell r="B1405" t="str">
            <v>21</v>
          </cell>
          <cell r="C1405" t="str">
            <v>Minas y energia</v>
          </cell>
          <cell r="H1405" t="str">
            <v>2106019</v>
          </cell>
          <cell r="I1405" t="str">
            <v>Servicio de divulgación del sector minero energético</v>
          </cell>
        </row>
        <row r="1406">
          <cell r="B1406" t="str">
            <v>21</v>
          </cell>
          <cell r="C1406" t="str">
            <v>Minas y energia</v>
          </cell>
          <cell r="H1406" t="str">
            <v>2106020</v>
          </cell>
          <cell r="I1406" t="str">
            <v>Servicio de asistencia técnica para la intervención de áreas afectadas por el sector minero energético</v>
          </cell>
        </row>
        <row r="1407">
          <cell r="B1407" t="str">
            <v>21</v>
          </cell>
          <cell r="C1407" t="str">
            <v>Minas y energia</v>
          </cell>
          <cell r="H1407" t="str">
            <v>2106020</v>
          </cell>
          <cell r="I1407" t="str">
            <v>Servicio de asistencia técnica para la intervención de áreas afectadas por el sector minero energético</v>
          </cell>
        </row>
        <row r="1408">
          <cell r="B1408" t="str">
            <v>21</v>
          </cell>
          <cell r="C1408" t="str">
            <v>Minas y energia</v>
          </cell>
          <cell r="H1408" t="str">
            <v>2106022</v>
          </cell>
          <cell r="I1408" t="str">
            <v>Servicios de apoyo para la gestión de procesos de participación, colaboración, y transparencia del sector minero energético</v>
          </cell>
        </row>
        <row r="1409">
          <cell r="B1409" t="str">
            <v>21</v>
          </cell>
          <cell r="C1409" t="str">
            <v>Minas y energia</v>
          </cell>
          <cell r="H1409" t="str">
            <v>2106022</v>
          </cell>
          <cell r="I1409" t="str">
            <v>Servicios de apoyo para la gestión de procesos de participación, colaboración, y transparencia del sector minero energético</v>
          </cell>
        </row>
        <row r="1410">
          <cell r="B1410" t="str">
            <v>21</v>
          </cell>
          <cell r="C1410" t="str">
            <v>Minas y energia</v>
          </cell>
          <cell r="H1410" t="str">
            <v>2106022</v>
          </cell>
          <cell r="I1410" t="str">
            <v>Servicios de apoyo para la gestión de procesos de participación, colaboración, y transparencia del sector minero energético</v>
          </cell>
        </row>
        <row r="1411">
          <cell r="B1411" t="str">
            <v>21</v>
          </cell>
          <cell r="C1411" t="str">
            <v>Minas y energia</v>
          </cell>
          <cell r="H1411" t="str">
            <v>2106033</v>
          </cell>
          <cell r="I1411" t="str">
            <v>Servicio de información actualizado</v>
          </cell>
        </row>
        <row r="1412">
          <cell r="B1412" t="str">
            <v>21</v>
          </cell>
          <cell r="C1412" t="str">
            <v>Minas y energia</v>
          </cell>
          <cell r="H1412" t="str">
            <v>2106033</v>
          </cell>
          <cell r="I1412" t="str">
            <v>Servicio de información actualizado</v>
          </cell>
        </row>
        <row r="1413">
          <cell r="B1413" t="str">
            <v>21</v>
          </cell>
          <cell r="C1413" t="str">
            <v>Minas y energia</v>
          </cell>
          <cell r="H1413" t="str">
            <v>2106034</v>
          </cell>
          <cell r="I1413" t="str">
            <v>Servicio de información implementado</v>
          </cell>
        </row>
        <row r="1414">
          <cell r="B1414" t="str">
            <v>21</v>
          </cell>
          <cell r="C1414" t="str">
            <v>Minas y energia</v>
          </cell>
          <cell r="H1414" t="str">
            <v>2106034</v>
          </cell>
          <cell r="I1414" t="str">
            <v>Servicio de información implementado</v>
          </cell>
        </row>
        <row r="1415">
          <cell r="B1415" t="str">
            <v>22</v>
          </cell>
          <cell r="C1415" t="str">
            <v>Educación</v>
          </cell>
          <cell r="H1415" t="str">
            <v>2201001</v>
          </cell>
          <cell r="I1415" t="str">
            <v>Documentos de planeación</v>
          </cell>
        </row>
        <row r="1416">
          <cell r="B1416" t="str">
            <v>22</v>
          </cell>
          <cell r="C1416" t="str">
            <v>Educación</v>
          </cell>
          <cell r="H1416" t="str">
            <v>2201001</v>
          </cell>
          <cell r="I1416" t="str">
            <v>Documentos de planeación</v>
          </cell>
        </row>
        <row r="1417">
          <cell r="B1417" t="str">
            <v>22</v>
          </cell>
          <cell r="C1417" t="str">
            <v>Educación</v>
          </cell>
          <cell r="H1417" t="str">
            <v>2201001</v>
          </cell>
          <cell r="I1417" t="str">
            <v>Documentos de planeación</v>
          </cell>
        </row>
        <row r="1418">
          <cell r="B1418" t="str">
            <v>22</v>
          </cell>
          <cell r="C1418" t="str">
            <v>Educación</v>
          </cell>
          <cell r="H1418" t="str">
            <v>2201001</v>
          </cell>
          <cell r="I1418" t="str">
            <v>Documentos de planeación</v>
          </cell>
        </row>
        <row r="1419">
          <cell r="B1419" t="str">
            <v>22</v>
          </cell>
          <cell r="C1419" t="str">
            <v>Educación</v>
          </cell>
          <cell r="H1419" t="str">
            <v>2201001</v>
          </cell>
          <cell r="I1419" t="str">
            <v>Documentos de planeación</v>
          </cell>
        </row>
        <row r="1420">
          <cell r="B1420" t="str">
            <v>22</v>
          </cell>
          <cell r="C1420" t="str">
            <v>Educación</v>
          </cell>
          <cell r="H1420" t="str">
            <v>2201002</v>
          </cell>
          <cell r="I1420" t="str">
            <v>Servicio de divulgación para la educación inicial, preescolar, básica y media</v>
          </cell>
        </row>
        <row r="1421">
          <cell r="B1421" t="str">
            <v>22</v>
          </cell>
          <cell r="C1421" t="str">
            <v>Educación</v>
          </cell>
          <cell r="H1421" t="str">
            <v>2201003</v>
          </cell>
          <cell r="I1421" t="str">
            <v>Servicio de educación informal en política educativa</v>
          </cell>
        </row>
        <row r="1422">
          <cell r="B1422" t="str">
            <v>22</v>
          </cell>
          <cell r="C1422" t="str">
            <v>Educación</v>
          </cell>
          <cell r="H1422" t="str">
            <v>2201003</v>
          </cell>
          <cell r="I1422" t="str">
            <v>Servicio de educación informal en política educativa</v>
          </cell>
        </row>
        <row r="1423">
          <cell r="B1423" t="str">
            <v>22</v>
          </cell>
          <cell r="C1423" t="str">
            <v>Educación</v>
          </cell>
          <cell r="H1423" t="str">
            <v>2201004</v>
          </cell>
          <cell r="I1423" t="str">
            <v>Documentos normativos</v>
          </cell>
        </row>
        <row r="1424">
          <cell r="B1424" t="str">
            <v>22</v>
          </cell>
          <cell r="C1424" t="str">
            <v>Educación</v>
          </cell>
          <cell r="H1424" t="str">
            <v>2201004</v>
          </cell>
          <cell r="I1424" t="str">
            <v>Documentos normativos</v>
          </cell>
        </row>
        <row r="1425">
          <cell r="B1425" t="str">
            <v>22</v>
          </cell>
          <cell r="C1425" t="str">
            <v>Educación</v>
          </cell>
          <cell r="H1425" t="str">
            <v>2201004</v>
          </cell>
          <cell r="I1425" t="str">
            <v>Documentos normativos</v>
          </cell>
        </row>
        <row r="1426">
          <cell r="B1426" t="str">
            <v>22</v>
          </cell>
          <cell r="C1426" t="str">
            <v>Educación</v>
          </cell>
          <cell r="H1426" t="str">
            <v>2201005</v>
          </cell>
          <cell r="I1426" t="str">
            <v>Documentos de lineamientos técnicos</v>
          </cell>
        </row>
        <row r="1427">
          <cell r="B1427" t="str">
            <v>22</v>
          </cell>
          <cell r="C1427" t="str">
            <v>Educación</v>
          </cell>
          <cell r="H1427" t="str">
            <v>2201005</v>
          </cell>
          <cell r="I1427" t="str">
            <v>Documentos de lineamientos técnicos</v>
          </cell>
        </row>
        <row r="1428">
          <cell r="B1428" t="str">
            <v>22</v>
          </cell>
          <cell r="C1428" t="str">
            <v>Educación</v>
          </cell>
          <cell r="H1428" t="str">
            <v>2201005</v>
          </cell>
          <cell r="I1428" t="str">
            <v>Documentos de lineamientos técnicos</v>
          </cell>
        </row>
        <row r="1429">
          <cell r="B1429" t="str">
            <v>22</v>
          </cell>
          <cell r="C1429" t="str">
            <v>Educación</v>
          </cell>
          <cell r="H1429" t="str">
            <v>2201006</v>
          </cell>
          <cell r="I1429" t="str">
            <v>Servicio de asistencia técnica en educación inicial, preescolar, básica y media</v>
          </cell>
        </row>
        <row r="1430">
          <cell r="B1430" t="str">
            <v>22</v>
          </cell>
          <cell r="C1430" t="str">
            <v>Educación</v>
          </cell>
          <cell r="H1430" t="str">
            <v>2201006</v>
          </cell>
          <cell r="I1430" t="str">
            <v>Servicio de asistencia técnica en educación inicial, preescolar, básica y media</v>
          </cell>
        </row>
        <row r="1431">
          <cell r="B1431" t="str">
            <v>22</v>
          </cell>
          <cell r="C1431" t="str">
            <v>Educación</v>
          </cell>
          <cell r="H1431" t="str">
            <v>2201006</v>
          </cell>
          <cell r="I1431" t="str">
            <v>Servicio de asistencia técnica en educación inicial, preescolar, básica y media</v>
          </cell>
        </row>
        <row r="1432">
          <cell r="B1432" t="str">
            <v>22</v>
          </cell>
          <cell r="C1432" t="str">
            <v>Educación</v>
          </cell>
          <cell r="H1432" t="str">
            <v>2201006</v>
          </cell>
          <cell r="I1432" t="str">
            <v>Servicio de asistencia técnica en educación inicial, preescolar, básica y media</v>
          </cell>
        </row>
        <row r="1433">
          <cell r="B1433" t="str">
            <v>22</v>
          </cell>
          <cell r="C1433" t="str">
            <v>Educación</v>
          </cell>
          <cell r="H1433" t="str">
            <v>2201006</v>
          </cell>
          <cell r="I1433" t="str">
            <v>Servicio de asistencia técnica en educación inicial, preescolar, básica y media</v>
          </cell>
        </row>
        <row r="1434">
          <cell r="B1434" t="str">
            <v>22</v>
          </cell>
          <cell r="C1434" t="str">
            <v>Educación</v>
          </cell>
          <cell r="H1434" t="str">
            <v>2201006</v>
          </cell>
          <cell r="I1434" t="str">
            <v>Servicio de asistencia técnica en educación inicial, preescolar, básica y media</v>
          </cell>
        </row>
        <row r="1435">
          <cell r="B1435" t="str">
            <v>22</v>
          </cell>
          <cell r="C1435" t="str">
            <v>Educación</v>
          </cell>
          <cell r="H1435" t="str">
            <v>2201006</v>
          </cell>
          <cell r="I1435" t="str">
            <v>Servicio de asistencia técnica en educación inicial, preescolar, básica y media</v>
          </cell>
        </row>
        <row r="1436">
          <cell r="B1436" t="str">
            <v>22</v>
          </cell>
          <cell r="C1436" t="str">
            <v>Educación</v>
          </cell>
          <cell r="H1436" t="str">
            <v>2201006</v>
          </cell>
          <cell r="I1436" t="str">
            <v>Servicio de asistencia técnica en educación inicial, preescolar, básica y media</v>
          </cell>
        </row>
        <row r="1437">
          <cell r="B1437" t="str">
            <v>22</v>
          </cell>
          <cell r="C1437" t="str">
            <v>Educación</v>
          </cell>
          <cell r="H1437" t="str">
            <v>2201006</v>
          </cell>
          <cell r="I1437" t="str">
            <v>Servicio de asistencia técnica en educación inicial, preescolar, básica y media</v>
          </cell>
        </row>
        <row r="1438">
          <cell r="B1438" t="str">
            <v>22</v>
          </cell>
          <cell r="C1438" t="str">
            <v>Educación</v>
          </cell>
          <cell r="H1438" t="str">
            <v>2201006</v>
          </cell>
          <cell r="I1438" t="str">
            <v>Servicio de asistencia técnica en educación inicial, preescolar, básica y media</v>
          </cell>
        </row>
        <row r="1439">
          <cell r="B1439" t="str">
            <v>22</v>
          </cell>
          <cell r="C1439" t="str">
            <v>Educación</v>
          </cell>
          <cell r="H1439" t="str">
            <v>2201006</v>
          </cell>
          <cell r="I1439" t="str">
            <v>Servicio de asistencia técnica en educación inicial, preescolar, básica y media</v>
          </cell>
        </row>
        <row r="1440">
          <cell r="B1440" t="str">
            <v>22</v>
          </cell>
          <cell r="C1440" t="str">
            <v>Educación</v>
          </cell>
          <cell r="H1440" t="str">
            <v>2201006</v>
          </cell>
          <cell r="I1440" t="str">
            <v>Servicio de asistencia técnica en educación inicial, preescolar, básica y media</v>
          </cell>
        </row>
        <row r="1441">
          <cell r="B1441" t="str">
            <v>22</v>
          </cell>
          <cell r="C1441" t="str">
            <v>Educación</v>
          </cell>
          <cell r="H1441" t="str">
            <v>2201006</v>
          </cell>
          <cell r="I1441" t="str">
            <v>Servicio de asistencia técnica en educación inicial, preescolar, básica y media</v>
          </cell>
        </row>
        <row r="1442">
          <cell r="B1442" t="str">
            <v>22</v>
          </cell>
          <cell r="C1442" t="str">
            <v>Educación</v>
          </cell>
          <cell r="H1442" t="str">
            <v>2201006</v>
          </cell>
          <cell r="I1442" t="str">
            <v>Servicio de asistencia técnica en educación inicial, preescolar, básica y media</v>
          </cell>
        </row>
        <row r="1443">
          <cell r="B1443" t="str">
            <v>22</v>
          </cell>
          <cell r="C1443" t="str">
            <v>Educación</v>
          </cell>
          <cell r="H1443" t="str">
            <v>2201006</v>
          </cell>
          <cell r="I1443" t="str">
            <v>Servicio de asistencia técnica en educación inicial, preescolar, básica y media</v>
          </cell>
        </row>
        <row r="1444">
          <cell r="B1444" t="str">
            <v>22</v>
          </cell>
          <cell r="C1444" t="str">
            <v>Educación</v>
          </cell>
          <cell r="H1444" t="str">
            <v>2201006</v>
          </cell>
          <cell r="I1444" t="str">
            <v>Servicio de asistencia técnica en educación inicial, preescolar, básica y media</v>
          </cell>
        </row>
        <row r="1445">
          <cell r="B1445" t="str">
            <v>22</v>
          </cell>
          <cell r="C1445" t="str">
            <v>Educación</v>
          </cell>
          <cell r="H1445" t="str">
            <v>2201006</v>
          </cell>
          <cell r="I1445" t="str">
            <v>Servicio de asistencia técnica en educación inicial, preescolar, básica y media</v>
          </cell>
        </row>
        <row r="1446">
          <cell r="B1446" t="str">
            <v>22</v>
          </cell>
          <cell r="C1446" t="str">
            <v>Educación</v>
          </cell>
          <cell r="H1446" t="str">
            <v>2201006</v>
          </cell>
          <cell r="I1446" t="str">
            <v>Servicio de asistencia técnica en educación inicial, preescolar, básica y media</v>
          </cell>
        </row>
        <row r="1447">
          <cell r="B1447" t="str">
            <v>22</v>
          </cell>
          <cell r="C1447" t="str">
            <v>Educación</v>
          </cell>
          <cell r="H1447" t="str">
            <v>2201006</v>
          </cell>
          <cell r="I1447" t="str">
            <v>Servicio de asistencia técnica en educación inicial, preescolar, básica y media</v>
          </cell>
        </row>
        <row r="1448">
          <cell r="B1448" t="str">
            <v>22</v>
          </cell>
          <cell r="C1448" t="str">
            <v>Educación</v>
          </cell>
          <cell r="H1448" t="str">
            <v>2201012</v>
          </cell>
          <cell r="I1448" t="str">
            <v>Servicio de evaluación de la permanencia en la educación inicial, preescolar, básica y media</v>
          </cell>
        </row>
        <row r="1449">
          <cell r="B1449" t="str">
            <v>22</v>
          </cell>
          <cell r="C1449" t="str">
            <v>Educación</v>
          </cell>
          <cell r="H1449" t="str">
            <v>2201012</v>
          </cell>
          <cell r="I1449" t="str">
            <v>Servicio de evaluación de la permanencia en la educación inicial, preescolar, básica y media</v>
          </cell>
        </row>
        <row r="1450">
          <cell r="B1450" t="str">
            <v>22</v>
          </cell>
          <cell r="C1450" t="str">
            <v>Educación</v>
          </cell>
          <cell r="H1450" t="str">
            <v>2201012</v>
          </cell>
          <cell r="I1450" t="str">
            <v>Servicio de evaluación de la permanencia en la educación inicial, preescolar, básica y media</v>
          </cell>
        </row>
        <row r="1451">
          <cell r="B1451" t="str">
            <v>22</v>
          </cell>
          <cell r="C1451" t="str">
            <v>Educación</v>
          </cell>
          <cell r="H1451" t="str">
            <v>2201012</v>
          </cell>
          <cell r="I1451" t="str">
            <v>Servicio de evaluación de la permanencia en la educación inicial, preescolar, básica y media</v>
          </cell>
        </row>
        <row r="1452">
          <cell r="B1452" t="str">
            <v>22</v>
          </cell>
          <cell r="C1452" t="str">
            <v>Educación</v>
          </cell>
          <cell r="H1452" t="str">
            <v>2201012</v>
          </cell>
          <cell r="I1452" t="str">
            <v>Servicio de evaluación de la permanencia en la educación inicial, preescolar, básica y media</v>
          </cell>
        </row>
        <row r="1453">
          <cell r="B1453" t="str">
            <v>22</v>
          </cell>
          <cell r="C1453" t="str">
            <v>Educación</v>
          </cell>
          <cell r="H1453" t="str">
            <v>2201012</v>
          </cell>
          <cell r="I1453" t="str">
            <v>Servicio de evaluación de la permanencia en la educación inicial, preescolar, básica y media</v>
          </cell>
        </row>
        <row r="1454">
          <cell r="B1454" t="str">
            <v>22</v>
          </cell>
          <cell r="C1454" t="str">
            <v>Educación</v>
          </cell>
          <cell r="H1454" t="str">
            <v>2201013</v>
          </cell>
          <cell r="I1454" t="str">
            <v>Servicio de asistencia técnica en inspección, vigilancia y control del sector educativo</v>
          </cell>
        </row>
        <row r="1455">
          <cell r="B1455" t="str">
            <v>22</v>
          </cell>
          <cell r="C1455" t="str">
            <v>Educación</v>
          </cell>
          <cell r="H1455" t="str">
            <v>2201014</v>
          </cell>
          <cell r="I1455" t="str">
            <v>Servicio de inspección, vigilancia y control del sector educativo</v>
          </cell>
        </row>
        <row r="1456">
          <cell r="B1456" t="str">
            <v>22</v>
          </cell>
          <cell r="C1456" t="str">
            <v>Educación</v>
          </cell>
          <cell r="H1456" t="str">
            <v>2201014</v>
          </cell>
          <cell r="I1456" t="str">
            <v>Servicio de inspección, vigilancia y control del sector educativo</v>
          </cell>
        </row>
        <row r="1457">
          <cell r="B1457" t="str">
            <v>22</v>
          </cell>
          <cell r="C1457" t="str">
            <v>Educación</v>
          </cell>
          <cell r="H1457" t="str">
            <v>2201014</v>
          </cell>
          <cell r="I1457" t="str">
            <v>Servicio de inspección, vigilancia y control del sector educativo</v>
          </cell>
        </row>
        <row r="1458">
          <cell r="B1458" t="str">
            <v>22</v>
          </cell>
          <cell r="C1458" t="str">
            <v>Educación</v>
          </cell>
          <cell r="H1458" t="str">
            <v>2201014</v>
          </cell>
          <cell r="I1458" t="str">
            <v>Servicio de inspección, vigilancia y control del sector educativo</v>
          </cell>
        </row>
        <row r="1459">
          <cell r="B1459" t="str">
            <v>22</v>
          </cell>
          <cell r="C1459" t="str">
            <v>Educación</v>
          </cell>
          <cell r="H1459" t="str">
            <v>2201014</v>
          </cell>
          <cell r="I1459" t="str">
            <v>Servicio de inspección, vigilancia y control del sector educativo</v>
          </cell>
        </row>
        <row r="1460">
          <cell r="B1460" t="str">
            <v>22</v>
          </cell>
          <cell r="C1460" t="str">
            <v>Educación</v>
          </cell>
          <cell r="H1460" t="str">
            <v>2201015</v>
          </cell>
          <cell r="I1460" t="str">
            <v>Servicio de monitoreo y seguimiento a la gestión del sector educativo</v>
          </cell>
        </row>
        <row r="1461">
          <cell r="B1461" t="str">
            <v>22</v>
          </cell>
          <cell r="C1461" t="str">
            <v>Educación</v>
          </cell>
          <cell r="H1461" t="str">
            <v>2201015</v>
          </cell>
          <cell r="I1461" t="str">
            <v>Servicio de monitoreo y seguimiento a la gestión del sector educativo</v>
          </cell>
        </row>
        <row r="1462">
          <cell r="B1462" t="str">
            <v>22</v>
          </cell>
          <cell r="C1462" t="str">
            <v>Educación</v>
          </cell>
          <cell r="H1462" t="str">
            <v>2201015</v>
          </cell>
          <cell r="I1462" t="str">
            <v>Servicio de monitoreo y seguimiento a la gestión del sector educativo</v>
          </cell>
        </row>
        <row r="1463">
          <cell r="B1463" t="str">
            <v>22</v>
          </cell>
          <cell r="C1463" t="str">
            <v>Educación</v>
          </cell>
          <cell r="H1463" t="str">
            <v>2201015</v>
          </cell>
          <cell r="I1463" t="str">
            <v>Servicio de monitoreo y seguimiento a la gestión del sector educativo</v>
          </cell>
        </row>
        <row r="1464">
          <cell r="B1464" t="str">
            <v>22</v>
          </cell>
          <cell r="C1464" t="str">
            <v>Educación</v>
          </cell>
          <cell r="H1464" t="str">
            <v>2201016</v>
          </cell>
          <cell r="I1464" t="str">
            <v>Servicio de implementación del concurso docente y directivo docente</v>
          </cell>
        </row>
        <row r="1465">
          <cell r="B1465" t="str">
            <v>22</v>
          </cell>
          <cell r="C1465" t="str">
            <v>Educación</v>
          </cell>
          <cell r="H1465" t="str">
            <v>2201017</v>
          </cell>
          <cell r="I1465" t="str">
            <v>Servicio de fomento para el acceso a la educación inicial, preescolar, básica y media.</v>
          </cell>
        </row>
        <row r="1466">
          <cell r="B1466" t="str">
            <v>22</v>
          </cell>
          <cell r="C1466" t="str">
            <v>Educación</v>
          </cell>
          <cell r="H1466" t="str">
            <v>2201017</v>
          </cell>
          <cell r="I1466" t="str">
            <v>Servicio de fomento para el acceso a la educación inicial, preescolar, básica y media.</v>
          </cell>
        </row>
        <row r="1467">
          <cell r="B1467" t="str">
            <v>22</v>
          </cell>
          <cell r="C1467" t="str">
            <v>Educación</v>
          </cell>
          <cell r="H1467" t="str">
            <v>2201017</v>
          </cell>
          <cell r="I1467" t="str">
            <v>Servicio de fomento para el acceso a la educación inicial, preescolar, básica y media.</v>
          </cell>
        </row>
        <row r="1468">
          <cell r="B1468" t="str">
            <v>22</v>
          </cell>
          <cell r="C1468" t="str">
            <v>Educación</v>
          </cell>
          <cell r="H1468" t="str">
            <v>2201017</v>
          </cell>
          <cell r="I1468" t="str">
            <v>Servicio de fomento para el acceso a la educación inicial, preescolar, básica y media.</v>
          </cell>
        </row>
        <row r="1469">
          <cell r="B1469" t="str">
            <v>22</v>
          </cell>
          <cell r="C1469" t="str">
            <v>Educación</v>
          </cell>
          <cell r="H1469" t="str">
            <v>2201018</v>
          </cell>
          <cell r="I1469" t="str">
            <v>Servicio de información para la gestión de la educación inicial y preescolar en condiciones de calidad</v>
          </cell>
        </row>
        <row r="1470">
          <cell r="B1470" t="str">
            <v>22</v>
          </cell>
          <cell r="C1470" t="str">
            <v>Educación</v>
          </cell>
          <cell r="H1470" t="str">
            <v>2201018</v>
          </cell>
          <cell r="I1470" t="str">
            <v>Servicio de información para la gestión de la educación inicial y preescolar en condiciones de calidad</v>
          </cell>
        </row>
        <row r="1471">
          <cell r="B1471" t="str">
            <v>22</v>
          </cell>
          <cell r="C1471" t="str">
            <v>Educación</v>
          </cell>
          <cell r="H1471" t="str">
            <v>2201018</v>
          </cell>
          <cell r="I1471" t="str">
            <v>Servicio de información para la gestión de la educación inicial y preescolar en condiciones de calidad</v>
          </cell>
        </row>
        <row r="1472">
          <cell r="B1472" t="str">
            <v>22</v>
          </cell>
          <cell r="C1472" t="str">
            <v>Educación</v>
          </cell>
          <cell r="H1472" t="str">
            <v>2201018</v>
          </cell>
          <cell r="I1472" t="str">
            <v>Servicio de información para la gestión de la educación inicial y preescolar en condiciones de calidad</v>
          </cell>
        </row>
        <row r="1473">
          <cell r="B1473" t="str">
            <v>22</v>
          </cell>
          <cell r="C1473" t="str">
            <v>Educación</v>
          </cell>
          <cell r="H1473" t="str">
            <v>2201018</v>
          </cell>
          <cell r="I1473" t="str">
            <v>Servicio de información para la gestión de la educación inicial y preescolar en condiciones de calidad</v>
          </cell>
        </row>
        <row r="1474">
          <cell r="B1474" t="str">
            <v>22</v>
          </cell>
          <cell r="C1474" t="str">
            <v>Educación</v>
          </cell>
          <cell r="H1474" t="str">
            <v>2201021</v>
          </cell>
          <cell r="I1474" t="str">
            <v>Infraestructura educativa restaurada</v>
          </cell>
        </row>
        <row r="1475">
          <cell r="B1475" t="str">
            <v>22</v>
          </cell>
          <cell r="C1475" t="str">
            <v>Educación</v>
          </cell>
          <cell r="H1475" t="str">
            <v>2201022</v>
          </cell>
          <cell r="I1475" t="str">
            <v>Infraestructura para educación inicial construida</v>
          </cell>
        </row>
        <row r="1476">
          <cell r="B1476" t="str">
            <v>22</v>
          </cell>
          <cell r="C1476" t="str">
            <v>Educación</v>
          </cell>
          <cell r="H1476" t="str">
            <v>2201022</v>
          </cell>
          <cell r="I1476" t="str">
            <v>Infraestructura para educación inicial construida</v>
          </cell>
        </row>
        <row r="1477">
          <cell r="B1477" t="str">
            <v>22</v>
          </cell>
          <cell r="C1477" t="str">
            <v>Educación</v>
          </cell>
          <cell r="H1477" t="str">
            <v>2201023</v>
          </cell>
          <cell r="I1477" t="str">
            <v>Infraestructura para educación inicial mejorada</v>
          </cell>
        </row>
        <row r="1478">
          <cell r="B1478" t="str">
            <v>22</v>
          </cell>
          <cell r="C1478" t="str">
            <v>Educación</v>
          </cell>
          <cell r="H1478" t="str">
            <v>2201023</v>
          </cell>
          <cell r="I1478" t="str">
            <v>Infraestructura para educación inicial mejorada</v>
          </cell>
        </row>
        <row r="1479">
          <cell r="B1479" t="str">
            <v>22</v>
          </cell>
          <cell r="C1479" t="str">
            <v>Educación</v>
          </cell>
          <cell r="H1479" t="str">
            <v>2201026</v>
          </cell>
          <cell r="I1479" t="str">
            <v>Servicio de acondicionamiento de ambientes de aprendizaje</v>
          </cell>
        </row>
        <row r="1480">
          <cell r="B1480" t="str">
            <v>22</v>
          </cell>
          <cell r="C1480" t="str">
            <v>Educación</v>
          </cell>
          <cell r="H1480" t="str">
            <v>2201028</v>
          </cell>
          <cell r="I1480" t="str">
            <v>Servicio de apoyo a la permanencia con alimentación escolar</v>
          </cell>
        </row>
        <row r="1481">
          <cell r="B1481" t="str">
            <v>22</v>
          </cell>
          <cell r="C1481" t="str">
            <v>Educación</v>
          </cell>
          <cell r="H1481" t="str">
            <v>2201028</v>
          </cell>
          <cell r="I1481" t="str">
            <v>Servicio de apoyo a la permanencia con alimentación escolar</v>
          </cell>
        </row>
        <row r="1482">
          <cell r="B1482" t="str">
            <v>22</v>
          </cell>
          <cell r="C1482" t="str">
            <v>Educación</v>
          </cell>
          <cell r="H1482" t="str">
            <v>2201028</v>
          </cell>
          <cell r="I1482" t="str">
            <v>Servicio de apoyo a la permanencia con alimentación escolar</v>
          </cell>
        </row>
        <row r="1483">
          <cell r="B1483" t="str">
            <v>22</v>
          </cell>
          <cell r="C1483" t="str">
            <v>Educación</v>
          </cell>
          <cell r="H1483" t="str">
            <v>2201028</v>
          </cell>
          <cell r="I1483" t="str">
            <v>Servicio de apoyo a la permanencia con alimentación escolar</v>
          </cell>
        </row>
        <row r="1484">
          <cell r="B1484" t="str">
            <v>22</v>
          </cell>
          <cell r="C1484" t="str">
            <v>Educación</v>
          </cell>
          <cell r="H1484" t="str">
            <v>2201028</v>
          </cell>
          <cell r="I1484" t="str">
            <v>Servicio de apoyo a la permanencia con alimentación escolar</v>
          </cell>
        </row>
        <row r="1485">
          <cell r="B1485" t="str">
            <v>22</v>
          </cell>
          <cell r="C1485" t="str">
            <v>Educación</v>
          </cell>
          <cell r="H1485" t="str">
            <v>2201028</v>
          </cell>
          <cell r="I1485" t="str">
            <v>Servicio de apoyo a la permanencia con alimentación escolar</v>
          </cell>
        </row>
        <row r="1486">
          <cell r="B1486" t="str">
            <v>22</v>
          </cell>
          <cell r="C1486" t="str">
            <v>Educación</v>
          </cell>
          <cell r="H1486" t="str">
            <v>2201029</v>
          </cell>
          <cell r="I1486" t="str">
            <v>Servicio de apoyo a la permanencia con transporte escolar</v>
          </cell>
        </row>
        <row r="1487">
          <cell r="B1487" t="str">
            <v>22</v>
          </cell>
          <cell r="C1487" t="str">
            <v>Educación</v>
          </cell>
          <cell r="H1487" t="str">
            <v>2201029</v>
          </cell>
          <cell r="I1487" t="str">
            <v>Servicio de apoyo a la permanencia con transporte escolar</v>
          </cell>
        </row>
        <row r="1488">
          <cell r="B1488" t="str">
            <v>22</v>
          </cell>
          <cell r="C1488" t="str">
            <v>Educación</v>
          </cell>
          <cell r="H1488" t="str">
            <v>2201029</v>
          </cell>
          <cell r="I1488" t="str">
            <v>Servicio de apoyo a la permanencia con transporte escolar</v>
          </cell>
        </row>
        <row r="1489">
          <cell r="B1489" t="str">
            <v>22</v>
          </cell>
          <cell r="C1489" t="str">
            <v>Educación</v>
          </cell>
          <cell r="H1489" t="str">
            <v>2201029</v>
          </cell>
          <cell r="I1489" t="str">
            <v>Servicio de apoyo a la permanencia con transporte escolar</v>
          </cell>
        </row>
        <row r="1490">
          <cell r="B1490" t="str">
            <v>22</v>
          </cell>
          <cell r="C1490" t="str">
            <v>Educación</v>
          </cell>
          <cell r="H1490" t="str">
            <v>2201030</v>
          </cell>
          <cell r="I1490" t="str">
            <v>Servicio educación formal por modelos educativos flexibles</v>
          </cell>
        </row>
        <row r="1491">
          <cell r="B1491" t="str">
            <v>22</v>
          </cell>
          <cell r="C1491" t="str">
            <v>Educación</v>
          </cell>
          <cell r="H1491" t="str">
            <v>2201031</v>
          </cell>
          <cell r="I1491" t="str">
            <v>Servicio de formación por ciclos lectivos especiales integrados</v>
          </cell>
        </row>
        <row r="1492">
          <cell r="B1492" t="str">
            <v>22</v>
          </cell>
          <cell r="C1492" t="str">
            <v>Educación</v>
          </cell>
          <cell r="H1492" t="str">
            <v>2201031</v>
          </cell>
          <cell r="I1492" t="str">
            <v>Servicio de formación por ciclos lectivos especiales integrados</v>
          </cell>
        </row>
        <row r="1493">
          <cell r="B1493" t="str">
            <v>22</v>
          </cell>
          <cell r="C1493" t="str">
            <v>Educación</v>
          </cell>
          <cell r="H1493" t="str">
            <v>2201031</v>
          </cell>
          <cell r="I1493" t="str">
            <v>Servicio de formación por ciclos lectivos especiales integrados</v>
          </cell>
        </row>
        <row r="1494">
          <cell r="B1494" t="str">
            <v>22</v>
          </cell>
          <cell r="C1494" t="str">
            <v>Educación</v>
          </cell>
          <cell r="H1494" t="str">
            <v>2201032</v>
          </cell>
          <cell r="I1494" t="str">
            <v>Servicio de alfabetización</v>
          </cell>
        </row>
        <row r="1495">
          <cell r="B1495" t="str">
            <v>22</v>
          </cell>
          <cell r="C1495" t="str">
            <v>Educación</v>
          </cell>
          <cell r="H1495" t="str">
            <v>2201032</v>
          </cell>
          <cell r="I1495" t="str">
            <v>Servicio de alfabetización</v>
          </cell>
        </row>
        <row r="1496">
          <cell r="B1496" t="str">
            <v>22</v>
          </cell>
          <cell r="C1496" t="str">
            <v>Educación</v>
          </cell>
          <cell r="H1496" t="str">
            <v>2201032</v>
          </cell>
          <cell r="I1496" t="str">
            <v>Servicio de alfabetización</v>
          </cell>
        </row>
        <row r="1497">
          <cell r="B1497" t="str">
            <v>22</v>
          </cell>
          <cell r="C1497" t="str">
            <v>Educación</v>
          </cell>
          <cell r="H1497" t="str">
            <v>2201033</v>
          </cell>
          <cell r="I1497" t="str">
            <v>Servicio de fomento para la permanencia en programas de educación formal</v>
          </cell>
        </row>
        <row r="1498">
          <cell r="B1498" t="str">
            <v>22</v>
          </cell>
          <cell r="C1498" t="str">
            <v>Educación</v>
          </cell>
          <cell r="H1498" t="str">
            <v>2201033</v>
          </cell>
          <cell r="I1498" t="str">
            <v>Servicio de fomento para la permanencia en programas de educación formal</v>
          </cell>
        </row>
        <row r="1499">
          <cell r="B1499" t="str">
            <v>22</v>
          </cell>
          <cell r="C1499" t="str">
            <v>Educación</v>
          </cell>
          <cell r="H1499" t="str">
            <v>2201033</v>
          </cell>
          <cell r="I1499" t="str">
            <v>Servicio de fomento para la permanencia en programas de educación formal</v>
          </cell>
        </row>
        <row r="1500">
          <cell r="B1500" t="str">
            <v>22</v>
          </cell>
          <cell r="C1500" t="str">
            <v>Educación</v>
          </cell>
          <cell r="H1500" t="str">
            <v>2201033</v>
          </cell>
          <cell r="I1500" t="str">
            <v>Servicio de fomento para la permanencia en programas de educación formal</v>
          </cell>
        </row>
        <row r="1501">
          <cell r="B1501" t="str">
            <v>22</v>
          </cell>
          <cell r="C1501" t="str">
            <v>Educación</v>
          </cell>
          <cell r="H1501" t="str">
            <v>2201033</v>
          </cell>
          <cell r="I1501" t="str">
            <v>Servicio de fomento para la permanencia en programas de educación formal</v>
          </cell>
        </row>
        <row r="1502">
          <cell r="B1502" t="str">
            <v>22</v>
          </cell>
          <cell r="C1502" t="str">
            <v>Educación</v>
          </cell>
          <cell r="H1502" t="str">
            <v>2201033</v>
          </cell>
          <cell r="I1502" t="str">
            <v>Servicio de fomento para la permanencia en programas de educación formal</v>
          </cell>
        </row>
        <row r="1503">
          <cell r="B1503" t="str">
            <v>22</v>
          </cell>
          <cell r="C1503" t="str">
            <v>Educación</v>
          </cell>
          <cell r="H1503" t="str">
            <v>2201034</v>
          </cell>
          <cell r="I1503" t="str">
            <v>Servicio educativos de promoción del bilingüismo</v>
          </cell>
        </row>
        <row r="1504">
          <cell r="B1504" t="str">
            <v>22</v>
          </cell>
          <cell r="C1504" t="str">
            <v>Educación</v>
          </cell>
          <cell r="H1504" t="str">
            <v>2201034</v>
          </cell>
          <cell r="I1504" t="str">
            <v>Servicio educativos de promoción del bilingüismo</v>
          </cell>
        </row>
        <row r="1505">
          <cell r="B1505" t="str">
            <v>22</v>
          </cell>
          <cell r="C1505" t="str">
            <v>Educación</v>
          </cell>
          <cell r="H1505" t="str">
            <v>2201035</v>
          </cell>
          <cell r="I1505" t="str">
            <v>Servicio de articulación entre la educación media y el sector productivo.</v>
          </cell>
        </row>
        <row r="1506">
          <cell r="B1506" t="str">
            <v>22</v>
          </cell>
          <cell r="C1506" t="str">
            <v>Educación</v>
          </cell>
          <cell r="H1506" t="str">
            <v>2201035</v>
          </cell>
          <cell r="I1506" t="str">
            <v>Servicio de articulación entre la educación media y el sector productivo.</v>
          </cell>
        </row>
        <row r="1507">
          <cell r="B1507" t="str">
            <v>22</v>
          </cell>
          <cell r="C1507" t="str">
            <v>Educación</v>
          </cell>
          <cell r="H1507" t="str">
            <v>2201035</v>
          </cell>
          <cell r="I1507" t="str">
            <v>Servicio de articulación entre la educación media y el sector productivo.</v>
          </cell>
        </row>
        <row r="1508">
          <cell r="B1508" t="str">
            <v>22</v>
          </cell>
          <cell r="C1508" t="str">
            <v>Educación</v>
          </cell>
          <cell r="H1508" t="str">
            <v>2201036</v>
          </cell>
          <cell r="I1508" t="str">
            <v>Servicio de desarrollo de contenidos educativos para la educación inicial, preescolar, básica y media</v>
          </cell>
        </row>
        <row r="1509">
          <cell r="B1509" t="str">
            <v>22</v>
          </cell>
          <cell r="C1509" t="str">
            <v>Educación</v>
          </cell>
          <cell r="H1509" t="str">
            <v>2201037</v>
          </cell>
          <cell r="I1509" t="str">
            <v>Servicio de atención integral para la primera infancia</v>
          </cell>
        </row>
        <row r="1510">
          <cell r="B1510" t="str">
            <v>22</v>
          </cell>
          <cell r="C1510" t="str">
            <v>Educación</v>
          </cell>
          <cell r="H1510" t="str">
            <v>2201037</v>
          </cell>
          <cell r="I1510" t="str">
            <v>Servicio de atención integral para la primera infancia</v>
          </cell>
        </row>
        <row r="1511">
          <cell r="B1511" t="str">
            <v>22</v>
          </cell>
          <cell r="C1511" t="str">
            <v>Educación</v>
          </cell>
          <cell r="H1511" t="str">
            <v>2201037</v>
          </cell>
          <cell r="I1511" t="str">
            <v>Servicio de atención integral para la primera infancia</v>
          </cell>
        </row>
        <row r="1512">
          <cell r="B1512" t="str">
            <v>22</v>
          </cell>
          <cell r="C1512" t="str">
            <v>Educación</v>
          </cell>
          <cell r="H1512" t="str">
            <v>2201038</v>
          </cell>
          <cell r="I1512" t="str">
            <v>Servicio de docencia escolar</v>
          </cell>
        </row>
        <row r="1513">
          <cell r="B1513" t="str">
            <v>22</v>
          </cell>
          <cell r="C1513" t="str">
            <v>Educación</v>
          </cell>
          <cell r="H1513" t="str">
            <v>2201039</v>
          </cell>
          <cell r="I1513" t="str">
            <v>Estudios y diseños de infraestructura educativa</v>
          </cell>
        </row>
        <row r="1514">
          <cell r="B1514" t="str">
            <v>22</v>
          </cell>
          <cell r="C1514" t="str">
            <v>Educación</v>
          </cell>
          <cell r="H1514" t="str">
            <v>2201041</v>
          </cell>
          <cell r="I1514" t="str">
            <v>Documentos de investigación aplicada</v>
          </cell>
        </row>
        <row r="1515">
          <cell r="B1515" t="str">
            <v>22</v>
          </cell>
          <cell r="C1515" t="str">
            <v>Educación</v>
          </cell>
          <cell r="H1515" t="str">
            <v>2201043</v>
          </cell>
          <cell r="I1515" t="str">
            <v>Servicios de gestión del riesgo físico en estudiantes y docentes</v>
          </cell>
        </row>
        <row r="1516">
          <cell r="B1516" t="str">
            <v>22</v>
          </cell>
          <cell r="C1516" t="str">
            <v>Educación</v>
          </cell>
          <cell r="H1516" t="str">
            <v>2201043</v>
          </cell>
          <cell r="I1516" t="str">
            <v>Servicios de gestión del riesgo físico en estudiantes y docentes</v>
          </cell>
        </row>
        <row r="1517">
          <cell r="B1517" t="str">
            <v>22</v>
          </cell>
          <cell r="C1517" t="str">
            <v>Educación</v>
          </cell>
          <cell r="H1517" t="str">
            <v>2201044</v>
          </cell>
          <cell r="I1517" t="str">
            <v>Servicios conexos a la prestación del servicio educativo oficial</v>
          </cell>
        </row>
        <row r="1518">
          <cell r="B1518" t="str">
            <v>22</v>
          </cell>
          <cell r="C1518" t="str">
            <v>Educación</v>
          </cell>
          <cell r="H1518" t="str">
            <v>2201044</v>
          </cell>
          <cell r="I1518" t="str">
            <v>Servicios conexos a la prestación del servicio educativo oficial</v>
          </cell>
        </row>
        <row r="1519">
          <cell r="B1519" t="str">
            <v>22</v>
          </cell>
          <cell r="C1519" t="str">
            <v>Educación</v>
          </cell>
          <cell r="H1519" t="str">
            <v>2201046</v>
          </cell>
          <cell r="I1519" t="str">
            <v>Servicios de asistencia técnica en innovación educativa en la educación inicial, preescolar, básica y media</v>
          </cell>
        </row>
        <row r="1520">
          <cell r="B1520" t="str">
            <v>22</v>
          </cell>
          <cell r="C1520" t="str">
            <v>Educación</v>
          </cell>
          <cell r="H1520" t="str">
            <v>2201046</v>
          </cell>
          <cell r="I1520" t="str">
            <v>Servicios de asistencia técnica en innovación educativa en la educación inicial, preescolar, básica y media</v>
          </cell>
        </row>
        <row r="1521">
          <cell r="B1521" t="str">
            <v>22</v>
          </cell>
          <cell r="C1521" t="str">
            <v>Educación</v>
          </cell>
          <cell r="H1521" t="str">
            <v>2201046</v>
          </cell>
          <cell r="I1521" t="str">
            <v>Servicios de asistencia técnica en innovación educativa en la educación inicial, preescolar, básica y media</v>
          </cell>
        </row>
        <row r="1522">
          <cell r="B1522" t="str">
            <v>22</v>
          </cell>
          <cell r="C1522" t="str">
            <v>Educación</v>
          </cell>
          <cell r="H1522" t="str">
            <v>2201047</v>
          </cell>
          <cell r="I1522" t="str">
            <v>Servicios de apoyo a la implementación de modelos de innovación educativa</v>
          </cell>
        </row>
        <row r="1523">
          <cell r="B1523" t="str">
            <v>22</v>
          </cell>
          <cell r="C1523" t="str">
            <v>Educación</v>
          </cell>
          <cell r="H1523" t="str">
            <v>2201047</v>
          </cell>
          <cell r="I1523" t="str">
            <v>Servicios de apoyo a la implementación de modelos de innovación educativa</v>
          </cell>
        </row>
        <row r="1524">
          <cell r="B1524" t="str">
            <v>22</v>
          </cell>
          <cell r="C1524" t="str">
            <v>Educación</v>
          </cell>
          <cell r="H1524" t="str">
            <v>2201047</v>
          </cell>
          <cell r="I1524" t="str">
            <v>Servicios de apoyo a la implementación de modelos de innovación educativa</v>
          </cell>
        </row>
        <row r="1525">
          <cell r="B1525" t="str">
            <v>22</v>
          </cell>
          <cell r="C1525" t="str">
            <v>Educación</v>
          </cell>
          <cell r="H1525" t="str">
            <v>2201048</v>
          </cell>
          <cell r="I1525" t="str">
            <v>Servicios de información en materia educativa</v>
          </cell>
        </row>
        <row r="1526">
          <cell r="B1526" t="str">
            <v>22</v>
          </cell>
          <cell r="C1526" t="str">
            <v>Educación</v>
          </cell>
          <cell r="H1526" t="str">
            <v>2201048</v>
          </cell>
          <cell r="I1526" t="str">
            <v>Servicios de información en materia educativa</v>
          </cell>
        </row>
        <row r="1527">
          <cell r="B1527" t="str">
            <v>22</v>
          </cell>
          <cell r="C1527" t="str">
            <v>Educación</v>
          </cell>
          <cell r="H1527" t="str">
            <v>2201048</v>
          </cell>
          <cell r="I1527" t="str">
            <v>Servicios de información en materia educativa</v>
          </cell>
        </row>
        <row r="1528">
          <cell r="B1528" t="str">
            <v>22</v>
          </cell>
          <cell r="C1528" t="str">
            <v>Educación</v>
          </cell>
          <cell r="H1528" t="str">
            <v>2201048</v>
          </cell>
          <cell r="I1528" t="str">
            <v>Servicios de información en materia educativa</v>
          </cell>
        </row>
        <row r="1529">
          <cell r="B1529" t="str">
            <v>22</v>
          </cell>
          <cell r="C1529" t="str">
            <v>Educación</v>
          </cell>
          <cell r="H1529" t="str">
            <v>2201048</v>
          </cell>
          <cell r="I1529" t="str">
            <v>Servicios de información en materia educativa</v>
          </cell>
        </row>
        <row r="1530">
          <cell r="B1530" t="str">
            <v>22</v>
          </cell>
          <cell r="C1530" t="str">
            <v>Educación</v>
          </cell>
          <cell r="H1530" t="str">
            <v>2201048</v>
          </cell>
          <cell r="I1530" t="str">
            <v>Servicios de información en materia educativa</v>
          </cell>
        </row>
        <row r="1531">
          <cell r="B1531" t="str">
            <v>22</v>
          </cell>
          <cell r="C1531" t="str">
            <v>Educación</v>
          </cell>
          <cell r="H1531" t="str">
            <v>2201048</v>
          </cell>
          <cell r="I1531" t="str">
            <v>Servicios de información en materia educativa</v>
          </cell>
        </row>
        <row r="1532">
          <cell r="B1532" t="str">
            <v>22</v>
          </cell>
          <cell r="C1532" t="str">
            <v>Educación</v>
          </cell>
          <cell r="H1532" t="str">
            <v>2201048</v>
          </cell>
          <cell r="I1532" t="str">
            <v>Servicios de información en materia educativa</v>
          </cell>
        </row>
        <row r="1533">
          <cell r="B1533" t="str">
            <v>22</v>
          </cell>
          <cell r="C1533" t="str">
            <v>Educación</v>
          </cell>
          <cell r="H1533" t="str">
            <v>2201049</v>
          </cell>
          <cell r="I1533" t="str">
            <v>Servicio de educación informal</v>
          </cell>
        </row>
        <row r="1534">
          <cell r="B1534" t="str">
            <v>22</v>
          </cell>
          <cell r="C1534" t="str">
            <v>Educación</v>
          </cell>
          <cell r="H1534" t="str">
            <v>2201049</v>
          </cell>
          <cell r="I1534" t="str">
            <v>Servicio de educación informal</v>
          </cell>
        </row>
        <row r="1535">
          <cell r="B1535" t="str">
            <v>22</v>
          </cell>
          <cell r="C1535" t="str">
            <v>Educación</v>
          </cell>
          <cell r="H1535" t="str">
            <v>2201049</v>
          </cell>
          <cell r="I1535" t="str">
            <v>Servicio de educación informal</v>
          </cell>
        </row>
        <row r="1536">
          <cell r="B1536" t="str">
            <v>22</v>
          </cell>
          <cell r="C1536" t="str">
            <v>Educación</v>
          </cell>
          <cell r="H1536" t="str">
            <v>2201049</v>
          </cell>
          <cell r="I1536" t="str">
            <v>Servicio de educación informal</v>
          </cell>
        </row>
        <row r="1537">
          <cell r="B1537" t="str">
            <v>22</v>
          </cell>
          <cell r="C1537" t="str">
            <v>Educación</v>
          </cell>
          <cell r="H1537" t="str">
            <v>2201049</v>
          </cell>
          <cell r="I1537" t="str">
            <v>Servicio de educación informal</v>
          </cell>
        </row>
        <row r="1538">
          <cell r="B1538" t="str">
            <v>22</v>
          </cell>
          <cell r="C1538" t="str">
            <v>Educación</v>
          </cell>
          <cell r="H1538" t="str">
            <v>2201049</v>
          </cell>
          <cell r="I1538" t="str">
            <v>Servicio de educación informal</v>
          </cell>
        </row>
        <row r="1539">
          <cell r="B1539" t="str">
            <v>22</v>
          </cell>
          <cell r="C1539" t="str">
            <v>Educación</v>
          </cell>
          <cell r="H1539" t="str">
            <v>2201049</v>
          </cell>
          <cell r="I1539" t="str">
            <v>Servicio de educación informal</v>
          </cell>
        </row>
        <row r="1540">
          <cell r="B1540" t="str">
            <v>22</v>
          </cell>
          <cell r="C1540" t="str">
            <v>Educación</v>
          </cell>
          <cell r="H1540" t="str">
            <v>2201049</v>
          </cell>
          <cell r="I1540" t="str">
            <v>Servicio de educación informal</v>
          </cell>
        </row>
        <row r="1541">
          <cell r="B1541" t="str">
            <v>22</v>
          </cell>
          <cell r="C1541" t="str">
            <v>Educación</v>
          </cell>
          <cell r="H1541" t="str">
            <v>2201050</v>
          </cell>
          <cell r="I1541" t="str">
            <v>Servicio de accesibilidad a contenidos web para fines pedagógicos</v>
          </cell>
        </row>
        <row r="1542">
          <cell r="B1542" t="str">
            <v>22</v>
          </cell>
          <cell r="C1542" t="str">
            <v>Educación</v>
          </cell>
          <cell r="H1542" t="str">
            <v>2201050</v>
          </cell>
          <cell r="I1542" t="str">
            <v>Servicio de accesibilidad a contenidos web para fines pedagógicos</v>
          </cell>
        </row>
        <row r="1543">
          <cell r="B1543" t="str">
            <v>22</v>
          </cell>
          <cell r="C1543" t="str">
            <v>Educación</v>
          </cell>
          <cell r="H1543" t="str">
            <v>2201051</v>
          </cell>
          <cell r="I1543" t="str">
            <v>Infraestructura educativa construida</v>
          </cell>
        </row>
        <row r="1544">
          <cell r="B1544" t="str">
            <v>22</v>
          </cell>
          <cell r="C1544" t="str">
            <v>Educación</v>
          </cell>
          <cell r="H1544" t="str">
            <v>2201051</v>
          </cell>
          <cell r="I1544" t="str">
            <v>Infraestructura educativa construida</v>
          </cell>
        </row>
        <row r="1545">
          <cell r="B1545" t="str">
            <v>22</v>
          </cell>
          <cell r="C1545" t="str">
            <v>Educación</v>
          </cell>
          <cell r="H1545" t="str">
            <v>2201051</v>
          </cell>
          <cell r="I1545" t="str">
            <v>Infraestructura educativa construida</v>
          </cell>
        </row>
        <row r="1546">
          <cell r="B1546" t="str">
            <v>22</v>
          </cell>
          <cell r="C1546" t="str">
            <v>Educación</v>
          </cell>
          <cell r="H1546" t="str">
            <v>2201051</v>
          </cell>
          <cell r="I1546" t="str">
            <v>Infraestructura educativa construida</v>
          </cell>
        </row>
        <row r="1547">
          <cell r="B1547" t="str">
            <v>22</v>
          </cell>
          <cell r="C1547" t="str">
            <v>Educación</v>
          </cell>
          <cell r="H1547" t="str">
            <v>2201051</v>
          </cell>
          <cell r="I1547" t="str">
            <v>Infraestructura educativa construida</v>
          </cell>
        </row>
        <row r="1548">
          <cell r="B1548" t="str">
            <v>22</v>
          </cell>
          <cell r="C1548" t="str">
            <v>Educación</v>
          </cell>
          <cell r="H1548" t="str">
            <v>2201051</v>
          </cell>
          <cell r="I1548" t="str">
            <v>Infraestructura educativa construida</v>
          </cell>
        </row>
        <row r="1549">
          <cell r="B1549" t="str">
            <v>22</v>
          </cell>
          <cell r="C1549" t="str">
            <v>Educación</v>
          </cell>
          <cell r="H1549" t="str">
            <v>2201051</v>
          </cell>
          <cell r="I1549" t="str">
            <v>Infraestructura educativa construida</v>
          </cell>
        </row>
        <row r="1550">
          <cell r="B1550" t="str">
            <v>22</v>
          </cell>
          <cell r="C1550" t="str">
            <v>Educación</v>
          </cell>
          <cell r="H1550" t="str">
            <v>2201051</v>
          </cell>
          <cell r="I1550" t="str">
            <v>Infraestructura educativa construida</v>
          </cell>
        </row>
        <row r="1551">
          <cell r="B1551" t="str">
            <v>22</v>
          </cell>
          <cell r="C1551" t="str">
            <v>Educación</v>
          </cell>
          <cell r="H1551" t="str">
            <v>2201051</v>
          </cell>
          <cell r="I1551" t="str">
            <v>Infraestructura educativa construida</v>
          </cell>
        </row>
        <row r="1552">
          <cell r="B1552" t="str">
            <v>22</v>
          </cell>
          <cell r="C1552" t="str">
            <v>Educación</v>
          </cell>
          <cell r="H1552" t="str">
            <v>2201051</v>
          </cell>
          <cell r="I1552" t="str">
            <v>Infraestructura educativa construida</v>
          </cell>
        </row>
        <row r="1553">
          <cell r="B1553" t="str">
            <v>22</v>
          </cell>
          <cell r="C1553" t="str">
            <v>Educación</v>
          </cell>
          <cell r="H1553" t="str">
            <v>2201051</v>
          </cell>
          <cell r="I1553" t="str">
            <v>Infraestructura educativa construida</v>
          </cell>
        </row>
        <row r="1554">
          <cell r="B1554" t="str">
            <v>22</v>
          </cell>
          <cell r="C1554" t="str">
            <v>Educación</v>
          </cell>
          <cell r="H1554" t="str">
            <v>2201051</v>
          </cell>
          <cell r="I1554" t="str">
            <v>Infraestructura educativa construida</v>
          </cell>
        </row>
        <row r="1555">
          <cell r="B1555" t="str">
            <v>22</v>
          </cell>
          <cell r="C1555" t="str">
            <v>Educación</v>
          </cell>
          <cell r="H1555" t="str">
            <v>2201051</v>
          </cell>
          <cell r="I1555" t="str">
            <v>Infraestructura educativa construida</v>
          </cell>
        </row>
        <row r="1556">
          <cell r="B1556" t="str">
            <v>22</v>
          </cell>
          <cell r="C1556" t="str">
            <v>Educación</v>
          </cell>
          <cell r="H1556" t="str">
            <v>2201051</v>
          </cell>
          <cell r="I1556" t="str">
            <v>Infraestructura educativa construida</v>
          </cell>
        </row>
        <row r="1557">
          <cell r="B1557" t="str">
            <v>22</v>
          </cell>
          <cell r="C1557" t="str">
            <v>Educación</v>
          </cell>
          <cell r="H1557" t="str">
            <v>2201051</v>
          </cell>
          <cell r="I1557" t="str">
            <v>Infraestructura educativa construida</v>
          </cell>
        </row>
        <row r="1558">
          <cell r="B1558" t="str">
            <v>22</v>
          </cell>
          <cell r="C1558" t="str">
            <v>Educación</v>
          </cell>
          <cell r="H1558" t="str">
            <v>2201052</v>
          </cell>
          <cell r="I1558" t="str">
            <v>Infraestructura educativa mejorada</v>
          </cell>
        </row>
        <row r="1559">
          <cell r="B1559" t="str">
            <v>22</v>
          </cell>
          <cell r="C1559" t="str">
            <v>Educación</v>
          </cell>
          <cell r="H1559" t="str">
            <v>2201052</v>
          </cell>
          <cell r="I1559" t="str">
            <v>Infraestructura educativa mejorada</v>
          </cell>
        </row>
        <row r="1560">
          <cell r="B1560" t="str">
            <v>22</v>
          </cell>
          <cell r="C1560" t="str">
            <v>Educación</v>
          </cell>
          <cell r="H1560" t="str">
            <v>2201052</v>
          </cell>
          <cell r="I1560" t="str">
            <v>Infraestructura educativa mejorada</v>
          </cell>
        </row>
        <row r="1561">
          <cell r="B1561" t="str">
            <v>22</v>
          </cell>
          <cell r="C1561" t="str">
            <v>Educación</v>
          </cell>
          <cell r="H1561" t="str">
            <v>2201052</v>
          </cell>
          <cell r="I1561" t="str">
            <v>Infraestructura educativa mejorada</v>
          </cell>
        </row>
        <row r="1562">
          <cell r="B1562" t="str">
            <v>22</v>
          </cell>
          <cell r="C1562" t="str">
            <v>Educación</v>
          </cell>
          <cell r="H1562" t="str">
            <v>2201052</v>
          </cell>
          <cell r="I1562" t="str">
            <v>Infraestructura educativa mejorada</v>
          </cell>
        </row>
        <row r="1563">
          <cell r="B1563" t="str">
            <v>22</v>
          </cell>
          <cell r="C1563" t="str">
            <v>Educación</v>
          </cell>
          <cell r="H1563" t="str">
            <v>2201052</v>
          </cell>
          <cell r="I1563" t="str">
            <v>Infraestructura educativa mejorada</v>
          </cell>
        </row>
        <row r="1564">
          <cell r="B1564" t="str">
            <v>22</v>
          </cell>
          <cell r="C1564" t="str">
            <v>Educación</v>
          </cell>
          <cell r="H1564" t="str">
            <v>2201052</v>
          </cell>
          <cell r="I1564" t="str">
            <v>Infraestructura educativa mejorada</v>
          </cell>
        </row>
        <row r="1565">
          <cell r="B1565" t="str">
            <v>22</v>
          </cell>
          <cell r="C1565" t="str">
            <v>Educación</v>
          </cell>
          <cell r="H1565" t="str">
            <v>2201052</v>
          </cell>
          <cell r="I1565" t="str">
            <v>Infraestructura educativa mejorada</v>
          </cell>
        </row>
        <row r="1566">
          <cell r="B1566" t="str">
            <v>22</v>
          </cell>
          <cell r="C1566" t="str">
            <v>Educación</v>
          </cell>
          <cell r="H1566" t="str">
            <v>2201052</v>
          </cell>
          <cell r="I1566" t="str">
            <v>Infraestructura educativa mejorada</v>
          </cell>
        </row>
        <row r="1567">
          <cell r="B1567" t="str">
            <v>22</v>
          </cell>
          <cell r="C1567" t="str">
            <v>Educación</v>
          </cell>
          <cell r="H1567" t="str">
            <v>2201052</v>
          </cell>
          <cell r="I1567" t="str">
            <v>Infraestructura educativa mejorada</v>
          </cell>
        </row>
        <row r="1568">
          <cell r="B1568" t="str">
            <v>22</v>
          </cell>
          <cell r="C1568" t="str">
            <v>Educación</v>
          </cell>
          <cell r="H1568" t="str">
            <v>2201052</v>
          </cell>
          <cell r="I1568" t="str">
            <v>Infraestructura educativa mejorada</v>
          </cell>
        </row>
        <row r="1569">
          <cell r="B1569" t="str">
            <v>22</v>
          </cell>
          <cell r="C1569" t="str">
            <v>Educación</v>
          </cell>
          <cell r="H1569" t="str">
            <v>2201052</v>
          </cell>
          <cell r="I1569" t="str">
            <v>Infraestructura educativa mejorada</v>
          </cell>
        </row>
        <row r="1570">
          <cell r="B1570" t="str">
            <v>22</v>
          </cell>
          <cell r="C1570" t="str">
            <v>Educación</v>
          </cell>
          <cell r="H1570" t="str">
            <v>2201052</v>
          </cell>
          <cell r="I1570" t="str">
            <v>Infraestructura educativa mejorada</v>
          </cell>
        </row>
        <row r="1571">
          <cell r="B1571" t="str">
            <v>22</v>
          </cell>
          <cell r="C1571" t="str">
            <v>Educación</v>
          </cell>
          <cell r="H1571" t="str">
            <v>2201052</v>
          </cell>
          <cell r="I1571" t="str">
            <v>Infraestructura educativa mejorada</v>
          </cell>
        </row>
        <row r="1572">
          <cell r="B1572" t="str">
            <v>22</v>
          </cell>
          <cell r="C1572" t="str">
            <v>Educación</v>
          </cell>
          <cell r="H1572" t="str">
            <v>2201054</v>
          </cell>
          <cell r="I1572" t="str">
            <v>Servicio de fomento para la prevención de riesgos sociales en entornos escolares</v>
          </cell>
        </row>
        <row r="1573">
          <cell r="B1573" t="str">
            <v>22</v>
          </cell>
          <cell r="C1573" t="str">
            <v>Educación</v>
          </cell>
          <cell r="H1573" t="str">
            <v>2201054</v>
          </cell>
          <cell r="I1573" t="str">
            <v>Servicio de fomento para la prevención de riesgos sociales en entornos escolares</v>
          </cell>
        </row>
        <row r="1574">
          <cell r="B1574" t="str">
            <v>22</v>
          </cell>
          <cell r="C1574" t="str">
            <v>Educación</v>
          </cell>
          <cell r="H1574" t="str">
            <v>2201055</v>
          </cell>
          <cell r="I1574" t="str">
            <v>Servicio de apoyo para la implementación de la estrategia educativa del sistema de responsabilidad penal para adolescentes</v>
          </cell>
        </row>
        <row r="1575">
          <cell r="B1575" t="str">
            <v>22</v>
          </cell>
          <cell r="C1575" t="str">
            <v>Educación</v>
          </cell>
          <cell r="H1575" t="str">
            <v>2201056</v>
          </cell>
          <cell r="I1575" t="str">
            <v>Servicio de acompañamiento para el desarrollo de modelos educativos interculturales</v>
          </cell>
        </row>
        <row r="1576">
          <cell r="B1576" t="str">
            <v>22</v>
          </cell>
          <cell r="C1576" t="str">
            <v>Educación</v>
          </cell>
          <cell r="H1576" t="str">
            <v>2201056</v>
          </cell>
          <cell r="I1576" t="str">
            <v>Servicio de acompañamiento para el desarrollo de modelos educativos interculturales</v>
          </cell>
        </row>
        <row r="1577">
          <cell r="B1577" t="str">
            <v>22</v>
          </cell>
          <cell r="C1577" t="str">
            <v>Educación</v>
          </cell>
          <cell r="H1577" t="str">
            <v>2201057</v>
          </cell>
          <cell r="I1577" t="str">
            <v>Servicio de validación de los modelos educativos flexibles</v>
          </cell>
        </row>
        <row r="1578">
          <cell r="B1578" t="str">
            <v>22</v>
          </cell>
          <cell r="C1578" t="str">
            <v>Educación</v>
          </cell>
          <cell r="H1578" t="str">
            <v>2201058</v>
          </cell>
          <cell r="I1578" t="str">
            <v>Servicio de evaluación de los modelos educativos flexibles</v>
          </cell>
        </row>
        <row r="1579">
          <cell r="B1579" t="str">
            <v>22</v>
          </cell>
          <cell r="C1579" t="str">
            <v>Educación</v>
          </cell>
          <cell r="H1579" t="str">
            <v>2201060</v>
          </cell>
          <cell r="I1579" t="str">
            <v>Servicio educativo de promoción del bilingüismo para docentes</v>
          </cell>
        </row>
        <row r="1580">
          <cell r="B1580" t="str">
            <v>22</v>
          </cell>
          <cell r="C1580" t="str">
            <v>Educación</v>
          </cell>
          <cell r="H1580" t="str">
            <v>2201061</v>
          </cell>
          <cell r="I1580" t="str">
            <v>Servicio de apoyo a proyectos pedagógicos productivos</v>
          </cell>
        </row>
        <row r="1581">
          <cell r="B1581" t="str">
            <v>22</v>
          </cell>
          <cell r="C1581" t="str">
            <v>Educación</v>
          </cell>
          <cell r="H1581" t="str">
            <v>2201061</v>
          </cell>
          <cell r="I1581" t="str">
            <v>Servicio de apoyo a proyectos pedagógicos productivos</v>
          </cell>
        </row>
        <row r="1582">
          <cell r="B1582" t="str">
            <v>22</v>
          </cell>
          <cell r="C1582" t="str">
            <v>Educación</v>
          </cell>
          <cell r="H1582" t="str">
            <v>2201061</v>
          </cell>
          <cell r="I1582" t="str">
            <v>Servicio de apoyo a proyectos pedagógicos productivos</v>
          </cell>
        </row>
        <row r="1583">
          <cell r="B1583" t="str">
            <v>22</v>
          </cell>
          <cell r="C1583" t="str">
            <v>Educación</v>
          </cell>
          <cell r="H1583" t="str">
            <v>2201062</v>
          </cell>
          <cell r="I1583" t="str">
            <v>Infraestructura educativa mantenida</v>
          </cell>
        </row>
        <row r="1584">
          <cell r="B1584" t="str">
            <v>22</v>
          </cell>
          <cell r="C1584" t="str">
            <v>Educación</v>
          </cell>
          <cell r="H1584" t="str">
            <v>2201063</v>
          </cell>
          <cell r="I1584" t="str">
            <v>Estudios de preinversión</v>
          </cell>
        </row>
        <row r="1585">
          <cell r="B1585" t="str">
            <v>22</v>
          </cell>
          <cell r="C1585" t="str">
            <v>Educación</v>
          </cell>
          <cell r="H1585" t="str">
            <v>2201063</v>
          </cell>
          <cell r="I1585" t="str">
            <v>Estudios de preinversión</v>
          </cell>
        </row>
        <row r="1586">
          <cell r="B1586" t="str">
            <v>22</v>
          </cell>
          <cell r="C1586" t="str">
            <v>Educación</v>
          </cell>
          <cell r="H1586" t="str">
            <v>2201063</v>
          </cell>
          <cell r="I1586" t="str">
            <v>Estudios de preinversión</v>
          </cell>
        </row>
        <row r="1587">
          <cell r="B1587" t="str">
            <v>22</v>
          </cell>
          <cell r="C1587" t="str">
            <v>Educación</v>
          </cell>
          <cell r="H1587" t="str">
            <v>2201064</v>
          </cell>
          <cell r="I1587" t="str">
            <v>Servicio de evaluación para docentes</v>
          </cell>
        </row>
        <row r="1588">
          <cell r="B1588" t="str">
            <v>22</v>
          </cell>
          <cell r="C1588" t="str">
            <v>Educación</v>
          </cell>
          <cell r="H1588" t="str">
            <v>2201064</v>
          </cell>
          <cell r="I1588" t="str">
            <v>Servicio de evaluación para docentes</v>
          </cell>
        </row>
        <row r="1589">
          <cell r="B1589" t="str">
            <v>22</v>
          </cell>
          <cell r="C1589" t="str">
            <v>Educación</v>
          </cell>
          <cell r="H1589" t="str">
            <v>2201065</v>
          </cell>
          <cell r="I1589" t="str">
            <v>Documentos de investigación</v>
          </cell>
        </row>
        <row r="1590">
          <cell r="B1590" t="str">
            <v>22</v>
          </cell>
          <cell r="C1590" t="str">
            <v>Educación</v>
          </cell>
          <cell r="H1590" t="str">
            <v>2201067</v>
          </cell>
          <cell r="I1590" t="str">
            <v>Servicio de apoyo para el fortalecimiento de escuelas de padres</v>
          </cell>
        </row>
        <row r="1591">
          <cell r="B1591" t="str">
            <v>22</v>
          </cell>
          <cell r="C1591" t="str">
            <v>Educación</v>
          </cell>
          <cell r="H1591" t="str">
            <v>2201068</v>
          </cell>
          <cell r="I1591" t="str">
            <v>Servicio de gestión de riesgos y desastres en establecimientos educativos</v>
          </cell>
        </row>
        <row r="1592">
          <cell r="B1592" t="str">
            <v>22</v>
          </cell>
          <cell r="C1592" t="str">
            <v>Educación</v>
          </cell>
          <cell r="H1592" t="str">
            <v>2201068</v>
          </cell>
          <cell r="I1592" t="str">
            <v>Servicio de gestión de riesgos y desastres en establecimientos educativos</v>
          </cell>
        </row>
        <row r="1593">
          <cell r="B1593" t="str">
            <v>22</v>
          </cell>
          <cell r="C1593" t="str">
            <v>Educación</v>
          </cell>
          <cell r="H1593" t="str">
            <v>2201068</v>
          </cell>
          <cell r="I1593" t="str">
            <v>Servicio de gestión de riesgos y desastres en establecimientos educativos</v>
          </cell>
        </row>
        <row r="1594">
          <cell r="B1594" t="str">
            <v>22</v>
          </cell>
          <cell r="C1594" t="str">
            <v>Educación</v>
          </cell>
          <cell r="H1594" t="str">
            <v>2201068</v>
          </cell>
          <cell r="I1594" t="str">
            <v>Servicio de gestión de riesgos y desastres en establecimientos educativos</v>
          </cell>
        </row>
        <row r="1595">
          <cell r="B1595" t="str">
            <v>22</v>
          </cell>
          <cell r="C1595" t="str">
            <v>Educación</v>
          </cell>
          <cell r="H1595" t="str">
            <v>2201069</v>
          </cell>
          <cell r="I1595" t="str">
            <v>Infraestructura educativa dotada</v>
          </cell>
        </row>
        <row r="1596">
          <cell r="B1596" t="str">
            <v>22</v>
          </cell>
          <cell r="C1596" t="str">
            <v>Educación</v>
          </cell>
          <cell r="H1596" t="str">
            <v>2201069</v>
          </cell>
          <cell r="I1596" t="str">
            <v>Infraestructura educativa dotada</v>
          </cell>
        </row>
        <row r="1597">
          <cell r="B1597" t="str">
            <v>22</v>
          </cell>
          <cell r="C1597" t="str">
            <v>Educación</v>
          </cell>
          <cell r="H1597" t="str">
            <v>2201069</v>
          </cell>
          <cell r="I1597" t="str">
            <v>Infraestructura educativa dotada</v>
          </cell>
        </row>
        <row r="1598">
          <cell r="B1598" t="str">
            <v>22</v>
          </cell>
          <cell r="C1598" t="str">
            <v>Educación</v>
          </cell>
          <cell r="H1598" t="str">
            <v>2201069</v>
          </cell>
          <cell r="I1598" t="str">
            <v>Infraestructura educativa dotada</v>
          </cell>
        </row>
        <row r="1599">
          <cell r="B1599" t="str">
            <v>22</v>
          </cell>
          <cell r="C1599" t="str">
            <v>Educación</v>
          </cell>
          <cell r="H1599" t="str">
            <v>2201069</v>
          </cell>
          <cell r="I1599" t="str">
            <v>Infraestructura educativa dotada</v>
          </cell>
        </row>
        <row r="1600">
          <cell r="B1600" t="str">
            <v>22</v>
          </cell>
          <cell r="C1600" t="str">
            <v>Educación</v>
          </cell>
          <cell r="H1600" t="str">
            <v>2201069</v>
          </cell>
          <cell r="I1600" t="str">
            <v>Infraestructura educativa dotada</v>
          </cell>
        </row>
        <row r="1601">
          <cell r="B1601" t="str">
            <v>22</v>
          </cell>
          <cell r="C1601" t="str">
            <v>Educación</v>
          </cell>
          <cell r="H1601" t="str">
            <v>2201069</v>
          </cell>
          <cell r="I1601" t="str">
            <v>Infraestructura educativa dotada</v>
          </cell>
        </row>
        <row r="1602">
          <cell r="B1602" t="str">
            <v>22</v>
          </cell>
          <cell r="C1602" t="str">
            <v>Educación</v>
          </cell>
          <cell r="H1602" t="str">
            <v>2201069</v>
          </cell>
          <cell r="I1602" t="str">
            <v>Infraestructura educativa dotada</v>
          </cell>
        </row>
        <row r="1603">
          <cell r="B1603" t="str">
            <v>22</v>
          </cell>
          <cell r="C1603" t="str">
            <v>Educación</v>
          </cell>
          <cell r="H1603" t="str">
            <v>2201069</v>
          </cell>
          <cell r="I1603" t="str">
            <v>Infraestructura educativa dotada</v>
          </cell>
        </row>
        <row r="1604">
          <cell r="B1604" t="str">
            <v>22</v>
          </cell>
          <cell r="C1604" t="str">
            <v>Educación</v>
          </cell>
          <cell r="H1604" t="str">
            <v>2201069</v>
          </cell>
          <cell r="I1604" t="str">
            <v>Infraestructura educativa dotada</v>
          </cell>
        </row>
        <row r="1605">
          <cell r="B1605" t="str">
            <v>22</v>
          </cell>
          <cell r="C1605" t="str">
            <v>Educación</v>
          </cell>
          <cell r="H1605" t="str">
            <v>2201069</v>
          </cell>
          <cell r="I1605" t="str">
            <v>Infraestructura educativa dotada</v>
          </cell>
        </row>
        <row r="1606">
          <cell r="B1606" t="str">
            <v>22</v>
          </cell>
          <cell r="C1606" t="str">
            <v>Educación</v>
          </cell>
          <cell r="H1606" t="str">
            <v>2201069</v>
          </cell>
          <cell r="I1606" t="str">
            <v>Infraestructura educativa dotada</v>
          </cell>
        </row>
        <row r="1607">
          <cell r="B1607" t="str">
            <v>22</v>
          </cell>
          <cell r="C1607" t="str">
            <v>Educación</v>
          </cell>
          <cell r="H1607" t="str">
            <v>2201069</v>
          </cell>
          <cell r="I1607" t="str">
            <v>Infraestructura educativa dotada</v>
          </cell>
        </row>
        <row r="1608">
          <cell r="B1608" t="str">
            <v>22</v>
          </cell>
          <cell r="C1608" t="str">
            <v>Educación</v>
          </cell>
          <cell r="H1608" t="str">
            <v>2201069</v>
          </cell>
          <cell r="I1608" t="str">
            <v>Infraestructura educativa dotada</v>
          </cell>
        </row>
        <row r="1609">
          <cell r="B1609" t="str">
            <v>22</v>
          </cell>
          <cell r="C1609" t="str">
            <v>Educación</v>
          </cell>
          <cell r="H1609" t="str">
            <v>2201069</v>
          </cell>
          <cell r="I1609" t="str">
            <v>Infraestructura educativa dotada</v>
          </cell>
        </row>
        <row r="1610">
          <cell r="B1610" t="str">
            <v>22</v>
          </cell>
          <cell r="C1610" t="str">
            <v>Educación</v>
          </cell>
          <cell r="H1610" t="str">
            <v>2201070</v>
          </cell>
          <cell r="I1610" t="str">
            <v>Ambientes de aprendizaje para la educación inicial preescolar, básica y media dotados</v>
          </cell>
        </row>
        <row r="1611">
          <cell r="B1611" t="str">
            <v>22</v>
          </cell>
          <cell r="C1611" t="str">
            <v>Educación</v>
          </cell>
          <cell r="H1611" t="str">
            <v>2201070</v>
          </cell>
          <cell r="I1611" t="str">
            <v>Ambientes de aprendizaje para la educación inicial preescolar, básica y media dotados</v>
          </cell>
        </row>
        <row r="1612">
          <cell r="B1612" t="str">
            <v>22</v>
          </cell>
          <cell r="C1612" t="str">
            <v>Educación</v>
          </cell>
          <cell r="H1612" t="str">
            <v>2201071</v>
          </cell>
          <cell r="I1612" t="str">
            <v>Servicio educativo</v>
          </cell>
        </row>
        <row r="1613">
          <cell r="B1613" t="str">
            <v>22</v>
          </cell>
          <cell r="C1613" t="str">
            <v>Educación</v>
          </cell>
          <cell r="H1613" t="str">
            <v>2201071</v>
          </cell>
          <cell r="I1613" t="str">
            <v>Servicio educativo</v>
          </cell>
        </row>
        <row r="1614">
          <cell r="B1614" t="str">
            <v>22</v>
          </cell>
          <cell r="C1614" t="str">
            <v>Educación</v>
          </cell>
          <cell r="H1614" t="str">
            <v>2201071</v>
          </cell>
          <cell r="I1614" t="str">
            <v>Servicio educativo</v>
          </cell>
        </row>
        <row r="1615">
          <cell r="B1615" t="str">
            <v>22</v>
          </cell>
          <cell r="C1615" t="str">
            <v>Educación</v>
          </cell>
          <cell r="H1615" t="str">
            <v>2201071</v>
          </cell>
          <cell r="I1615" t="str">
            <v>Servicio educativo</v>
          </cell>
        </row>
        <row r="1616">
          <cell r="B1616" t="str">
            <v>22</v>
          </cell>
          <cell r="C1616" t="str">
            <v>Educación</v>
          </cell>
          <cell r="H1616" t="str">
            <v>2201072</v>
          </cell>
          <cell r="I1616" t="str">
            <v>Servicio de evaluación de las estrategias educativas implementadas en la educación inicial, preescolar, básica y media</v>
          </cell>
        </row>
        <row r="1617">
          <cell r="B1617" t="str">
            <v>22</v>
          </cell>
          <cell r="C1617" t="str">
            <v>Educación</v>
          </cell>
          <cell r="H1617" t="str">
            <v>2201073</v>
          </cell>
          <cell r="I1617" t="str">
            <v>Servicio de evaluación de la calidad de la educación inicial, preescolar, básica y media</v>
          </cell>
        </row>
        <row r="1618">
          <cell r="B1618" t="str">
            <v>22</v>
          </cell>
          <cell r="C1618" t="str">
            <v>Educación</v>
          </cell>
          <cell r="H1618" t="str">
            <v>2201073</v>
          </cell>
          <cell r="I1618" t="str">
            <v>Servicio de evaluación de la calidad de la educación inicial, preescolar, básica y media</v>
          </cell>
        </row>
        <row r="1619">
          <cell r="B1619" t="str">
            <v>22</v>
          </cell>
          <cell r="C1619" t="str">
            <v>Educación</v>
          </cell>
          <cell r="H1619" t="str">
            <v>2201073</v>
          </cell>
          <cell r="I1619" t="str">
            <v>Servicio de evaluación de la calidad de la educación inicial, preescolar, básica y media</v>
          </cell>
        </row>
        <row r="1620">
          <cell r="B1620" t="str">
            <v>22</v>
          </cell>
          <cell r="C1620" t="str">
            <v>Educación</v>
          </cell>
          <cell r="H1620" t="str">
            <v>2201073</v>
          </cell>
          <cell r="I1620" t="str">
            <v>Servicio de evaluación de la calidad de la educación inicial, preescolar, básica y media</v>
          </cell>
        </row>
        <row r="1621">
          <cell r="B1621" t="str">
            <v>22</v>
          </cell>
          <cell r="C1621" t="str">
            <v>Educación</v>
          </cell>
          <cell r="H1621" t="str">
            <v>2201073</v>
          </cell>
          <cell r="I1621" t="str">
            <v>Servicio de evaluación de la calidad de la educación inicial, preescolar, básica y media</v>
          </cell>
        </row>
        <row r="1622">
          <cell r="B1622" t="str">
            <v>22</v>
          </cell>
          <cell r="C1622" t="str">
            <v>Educación</v>
          </cell>
          <cell r="H1622" t="str">
            <v>2201073</v>
          </cell>
          <cell r="I1622" t="str">
            <v>Servicio de evaluación de la calidad de la educación inicial, preescolar, básica y media</v>
          </cell>
        </row>
        <row r="1623">
          <cell r="B1623" t="str">
            <v>22</v>
          </cell>
          <cell r="C1623" t="str">
            <v>Educación</v>
          </cell>
          <cell r="H1623" t="str">
            <v>2201073</v>
          </cell>
          <cell r="I1623" t="str">
            <v>Servicio de evaluación de la calidad de la educación inicial, preescolar, básica y media</v>
          </cell>
        </row>
        <row r="1624">
          <cell r="B1624" t="str">
            <v>22</v>
          </cell>
          <cell r="C1624" t="str">
            <v>Educación</v>
          </cell>
          <cell r="H1624" t="str">
            <v>2201073</v>
          </cell>
          <cell r="I1624" t="str">
            <v>Servicio de evaluación de la calidad de la educación inicial, preescolar, básica y media</v>
          </cell>
        </row>
        <row r="1625">
          <cell r="B1625" t="str">
            <v>22</v>
          </cell>
          <cell r="C1625" t="str">
            <v>Educación</v>
          </cell>
          <cell r="H1625" t="str">
            <v>2201073</v>
          </cell>
          <cell r="I1625" t="str">
            <v>Servicio de evaluación de la calidad de la educación inicial, preescolar, básica y media</v>
          </cell>
        </row>
        <row r="1626">
          <cell r="B1626" t="str">
            <v>22</v>
          </cell>
          <cell r="C1626" t="str">
            <v>Educación</v>
          </cell>
          <cell r="H1626" t="str">
            <v>2201073</v>
          </cell>
          <cell r="I1626" t="str">
            <v>Servicio de evaluación de la calidad de la educación inicial, preescolar, básica y media</v>
          </cell>
        </row>
        <row r="1627">
          <cell r="B1627" t="str">
            <v>22</v>
          </cell>
          <cell r="C1627" t="str">
            <v>Educación</v>
          </cell>
          <cell r="H1627" t="str">
            <v>2201074</v>
          </cell>
          <cell r="I1627" t="str">
            <v>Servicio de fortalecimiento a las capacidades de los docentes de educación Inicial, preescolar, básica y media</v>
          </cell>
        </row>
        <row r="1628">
          <cell r="B1628" t="str">
            <v>22</v>
          </cell>
          <cell r="C1628" t="str">
            <v>Educación</v>
          </cell>
          <cell r="H1628" t="str">
            <v>2201074</v>
          </cell>
          <cell r="I1628" t="str">
            <v>Servicio de fortalecimiento a las capacidades de los docentes de educación Inicial, preescolar, básica y media</v>
          </cell>
        </row>
        <row r="1629">
          <cell r="B1629" t="str">
            <v>22</v>
          </cell>
          <cell r="C1629" t="str">
            <v>Educación</v>
          </cell>
          <cell r="H1629" t="str">
            <v>2201074</v>
          </cell>
          <cell r="I1629" t="str">
            <v>Servicio de fortalecimiento a las capacidades de los docentes de educación Inicial, preescolar, básica y media</v>
          </cell>
        </row>
        <row r="1630">
          <cell r="B1630" t="str">
            <v>22</v>
          </cell>
          <cell r="C1630" t="str">
            <v>Educación</v>
          </cell>
          <cell r="H1630" t="str">
            <v>2201074</v>
          </cell>
          <cell r="I1630" t="str">
            <v>Servicio de fortalecimiento a las capacidades de los docentes de educación Inicial, preescolar, básica y media</v>
          </cell>
        </row>
        <row r="1631">
          <cell r="B1631" t="str">
            <v>22</v>
          </cell>
          <cell r="C1631" t="str">
            <v>Educación</v>
          </cell>
          <cell r="H1631" t="str">
            <v>2201074</v>
          </cell>
          <cell r="I1631" t="str">
            <v>Servicio de fortalecimiento a las capacidades de los docentes de educación Inicial, preescolar, básica y media</v>
          </cell>
        </row>
        <row r="1632">
          <cell r="B1632" t="str">
            <v>22</v>
          </cell>
          <cell r="C1632" t="str">
            <v>Educación</v>
          </cell>
          <cell r="H1632" t="str">
            <v>2201074</v>
          </cell>
          <cell r="I1632" t="str">
            <v>Servicio de fortalecimiento a las capacidades de los docentes de educación Inicial, preescolar, básica y media</v>
          </cell>
        </row>
        <row r="1633">
          <cell r="B1633" t="str">
            <v>22</v>
          </cell>
          <cell r="C1633" t="str">
            <v>Educación</v>
          </cell>
          <cell r="H1633" t="str">
            <v>2201075</v>
          </cell>
          <cell r="I1633" t="str">
            <v>Servicio de promoción y prevención de los derechos de los niños, niñas y adolescentes</v>
          </cell>
        </row>
        <row r="1634">
          <cell r="B1634" t="str">
            <v>22</v>
          </cell>
          <cell r="C1634" t="str">
            <v>Educación</v>
          </cell>
          <cell r="H1634" t="str">
            <v>2201075</v>
          </cell>
          <cell r="I1634" t="str">
            <v>Servicio de promoción y prevención de los derechos de los niños, niñas y adolescentes</v>
          </cell>
        </row>
        <row r="1635">
          <cell r="B1635" t="str">
            <v>22</v>
          </cell>
          <cell r="C1635" t="str">
            <v>Educación</v>
          </cell>
          <cell r="H1635" t="str">
            <v>2201075</v>
          </cell>
          <cell r="I1635" t="str">
            <v>Servicio de promoción y prevención de los derechos de los niños, niñas y adolescentes</v>
          </cell>
        </row>
        <row r="1636">
          <cell r="B1636" t="str">
            <v>22</v>
          </cell>
          <cell r="C1636" t="str">
            <v>Educación</v>
          </cell>
          <cell r="H1636" t="str">
            <v>2201075</v>
          </cell>
          <cell r="I1636" t="str">
            <v>Servicio de promoción y prevención de los derechos de los niños, niñas y adolescentes</v>
          </cell>
        </row>
        <row r="1637">
          <cell r="B1637" t="str">
            <v>22</v>
          </cell>
          <cell r="C1637" t="str">
            <v>Educación</v>
          </cell>
          <cell r="H1637" t="str">
            <v>2201075</v>
          </cell>
          <cell r="I1637" t="str">
            <v>Servicio de promoción y prevención de los derechos de los niños, niñas y adolescentes</v>
          </cell>
        </row>
        <row r="1638">
          <cell r="B1638" t="str">
            <v>22</v>
          </cell>
          <cell r="C1638" t="str">
            <v>Educación</v>
          </cell>
          <cell r="H1638" t="str">
            <v>2201076</v>
          </cell>
          <cell r="I1638" t="str">
            <v>Servicio de asistencia técnica a comunidades en fortalecimiento del tejido social y construcción de escenarios comunitarios protectores de derechos</v>
          </cell>
        </row>
        <row r="1639">
          <cell r="B1639" t="str">
            <v>22</v>
          </cell>
          <cell r="C1639" t="str">
            <v>Educación</v>
          </cell>
          <cell r="H1639" t="str">
            <v>2201076</v>
          </cell>
          <cell r="I1639" t="str">
            <v>Servicio de asistencia técnica a comunidades en fortalecimiento del tejido social y construcción de escenarios comunitarios protectores de derechos</v>
          </cell>
        </row>
        <row r="1640">
          <cell r="B1640" t="str">
            <v>22</v>
          </cell>
          <cell r="C1640" t="str">
            <v>Educación</v>
          </cell>
          <cell r="H1640" t="str">
            <v>2201077</v>
          </cell>
          <cell r="I1640" t="str">
            <v>Servicio de apoyo para la implementación de la estrategia educativa del sistema de responsabilidad penal adolescente</v>
          </cell>
        </row>
        <row r="1641">
          <cell r="B1641" t="str">
            <v>22</v>
          </cell>
          <cell r="C1641" t="str">
            <v>Educación</v>
          </cell>
          <cell r="H1641" t="str">
            <v>2201077</v>
          </cell>
          <cell r="I1641" t="str">
            <v>Servicio de apoyo para la implementación de la estrategia educativa del sistema de responsabilidad penal adolescente</v>
          </cell>
        </row>
        <row r="1642">
          <cell r="B1642" t="str">
            <v>22</v>
          </cell>
          <cell r="C1642" t="str">
            <v>Educación</v>
          </cell>
          <cell r="H1642" t="str">
            <v>2201079</v>
          </cell>
          <cell r="I1642" t="str">
            <v>Servicio de apoyo financiero a entidades territoriales para la ejecución de estrategias de permanencia con alimentación escolar</v>
          </cell>
        </row>
        <row r="1643">
          <cell r="B1643" t="str">
            <v>22</v>
          </cell>
          <cell r="C1643" t="str">
            <v>Educación</v>
          </cell>
          <cell r="H1643" t="str">
            <v>2201079</v>
          </cell>
          <cell r="I1643" t="str">
            <v>Servicio de apoyo financiero a entidades territoriales para la ejecución de estrategias de permanencia con alimentación escolar</v>
          </cell>
        </row>
        <row r="1644">
          <cell r="B1644" t="str">
            <v>22</v>
          </cell>
          <cell r="C1644" t="str">
            <v>Educación</v>
          </cell>
          <cell r="H1644" t="str">
            <v>2201080</v>
          </cell>
          <cell r="I1644" t="str">
            <v>Servicio de fomento a las instancias de participación del sector educación</v>
          </cell>
        </row>
        <row r="1645">
          <cell r="B1645" t="str">
            <v>22</v>
          </cell>
          <cell r="C1645" t="str">
            <v>Educación</v>
          </cell>
          <cell r="H1645" t="str">
            <v>2201080</v>
          </cell>
          <cell r="I1645" t="str">
            <v>Servicio de fomento a las instancias de participación del sector educación</v>
          </cell>
        </row>
        <row r="1646">
          <cell r="B1646" t="str">
            <v>22</v>
          </cell>
          <cell r="C1646" t="str">
            <v>Educación</v>
          </cell>
          <cell r="H1646" t="str">
            <v>2201081</v>
          </cell>
          <cell r="I1646" t="str">
            <v>Servicio de apoyo a la atención integral para la convivencia escolar</v>
          </cell>
        </row>
        <row r="1647">
          <cell r="B1647" t="str">
            <v>22</v>
          </cell>
          <cell r="C1647" t="str">
            <v>Educación</v>
          </cell>
          <cell r="H1647" t="str">
            <v>2201081</v>
          </cell>
          <cell r="I1647" t="str">
            <v>Servicio de apoyo a la atención integral para la convivencia escolar</v>
          </cell>
        </row>
        <row r="1648">
          <cell r="B1648" t="str">
            <v>22</v>
          </cell>
          <cell r="C1648" t="str">
            <v>Educación</v>
          </cell>
          <cell r="H1648" t="str">
            <v>2201081</v>
          </cell>
          <cell r="I1648" t="str">
            <v>Servicio de apoyo a la atención integral para la convivencia escolar</v>
          </cell>
        </row>
        <row r="1649">
          <cell r="B1649" t="str">
            <v>22</v>
          </cell>
          <cell r="C1649" t="str">
            <v>Educación</v>
          </cell>
          <cell r="H1649" t="str">
            <v>2201082</v>
          </cell>
          <cell r="I1649" t="str">
            <v>Servicio de apoyo para la implementación de la estrategia de residencia escolar</v>
          </cell>
        </row>
        <row r="1650">
          <cell r="B1650" t="str">
            <v>22</v>
          </cell>
          <cell r="C1650" t="str">
            <v>Educación</v>
          </cell>
          <cell r="H1650" t="str">
            <v>2201082</v>
          </cell>
          <cell r="I1650" t="str">
            <v>Servicio de apoyo para la implementación de la estrategia de residencia escolar</v>
          </cell>
        </row>
        <row r="1651">
          <cell r="B1651" t="str">
            <v>22</v>
          </cell>
          <cell r="C1651" t="str">
            <v>Educación</v>
          </cell>
          <cell r="H1651" t="str">
            <v>2201082</v>
          </cell>
          <cell r="I1651" t="str">
            <v>Servicio de apoyo para la implementación de la estrategia de residencia escolar</v>
          </cell>
        </row>
        <row r="1652">
          <cell r="B1652" t="str">
            <v>22</v>
          </cell>
          <cell r="C1652" t="str">
            <v>Educación</v>
          </cell>
          <cell r="H1652" t="str">
            <v>2201083</v>
          </cell>
          <cell r="I1652" t="str">
            <v>Servicio de apoyo al acceso a la educación inherente a la prestación del servicio educativo</v>
          </cell>
        </row>
        <row r="1653">
          <cell r="B1653" t="str">
            <v>22</v>
          </cell>
          <cell r="C1653" t="str">
            <v>Educación</v>
          </cell>
          <cell r="H1653" t="str">
            <v>2201084</v>
          </cell>
          <cell r="I1653" t="str">
            <v>Servicio de apoyo pedagógico para  la oferta de educación inclusiva para preescolar, básica y media</v>
          </cell>
        </row>
        <row r="1654">
          <cell r="B1654" t="str">
            <v>22</v>
          </cell>
          <cell r="C1654" t="str">
            <v>Educación</v>
          </cell>
          <cell r="H1654" t="str">
            <v>2201084</v>
          </cell>
          <cell r="I1654" t="str">
            <v>Servicio de apoyo pedagógico para  la oferta de educación inclusiva para preescolar, básica y media</v>
          </cell>
        </row>
        <row r="1655">
          <cell r="B1655" t="str">
            <v>22</v>
          </cell>
          <cell r="C1655" t="str">
            <v>Educación</v>
          </cell>
          <cell r="H1655" t="str">
            <v>2201084</v>
          </cell>
          <cell r="I1655" t="str">
            <v>Servicio de apoyo pedagógico para  la oferta de educación inclusiva para preescolar, básica y media</v>
          </cell>
        </row>
        <row r="1656">
          <cell r="B1656" t="str">
            <v>22</v>
          </cell>
          <cell r="C1656" t="str">
            <v>Educación</v>
          </cell>
          <cell r="H1656" t="str">
            <v>2201084</v>
          </cell>
          <cell r="I1656" t="str">
            <v>Servicio de apoyo pedagógico para  la oferta de educación inclusiva para preescolar, básica y media</v>
          </cell>
        </row>
        <row r="1657">
          <cell r="B1657" t="str">
            <v>22</v>
          </cell>
          <cell r="C1657" t="str">
            <v>Educación</v>
          </cell>
          <cell r="H1657" t="str">
            <v>2201084</v>
          </cell>
          <cell r="I1657" t="str">
            <v>Servicio de apoyo pedagógico para  la oferta de educación inclusiva para preescolar, básica y media</v>
          </cell>
        </row>
        <row r="1658">
          <cell r="B1658" t="str">
            <v>22</v>
          </cell>
          <cell r="C1658" t="str">
            <v>Educación</v>
          </cell>
          <cell r="H1658" t="str">
            <v>2201085</v>
          </cell>
          <cell r="I1658" t="str">
            <v>Servicio de orientación socio ocupacional</v>
          </cell>
        </row>
        <row r="1659">
          <cell r="B1659" t="str">
            <v>22</v>
          </cell>
          <cell r="C1659" t="str">
            <v>Educación</v>
          </cell>
          <cell r="H1659" t="str">
            <v>2201086</v>
          </cell>
          <cell r="I1659" t="str">
            <v>Servicio de atención psicosocial a estudiantes</v>
          </cell>
        </row>
        <row r="1660">
          <cell r="B1660" t="str">
            <v>22</v>
          </cell>
          <cell r="C1660" t="str">
            <v>Educación</v>
          </cell>
          <cell r="H1660" t="str">
            <v>2201087</v>
          </cell>
          <cell r="I1660" t="str">
            <v>Documentos de estudios técnicos</v>
          </cell>
        </row>
        <row r="1661">
          <cell r="B1661" t="str">
            <v>22</v>
          </cell>
          <cell r="C1661" t="str">
            <v>Educación</v>
          </cell>
          <cell r="H1661" t="str">
            <v>2201089</v>
          </cell>
          <cell r="I1661" t="str">
            <v>Servicio de asistencia técnica</v>
          </cell>
        </row>
        <row r="1662">
          <cell r="B1662" t="str">
            <v>22</v>
          </cell>
          <cell r="C1662" t="str">
            <v>Educación</v>
          </cell>
          <cell r="H1662" t="str">
            <v>2201089</v>
          </cell>
          <cell r="I1662" t="str">
            <v>Servicio de asistencia técnica</v>
          </cell>
        </row>
        <row r="1663">
          <cell r="B1663" t="str">
            <v>22</v>
          </cell>
          <cell r="C1663" t="str">
            <v>Educación</v>
          </cell>
          <cell r="H1663" t="str">
            <v>2201094</v>
          </cell>
          <cell r="I1663" t="str">
            <v>Servicios de información implementado</v>
          </cell>
        </row>
        <row r="1664">
          <cell r="B1664" t="str">
            <v>22</v>
          </cell>
          <cell r="C1664" t="str">
            <v>Educación</v>
          </cell>
          <cell r="H1664" t="str">
            <v>2202011</v>
          </cell>
          <cell r="I1664" t="str">
            <v>Servicio de mejoramiento de la calidad de la educación para el trabajo y el desarrollo humano</v>
          </cell>
        </row>
        <row r="1665">
          <cell r="B1665" t="str">
            <v>22</v>
          </cell>
          <cell r="C1665" t="str">
            <v>Educación</v>
          </cell>
          <cell r="H1665" t="str">
            <v>2202011</v>
          </cell>
          <cell r="I1665" t="str">
            <v>Servicio de mejoramiento de la calidad de la educación para el trabajo y el desarrollo humano</v>
          </cell>
        </row>
        <row r="1666">
          <cell r="B1666" t="str">
            <v>22</v>
          </cell>
          <cell r="C1666" t="str">
            <v>Educación</v>
          </cell>
          <cell r="H1666" t="str">
            <v>2202011</v>
          </cell>
          <cell r="I1666" t="str">
            <v>Servicio de mejoramiento de la calidad de la educación para el trabajo y el desarrollo humano</v>
          </cell>
        </row>
        <row r="1667">
          <cell r="B1667" t="str">
            <v>22</v>
          </cell>
          <cell r="C1667" t="str">
            <v>Educación</v>
          </cell>
          <cell r="H1667" t="str">
            <v>2202011</v>
          </cell>
          <cell r="I1667" t="str">
            <v>Servicio de mejoramiento de la calidad de la educación para el trabajo y el desarrollo humano</v>
          </cell>
        </row>
        <row r="1668">
          <cell r="B1668" t="str">
            <v>22</v>
          </cell>
          <cell r="C1668" t="str">
            <v>Educación</v>
          </cell>
          <cell r="H1668" t="str">
            <v>2202011</v>
          </cell>
          <cell r="I1668" t="str">
            <v>Servicio de mejoramiento de la calidad de la educación para el trabajo y el desarrollo humano</v>
          </cell>
        </row>
        <row r="1669">
          <cell r="B1669" t="str">
            <v>22</v>
          </cell>
          <cell r="C1669" t="str">
            <v>Educación</v>
          </cell>
          <cell r="H1669" t="str">
            <v>2202037</v>
          </cell>
          <cell r="I1669" t="str">
            <v>Servicios de gestión del riesgo físico en estudiantes y docentes</v>
          </cell>
        </row>
        <row r="1670">
          <cell r="B1670" t="str">
            <v>22</v>
          </cell>
          <cell r="C1670" t="str">
            <v>Educación</v>
          </cell>
          <cell r="H1670" t="str">
            <v>2202039</v>
          </cell>
          <cell r="I1670" t="str">
            <v>Servicio de asistencia técnica en calidad y pertinencia de la educación para el trabajo y el desarrollo humano</v>
          </cell>
        </row>
        <row r="1671">
          <cell r="B1671" t="str">
            <v>22</v>
          </cell>
          <cell r="C1671" t="str">
            <v>Educación</v>
          </cell>
          <cell r="H1671" t="str">
            <v>2202039</v>
          </cell>
          <cell r="I1671" t="str">
            <v>Servicio de asistencia técnica en calidad y pertinencia de la educación para el trabajo y el desarrollo humano</v>
          </cell>
        </row>
        <row r="1672">
          <cell r="B1672" t="str">
            <v>22</v>
          </cell>
          <cell r="C1672" t="str">
            <v>Educación</v>
          </cell>
          <cell r="H1672" t="str">
            <v>2202039</v>
          </cell>
          <cell r="I1672" t="str">
            <v>Servicio de asistencia técnica en calidad y pertinencia de la educación para el trabajo y el desarrollo humano</v>
          </cell>
        </row>
        <row r="1673">
          <cell r="B1673" t="str">
            <v>22</v>
          </cell>
          <cell r="C1673" t="str">
            <v>Educación</v>
          </cell>
          <cell r="H1673" t="str">
            <v>2202039</v>
          </cell>
          <cell r="I1673" t="str">
            <v>Servicio de asistencia técnica en calidad y pertinencia de la educación para el trabajo y el desarrollo humano</v>
          </cell>
        </row>
        <row r="1674">
          <cell r="B1674" t="str">
            <v>22</v>
          </cell>
          <cell r="C1674" t="str">
            <v>Educación</v>
          </cell>
          <cell r="H1674" t="str">
            <v>2202039</v>
          </cell>
          <cell r="I1674" t="str">
            <v>Servicio de asistencia técnica en calidad y pertinencia de la educación para el trabajo y el desarrollo humano</v>
          </cell>
        </row>
        <row r="1675">
          <cell r="B1675" t="str">
            <v>22</v>
          </cell>
          <cell r="C1675" t="str">
            <v>Educación</v>
          </cell>
          <cell r="H1675" t="str">
            <v>2202040</v>
          </cell>
          <cell r="I1675" t="str">
            <v>Servicio de asistencia técnica para el cumplimiento de  lineamientos técnicos y normativos en educación para el trabajo y el desarrollo humano</v>
          </cell>
        </row>
        <row r="1676">
          <cell r="B1676" t="str">
            <v>22</v>
          </cell>
          <cell r="C1676" t="str">
            <v>Educación</v>
          </cell>
          <cell r="H1676" t="str">
            <v>2202040</v>
          </cell>
          <cell r="I1676" t="str">
            <v>Servicio de asistencia técnica para el cumplimiento de  lineamientos técnicos y normativos en educación para el trabajo y el desarrollo humano</v>
          </cell>
        </row>
        <row r="1677">
          <cell r="B1677" t="str">
            <v>22</v>
          </cell>
          <cell r="C1677" t="str">
            <v>Educación</v>
          </cell>
          <cell r="H1677" t="str">
            <v>2202040</v>
          </cell>
          <cell r="I1677" t="str">
            <v>Servicio de asistencia técnica para el cumplimiento de  lineamientos técnicos y normativos en educación para el trabajo y el desarrollo humano</v>
          </cell>
        </row>
        <row r="1678">
          <cell r="B1678" t="str">
            <v>22</v>
          </cell>
          <cell r="C1678" t="str">
            <v>Educación</v>
          </cell>
          <cell r="H1678" t="str">
            <v>2202041</v>
          </cell>
          <cell r="I1678" t="str">
            <v>Servicio de información  de la Educación para el Trabajo- ETDH  actualizado</v>
          </cell>
        </row>
        <row r="1679">
          <cell r="B1679" t="str">
            <v>22</v>
          </cell>
          <cell r="C1679" t="str">
            <v>Educación</v>
          </cell>
          <cell r="H1679" t="str">
            <v>2202042</v>
          </cell>
          <cell r="I1679" t="str">
            <v>Documento para la planeación estratégica en TI</v>
          </cell>
        </row>
        <row r="1680">
          <cell r="B1680" t="str">
            <v>22</v>
          </cell>
          <cell r="C1680" t="str">
            <v>Educación</v>
          </cell>
          <cell r="H1680" t="str">
            <v>2202042</v>
          </cell>
          <cell r="I1680" t="str">
            <v>Documento para la planeación estratégica en TI</v>
          </cell>
        </row>
        <row r="1681">
          <cell r="B1681" t="str">
            <v>22</v>
          </cell>
          <cell r="C1681" t="str">
            <v>Educación</v>
          </cell>
          <cell r="H1681" t="str">
            <v>2202045</v>
          </cell>
          <cell r="I1681" t="str">
            <v>Servicio de inspección y vigilancia del sector educativo</v>
          </cell>
        </row>
        <row r="1682">
          <cell r="B1682" t="str">
            <v>22</v>
          </cell>
          <cell r="C1682" t="str">
            <v>Educación</v>
          </cell>
          <cell r="H1682" t="str">
            <v>2202045</v>
          </cell>
          <cell r="I1682" t="str">
            <v>Servicio de inspección y vigilancia del sector educativo</v>
          </cell>
        </row>
        <row r="1683">
          <cell r="B1683" t="str">
            <v>22</v>
          </cell>
          <cell r="C1683" t="str">
            <v>Educación</v>
          </cell>
          <cell r="H1683" t="str">
            <v>2202049</v>
          </cell>
          <cell r="I1683" t="str">
            <v>Estudios de preinversión</v>
          </cell>
        </row>
        <row r="1684">
          <cell r="B1684" t="str">
            <v>22</v>
          </cell>
          <cell r="C1684" t="str">
            <v>Educación</v>
          </cell>
          <cell r="H1684" t="str">
            <v>2202049</v>
          </cell>
          <cell r="I1684" t="str">
            <v>Estudios de preinversión</v>
          </cell>
        </row>
        <row r="1685">
          <cell r="B1685" t="str">
            <v>22</v>
          </cell>
          <cell r="C1685" t="str">
            <v>Educación</v>
          </cell>
          <cell r="H1685" t="str">
            <v>2202049</v>
          </cell>
          <cell r="I1685" t="str">
            <v>Estudios de preinversión</v>
          </cell>
        </row>
        <row r="1686">
          <cell r="B1686" t="str">
            <v>22</v>
          </cell>
          <cell r="C1686" t="str">
            <v>Educación</v>
          </cell>
          <cell r="H1686" t="str">
            <v>2202050</v>
          </cell>
          <cell r="I1686" t="str">
            <v>Ambientes de aprendizaje dotados</v>
          </cell>
        </row>
        <row r="1687">
          <cell r="B1687" t="str">
            <v>22</v>
          </cell>
          <cell r="C1687" t="str">
            <v>Educación</v>
          </cell>
          <cell r="H1687" t="str">
            <v>2202051</v>
          </cell>
          <cell r="I1687" t="str">
            <v>Sedes de instituciones de educación dotadas</v>
          </cell>
        </row>
        <row r="1688">
          <cell r="B1688" t="str">
            <v>22</v>
          </cell>
          <cell r="C1688" t="str">
            <v>Educación</v>
          </cell>
          <cell r="H1688" t="str">
            <v>2202054</v>
          </cell>
          <cell r="I1688" t="str">
            <v>Servicio de información implementado</v>
          </cell>
        </row>
        <row r="1689">
          <cell r="B1689" t="str">
            <v>22</v>
          </cell>
          <cell r="C1689" t="str">
            <v>Educación</v>
          </cell>
          <cell r="H1689" t="str">
            <v>2202055</v>
          </cell>
          <cell r="I1689" t="str">
            <v>Servicio de atención psicosocial a estudiantes</v>
          </cell>
        </row>
        <row r="1690">
          <cell r="B1690" t="str">
            <v>22</v>
          </cell>
          <cell r="C1690" t="str">
            <v>Educación</v>
          </cell>
          <cell r="H1690" t="str">
            <v>2202056</v>
          </cell>
          <cell r="I1690" t="str">
            <v>Documentos de estudios técnicos</v>
          </cell>
        </row>
        <row r="1691">
          <cell r="B1691" t="str">
            <v>22</v>
          </cell>
          <cell r="C1691" t="str">
            <v>Educación</v>
          </cell>
          <cell r="H1691" t="str">
            <v>2202061</v>
          </cell>
          <cell r="I1691" t="str">
            <v xml:space="preserve">Servicio de apoyo financiero para la permanencia a la educación superior </v>
          </cell>
        </row>
        <row r="1692">
          <cell r="B1692" t="str">
            <v>22</v>
          </cell>
          <cell r="C1692" t="str">
            <v>Educación</v>
          </cell>
          <cell r="H1692" t="str">
            <v>2202061</v>
          </cell>
          <cell r="I1692" t="str">
            <v xml:space="preserve">Servicio de apoyo financiero para la permanencia a la educación superior </v>
          </cell>
        </row>
        <row r="1693">
          <cell r="B1693" t="str">
            <v>22</v>
          </cell>
          <cell r="C1693" t="str">
            <v>Educación</v>
          </cell>
          <cell r="H1693" t="str">
            <v>2202061</v>
          </cell>
          <cell r="I1693" t="str">
            <v xml:space="preserve">Servicio de apoyo financiero para la permanencia a la educación superior </v>
          </cell>
        </row>
        <row r="1694">
          <cell r="B1694" t="str">
            <v>22</v>
          </cell>
          <cell r="C1694" t="str">
            <v>Educación</v>
          </cell>
          <cell r="H1694" t="str">
            <v>2202061</v>
          </cell>
          <cell r="I1694" t="str">
            <v xml:space="preserve">Servicio de apoyo financiero para la permanencia a la educación superior </v>
          </cell>
        </row>
        <row r="1695">
          <cell r="B1695" t="str">
            <v>22</v>
          </cell>
          <cell r="C1695" t="str">
            <v>Educación</v>
          </cell>
          <cell r="H1695" t="str">
            <v>2202061</v>
          </cell>
          <cell r="I1695" t="str">
            <v xml:space="preserve">Servicio de apoyo financiero para la permanencia a la educación superior </v>
          </cell>
        </row>
        <row r="1696">
          <cell r="B1696" t="str">
            <v>22</v>
          </cell>
          <cell r="C1696" t="str">
            <v>Educación</v>
          </cell>
          <cell r="H1696" t="str">
            <v>2202061</v>
          </cell>
          <cell r="I1696" t="str">
            <v xml:space="preserve">Servicio de apoyo financiero para la permanencia a la educación superior </v>
          </cell>
        </row>
        <row r="1697">
          <cell r="B1697" t="str">
            <v>22</v>
          </cell>
          <cell r="C1697" t="str">
            <v>Educación</v>
          </cell>
          <cell r="H1697" t="str">
            <v>2202061</v>
          </cell>
          <cell r="I1697" t="str">
            <v xml:space="preserve">Servicio de apoyo financiero para la permanencia a la educación superior </v>
          </cell>
        </row>
        <row r="1698">
          <cell r="B1698" t="str">
            <v>22</v>
          </cell>
          <cell r="C1698" t="str">
            <v>Educación</v>
          </cell>
          <cell r="H1698" t="str">
            <v>2202061</v>
          </cell>
          <cell r="I1698" t="str">
            <v xml:space="preserve">Servicio de apoyo financiero para la permanencia a la educación superior </v>
          </cell>
        </row>
        <row r="1699">
          <cell r="B1699" t="str">
            <v>22</v>
          </cell>
          <cell r="C1699" t="str">
            <v>Educación</v>
          </cell>
          <cell r="H1699" t="str">
            <v>2202061</v>
          </cell>
          <cell r="I1699" t="str">
            <v xml:space="preserve">Servicio de apoyo financiero para la permanencia a la educación superior </v>
          </cell>
        </row>
        <row r="1700">
          <cell r="B1700" t="str">
            <v>22</v>
          </cell>
          <cell r="C1700" t="str">
            <v>Educación</v>
          </cell>
          <cell r="H1700" t="str">
            <v>2202061</v>
          </cell>
          <cell r="I1700" t="str">
            <v xml:space="preserve">Servicio de apoyo financiero para la permanencia a la educación superior </v>
          </cell>
        </row>
        <row r="1701">
          <cell r="B1701" t="str">
            <v>22</v>
          </cell>
          <cell r="C1701" t="str">
            <v>Educación</v>
          </cell>
          <cell r="H1701" t="str">
            <v>2202061</v>
          </cell>
          <cell r="I1701" t="str">
            <v xml:space="preserve">Servicio de apoyo financiero para la permanencia a la educación superior </v>
          </cell>
        </row>
        <row r="1702">
          <cell r="B1702" t="str">
            <v>22</v>
          </cell>
          <cell r="C1702" t="str">
            <v>Educación</v>
          </cell>
          <cell r="H1702" t="str">
            <v>2202061</v>
          </cell>
          <cell r="I1702" t="str">
            <v xml:space="preserve">Servicio de apoyo financiero para la permanencia a la educación superior </v>
          </cell>
        </row>
        <row r="1703">
          <cell r="B1703" t="str">
            <v>22</v>
          </cell>
          <cell r="C1703" t="str">
            <v>Educación</v>
          </cell>
          <cell r="H1703" t="str">
            <v>2202061</v>
          </cell>
          <cell r="I1703" t="str">
            <v xml:space="preserve">Servicio de apoyo financiero para la permanencia a la educación superior </v>
          </cell>
        </row>
        <row r="1704">
          <cell r="B1704" t="str">
            <v>22</v>
          </cell>
          <cell r="C1704" t="str">
            <v>Educación</v>
          </cell>
          <cell r="H1704" t="str">
            <v>2202061</v>
          </cell>
          <cell r="I1704" t="str">
            <v xml:space="preserve">Servicio de apoyo financiero para la permanencia a la educación superior </v>
          </cell>
        </row>
        <row r="1705">
          <cell r="B1705" t="str">
            <v>22</v>
          </cell>
          <cell r="C1705" t="str">
            <v>Educación</v>
          </cell>
          <cell r="H1705" t="str">
            <v>2202061</v>
          </cell>
          <cell r="I1705" t="str">
            <v xml:space="preserve">Servicio de apoyo financiero para la permanencia a la educación superior </v>
          </cell>
        </row>
        <row r="1706">
          <cell r="B1706" t="str">
            <v>22</v>
          </cell>
          <cell r="C1706" t="str">
            <v>Educación</v>
          </cell>
          <cell r="H1706" t="str">
            <v>2202061</v>
          </cell>
          <cell r="I1706" t="str">
            <v xml:space="preserve">Servicio de apoyo financiero para la permanencia a la educación superior </v>
          </cell>
        </row>
        <row r="1707">
          <cell r="B1707" t="str">
            <v>22</v>
          </cell>
          <cell r="C1707" t="str">
            <v>Educación</v>
          </cell>
          <cell r="H1707" t="str">
            <v>2202061</v>
          </cell>
          <cell r="I1707" t="str">
            <v xml:space="preserve">Servicio de apoyo financiero para la permanencia a la educación superior </v>
          </cell>
        </row>
        <row r="1708">
          <cell r="B1708" t="str">
            <v>22</v>
          </cell>
          <cell r="C1708" t="str">
            <v>Educación</v>
          </cell>
          <cell r="H1708" t="str">
            <v>2202061</v>
          </cell>
          <cell r="I1708" t="str">
            <v xml:space="preserve">Servicio de apoyo financiero para la permanencia a la educación superior </v>
          </cell>
        </row>
        <row r="1709">
          <cell r="B1709" t="str">
            <v>22</v>
          </cell>
          <cell r="C1709" t="str">
            <v>Educación</v>
          </cell>
          <cell r="H1709" t="str">
            <v>2202061</v>
          </cell>
          <cell r="I1709" t="str">
            <v xml:space="preserve">Servicio de apoyo financiero para la permanencia a la educación superior </v>
          </cell>
        </row>
        <row r="1710">
          <cell r="B1710" t="str">
            <v>22</v>
          </cell>
          <cell r="C1710" t="str">
            <v>Educación</v>
          </cell>
          <cell r="H1710" t="str">
            <v>2202061</v>
          </cell>
          <cell r="I1710" t="str">
            <v xml:space="preserve">Servicio de apoyo financiero para la permanencia a la educación superior </v>
          </cell>
        </row>
        <row r="1711">
          <cell r="B1711" t="str">
            <v>22</v>
          </cell>
          <cell r="C1711" t="str">
            <v>Educación</v>
          </cell>
          <cell r="H1711" t="str">
            <v>2202061</v>
          </cell>
          <cell r="I1711" t="str">
            <v xml:space="preserve">Servicio de apoyo financiero para la permanencia a la educación superior </v>
          </cell>
        </row>
        <row r="1712">
          <cell r="B1712" t="str">
            <v>22</v>
          </cell>
          <cell r="C1712" t="str">
            <v>Educación</v>
          </cell>
          <cell r="H1712" t="str">
            <v>2202061</v>
          </cell>
          <cell r="I1712" t="str">
            <v xml:space="preserve">Servicio de apoyo financiero para la permanencia a la educación superior </v>
          </cell>
        </row>
        <row r="1713">
          <cell r="B1713" t="str">
            <v>22</v>
          </cell>
          <cell r="C1713" t="str">
            <v>Educación</v>
          </cell>
          <cell r="H1713" t="str">
            <v>2202061</v>
          </cell>
          <cell r="I1713" t="str">
            <v xml:space="preserve">Servicio de apoyo financiero para la permanencia a la educación superior </v>
          </cell>
        </row>
        <row r="1714">
          <cell r="B1714" t="str">
            <v>22</v>
          </cell>
          <cell r="C1714" t="str">
            <v>Educación</v>
          </cell>
          <cell r="H1714" t="str">
            <v>2202061</v>
          </cell>
          <cell r="I1714" t="str">
            <v xml:space="preserve">Servicio de apoyo financiero para la permanencia a la educación superior </v>
          </cell>
        </row>
        <row r="1715">
          <cell r="B1715" t="str">
            <v>22</v>
          </cell>
          <cell r="C1715" t="str">
            <v>Educación</v>
          </cell>
          <cell r="H1715" t="str">
            <v>2202061</v>
          </cell>
          <cell r="I1715" t="str">
            <v xml:space="preserve">Servicio de apoyo financiero para la permanencia a la educación superior </v>
          </cell>
        </row>
        <row r="1716">
          <cell r="B1716" t="str">
            <v>22</v>
          </cell>
          <cell r="C1716" t="str">
            <v>Educación</v>
          </cell>
          <cell r="H1716" t="str">
            <v>2202061</v>
          </cell>
          <cell r="I1716" t="str">
            <v xml:space="preserve">Servicio de apoyo financiero para la permanencia a la educación superior </v>
          </cell>
        </row>
        <row r="1717">
          <cell r="B1717" t="str">
            <v>22</v>
          </cell>
          <cell r="C1717" t="str">
            <v>Educación</v>
          </cell>
          <cell r="H1717" t="str">
            <v>2202061</v>
          </cell>
          <cell r="I1717" t="str">
            <v xml:space="preserve">Servicio de apoyo financiero para la permanencia a la educación superior </v>
          </cell>
        </row>
        <row r="1718">
          <cell r="B1718" t="str">
            <v>22</v>
          </cell>
          <cell r="C1718" t="str">
            <v>Educación</v>
          </cell>
          <cell r="H1718" t="str">
            <v>2202061</v>
          </cell>
          <cell r="I1718" t="str">
            <v xml:space="preserve">Servicio de apoyo financiero para la permanencia a la educación superior </v>
          </cell>
        </row>
        <row r="1719">
          <cell r="B1719" t="str">
            <v>22</v>
          </cell>
          <cell r="C1719" t="str">
            <v>Educación</v>
          </cell>
          <cell r="H1719" t="str">
            <v>2202061</v>
          </cell>
          <cell r="I1719" t="str">
            <v xml:space="preserve">Servicio de apoyo financiero para la permanencia a la educación superior </v>
          </cell>
        </row>
        <row r="1720">
          <cell r="B1720" t="str">
            <v>22</v>
          </cell>
          <cell r="C1720" t="str">
            <v>Educación</v>
          </cell>
          <cell r="H1720" t="str">
            <v>2202061</v>
          </cell>
          <cell r="I1720" t="str">
            <v xml:space="preserve">Servicio de apoyo financiero para la permanencia a la educación superior </v>
          </cell>
        </row>
        <row r="1721">
          <cell r="B1721" t="str">
            <v>22</v>
          </cell>
          <cell r="C1721" t="str">
            <v>Educación</v>
          </cell>
          <cell r="H1721" t="str">
            <v>2202062</v>
          </cell>
          <cell r="I1721" t="str">
            <v xml:space="preserve">Servicio de fomento para el acceso a la educación superior </v>
          </cell>
        </row>
        <row r="1722">
          <cell r="B1722" t="str">
            <v>22</v>
          </cell>
          <cell r="C1722" t="str">
            <v>Educación</v>
          </cell>
          <cell r="H1722" t="str">
            <v>2202062</v>
          </cell>
          <cell r="I1722" t="str">
            <v xml:space="preserve">Servicio de fomento para el acceso a la educación superior </v>
          </cell>
        </row>
        <row r="1723">
          <cell r="B1723" t="str">
            <v>22</v>
          </cell>
          <cell r="C1723" t="str">
            <v>Educación</v>
          </cell>
          <cell r="H1723" t="str">
            <v>2202062</v>
          </cell>
          <cell r="I1723" t="str">
            <v xml:space="preserve">Servicio de fomento para el acceso a la educación superior </v>
          </cell>
        </row>
        <row r="1724">
          <cell r="B1724" t="str">
            <v>22</v>
          </cell>
          <cell r="C1724" t="str">
            <v>Educación</v>
          </cell>
          <cell r="H1724" t="str">
            <v>2202062</v>
          </cell>
          <cell r="I1724" t="str">
            <v xml:space="preserve">Servicio de fomento para el acceso a la educación superior </v>
          </cell>
        </row>
        <row r="1725">
          <cell r="B1725" t="str">
            <v>22</v>
          </cell>
          <cell r="C1725" t="str">
            <v>Educación</v>
          </cell>
          <cell r="H1725" t="str">
            <v>2202062</v>
          </cell>
          <cell r="I1725" t="str">
            <v xml:space="preserve">Servicio de fomento para el acceso a la educación superior </v>
          </cell>
        </row>
        <row r="1726">
          <cell r="B1726" t="str">
            <v>22</v>
          </cell>
          <cell r="C1726" t="str">
            <v>Educación</v>
          </cell>
          <cell r="H1726" t="str">
            <v>2202062</v>
          </cell>
          <cell r="I1726" t="str">
            <v xml:space="preserve">Servicio de fomento para el acceso a la educación superior </v>
          </cell>
        </row>
        <row r="1727">
          <cell r="B1727" t="str">
            <v>22</v>
          </cell>
          <cell r="C1727" t="str">
            <v>Educación</v>
          </cell>
          <cell r="H1727" t="str">
            <v>2202062</v>
          </cell>
          <cell r="I1727" t="str">
            <v xml:space="preserve">Servicio de fomento para el acceso a la educación superior </v>
          </cell>
        </row>
        <row r="1728">
          <cell r="B1728" t="str">
            <v>22</v>
          </cell>
          <cell r="C1728" t="str">
            <v>Educación</v>
          </cell>
          <cell r="H1728" t="str">
            <v>2202062</v>
          </cell>
          <cell r="I1728" t="str">
            <v xml:space="preserve">Servicio de fomento para el acceso a la educación superior </v>
          </cell>
        </row>
        <row r="1729">
          <cell r="B1729" t="str">
            <v>22</v>
          </cell>
          <cell r="C1729" t="str">
            <v>Educación</v>
          </cell>
          <cell r="H1729" t="str">
            <v>2202063</v>
          </cell>
          <cell r="I1729" t="str">
            <v>Servicio de apoyo financiero para el acceso a la educación superior</v>
          </cell>
        </row>
        <row r="1730">
          <cell r="B1730" t="str">
            <v>22</v>
          </cell>
          <cell r="C1730" t="str">
            <v>Educación</v>
          </cell>
          <cell r="H1730" t="str">
            <v>2202063</v>
          </cell>
          <cell r="I1730" t="str">
            <v>Servicio de apoyo financiero para el acceso a la educación superior</v>
          </cell>
        </row>
        <row r="1731">
          <cell r="B1731" t="str">
            <v>22</v>
          </cell>
          <cell r="C1731" t="str">
            <v>Educación</v>
          </cell>
          <cell r="H1731" t="str">
            <v>2202063</v>
          </cell>
          <cell r="I1731" t="str">
            <v>Servicio de apoyo financiero para el acceso a la educación superior</v>
          </cell>
        </row>
        <row r="1732">
          <cell r="B1732" t="str">
            <v>22</v>
          </cell>
          <cell r="C1732" t="str">
            <v>Educación</v>
          </cell>
          <cell r="H1732" t="str">
            <v>2202063</v>
          </cell>
          <cell r="I1732" t="str">
            <v>Servicio de apoyo financiero para el acceso a la educación superior</v>
          </cell>
        </row>
        <row r="1733">
          <cell r="B1733" t="str">
            <v>22</v>
          </cell>
          <cell r="C1733" t="str">
            <v>Educación</v>
          </cell>
          <cell r="H1733" t="str">
            <v>2202063</v>
          </cell>
          <cell r="I1733" t="str">
            <v>Servicio de apoyo financiero para el acceso a la educación superior</v>
          </cell>
        </row>
        <row r="1734">
          <cell r="B1734" t="str">
            <v>22</v>
          </cell>
          <cell r="C1734" t="str">
            <v>Educación</v>
          </cell>
          <cell r="H1734" t="str">
            <v>2202063</v>
          </cell>
          <cell r="I1734" t="str">
            <v>Servicio de apoyo financiero para el acceso a la educación superior</v>
          </cell>
        </row>
        <row r="1735">
          <cell r="B1735" t="str">
            <v>22</v>
          </cell>
          <cell r="C1735" t="str">
            <v>Educación</v>
          </cell>
          <cell r="H1735" t="str">
            <v>2202063</v>
          </cell>
          <cell r="I1735" t="str">
            <v>Servicio de apoyo financiero para el acceso a la educación superior</v>
          </cell>
        </row>
        <row r="1736">
          <cell r="B1736" t="str">
            <v>22</v>
          </cell>
          <cell r="C1736" t="str">
            <v>Educación</v>
          </cell>
          <cell r="H1736" t="str">
            <v>2202063</v>
          </cell>
          <cell r="I1736" t="str">
            <v>Servicio de apoyo financiero para el acceso a la educación superior</v>
          </cell>
        </row>
        <row r="1737">
          <cell r="B1737" t="str">
            <v>22</v>
          </cell>
          <cell r="C1737" t="str">
            <v>Educación</v>
          </cell>
          <cell r="H1737" t="str">
            <v>2202063</v>
          </cell>
          <cell r="I1737" t="str">
            <v>Servicio de apoyo financiero para el acceso a la educación superior</v>
          </cell>
        </row>
        <row r="1738">
          <cell r="B1738" t="str">
            <v>22</v>
          </cell>
          <cell r="C1738" t="str">
            <v>Educación</v>
          </cell>
          <cell r="H1738" t="str">
            <v>2202063</v>
          </cell>
          <cell r="I1738" t="str">
            <v>Servicio de apoyo financiero para el acceso a la educación superior</v>
          </cell>
        </row>
        <row r="1739">
          <cell r="B1739" t="str">
            <v>22</v>
          </cell>
          <cell r="C1739" t="str">
            <v>Educación</v>
          </cell>
          <cell r="H1739" t="str">
            <v>2202063</v>
          </cell>
          <cell r="I1739" t="str">
            <v>Servicio de apoyo financiero para el acceso a la educación superior</v>
          </cell>
        </row>
        <row r="1740">
          <cell r="B1740" t="str">
            <v>22</v>
          </cell>
          <cell r="C1740" t="str">
            <v>Educación</v>
          </cell>
          <cell r="H1740" t="str">
            <v>2202063</v>
          </cell>
          <cell r="I1740" t="str">
            <v>Servicio de apoyo financiero para el acceso a la educación superior</v>
          </cell>
        </row>
        <row r="1741">
          <cell r="B1741" t="str">
            <v>22</v>
          </cell>
          <cell r="C1741" t="str">
            <v>Educación</v>
          </cell>
          <cell r="H1741" t="str">
            <v>2202063</v>
          </cell>
          <cell r="I1741" t="str">
            <v>Servicio de apoyo financiero para el acceso a la educación superior</v>
          </cell>
        </row>
        <row r="1742">
          <cell r="B1742" t="str">
            <v>22</v>
          </cell>
          <cell r="C1742" t="str">
            <v>Educación</v>
          </cell>
          <cell r="H1742" t="str">
            <v>2202063</v>
          </cell>
          <cell r="I1742" t="str">
            <v>Servicio de apoyo financiero para el acceso a la educación superior</v>
          </cell>
        </row>
        <row r="1743">
          <cell r="B1743" t="str">
            <v>22</v>
          </cell>
          <cell r="C1743" t="str">
            <v>Educación</v>
          </cell>
          <cell r="H1743" t="str">
            <v>2202063</v>
          </cell>
          <cell r="I1743" t="str">
            <v>Servicio de apoyo financiero para el acceso a la educación superior</v>
          </cell>
        </row>
        <row r="1744">
          <cell r="B1744" t="str">
            <v>22</v>
          </cell>
          <cell r="C1744" t="str">
            <v>Educación</v>
          </cell>
          <cell r="H1744" t="str">
            <v>2202063</v>
          </cell>
          <cell r="I1744" t="str">
            <v>Servicio de apoyo financiero para el acceso a la educación superior</v>
          </cell>
        </row>
        <row r="1745">
          <cell r="B1745" t="str">
            <v>22</v>
          </cell>
          <cell r="C1745" t="str">
            <v>Educación</v>
          </cell>
          <cell r="H1745" t="str">
            <v>2202063</v>
          </cell>
          <cell r="I1745" t="str">
            <v>Servicio de apoyo financiero para el acceso a la educación superior</v>
          </cell>
        </row>
        <row r="1746">
          <cell r="B1746" t="str">
            <v>22</v>
          </cell>
          <cell r="C1746" t="str">
            <v>Educación</v>
          </cell>
          <cell r="H1746" t="str">
            <v>2202063</v>
          </cell>
          <cell r="I1746" t="str">
            <v>Servicio de apoyo financiero para el acceso a la educación superior</v>
          </cell>
        </row>
        <row r="1747">
          <cell r="B1747" t="str">
            <v>22</v>
          </cell>
          <cell r="C1747" t="str">
            <v>Educación</v>
          </cell>
          <cell r="H1747" t="str">
            <v>2202063</v>
          </cell>
          <cell r="I1747" t="str">
            <v>Servicio de apoyo financiero para el acceso a la educación superior</v>
          </cell>
        </row>
        <row r="1748">
          <cell r="B1748" t="str">
            <v>22</v>
          </cell>
          <cell r="C1748" t="str">
            <v>Educación</v>
          </cell>
          <cell r="H1748" t="str">
            <v>2202063</v>
          </cell>
          <cell r="I1748" t="str">
            <v>Servicio de apoyo financiero para el acceso a la educación superior</v>
          </cell>
        </row>
        <row r="1749">
          <cell r="B1749" t="str">
            <v>22</v>
          </cell>
          <cell r="C1749" t="str">
            <v>Educación</v>
          </cell>
          <cell r="H1749" t="str">
            <v>2202063</v>
          </cell>
          <cell r="I1749" t="str">
            <v>Servicio de apoyo financiero para el acceso a la educación superior</v>
          </cell>
        </row>
        <row r="1750">
          <cell r="B1750" t="str">
            <v>22</v>
          </cell>
          <cell r="C1750" t="str">
            <v>Educación</v>
          </cell>
          <cell r="H1750" t="str">
            <v>2202063</v>
          </cell>
          <cell r="I1750" t="str">
            <v>Servicio de apoyo financiero para el acceso a la educación superior</v>
          </cell>
        </row>
        <row r="1751">
          <cell r="B1751" t="str">
            <v>22</v>
          </cell>
          <cell r="C1751" t="str">
            <v>Educación</v>
          </cell>
          <cell r="H1751" t="str">
            <v>2202063</v>
          </cell>
          <cell r="I1751" t="str">
            <v>Servicio de apoyo financiero para el acceso a la educación superior</v>
          </cell>
        </row>
        <row r="1752">
          <cell r="B1752" t="str">
            <v>22</v>
          </cell>
          <cell r="C1752" t="str">
            <v>Educación</v>
          </cell>
          <cell r="H1752" t="str">
            <v>2202063</v>
          </cell>
          <cell r="I1752" t="str">
            <v>Servicio de apoyo financiero para el acceso a la educación superior</v>
          </cell>
        </row>
        <row r="1753">
          <cell r="B1753" t="str">
            <v>22</v>
          </cell>
          <cell r="C1753" t="str">
            <v>Educación</v>
          </cell>
          <cell r="H1753" t="str">
            <v>2202063</v>
          </cell>
          <cell r="I1753" t="str">
            <v>Servicio de apoyo financiero para el acceso a la educación superior</v>
          </cell>
        </row>
        <row r="1754">
          <cell r="B1754" t="str">
            <v>22</v>
          </cell>
          <cell r="C1754" t="str">
            <v>Educación</v>
          </cell>
          <cell r="H1754" t="str">
            <v>2202063</v>
          </cell>
          <cell r="I1754" t="str">
            <v>Servicio de apoyo financiero para el acceso a la educación superior</v>
          </cell>
        </row>
        <row r="1755">
          <cell r="B1755" t="str">
            <v>22</v>
          </cell>
          <cell r="C1755" t="str">
            <v>Educación</v>
          </cell>
          <cell r="H1755" t="str">
            <v>2202063</v>
          </cell>
          <cell r="I1755" t="str">
            <v>Servicio de apoyo financiero para el acceso a la educación superior</v>
          </cell>
        </row>
        <row r="1756">
          <cell r="B1756" t="str">
            <v>22</v>
          </cell>
          <cell r="C1756" t="str">
            <v>Educación</v>
          </cell>
          <cell r="H1756" t="str">
            <v>2202063</v>
          </cell>
          <cell r="I1756" t="str">
            <v>Servicio de apoyo financiero para el acceso a la educación superior</v>
          </cell>
        </row>
        <row r="1757">
          <cell r="B1757" t="str">
            <v>22</v>
          </cell>
          <cell r="C1757" t="str">
            <v>Educación</v>
          </cell>
          <cell r="H1757" t="str">
            <v>2202063</v>
          </cell>
          <cell r="I1757" t="str">
            <v>Servicio de apoyo financiero para el acceso a la educación superior</v>
          </cell>
        </row>
        <row r="1758">
          <cell r="B1758" t="str">
            <v>22</v>
          </cell>
          <cell r="C1758" t="str">
            <v>Educación</v>
          </cell>
          <cell r="H1758" t="str">
            <v>2202063</v>
          </cell>
          <cell r="I1758" t="str">
            <v>Servicio de apoyo financiero para el acceso a la educación superior</v>
          </cell>
        </row>
        <row r="1759">
          <cell r="B1759" t="str">
            <v>22</v>
          </cell>
          <cell r="C1759" t="str">
            <v>Educación</v>
          </cell>
          <cell r="H1759" t="str">
            <v>2202063</v>
          </cell>
          <cell r="I1759" t="str">
            <v>Servicio de apoyo financiero para el acceso a la educación superior</v>
          </cell>
        </row>
        <row r="1760">
          <cell r="B1760" t="str">
            <v>22</v>
          </cell>
          <cell r="C1760" t="str">
            <v>Educación</v>
          </cell>
          <cell r="H1760" t="str">
            <v>2202063</v>
          </cell>
          <cell r="I1760" t="str">
            <v>Servicio de apoyo financiero para el acceso a la educación superior</v>
          </cell>
        </row>
        <row r="1761">
          <cell r="B1761" t="str">
            <v>22</v>
          </cell>
          <cell r="C1761" t="str">
            <v>Educación</v>
          </cell>
          <cell r="H1761" t="str">
            <v>2202063</v>
          </cell>
          <cell r="I1761" t="str">
            <v>Servicio de apoyo financiero para el acceso a la educación superior</v>
          </cell>
        </row>
        <row r="1762">
          <cell r="B1762" t="str">
            <v>22</v>
          </cell>
          <cell r="C1762" t="str">
            <v>Educación</v>
          </cell>
          <cell r="H1762" t="str">
            <v>2202063</v>
          </cell>
          <cell r="I1762" t="str">
            <v>Servicio de apoyo financiero para el acceso a la educación superior</v>
          </cell>
        </row>
        <row r="1763">
          <cell r="B1763" t="str">
            <v>22</v>
          </cell>
          <cell r="C1763" t="str">
            <v>Educación</v>
          </cell>
          <cell r="H1763" t="str">
            <v>2202063</v>
          </cell>
          <cell r="I1763" t="str">
            <v>Servicio de apoyo financiero para el acceso a la educación superior</v>
          </cell>
        </row>
        <row r="1764">
          <cell r="B1764" t="str">
            <v>22</v>
          </cell>
          <cell r="C1764" t="str">
            <v>Educación</v>
          </cell>
          <cell r="H1764" t="str">
            <v>2202063</v>
          </cell>
          <cell r="I1764" t="str">
            <v>Servicio de apoyo financiero para el acceso a la educación superior</v>
          </cell>
        </row>
        <row r="1765">
          <cell r="B1765" t="str">
            <v>22</v>
          </cell>
          <cell r="C1765" t="str">
            <v>Educación</v>
          </cell>
          <cell r="H1765" t="str">
            <v>2202063</v>
          </cell>
          <cell r="I1765" t="str">
            <v>Servicio de apoyo financiero para el acceso a la educación superior</v>
          </cell>
        </row>
        <row r="1766">
          <cell r="B1766" t="str">
            <v>22</v>
          </cell>
          <cell r="C1766" t="str">
            <v>Educación</v>
          </cell>
          <cell r="H1766" t="str">
            <v>2202063</v>
          </cell>
          <cell r="I1766" t="str">
            <v>Servicio de apoyo financiero para el acceso a la educación superior</v>
          </cell>
        </row>
        <row r="1767">
          <cell r="B1767" t="str">
            <v>22</v>
          </cell>
          <cell r="C1767" t="str">
            <v>Educación</v>
          </cell>
          <cell r="H1767" t="str">
            <v>2202063</v>
          </cell>
          <cell r="I1767" t="str">
            <v>Servicio de apoyo financiero para el acceso a la educación superior</v>
          </cell>
        </row>
        <row r="1768">
          <cell r="B1768" t="str">
            <v>22</v>
          </cell>
          <cell r="C1768" t="str">
            <v>Educación</v>
          </cell>
          <cell r="H1768" t="str">
            <v>2202063</v>
          </cell>
          <cell r="I1768" t="str">
            <v>Servicio de apoyo financiero para el acceso a la educación superior</v>
          </cell>
        </row>
        <row r="1769">
          <cell r="B1769" t="str">
            <v>22</v>
          </cell>
          <cell r="C1769" t="str">
            <v>Educación</v>
          </cell>
          <cell r="H1769" t="str">
            <v>2202064</v>
          </cell>
          <cell r="I1769" t="str">
            <v>Servicio de apoyo financiero para la permanencia a la educación superior</v>
          </cell>
        </row>
        <row r="1770">
          <cell r="B1770" t="str">
            <v>22</v>
          </cell>
          <cell r="C1770" t="str">
            <v>Educación</v>
          </cell>
          <cell r="H1770" t="str">
            <v>2202064</v>
          </cell>
          <cell r="I1770" t="str">
            <v>Servicio de apoyo financiero para la permanencia a la educación superior</v>
          </cell>
        </row>
        <row r="1771">
          <cell r="B1771" t="str">
            <v>22</v>
          </cell>
          <cell r="C1771" t="str">
            <v>Educación</v>
          </cell>
          <cell r="H1771" t="str">
            <v>2202064</v>
          </cell>
          <cell r="I1771" t="str">
            <v>Servicio de apoyo financiero para la permanencia a la educación superior</v>
          </cell>
        </row>
        <row r="1772">
          <cell r="B1772" t="str">
            <v>22</v>
          </cell>
          <cell r="C1772" t="str">
            <v>Educación</v>
          </cell>
          <cell r="H1772" t="str">
            <v>2202064</v>
          </cell>
          <cell r="I1772" t="str">
            <v>Servicio de apoyo financiero para la permanencia a la educación superior</v>
          </cell>
        </row>
        <row r="1773">
          <cell r="B1773" t="str">
            <v>22</v>
          </cell>
          <cell r="C1773" t="str">
            <v>Educación</v>
          </cell>
          <cell r="H1773" t="str">
            <v>2202064</v>
          </cell>
          <cell r="I1773" t="str">
            <v>Servicio de apoyo financiero para la permanencia a la educación superior</v>
          </cell>
        </row>
        <row r="1774">
          <cell r="B1774" t="str">
            <v>22</v>
          </cell>
          <cell r="C1774" t="str">
            <v>Educación</v>
          </cell>
          <cell r="H1774" t="str">
            <v>2202064</v>
          </cell>
          <cell r="I1774" t="str">
            <v>Servicio de apoyo financiero para la permanencia a la educación superior</v>
          </cell>
        </row>
        <row r="1775">
          <cell r="B1775" t="str">
            <v>22</v>
          </cell>
          <cell r="C1775" t="str">
            <v>Educación</v>
          </cell>
          <cell r="H1775" t="str">
            <v>2202064</v>
          </cell>
          <cell r="I1775" t="str">
            <v>Servicio de apoyo financiero para la permanencia a la educación superior</v>
          </cell>
        </row>
        <row r="1776">
          <cell r="B1776" t="str">
            <v>22</v>
          </cell>
          <cell r="C1776" t="str">
            <v>Educación</v>
          </cell>
          <cell r="H1776" t="str">
            <v>2202065</v>
          </cell>
          <cell r="I1776" t="str">
            <v xml:space="preserve">Servicio de apoyo financiero para el acceso y permanencia a la educación superior </v>
          </cell>
        </row>
        <row r="1777">
          <cell r="B1777" t="str">
            <v>22</v>
          </cell>
          <cell r="C1777" t="str">
            <v>Educación</v>
          </cell>
          <cell r="H1777" t="str">
            <v>2202065</v>
          </cell>
          <cell r="I1777" t="str">
            <v xml:space="preserve">Servicio de apoyo financiero para el acceso y permanencia a la educación superior </v>
          </cell>
        </row>
        <row r="1778">
          <cell r="B1778" t="str">
            <v>22</v>
          </cell>
          <cell r="C1778" t="str">
            <v>Educación</v>
          </cell>
          <cell r="H1778" t="str">
            <v>2202065</v>
          </cell>
          <cell r="I1778" t="str">
            <v xml:space="preserve">Servicio de apoyo financiero para el acceso y permanencia a la educación superior </v>
          </cell>
        </row>
        <row r="1779">
          <cell r="B1779" t="str">
            <v>22</v>
          </cell>
          <cell r="C1779" t="str">
            <v>Educación</v>
          </cell>
          <cell r="H1779" t="str">
            <v>2202065</v>
          </cell>
          <cell r="I1779" t="str">
            <v xml:space="preserve">Servicio de apoyo financiero para el acceso y permanencia a la educación superior </v>
          </cell>
        </row>
        <row r="1780">
          <cell r="B1780" t="str">
            <v>22</v>
          </cell>
          <cell r="C1780" t="str">
            <v>Educación</v>
          </cell>
          <cell r="H1780" t="str">
            <v>2202065</v>
          </cell>
          <cell r="I1780" t="str">
            <v xml:space="preserve">Servicio de apoyo financiero para el acceso y permanencia a la educación superior </v>
          </cell>
        </row>
        <row r="1781">
          <cell r="B1781" t="str">
            <v>22</v>
          </cell>
          <cell r="C1781" t="str">
            <v>Educación</v>
          </cell>
          <cell r="H1781" t="str">
            <v>2202065</v>
          </cell>
          <cell r="I1781" t="str">
            <v xml:space="preserve">Servicio de apoyo financiero para el acceso y permanencia a la educación superior </v>
          </cell>
        </row>
        <row r="1782">
          <cell r="B1782" t="str">
            <v>22</v>
          </cell>
          <cell r="C1782" t="str">
            <v>Educación</v>
          </cell>
          <cell r="H1782" t="str">
            <v>2202065</v>
          </cell>
          <cell r="I1782" t="str">
            <v xml:space="preserve">Servicio de apoyo financiero para el acceso y permanencia a la educación superior </v>
          </cell>
        </row>
        <row r="1783">
          <cell r="B1783" t="str">
            <v>22</v>
          </cell>
          <cell r="C1783" t="str">
            <v>Educación</v>
          </cell>
          <cell r="H1783" t="str">
            <v>2202065</v>
          </cell>
          <cell r="I1783" t="str">
            <v xml:space="preserve">Servicio de apoyo financiero para el acceso y permanencia a la educación superior </v>
          </cell>
        </row>
        <row r="1784">
          <cell r="B1784" t="str">
            <v>22</v>
          </cell>
          <cell r="C1784" t="str">
            <v>Educación</v>
          </cell>
          <cell r="H1784" t="str">
            <v>2202065</v>
          </cell>
          <cell r="I1784" t="str">
            <v xml:space="preserve">Servicio de apoyo financiero para el acceso y permanencia a la educación superior </v>
          </cell>
        </row>
        <row r="1785">
          <cell r="B1785" t="str">
            <v>22</v>
          </cell>
          <cell r="C1785" t="str">
            <v>Educación</v>
          </cell>
          <cell r="H1785" t="str">
            <v>2202065</v>
          </cell>
          <cell r="I1785" t="str">
            <v xml:space="preserve">Servicio de apoyo financiero para el acceso y permanencia a la educación superior </v>
          </cell>
        </row>
        <row r="1786">
          <cell r="B1786" t="str">
            <v>22</v>
          </cell>
          <cell r="C1786" t="str">
            <v>Educación</v>
          </cell>
          <cell r="H1786" t="str">
            <v>2202065</v>
          </cell>
          <cell r="I1786" t="str">
            <v xml:space="preserve">Servicio de apoyo financiero para el acceso y permanencia a la educación superior </v>
          </cell>
        </row>
        <row r="1787">
          <cell r="B1787" t="str">
            <v>22</v>
          </cell>
          <cell r="C1787" t="str">
            <v>Educación</v>
          </cell>
          <cell r="H1787" t="str">
            <v>2202065</v>
          </cell>
          <cell r="I1787" t="str">
            <v xml:space="preserve">Servicio de apoyo financiero para el acceso y permanencia a la educación superior </v>
          </cell>
        </row>
        <row r="1788">
          <cell r="B1788" t="str">
            <v>22</v>
          </cell>
          <cell r="C1788" t="str">
            <v>Educación</v>
          </cell>
          <cell r="H1788" t="str">
            <v>2202065</v>
          </cell>
          <cell r="I1788" t="str">
            <v xml:space="preserve">Servicio de apoyo financiero para el acceso y permanencia a la educación superior </v>
          </cell>
        </row>
        <row r="1789">
          <cell r="B1789" t="str">
            <v>22</v>
          </cell>
          <cell r="C1789" t="str">
            <v>Educación</v>
          </cell>
          <cell r="H1789" t="str">
            <v>2202065</v>
          </cell>
          <cell r="I1789" t="str">
            <v xml:space="preserve">Servicio de apoyo financiero para el acceso y permanencia a la educación superior </v>
          </cell>
        </row>
        <row r="1790">
          <cell r="B1790" t="str">
            <v>22</v>
          </cell>
          <cell r="C1790" t="str">
            <v>Educación</v>
          </cell>
          <cell r="H1790" t="str">
            <v>2202065</v>
          </cell>
          <cell r="I1790" t="str">
            <v xml:space="preserve">Servicio de apoyo financiero para el acceso y permanencia a la educación superior </v>
          </cell>
        </row>
        <row r="1791">
          <cell r="B1791" t="str">
            <v>22</v>
          </cell>
          <cell r="C1791" t="str">
            <v>Educación</v>
          </cell>
          <cell r="H1791" t="str">
            <v>2202065</v>
          </cell>
          <cell r="I1791" t="str">
            <v xml:space="preserve">Servicio de apoyo financiero para el acceso y permanencia a la educación superior </v>
          </cell>
        </row>
        <row r="1792">
          <cell r="B1792" t="str">
            <v>22</v>
          </cell>
          <cell r="C1792" t="str">
            <v>Educación</v>
          </cell>
          <cell r="H1792" t="str">
            <v>2202065</v>
          </cell>
          <cell r="I1792" t="str">
            <v xml:space="preserve">Servicio de apoyo financiero para el acceso y permanencia a la educación superior </v>
          </cell>
        </row>
        <row r="1793">
          <cell r="B1793" t="str">
            <v>22</v>
          </cell>
          <cell r="C1793" t="str">
            <v>Educación</v>
          </cell>
          <cell r="H1793" t="str">
            <v>2202066</v>
          </cell>
          <cell r="I1793" t="str">
            <v xml:space="preserve">Servicio de acreditación de la calidad de la educación superior </v>
          </cell>
        </row>
        <row r="1794">
          <cell r="B1794" t="str">
            <v>22</v>
          </cell>
          <cell r="C1794" t="str">
            <v>Educación</v>
          </cell>
          <cell r="H1794" t="str">
            <v>2202066</v>
          </cell>
          <cell r="I1794" t="str">
            <v xml:space="preserve">Servicio de acreditación de la calidad de la educación superior </v>
          </cell>
        </row>
        <row r="1795">
          <cell r="B1795" t="str">
            <v>22</v>
          </cell>
          <cell r="C1795" t="str">
            <v>Educación</v>
          </cell>
          <cell r="H1795" t="str">
            <v>2202066</v>
          </cell>
          <cell r="I1795" t="str">
            <v xml:space="preserve">Servicio de acreditación de la calidad de la educación superior </v>
          </cell>
        </row>
        <row r="1796">
          <cell r="B1796" t="str">
            <v>22</v>
          </cell>
          <cell r="C1796" t="str">
            <v>Educación</v>
          </cell>
          <cell r="H1796" t="str">
            <v>2202066</v>
          </cell>
          <cell r="I1796" t="str">
            <v xml:space="preserve">Servicio de acreditación de la calidad de la educación superior </v>
          </cell>
        </row>
        <row r="1797">
          <cell r="B1797" t="str">
            <v>22</v>
          </cell>
          <cell r="C1797" t="str">
            <v>Educación</v>
          </cell>
          <cell r="H1797" t="str">
            <v>2202066</v>
          </cell>
          <cell r="I1797" t="str">
            <v xml:space="preserve">Servicio de acreditación de la calidad de la educación superior </v>
          </cell>
        </row>
        <row r="1798">
          <cell r="B1798" t="str">
            <v>22</v>
          </cell>
          <cell r="C1798" t="str">
            <v>Educación</v>
          </cell>
          <cell r="H1798" t="str">
            <v>2202066</v>
          </cell>
          <cell r="I1798" t="str">
            <v xml:space="preserve">Servicio de acreditación de la calidad de la educación superior </v>
          </cell>
        </row>
        <row r="1799">
          <cell r="B1799" t="str">
            <v>22</v>
          </cell>
          <cell r="C1799" t="str">
            <v>Educación</v>
          </cell>
          <cell r="H1799" t="str">
            <v>2202066</v>
          </cell>
          <cell r="I1799" t="str">
            <v xml:space="preserve">Servicio de acreditación de la calidad de la educación superior </v>
          </cell>
        </row>
        <row r="1800">
          <cell r="B1800" t="str">
            <v>22</v>
          </cell>
          <cell r="C1800" t="str">
            <v>Educación</v>
          </cell>
          <cell r="H1800" t="str">
            <v>2202066</v>
          </cell>
          <cell r="I1800" t="str">
            <v xml:space="preserve">Servicio de acreditación de la calidad de la educación superior </v>
          </cell>
        </row>
        <row r="1801">
          <cell r="B1801" t="str">
            <v>22</v>
          </cell>
          <cell r="C1801" t="str">
            <v>Educación</v>
          </cell>
          <cell r="H1801" t="str">
            <v>2202066</v>
          </cell>
          <cell r="I1801" t="str">
            <v xml:space="preserve">Servicio de acreditación de la calidad de la educación superior </v>
          </cell>
        </row>
        <row r="1802">
          <cell r="B1802" t="str">
            <v>22</v>
          </cell>
          <cell r="C1802" t="str">
            <v>Educación</v>
          </cell>
          <cell r="H1802" t="str">
            <v>2202066</v>
          </cell>
          <cell r="I1802" t="str">
            <v xml:space="preserve">Servicio de acreditación de la calidad de la educación superior </v>
          </cell>
        </row>
        <row r="1803">
          <cell r="B1803" t="str">
            <v>22</v>
          </cell>
          <cell r="C1803" t="str">
            <v>Educación</v>
          </cell>
          <cell r="H1803" t="str">
            <v>2202066</v>
          </cell>
          <cell r="I1803" t="str">
            <v xml:space="preserve">Servicio de acreditación de la calidad de la educación superior </v>
          </cell>
        </row>
        <row r="1804">
          <cell r="B1804" t="str">
            <v>22</v>
          </cell>
          <cell r="C1804" t="str">
            <v>Educación</v>
          </cell>
          <cell r="H1804" t="str">
            <v>2202066</v>
          </cell>
          <cell r="I1804" t="str">
            <v xml:space="preserve">Servicio de acreditación de la calidad de la educación superior </v>
          </cell>
        </row>
        <row r="1805">
          <cell r="B1805" t="str">
            <v>22</v>
          </cell>
          <cell r="C1805" t="str">
            <v>Educación</v>
          </cell>
          <cell r="H1805" t="str">
            <v>2202066</v>
          </cell>
          <cell r="I1805" t="str">
            <v xml:space="preserve">Servicio de acreditación de la calidad de la educación superior </v>
          </cell>
        </row>
        <row r="1806">
          <cell r="B1806" t="str">
            <v>22</v>
          </cell>
          <cell r="C1806" t="str">
            <v>Educación</v>
          </cell>
          <cell r="H1806" t="str">
            <v>2202066</v>
          </cell>
          <cell r="I1806" t="str">
            <v xml:space="preserve">Servicio de acreditación de la calidad de la educación superior </v>
          </cell>
        </row>
        <row r="1807">
          <cell r="B1807" t="str">
            <v>22</v>
          </cell>
          <cell r="C1807" t="str">
            <v>Educación</v>
          </cell>
          <cell r="H1807" t="str">
            <v>2202067</v>
          </cell>
          <cell r="I1807" t="str">
            <v>Servicio de articulación entre la educación superior  y el sector productivo.</v>
          </cell>
        </row>
        <row r="1808">
          <cell r="B1808" t="str">
            <v>22</v>
          </cell>
          <cell r="C1808" t="str">
            <v>Educación</v>
          </cell>
          <cell r="H1808" t="str">
            <v>2202067</v>
          </cell>
          <cell r="I1808" t="str">
            <v>Servicio de articulación entre la educación superior  y el sector productivo.</v>
          </cell>
        </row>
        <row r="1809">
          <cell r="B1809" t="str">
            <v>22</v>
          </cell>
          <cell r="C1809" t="str">
            <v>Educación</v>
          </cell>
          <cell r="H1809" t="str">
            <v>2202067</v>
          </cell>
          <cell r="I1809" t="str">
            <v>Servicio de articulación entre la educación superior  y el sector productivo.</v>
          </cell>
        </row>
        <row r="1810">
          <cell r="B1810" t="str">
            <v>22</v>
          </cell>
          <cell r="C1810" t="str">
            <v>Educación</v>
          </cell>
          <cell r="H1810" t="str">
            <v>2202068</v>
          </cell>
          <cell r="I1810" t="str">
            <v>Servicio de innovación pedagógica en la educación  superior</v>
          </cell>
        </row>
        <row r="1811">
          <cell r="B1811" t="str">
            <v>22</v>
          </cell>
          <cell r="C1811" t="str">
            <v>Educación</v>
          </cell>
          <cell r="H1811" t="str">
            <v>2202068</v>
          </cell>
          <cell r="I1811" t="str">
            <v>Servicio de innovación pedagógica en la educación  superior</v>
          </cell>
        </row>
        <row r="1812">
          <cell r="B1812" t="str">
            <v>22</v>
          </cell>
          <cell r="C1812" t="str">
            <v>Educación</v>
          </cell>
          <cell r="H1812" t="str">
            <v>2202068</v>
          </cell>
          <cell r="I1812" t="str">
            <v>Servicio de innovación pedagógica en la educación  superior</v>
          </cell>
        </row>
        <row r="1813">
          <cell r="B1813" t="str">
            <v>22</v>
          </cell>
          <cell r="C1813" t="str">
            <v>Educación</v>
          </cell>
          <cell r="H1813" t="str">
            <v>2202069</v>
          </cell>
          <cell r="I1813" t="str">
            <v xml:space="preserve">Servicio de fortalecimiento a las capacidades de los docentes de educación superior </v>
          </cell>
        </row>
        <row r="1814">
          <cell r="B1814" t="str">
            <v>22</v>
          </cell>
          <cell r="C1814" t="str">
            <v>Educación</v>
          </cell>
          <cell r="H1814" t="str">
            <v>2202069</v>
          </cell>
          <cell r="I1814" t="str">
            <v xml:space="preserve">Servicio de fortalecimiento a las capacidades de los docentes de educación superior </v>
          </cell>
        </row>
        <row r="1815">
          <cell r="B1815" t="str">
            <v>22</v>
          </cell>
          <cell r="C1815" t="str">
            <v>Educación</v>
          </cell>
          <cell r="H1815" t="str">
            <v>2202069</v>
          </cell>
          <cell r="I1815" t="str">
            <v xml:space="preserve">Servicio de fortalecimiento a las capacidades de los docentes de educación superior </v>
          </cell>
        </row>
        <row r="1816">
          <cell r="B1816" t="str">
            <v>22</v>
          </cell>
          <cell r="C1816" t="str">
            <v>Educación</v>
          </cell>
          <cell r="H1816" t="str">
            <v>2202069</v>
          </cell>
          <cell r="I1816" t="str">
            <v xml:space="preserve">Servicio de fortalecimiento a las capacidades de los docentes de educación superior </v>
          </cell>
        </row>
        <row r="1817">
          <cell r="B1817" t="str">
            <v>22</v>
          </cell>
          <cell r="C1817" t="str">
            <v>Educación</v>
          </cell>
          <cell r="H1817" t="str">
            <v>2202069</v>
          </cell>
          <cell r="I1817" t="str">
            <v xml:space="preserve">Servicio de fortalecimiento a las capacidades de los docentes de educación superior </v>
          </cell>
        </row>
        <row r="1818">
          <cell r="B1818" t="str">
            <v>22</v>
          </cell>
          <cell r="C1818" t="str">
            <v>Educación</v>
          </cell>
          <cell r="H1818" t="str">
            <v>2202070</v>
          </cell>
          <cell r="I1818" t="str">
            <v>Servicio de desarrollo de contenidos educativos para la educación superior</v>
          </cell>
        </row>
        <row r="1819">
          <cell r="B1819" t="str">
            <v>22</v>
          </cell>
          <cell r="C1819" t="str">
            <v>Educación</v>
          </cell>
          <cell r="H1819" t="str">
            <v>2202071</v>
          </cell>
          <cell r="I1819" t="str">
            <v>Sedes de instituciones de educación superior  construidas</v>
          </cell>
        </row>
        <row r="1820">
          <cell r="B1820" t="str">
            <v>22</v>
          </cell>
          <cell r="C1820" t="str">
            <v>Educación</v>
          </cell>
          <cell r="H1820" t="str">
            <v>2202072</v>
          </cell>
          <cell r="I1820" t="str">
            <v>Sedes de instituciones de educación superior mejoradas</v>
          </cell>
        </row>
        <row r="1821">
          <cell r="B1821" t="str">
            <v>22</v>
          </cell>
          <cell r="C1821" t="str">
            <v>Educación</v>
          </cell>
          <cell r="H1821" t="str">
            <v>2202073</v>
          </cell>
          <cell r="I1821" t="str">
            <v xml:space="preserve">Servicio de fomento para la regionalización en la educación superior </v>
          </cell>
        </row>
        <row r="1822">
          <cell r="B1822" t="str">
            <v>22</v>
          </cell>
          <cell r="C1822" t="str">
            <v>Educación</v>
          </cell>
          <cell r="H1822" t="str">
            <v>2202073</v>
          </cell>
          <cell r="I1822" t="str">
            <v xml:space="preserve">Servicio de fomento para la regionalización en la educación superior </v>
          </cell>
        </row>
        <row r="1823">
          <cell r="B1823" t="str">
            <v>22</v>
          </cell>
          <cell r="C1823" t="str">
            <v>Educación</v>
          </cell>
          <cell r="H1823" t="str">
            <v>2202074</v>
          </cell>
          <cell r="I1823" t="str">
            <v xml:space="preserve">Servicio de fortalecimiento a las capacidades de los docentes o asistentes de educación superior </v>
          </cell>
        </row>
        <row r="1824">
          <cell r="B1824" t="str">
            <v>22</v>
          </cell>
          <cell r="C1824" t="str">
            <v>Educación</v>
          </cell>
          <cell r="H1824" t="str">
            <v>2202074</v>
          </cell>
          <cell r="I1824" t="str">
            <v xml:space="preserve">Servicio de fortalecimiento a las capacidades de los docentes o asistentes de educación superior </v>
          </cell>
        </row>
        <row r="1825">
          <cell r="B1825" t="str">
            <v>22</v>
          </cell>
          <cell r="C1825" t="str">
            <v>Educación</v>
          </cell>
          <cell r="H1825" t="str">
            <v>2202075</v>
          </cell>
          <cell r="I1825" t="str">
            <v>Servicio de inspección y vigilancia del sector educativo</v>
          </cell>
        </row>
        <row r="1826">
          <cell r="B1826" t="str">
            <v>22</v>
          </cell>
          <cell r="C1826" t="str">
            <v>Educación</v>
          </cell>
          <cell r="H1826" t="str">
            <v>2202076</v>
          </cell>
          <cell r="I1826" t="str">
            <v xml:space="preserve">Servicio de apoyo financiero para la amortización de créditos educativos en la educación superior </v>
          </cell>
        </row>
        <row r="1827">
          <cell r="B1827" t="str">
            <v>22</v>
          </cell>
          <cell r="C1827" t="str">
            <v>Educación</v>
          </cell>
          <cell r="H1827" t="str">
            <v>2202077</v>
          </cell>
          <cell r="I1827" t="str">
            <v xml:space="preserve">Servicio de apoyo financiero para el fomento de la graduación en la educación superior </v>
          </cell>
        </row>
        <row r="1828">
          <cell r="B1828" t="str">
            <v>22</v>
          </cell>
          <cell r="C1828" t="str">
            <v>Educación</v>
          </cell>
          <cell r="H1828" t="str">
            <v>2202077</v>
          </cell>
          <cell r="I1828" t="str">
            <v xml:space="preserve">Servicio de apoyo financiero para el fomento de la graduación en la educación superior </v>
          </cell>
        </row>
        <row r="1829">
          <cell r="B1829" t="str">
            <v>22</v>
          </cell>
          <cell r="C1829" t="str">
            <v>Educación</v>
          </cell>
          <cell r="H1829" t="str">
            <v>2202077</v>
          </cell>
          <cell r="I1829" t="str">
            <v xml:space="preserve">Servicio de apoyo financiero para el fomento de la graduación en la educación superior </v>
          </cell>
        </row>
        <row r="1830">
          <cell r="B1830" t="str">
            <v>22</v>
          </cell>
          <cell r="C1830" t="str">
            <v>Educación</v>
          </cell>
          <cell r="H1830" t="str">
            <v>2202079</v>
          </cell>
          <cell r="I1830" t="str">
            <v xml:space="preserve">Servicio de apoyo para la permanencia a la educación superior </v>
          </cell>
        </row>
        <row r="1831">
          <cell r="B1831" t="str">
            <v>22</v>
          </cell>
          <cell r="C1831" t="str">
            <v>Educación</v>
          </cell>
          <cell r="H1831" t="str">
            <v>2202079</v>
          </cell>
          <cell r="I1831" t="str">
            <v xml:space="preserve">Servicio de apoyo para la permanencia a la educación superior </v>
          </cell>
        </row>
        <row r="1832">
          <cell r="B1832" t="str">
            <v>22</v>
          </cell>
          <cell r="C1832" t="str">
            <v>Educación</v>
          </cell>
          <cell r="H1832" t="str">
            <v>2202079</v>
          </cell>
          <cell r="I1832" t="str">
            <v xml:space="preserve">Servicio de apoyo para la permanencia a la educación superior </v>
          </cell>
        </row>
        <row r="1833">
          <cell r="B1833" t="str">
            <v>22</v>
          </cell>
          <cell r="C1833" t="str">
            <v>Educación</v>
          </cell>
          <cell r="H1833" t="str">
            <v>2202079</v>
          </cell>
          <cell r="I1833" t="str">
            <v xml:space="preserve">Servicio de apoyo para la permanencia a la educación superior </v>
          </cell>
        </row>
        <row r="1834">
          <cell r="B1834" t="str">
            <v>22</v>
          </cell>
          <cell r="C1834" t="str">
            <v>Educación</v>
          </cell>
          <cell r="H1834" t="str">
            <v>2202079</v>
          </cell>
          <cell r="I1834" t="str">
            <v xml:space="preserve">Servicio de apoyo para la permanencia a la educación superior </v>
          </cell>
        </row>
        <row r="1835">
          <cell r="B1835" t="str">
            <v>22</v>
          </cell>
          <cell r="C1835" t="str">
            <v>Educación</v>
          </cell>
          <cell r="H1835" t="str">
            <v>2202080</v>
          </cell>
          <cell r="I1835" t="str">
            <v>Documentos de investigación</v>
          </cell>
        </row>
        <row r="1836">
          <cell r="B1836" t="str">
            <v>22</v>
          </cell>
          <cell r="C1836" t="str">
            <v>Educación</v>
          </cell>
          <cell r="H1836" t="str">
            <v>2202081</v>
          </cell>
          <cell r="I1836" t="str">
            <v>Documentos de lineamientos técnicos</v>
          </cell>
        </row>
        <row r="1837">
          <cell r="B1837" t="str">
            <v>22</v>
          </cell>
          <cell r="C1837" t="str">
            <v>Educación</v>
          </cell>
          <cell r="H1837" t="str">
            <v>2202083</v>
          </cell>
          <cell r="I1837" t="str">
            <v>Sedes de instituciones de educación superior restauradas</v>
          </cell>
        </row>
        <row r="1838">
          <cell r="B1838" t="str">
            <v>22</v>
          </cell>
          <cell r="C1838" t="str">
            <v>Educación</v>
          </cell>
          <cell r="H1838" t="str">
            <v>2202084</v>
          </cell>
          <cell r="I1838" t="str">
            <v>Servicio de aseguramiento de la calidad de la educación superior</v>
          </cell>
        </row>
        <row r="1839">
          <cell r="B1839" t="str">
            <v>22</v>
          </cell>
          <cell r="C1839" t="str">
            <v>Educación</v>
          </cell>
          <cell r="H1839" t="str">
            <v>2202085</v>
          </cell>
          <cell r="I1839" t="str">
            <v>Servicios educativos de promoción del bilingüismo</v>
          </cell>
        </row>
        <row r="1840">
          <cell r="B1840" t="str">
            <v>22</v>
          </cell>
          <cell r="C1840" t="str">
            <v>Educación</v>
          </cell>
          <cell r="H1840" t="str">
            <v>2202086</v>
          </cell>
          <cell r="I1840" t="str">
            <v>Documentos de planeación</v>
          </cell>
        </row>
        <row r="1841">
          <cell r="B1841" t="str">
            <v>22</v>
          </cell>
          <cell r="C1841" t="str">
            <v>Educación</v>
          </cell>
          <cell r="H1841" t="str">
            <v>2202087</v>
          </cell>
          <cell r="I1841" t="str">
            <v>Servicio de apoyo financiero a proyectos de inversión</v>
          </cell>
        </row>
        <row r="1842">
          <cell r="B1842" t="str">
            <v>22</v>
          </cell>
          <cell r="C1842" t="str">
            <v>Educación</v>
          </cell>
          <cell r="H1842" t="str">
            <v>2202087</v>
          </cell>
          <cell r="I1842" t="str">
            <v>Servicio de apoyo financiero a proyectos de inversión</v>
          </cell>
        </row>
        <row r="1843">
          <cell r="B1843" t="str">
            <v>22</v>
          </cell>
          <cell r="C1843" t="str">
            <v>Educación</v>
          </cell>
          <cell r="H1843" t="str">
            <v>2202087</v>
          </cell>
          <cell r="I1843" t="str">
            <v>Servicio de apoyo financiero a proyectos de inversión</v>
          </cell>
        </row>
        <row r="1844">
          <cell r="B1844" t="str">
            <v>22</v>
          </cell>
          <cell r="C1844" t="str">
            <v>Educación</v>
          </cell>
          <cell r="H1844" t="str">
            <v>2202087</v>
          </cell>
          <cell r="I1844" t="str">
            <v>Servicio de apoyo financiero a proyectos de inversión</v>
          </cell>
        </row>
        <row r="1845">
          <cell r="B1845" t="str">
            <v>22</v>
          </cell>
          <cell r="C1845" t="str">
            <v>Educación</v>
          </cell>
          <cell r="H1845" t="str">
            <v>2202087</v>
          </cell>
          <cell r="I1845" t="str">
            <v>Servicio de apoyo financiero a proyectos de inversión</v>
          </cell>
        </row>
        <row r="1846">
          <cell r="B1846" t="str">
            <v>22</v>
          </cell>
          <cell r="C1846" t="str">
            <v>Educación</v>
          </cell>
          <cell r="H1846" t="str">
            <v>2202087</v>
          </cell>
          <cell r="I1846" t="str">
            <v>Servicio de apoyo financiero a proyectos de inversión</v>
          </cell>
        </row>
        <row r="1847">
          <cell r="B1847" t="str">
            <v>22</v>
          </cell>
          <cell r="C1847" t="str">
            <v>Educación</v>
          </cell>
          <cell r="H1847" t="str">
            <v>2202088</v>
          </cell>
          <cell r="I1847" t="str">
            <v>Servicio de apoyo financiero para la permanencia en programas de educación para el trabajo y el desarrollo humano</v>
          </cell>
        </row>
        <row r="1848">
          <cell r="B1848" t="str">
            <v>22</v>
          </cell>
          <cell r="C1848" t="str">
            <v>Educación</v>
          </cell>
          <cell r="H1848" t="str">
            <v>2202089</v>
          </cell>
          <cell r="I1848" t="str">
            <v>Servicio de apoyo financiero para el acceso a  programas de educación para el trabajo y el desarrollo humano</v>
          </cell>
        </row>
        <row r="1849">
          <cell r="B1849" t="str">
            <v>22</v>
          </cell>
          <cell r="C1849" t="str">
            <v>Educación</v>
          </cell>
          <cell r="H1849" t="str">
            <v>2202090</v>
          </cell>
          <cell r="I1849" t="str">
            <v>Servicio de apoyo financiero para el acceso y permanencia en programas de educación para el trabajo y el desarrollo humano</v>
          </cell>
        </row>
        <row r="1850">
          <cell r="B1850" t="str">
            <v>22</v>
          </cell>
          <cell r="C1850" t="str">
            <v>Educación</v>
          </cell>
          <cell r="H1850" t="str">
            <v>2202091</v>
          </cell>
          <cell r="I1850" t="str">
            <v>Servicio de apoyo financiero para la permanencia en programas de educación informal</v>
          </cell>
        </row>
        <row r="1851">
          <cell r="B1851" t="str">
            <v>22</v>
          </cell>
          <cell r="C1851" t="str">
            <v>Educación</v>
          </cell>
          <cell r="H1851" t="str">
            <v>2202092</v>
          </cell>
          <cell r="I1851" t="str">
            <v>Servicio de apoyo financiero para el acceso a  programas de educación informal</v>
          </cell>
        </row>
        <row r="1852">
          <cell r="B1852" t="str">
            <v>22</v>
          </cell>
          <cell r="C1852" t="str">
            <v>Educación</v>
          </cell>
          <cell r="H1852" t="str">
            <v>2202093</v>
          </cell>
          <cell r="I1852" t="str">
            <v>Servicio de apoyo financiero para el acceso y permanencia en programas de educación informal</v>
          </cell>
        </row>
        <row r="1853">
          <cell r="B1853" t="str">
            <v>23</v>
          </cell>
          <cell r="C1853" t="str">
            <v>Tecnologías de la información y las comunicaciones</v>
          </cell>
          <cell r="H1853" t="str">
            <v>2301004</v>
          </cell>
          <cell r="I1853" t="str">
            <v>Documentos de planeación</v>
          </cell>
        </row>
        <row r="1854">
          <cell r="B1854" t="str">
            <v>23</v>
          </cell>
          <cell r="C1854" t="str">
            <v>Tecnologías de la información y las comunicaciones</v>
          </cell>
          <cell r="H1854" t="str">
            <v>2301004</v>
          </cell>
          <cell r="I1854" t="str">
            <v>Documentos de planeación</v>
          </cell>
        </row>
        <row r="1855">
          <cell r="B1855" t="str">
            <v>23</v>
          </cell>
          <cell r="C1855" t="str">
            <v>Tecnologías de la información y las comunicaciones</v>
          </cell>
          <cell r="H1855" t="str">
            <v>2301005</v>
          </cell>
          <cell r="I1855" t="str">
            <v>Documentos de seguimiento</v>
          </cell>
        </row>
        <row r="1856">
          <cell r="B1856" t="str">
            <v>23</v>
          </cell>
          <cell r="C1856" t="str">
            <v>Tecnologías de la información y las comunicaciones</v>
          </cell>
          <cell r="H1856" t="str">
            <v>2301005</v>
          </cell>
          <cell r="I1856" t="str">
            <v>Documentos de seguimiento</v>
          </cell>
        </row>
        <row r="1857">
          <cell r="B1857" t="str">
            <v>23</v>
          </cell>
          <cell r="C1857" t="str">
            <v>Tecnologías de la información y las comunicaciones</v>
          </cell>
          <cell r="H1857" t="str">
            <v>2301007</v>
          </cell>
          <cell r="I1857" t="str">
            <v>Estaciones de monitoreo fijo</v>
          </cell>
        </row>
        <row r="1858">
          <cell r="B1858" t="str">
            <v>23</v>
          </cell>
          <cell r="C1858" t="str">
            <v>Tecnologías de la información y las comunicaciones</v>
          </cell>
          <cell r="H1858" t="str">
            <v>2301008</v>
          </cell>
          <cell r="I1858" t="str">
            <v>Estaciones de radiodifusión</v>
          </cell>
        </row>
        <row r="1859">
          <cell r="B1859" t="str">
            <v>23</v>
          </cell>
          <cell r="C1859" t="str">
            <v>Tecnologías de la información y las comunicaciones</v>
          </cell>
          <cell r="H1859" t="str">
            <v>2301008</v>
          </cell>
          <cell r="I1859" t="str">
            <v>Estaciones de radiodifusión</v>
          </cell>
        </row>
        <row r="1860">
          <cell r="B1860" t="str">
            <v>23</v>
          </cell>
          <cell r="C1860" t="str">
            <v>Tecnologías de la información y las comunicaciones</v>
          </cell>
          <cell r="H1860" t="str">
            <v>2301008</v>
          </cell>
          <cell r="I1860" t="str">
            <v>Estaciones de radiodifusión</v>
          </cell>
        </row>
        <row r="1861">
          <cell r="B1861" t="str">
            <v>23</v>
          </cell>
          <cell r="C1861" t="str">
            <v>Tecnologías de la información y las comunicaciones</v>
          </cell>
          <cell r="H1861" t="str">
            <v>2301010</v>
          </cell>
          <cell r="I1861" t="str">
            <v>Estudios de video</v>
          </cell>
        </row>
        <row r="1862">
          <cell r="B1862" t="str">
            <v>23</v>
          </cell>
          <cell r="C1862" t="str">
            <v>Tecnologías de la información y las comunicaciones</v>
          </cell>
          <cell r="H1862" t="str">
            <v>2301010</v>
          </cell>
          <cell r="I1862" t="str">
            <v>Estudios de video</v>
          </cell>
        </row>
        <row r="1863">
          <cell r="B1863" t="str">
            <v>23</v>
          </cell>
          <cell r="C1863" t="str">
            <v>Tecnologías de la información y las comunicaciones</v>
          </cell>
          <cell r="H1863" t="str">
            <v>2301011</v>
          </cell>
          <cell r="I1863" t="str">
            <v>Salas de edición</v>
          </cell>
        </row>
        <row r="1864">
          <cell r="B1864" t="str">
            <v>23</v>
          </cell>
          <cell r="C1864" t="str">
            <v>Tecnologías de la información y las comunicaciones</v>
          </cell>
          <cell r="H1864" t="str">
            <v>2301011</v>
          </cell>
          <cell r="I1864" t="str">
            <v>Salas de edición</v>
          </cell>
        </row>
        <row r="1865">
          <cell r="B1865" t="str">
            <v>23</v>
          </cell>
          <cell r="C1865" t="str">
            <v>Tecnologías de la información y las comunicaciones</v>
          </cell>
          <cell r="H1865" t="str">
            <v>2301013</v>
          </cell>
          <cell r="I1865" t="str">
            <v>Servicio de asistencia técnica para promocionar la oferta institucional en TIC</v>
          </cell>
        </row>
        <row r="1866">
          <cell r="B1866" t="str">
            <v>23</v>
          </cell>
          <cell r="C1866" t="str">
            <v>Tecnologías de la información y las comunicaciones</v>
          </cell>
          <cell r="H1866" t="str">
            <v>2301014</v>
          </cell>
          <cell r="I1866" t="str">
            <v>Servicio de asistencia técnica para promocionar el despliegue de infraestructura de las Tecnologías de la Información y las Comunicaciones</v>
          </cell>
        </row>
        <row r="1867">
          <cell r="B1867" t="str">
            <v>23</v>
          </cell>
          <cell r="C1867" t="str">
            <v>Tecnologías de la información y las comunicaciones</v>
          </cell>
          <cell r="H1867" t="str">
            <v>2301024</v>
          </cell>
          <cell r="I1867" t="str">
            <v>Servicio de acceso y uso de Tecnologías de la Información y las Comunicaciones</v>
          </cell>
        </row>
        <row r="1868">
          <cell r="B1868" t="str">
            <v>23</v>
          </cell>
          <cell r="C1868" t="str">
            <v>Tecnologías de la información y las comunicaciones</v>
          </cell>
          <cell r="H1868" t="str">
            <v>2301024</v>
          </cell>
          <cell r="I1868" t="str">
            <v>Servicio de acceso y uso de Tecnologías de la Información y las Comunicaciones</v>
          </cell>
        </row>
        <row r="1869">
          <cell r="B1869" t="str">
            <v>23</v>
          </cell>
          <cell r="C1869" t="str">
            <v>Tecnologías de la información y las comunicaciones</v>
          </cell>
          <cell r="H1869" t="str">
            <v>2301024</v>
          </cell>
          <cell r="I1869" t="str">
            <v>Servicio de acceso y uso de Tecnologías de la Información y las Comunicaciones</v>
          </cell>
        </row>
        <row r="1870">
          <cell r="B1870" t="str">
            <v>23</v>
          </cell>
          <cell r="C1870" t="str">
            <v>Tecnologías de la información y las comunicaciones</v>
          </cell>
          <cell r="H1870" t="str">
            <v>2301024</v>
          </cell>
          <cell r="I1870" t="str">
            <v>Servicio de acceso y uso de Tecnologías de la Información y las Comunicaciones</v>
          </cell>
        </row>
        <row r="1871">
          <cell r="B1871" t="str">
            <v>23</v>
          </cell>
          <cell r="C1871" t="str">
            <v>Tecnologías de la información y las comunicaciones</v>
          </cell>
          <cell r="H1871" t="str">
            <v>2301024</v>
          </cell>
          <cell r="I1871" t="str">
            <v>Servicio de acceso y uso de Tecnologías de la Información y las Comunicaciones</v>
          </cell>
        </row>
        <row r="1872">
          <cell r="B1872" t="str">
            <v>23</v>
          </cell>
          <cell r="C1872" t="str">
            <v>Tecnologías de la información y las comunicaciones</v>
          </cell>
          <cell r="H1872" t="str">
            <v>2301027</v>
          </cell>
          <cell r="I1872" t="str">
            <v>Servicio de conexiones a redes de acceso</v>
          </cell>
        </row>
        <row r="1873">
          <cell r="B1873" t="str">
            <v>23</v>
          </cell>
          <cell r="C1873" t="str">
            <v>Tecnologías de la información y las comunicaciones</v>
          </cell>
          <cell r="H1873" t="str">
            <v>2301027</v>
          </cell>
          <cell r="I1873" t="str">
            <v>Servicio de conexiones a redes de acceso</v>
          </cell>
        </row>
        <row r="1874">
          <cell r="B1874" t="str">
            <v>23</v>
          </cell>
          <cell r="C1874" t="str">
            <v>Tecnologías de la información y las comunicaciones</v>
          </cell>
          <cell r="H1874" t="str">
            <v>2301027</v>
          </cell>
          <cell r="I1874" t="str">
            <v>Servicio de conexiones a redes de acceso</v>
          </cell>
        </row>
        <row r="1875">
          <cell r="B1875" t="str">
            <v>23</v>
          </cell>
          <cell r="C1875" t="str">
            <v>Tecnologías de la información y las comunicaciones</v>
          </cell>
          <cell r="H1875" t="str">
            <v>2301027</v>
          </cell>
          <cell r="I1875" t="str">
            <v>Servicio de conexiones a redes de acceso</v>
          </cell>
        </row>
        <row r="1876">
          <cell r="B1876" t="str">
            <v>23</v>
          </cell>
          <cell r="C1876" t="str">
            <v>Tecnologías de la información y las comunicaciones</v>
          </cell>
          <cell r="H1876" t="str">
            <v>2301027</v>
          </cell>
          <cell r="I1876" t="str">
            <v>Servicio de conexiones a redes de acceso</v>
          </cell>
        </row>
        <row r="1877">
          <cell r="B1877" t="str">
            <v>23</v>
          </cell>
          <cell r="C1877" t="str">
            <v>Tecnologías de la información y las comunicaciones</v>
          </cell>
          <cell r="H1877" t="str">
            <v>2301027</v>
          </cell>
          <cell r="I1877" t="str">
            <v>Servicio de conexiones a redes de acceso</v>
          </cell>
        </row>
        <row r="1878">
          <cell r="B1878" t="str">
            <v>23</v>
          </cell>
          <cell r="C1878" t="str">
            <v>Tecnologías de la información y las comunicaciones</v>
          </cell>
          <cell r="H1878" t="str">
            <v>2301027</v>
          </cell>
          <cell r="I1878" t="str">
            <v>Servicio de conexiones a redes de acceso</v>
          </cell>
        </row>
        <row r="1879">
          <cell r="B1879" t="str">
            <v>23</v>
          </cell>
          <cell r="C1879" t="str">
            <v>Tecnologías de la información y las comunicaciones</v>
          </cell>
          <cell r="H1879" t="str">
            <v>2301027</v>
          </cell>
          <cell r="I1879" t="str">
            <v>Servicio de conexiones a redes de acceso</v>
          </cell>
        </row>
        <row r="1880">
          <cell r="B1880" t="str">
            <v>23</v>
          </cell>
          <cell r="C1880" t="str">
            <v>Tecnologías de la información y las comunicaciones</v>
          </cell>
          <cell r="H1880" t="str">
            <v>2301027</v>
          </cell>
          <cell r="I1880" t="str">
            <v>Servicio de conexiones a redes de acceso</v>
          </cell>
        </row>
        <row r="1881">
          <cell r="B1881" t="str">
            <v>23</v>
          </cell>
          <cell r="C1881" t="str">
            <v>Tecnologías de la información y las comunicaciones</v>
          </cell>
          <cell r="H1881" t="str">
            <v>2301028</v>
          </cell>
          <cell r="I1881" t="str">
            <v>Servicio de conexiones a redes de servicio portador</v>
          </cell>
        </row>
        <row r="1882">
          <cell r="B1882" t="str">
            <v>23</v>
          </cell>
          <cell r="C1882" t="str">
            <v>Tecnologías de la información y las comunicaciones</v>
          </cell>
          <cell r="H1882" t="str">
            <v>2301028</v>
          </cell>
          <cell r="I1882" t="str">
            <v>Servicio de conexiones a redes de servicio portador</v>
          </cell>
        </row>
        <row r="1883">
          <cell r="B1883" t="str">
            <v>23</v>
          </cell>
          <cell r="C1883" t="str">
            <v>Tecnologías de la información y las comunicaciones</v>
          </cell>
          <cell r="H1883" t="str">
            <v>2301028</v>
          </cell>
          <cell r="I1883" t="str">
            <v>Servicio de conexiones a redes de servicio portador</v>
          </cell>
        </row>
        <row r="1884">
          <cell r="B1884" t="str">
            <v>23</v>
          </cell>
          <cell r="C1884" t="str">
            <v>Tecnologías de la información y las comunicaciones</v>
          </cell>
          <cell r="H1884" t="str">
            <v>2301028</v>
          </cell>
          <cell r="I1884" t="str">
            <v>Servicio de conexiones a redes de servicio portador</v>
          </cell>
        </row>
        <row r="1885">
          <cell r="B1885" t="str">
            <v>23</v>
          </cell>
          <cell r="C1885" t="str">
            <v>Tecnologías de la información y las comunicaciones</v>
          </cell>
          <cell r="H1885" t="str">
            <v>2301029</v>
          </cell>
          <cell r="I1885" t="str">
            <v>Servicio de divulgación de la regulación en materia de Tecnologías de la Información y las comunicaciones, y en materia postal</v>
          </cell>
        </row>
        <row r="1886">
          <cell r="B1886" t="str">
            <v>23</v>
          </cell>
          <cell r="C1886" t="str">
            <v>Tecnologías de la información y las comunicaciones</v>
          </cell>
          <cell r="H1886" t="str">
            <v>2301029</v>
          </cell>
          <cell r="I1886" t="str">
            <v>Servicio de divulgación de la regulación en materia de Tecnologías de la Información y las comunicaciones, y en materia postal</v>
          </cell>
        </row>
        <row r="1887">
          <cell r="B1887" t="str">
            <v>23</v>
          </cell>
          <cell r="C1887" t="str">
            <v>Tecnologías de la información y las comunicaciones</v>
          </cell>
          <cell r="H1887" t="str">
            <v>2301029</v>
          </cell>
          <cell r="I1887" t="str">
            <v>Servicio de divulgación de la regulación en materia de Tecnologías de la Información y las comunicaciones, y en materia postal</v>
          </cell>
        </row>
        <row r="1888">
          <cell r="B1888" t="str">
            <v>23</v>
          </cell>
          <cell r="C1888" t="str">
            <v>Tecnologías de la información y las comunicaciones</v>
          </cell>
          <cell r="H1888" t="str">
            <v>2301029</v>
          </cell>
          <cell r="I1888" t="str">
            <v>Servicio de divulgación de la regulación en materia de Tecnologías de la Información y las comunicaciones, y en materia postal</v>
          </cell>
        </row>
        <row r="1889">
          <cell r="B1889" t="str">
            <v>23</v>
          </cell>
          <cell r="C1889" t="str">
            <v>Tecnologías de la información y las comunicaciones</v>
          </cell>
          <cell r="H1889" t="str">
            <v>2301030</v>
          </cell>
          <cell r="I1889" t="str">
            <v>Servicio de educación informal en tecnologías de la información y las comunicaciones.</v>
          </cell>
        </row>
        <row r="1890">
          <cell r="B1890" t="str">
            <v>23</v>
          </cell>
          <cell r="C1890" t="str">
            <v>Tecnologías de la información y las comunicaciones</v>
          </cell>
          <cell r="H1890" t="str">
            <v>2301030</v>
          </cell>
          <cell r="I1890" t="str">
            <v>Servicio de educación informal en tecnologías de la información y las comunicaciones.</v>
          </cell>
        </row>
        <row r="1891">
          <cell r="B1891" t="str">
            <v>23</v>
          </cell>
          <cell r="C1891" t="str">
            <v>Tecnologías de la información y las comunicaciones</v>
          </cell>
          <cell r="H1891" t="str">
            <v>2301031</v>
          </cell>
          <cell r="I1891" t="str">
            <v>Servicio de educación informal en uso básico de tecnologías de la información y las comunicaciones</v>
          </cell>
        </row>
        <row r="1892">
          <cell r="B1892" t="str">
            <v>23</v>
          </cell>
          <cell r="C1892" t="str">
            <v>Tecnologías de la información y las comunicaciones</v>
          </cell>
          <cell r="H1892" t="str">
            <v>2301031</v>
          </cell>
          <cell r="I1892" t="str">
            <v>Servicio de educación informal en uso básico de tecnologías de la información y las comunicaciones</v>
          </cell>
        </row>
        <row r="1893">
          <cell r="B1893" t="str">
            <v>23</v>
          </cell>
          <cell r="C1893" t="str">
            <v>Tecnologías de la información y las comunicaciones</v>
          </cell>
          <cell r="H1893" t="str">
            <v>2301031</v>
          </cell>
          <cell r="I1893" t="str">
            <v>Servicio de educación informal en uso básico de tecnologías de la información y las comunicaciones</v>
          </cell>
        </row>
        <row r="1894">
          <cell r="B1894" t="str">
            <v>23</v>
          </cell>
          <cell r="C1894" t="str">
            <v>Tecnologías de la información y las comunicaciones</v>
          </cell>
          <cell r="H1894" t="str">
            <v>2301034</v>
          </cell>
          <cell r="I1894" t="str">
            <v>Servicio de educación para el trabajo en tecnologías de la información y las comunicaciones</v>
          </cell>
        </row>
        <row r="1895">
          <cell r="B1895" t="str">
            <v>23</v>
          </cell>
          <cell r="C1895" t="str">
            <v>Tecnologías de la información y las comunicaciones</v>
          </cell>
          <cell r="H1895" t="str">
            <v>2301035</v>
          </cell>
          <cell r="I1895" t="str">
            <v>Servicio de educación para el trabajo en temas de uso pedagógico de tecnologías de la información y las comunicaciones.</v>
          </cell>
        </row>
        <row r="1896">
          <cell r="B1896" t="str">
            <v>23</v>
          </cell>
          <cell r="C1896" t="str">
            <v>Tecnologías de la información y las comunicaciones</v>
          </cell>
          <cell r="H1896" t="str">
            <v>2301035</v>
          </cell>
          <cell r="I1896" t="str">
            <v>Servicio de educación para el trabajo en temas de uso pedagógico de tecnologías de la información y las comunicaciones.</v>
          </cell>
        </row>
        <row r="1897">
          <cell r="B1897" t="str">
            <v>23</v>
          </cell>
          <cell r="C1897" t="str">
            <v>Tecnologías de la información y las comunicaciones</v>
          </cell>
          <cell r="H1897" t="str">
            <v>2301035</v>
          </cell>
          <cell r="I1897" t="str">
            <v>Servicio de educación para el trabajo en temas de uso pedagógico de tecnologías de la información y las comunicaciones.</v>
          </cell>
        </row>
        <row r="1898">
          <cell r="B1898" t="str">
            <v>23</v>
          </cell>
          <cell r="C1898" t="str">
            <v>Tecnologías de la información y las comunicaciones</v>
          </cell>
          <cell r="H1898" t="str">
            <v>2301035</v>
          </cell>
          <cell r="I1898" t="str">
            <v>Servicio de educación para el trabajo en temas de uso pedagógico de tecnologías de la información y las comunicaciones.</v>
          </cell>
        </row>
        <row r="1899">
          <cell r="B1899" t="str">
            <v>23</v>
          </cell>
          <cell r="C1899" t="str">
            <v>Tecnologías de la información y las comunicaciones</v>
          </cell>
          <cell r="H1899" t="str">
            <v>2301035</v>
          </cell>
          <cell r="I1899" t="str">
            <v>Servicio de educación para el trabajo en temas de uso pedagógico de tecnologías de la información y las comunicaciones.</v>
          </cell>
        </row>
        <row r="1900">
          <cell r="B1900" t="str">
            <v>23</v>
          </cell>
          <cell r="C1900" t="str">
            <v>Tecnologías de la información y las comunicaciones</v>
          </cell>
          <cell r="H1900" t="str">
            <v>2301042</v>
          </cell>
          <cell r="I1900" t="str">
            <v>Servicio de telecomunicaciones para el envío de alertas tempranas a la población.</v>
          </cell>
        </row>
        <row r="1901">
          <cell r="B1901" t="str">
            <v>23</v>
          </cell>
          <cell r="C1901" t="str">
            <v>Tecnologías de la información y las comunicaciones</v>
          </cell>
          <cell r="H1901" t="str">
            <v>2301042</v>
          </cell>
          <cell r="I1901" t="str">
            <v>Servicio de telecomunicaciones para el envío de alertas tempranas a la población.</v>
          </cell>
        </row>
        <row r="1902">
          <cell r="B1902" t="str">
            <v>23</v>
          </cell>
          <cell r="C1902" t="str">
            <v>Tecnologías de la información y las comunicaciones</v>
          </cell>
          <cell r="H1902" t="str">
            <v>2301047</v>
          </cell>
          <cell r="I1902" t="str">
            <v>Servicio de difusión para promover el uso de internet</v>
          </cell>
        </row>
        <row r="1903">
          <cell r="B1903" t="str">
            <v>23</v>
          </cell>
          <cell r="C1903" t="str">
            <v>Tecnologías de la información y las comunicaciones</v>
          </cell>
          <cell r="H1903" t="str">
            <v>2301047</v>
          </cell>
          <cell r="I1903" t="str">
            <v>Servicio de difusión para promover el uso de internet</v>
          </cell>
        </row>
        <row r="1904">
          <cell r="B1904" t="str">
            <v>23</v>
          </cell>
          <cell r="C1904" t="str">
            <v>Tecnologías de la información y las comunicaciones</v>
          </cell>
          <cell r="H1904" t="str">
            <v>2301061</v>
          </cell>
          <cell r="I1904" t="str">
            <v>Centro Integrado de Servicios adecuado</v>
          </cell>
        </row>
        <row r="1905">
          <cell r="B1905" t="str">
            <v>23</v>
          </cell>
          <cell r="C1905" t="str">
            <v>Tecnologías de la información y las comunicaciones</v>
          </cell>
          <cell r="H1905" t="str">
            <v>2301062</v>
          </cell>
          <cell r="I1905" t="str">
            <v>Servicio de apoyo en tecnologías de la información y las comunicaciones para la educación básica, primaria y secundaria</v>
          </cell>
        </row>
        <row r="1906">
          <cell r="B1906" t="str">
            <v>23</v>
          </cell>
          <cell r="C1906" t="str">
            <v>Tecnologías de la información y las comunicaciones</v>
          </cell>
          <cell r="H1906" t="str">
            <v>2301062</v>
          </cell>
          <cell r="I1906" t="str">
            <v>Servicio de apoyo en tecnologías de la información y las comunicaciones para la educación básica, primaria y secundaria</v>
          </cell>
        </row>
        <row r="1907">
          <cell r="B1907" t="str">
            <v>23</v>
          </cell>
          <cell r="C1907" t="str">
            <v>Tecnologías de la información y las comunicaciones</v>
          </cell>
          <cell r="H1907" t="str">
            <v>2301062</v>
          </cell>
          <cell r="I1907" t="str">
            <v>Servicio de apoyo en tecnologías de la información y las comunicaciones para la educación básica, primaria y secundaria</v>
          </cell>
        </row>
        <row r="1908">
          <cell r="B1908" t="str">
            <v>23</v>
          </cell>
          <cell r="C1908" t="str">
            <v>Tecnologías de la información y las comunicaciones</v>
          </cell>
          <cell r="H1908" t="str">
            <v>2301062</v>
          </cell>
          <cell r="I1908" t="str">
            <v>Servicio de apoyo en tecnologías de la información y las comunicaciones para la educación básica, primaria y secundaria</v>
          </cell>
        </row>
        <row r="1909">
          <cell r="B1909" t="str">
            <v>23</v>
          </cell>
          <cell r="C1909" t="str">
            <v>Tecnologías de la información y las comunicaciones</v>
          </cell>
          <cell r="H1909" t="str">
            <v>2301062</v>
          </cell>
          <cell r="I1909" t="str">
            <v>Servicio de apoyo en tecnologías de la información y las comunicaciones para la educación básica, primaria y secundaria</v>
          </cell>
        </row>
        <row r="1910">
          <cell r="B1910" t="str">
            <v>23</v>
          </cell>
          <cell r="C1910" t="str">
            <v>Tecnologías de la información y las comunicaciones</v>
          </cell>
          <cell r="H1910" t="str">
            <v>2301062</v>
          </cell>
          <cell r="I1910" t="str">
            <v>Servicio de apoyo en tecnologías de la información y las comunicaciones para la educación básica, primaria y secundaria</v>
          </cell>
        </row>
        <row r="1911">
          <cell r="B1911" t="str">
            <v>23</v>
          </cell>
          <cell r="C1911" t="str">
            <v>Tecnologías de la información y las comunicaciones</v>
          </cell>
          <cell r="H1911" t="str">
            <v>2301062</v>
          </cell>
          <cell r="I1911" t="str">
            <v>Servicio de apoyo en tecnologías de la información y las comunicaciones para la educación básica, primaria y secundaria</v>
          </cell>
        </row>
        <row r="1912">
          <cell r="B1912" t="str">
            <v>23</v>
          </cell>
          <cell r="C1912" t="str">
            <v>Tecnologías de la información y las comunicaciones</v>
          </cell>
          <cell r="H1912" t="str">
            <v>2301063</v>
          </cell>
          <cell r="I1912" t="str">
            <v>Servicio de educación informal para la adecuada disposición de residuos de aparatos eléctricos y electrónicos</v>
          </cell>
        </row>
        <row r="1913">
          <cell r="B1913" t="str">
            <v>23</v>
          </cell>
          <cell r="C1913" t="str">
            <v>Tecnologías de la información y las comunicaciones</v>
          </cell>
          <cell r="H1913" t="str">
            <v>2301063</v>
          </cell>
          <cell r="I1913" t="str">
            <v>Servicio de educación informal para la adecuada disposición de residuos de aparatos eléctricos y electrónicos</v>
          </cell>
        </row>
        <row r="1914">
          <cell r="B1914" t="str">
            <v>23</v>
          </cell>
          <cell r="C1914" t="str">
            <v>Tecnologías de la información y las comunicaciones</v>
          </cell>
          <cell r="H1914" t="str">
            <v>2301064</v>
          </cell>
          <cell r="I1914" t="str">
            <v>Servicio de recolección y gestión de residuos electrónicos</v>
          </cell>
        </row>
        <row r="1915">
          <cell r="B1915" t="str">
            <v>23</v>
          </cell>
          <cell r="C1915" t="str">
            <v>Tecnologías de la información y las comunicaciones</v>
          </cell>
          <cell r="H1915" t="str">
            <v>2301064</v>
          </cell>
          <cell r="I1915" t="str">
            <v>Servicio de recolección y gestión de residuos electrónicos</v>
          </cell>
        </row>
        <row r="1916">
          <cell r="B1916" t="str">
            <v>23</v>
          </cell>
          <cell r="C1916" t="str">
            <v>Tecnologías de la información y las comunicaciones</v>
          </cell>
          <cell r="H1916" t="str">
            <v>2301064</v>
          </cell>
          <cell r="I1916" t="str">
            <v>Servicio de recolección y gestión de residuos electrónicos</v>
          </cell>
        </row>
        <row r="1917">
          <cell r="B1917" t="str">
            <v>23</v>
          </cell>
          <cell r="C1917" t="str">
            <v>Tecnologías de la información y las comunicaciones</v>
          </cell>
          <cell r="H1917" t="str">
            <v>2301065</v>
          </cell>
          <cell r="I1917" t="str">
            <v>Servicio de apoyo financiero para la recolección y gestión de residuos electrónicos</v>
          </cell>
        </row>
        <row r="1918">
          <cell r="B1918" t="str">
            <v>23</v>
          </cell>
          <cell r="C1918" t="str">
            <v>Tecnologías de la información y las comunicaciones</v>
          </cell>
          <cell r="H1918" t="str">
            <v>2301066</v>
          </cell>
          <cell r="I1918" t="str">
            <v>Servicio de apoyo financiero para elacceso a terminales de cómputo y contenidos digitales</v>
          </cell>
        </row>
        <row r="1919">
          <cell r="B1919" t="str">
            <v>23</v>
          </cell>
          <cell r="C1919" t="str">
            <v>Tecnologías de la información y las comunicaciones</v>
          </cell>
          <cell r="H1919" t="str">
            <v>2301075</v>
          </cell>
          <cell r="I1919" t="str">
            <v>Servicio de Información implementado</v>
          </cell>
        </row>
        <row r="1920">
          <cell r="B1920" t="str">
            <v>23</v>
          </cell>
          <cell r="C1920" t="str">
            <v>Tecnologías de la información y las comunicaciones</v>
          </cell>
          <cell r="H1920" t="str">
            <v>2301076</v>
          </cell>
          <cell r="I1920" t="str">
            <v>Servicio de acceso y promoción a las tecnologías de la información y las comunicaciones</v>
          </cell>
        </row>
        <row r="1921">
          <cell r="B1921" t="str">
            <v>23</v>
          </cell>
          <cell r="C1921" t="str">
            <v>Tecnologías de la información y las comunicaciones</v>
          </cell>
          <cell r="H1921" t="str">
            <v>2301077</v>
          </cell>
          <cell r="I1921" t="str">
            <v>Servicio de información actualizado</v>
          </cell>
        </row>
        <row r="1922">
          <cell r="B1922" t="str">
            <v>23</v>
          </cell>
          <cell r="C1922" t="str">
            <v>Tecnologías de la información y las comunicaciones</v>
          </cell>
          <cell r="H1922" t="str">
            <v>2301079</v>
          </cell>
          <cell r="I1922" t="str">
            <v>Servicio de acceso zonas digitales</v>
          </cell>
        </row>
        <row r="1923">
          <cell r="B1923" t="str">
            <v>23</v>
          </cell>
          <cell r="C1923" t="str">
            <v>Tecnologías de la información y las comunicaciones</v>
          </cell>
          <cell r="H1923" t="str">
            <v>2301079</v>
          </cell>
          <cell r="I1923" t="str">
            <v>Servicio de acceso zonas digitales</v>
          </cell>
        </row>
        <row r="1924">
          <cell r="B1924" t="str">
            <v>23</v>
          </cell>
          <cell r="C1924" t="str">
            <v>Tecnologías de la información y las comunicaciones</v>
          </cell>
          <cell r="H1924" t="str">
            <v>2301079</v>
          </cell>
          <cell r="I1924" t="str">
            <v>Servicio de acceso zonas digitales</v>
          </cell>
        </row>
        <row r="1925">
          <cell r="B1925" t="str">
            <v>23</v>
          </cell>
          <cell r="C1925" t="str">
            <v>Tecnologías de la información y las comunicaciones</v>
          </cell>
          <cell r="H1925" t="str">
            <v>2301079</v>
          </cell>
          <cell r="I1925" t="str">
            <v>Servicio de acceso zonas digitales</v>
          </cell>
        </row>
        <row r="1926">
          <cell r="B1926" t="str">
            <v>23</v>
          </cell>
          <cell r="C1926" t="str">
            <v>Tecnologías de la información y las comunicaciones</v>
          </cell>
          <cell r="H1926" t="str">
            <v>2301079</v>
          </cell>
          <cell r="I1926" t="str">
            <v>Servicio de acceso zonas digitales</v>
          </cell>
        </row>
        <row r="1927">
          <cell r="B1927" t="str">
            <v>23</v>
          </cell>
          <cell r="C1927" t="str">
            <v>Tecnologías de la información y las comunicaciones</v>
          </cell>
          <cell r="H1927" t="str">
            <v>2301080</v>
          </cell>
          <cell r="I1927" t="str">
            <v>Estudios de preinversión</v>
          </cell>
        </row>
        <row r="1928">
          <cell r="B1928" t="str">
            <v>23</v>
          </cell>
          <cell r="C1928" t="str">
            <v>Tecnologías de la información y las comunicaciones</v>
          </cell>
          <cell r="H1928" t="str">
            <v>2301081</v>
          </cell>
          <cell r="I1928" t="str">
            <v>Servicio de acceso a la televisión digital terrestre</v>
          </cell>
        </row>
        <row r="1929">
          <cell r="B1929" t="str">
            <v>23</v>
          </cell>
          <cell r="C1929" t="str">
            <v>Tecnologías de la información y las comunicaciones</v>
          </cell>
          <cell r="H1929" t="str">
            <v>2301081</v>
          </cell>
          <cell r="I1929" t="str">
            <v>Servicio de acceso a la televisión digital terrestre</v>
          </cell>
        </row>
        <row r="1930">
          <cell r="B1930" t="str">
            <v>23</v>
          </cell>
          <cell r="C1930" t="str">
            <v>Tecnologías de la información y las comunicaciones</v>
          </cell>
          <cell r="H1930" t="str">
            <v>2301086</v>
          </cell>
          <cell r="I1930" t="str">
            <v>Servicio de gestión del conocimiento en espectro</v>
          </cell>
        </row>
        <row r="1931">
          <cell r="B1931" t="str">
            <v>23</v>
          </cell>
          <cell r="C1931" t="str">
            <v>Tecnologías de la información y las comunicaciones</v>
          </cell>
          <cell r="H1931" t="str">
            <v>2302002</v>
          </cell>
          <cell r="I1931" t="str">
            <v>Contenidos digitales</v>
          </cell>
        </row>
        <row r="1932">
          <cell r="B1932" t="str">
            <v>23</v>
          </cell>
          <cell r="C1932" t="str">
            <v>Tecnologías de la información y las comunicaciones</v>
          </cell>
          <cell r="H1932" t="str">
            <v>2302002</v>
          </cell>
          <cell r="I1932" t="str">
            <v>Contenidos digitales</v>
          </cell>
        </row>
        <row r="1933">
          <cell r="B1933" t="str">
            <v>23</v>
          </cell>
          <cell r="C1933" t="str">
            <v>Tecnologías de la información y las comunicaciones</v>
          </cell>
          <cell r="H1933" t="str">
            <v>2302002</v>
          </cell>
          <cell r="I1933" t="str">
            <v>Contenidos digitales</v>
          </cell>
        </row>
        <row r="1934">
          <cell r="B1934" t="str">
            <v>23</v>
          </cell>
          <cell r="C1934" t="str">
            <v>Tecnologías de la información y las comunicaciones</v>
          </cell>
          <cell r="H1934" t="str">
            <v>2302002</v>
          </cell>
          <cell r="I1934" t="str">
            <v>Contenidos digitales</v>
          </cell>
        </row>
        <row r="1935">
          <cell r="B1935" t="str">
            <v>23</v>
          </cell>
          <cell r="C1935" t="str">
            <v>Tecnologías de la información y las comunicaciones</v>
          </cell>
          <cell r="H1935" t="str">
            <v>2302002</v>
          </cell>
          <cell r="I1935" t="str">
            <v>Contenidos digitales</v>
          </cell>
        </row>
        <row r="1936">
          <cell r="B1936" t="str">
            <v>23</v>
          </cell>
          <cell r="C1936" t="str">
            <v>Tecnologías de la información y las comunicaciones</v>
          </cell>
          <cell r="H1936" t="str">
            <v>2302002</v>
          </cell>
          <cell r="I1936" t="str">
            <v>Contenidos digitales</v>
          </cell>
        </row>
        <row r="1937">
          <cell r="B1937" t="str">
            <v>23</v>
          </cell>
          <cell r="C1937" t="str">
            <v>Tecnologías de la información y las comunicaciones</v>
          </cell>
          <cell r="H1937" t="str">
            <v>2302002</v>
          </cell>
          <cell r="I1937" t="str">
            <v>Contenidos digitales</v>
          </cell>
        </row>
        <row r="1938">
          <cell r="B1938" t="str">
            <v>23</v>
          </cell>
          <cell r="C1938" t="str">
            <v>Tecnologías de la información y las comunicaciones</v>
          </cell>
          <cell r="H1938" t="str">
            <v>2302002</v>
          </cell>
          <cell r="I1938" t="str">
            <v>Contenidos digitales</v>
          </cell>
        </row>
        <row r="1939">
          <cell r="B1939" t="str">
            <v>23</v>
          </cell>
          <cell r="C1939" t="str">
            <v>Tecnologías de la información y las comunicaciones</v>
          </cell>
          <cell r="H1939" t="str">
            <v>2302002</v>
          </cell>
          <cell r="I1939" t="str">
            <v>Contenidos digitales</v>
          </cell>
        </row>
        <row r="1940">
          <cell r="B1940" t="str">
            <v>23</v>
          </cell>
          <cell r="C1940" t="str">
            <v>Tecnologías de la información y las comunicaciones</v>
          </cell>
          <cell r="H1940" t="str">
            <v>2302002</v>
          </cell>
          <cell r="I1940" t="str">
            <v>Contenidos digitales</v>
          </cell>
        </row>
        <row r="1941">
          <cell r="B1941" t="str">
            <v>23</v>
          </cell>
          <cell r="C1941" t="str">
            <v>Tecnologías de la información y las comunicaciones</v>
          </cell>
          <cell r="H1941" t="str">
            <v>2302003</v>
          </cell>
          <cell r="I1941" t="str">
            <v>Desarrollos digitales</v>
          </cell>
        </row>
        <row r="1942">
          <cell r="B1942" t="str">
            <v>23</v>
          </cell>
          <cell r="C1942" t="str">
            <v>Tecnologías de la información y las comunicaciones</v>
          </cell>
          <cell r="H1942" t="str">
            <v>2302003</v>
          </cell>
          <cell r="I1942" t="str">
            <v>Desarrollos digitales</v>
          </cell>
        </row>
        <row r="1943">
          <cell r="B1943" t="str">
            <v>23</v>
          </cell>
          <cell r="C1943" t="str">
            <v>Tecnologías de la información y las comunicaciones</v>
          </cell>
          <cell r="H1943" t="str">
            <v>2302003</v>
          </cell>
          <cell r="I1943" t="str">
            <v>Desarrollos digitales</v>
          </cell>
        </row>
        <row r="1944">
          <cell r="B1944" t="str">
            <v>23</v>
          </cell>
          <cell r="C1944" t="str">
            <v>Tecnologías de la información y las comunicaciones</v>
          </cell>
          <cell r="H1944" t="str">
            <v>2302004</v>
          </cell>
          <cell r="I1944" t="str">
            <v>Documentos de evaluación</v>
          </cell>
        </row>
        <row r="1945">
          <cell r="B1945" t="str">
            <v>23</v>
          </cell>
          <cell r="C1945" t="str">
            <v>Tecnologías de la información y las comunicaciones</v>
          </cell>
          <cell r="H1945" t="str">
            <v>2302004</v>
          </cell>
          <cell r="I1945" t="str">
            <v>Documentos de evaluación</v>
          </cell>
        </row>
        <row r="1946">
          <cell r="B1946" t="str">
            <v>23</v>
          </cell>
          <cell r="C1946" t="str">
            <v>Tecnologías de la información y las comunicaciones</v>
          </cell>
          <cell r="H1946" t="str">
            <v>2302004</v>
          </cell>
          <cell r="I1946" t="str">
            <v>Documentos de evaluación</v>
          </cell>
        </row>
        <row r="1947">
          <cell r="B1947" t="str">
            <v>23</v>
          </cell>
          <cell r="C1947" t="str">
            <v>Tecnologías de la información y las comunicaciones</v>
          </cell>
          <cell r="H1947" t="str">
            <v>2302004</v>
          </cell>
          <cell r="I1947" t="str">
            <v>Documentos de evaluación</v>
          </cell>
        </row>
        <row r="1948">
          <cell r="B1948" t="str">
            <v>23</v>
          </cell>
          <cell r="C1948" t="str">
            <v>Tecnologías de la información y las comunicaciones</v>
          </cell>
          <cell r="H1948" t="str">
            <v>2302004</v>
          </cell>
          <cell r="I1948" t="str">
            <v>Documentos de evaluación</v>
          </cell>
        </row>
        <row r="1949">
          <cell r="B1949" t="str">
            <v>23</v>
          </cell>
          <cell r="C1949" t="str">
            <v>Tecnologías de la información y las comunicaciones</v>
          </cell>
          <cell r="H1949" t="str">
            <v>2302004</v>
          </cell>
          <cell r="I1949" t="str">
            <v>Documentos de evaluación</v>
          </cell>
        </row>
        <row r="1950">
          <cell r="B1950" t="str">
            <v>23</v>
          </cell>
          <cell r="C1950" t="str">
            <v>Tecnologías de la información y las comunicaciones</v>
          </cell>
          <cell r="H1950" t="str">
            <v>2302004</v>
          </cell>
          <cell r="I1950" t="str">
            <v>Documentos de evaluación</v>
          </cell>
        </row>
        <row r="1951">
          <cell r="B1951" t="str">
            <v>23</v>
          </cell>
          <cell r="C1951" t="str">
            <v>Tecnologías de la información y las comunicaciones</v>
          </cell>
          <cell r="H1951" t="str">
            <v>2302004</v>
          </cell>
          <cell r="I1951" t="str">
            <v>Documentos de evaluación</v>
          </cell>
        </row>
        <row r="1952">
          <cell r="B1952" t="str">
            <v>23</v>
          </cell>
          <cell r="C1952" t="str">
            <v>Tecnologías de la información y las comunicaciones</v>
          </cell>
          <cell r="H1952" t="str">
            <v>2302006</v>
          </cell>
          <cell r="I1952" t="str">
            <v>Documentos de planeación</v>
          </cell>
        </row>
        <row r="1953">
          <cell r="B1953" t="str">
            <v>23</v>
          </cell>
          <cell r="C1953" t="str">
            <v>Tecnologías de la información y las comunicaciones</v>
          </cell>
          <cell r="H1953" t="str">
            <v>2302006</v>
          </cell>
          <cell r="I1953" t="str">
            <v>Documentos de planeación</v>
          </cell>
        </row>
        <row r="1954">
          <cell r="B1954" t="str">
            <v>23</v>
          </cell>
          <cell r="C1954" t="str">
            <v>Tecnologías de la información y las comunicaciones</v>
          </cell>
          <cell r="H1954" t="str">
            <v>2302007</v>
          </cell>
          <cell r="I1954" t="str">
            <v>Documentos metodológicos</v>
          </cell>
        </row>
        <row r="1955">
          <cell r="B1955" t="str">
            <v>23</v>
          </cell>
          <cell r="C1955" t="str">
            <v>Tecnologías de la información y las comunicaciones</v>
          </cell>
          <cell r="H1955" t="str">
            <v>2302007</v>
          </cell>
          <cell r="I1955" t="str">
            <v>Documentos metodológicos</v>
          </cell>
        </row>
        <row r="1956">
          <cell r="B1956" t="str">
            <v>23</v>
          </cell>
          <cell r="C1956" t="str">
            <v>Tecnologías de la información y las comunicaciones</v>
          </cell>
          <cell r="H1956" t="str">
            <v>2302007</v>
          </cell>
          <cell r="I1956" t="str">
            <v>Documentos metodológicos</v>
          </cell>
        </row>
        <row r="1957">
          <cell r="B1957" t="str">
            <v>23</v>
          </cell>
          <cell r="C1957" t="str">
            <v>Tecnologías de la información y las comunicaciones</v>
          </cell>
          <cell r="H1957" t="str">
            <v>2302007</v>
          </cell>
          <cell r="I1957" t="str">
            <v>Documentos metodológicos</v>
          </cell>
        </row>
        <row r="1958">
          <cell r="B1958" t="str">
            <v>23</v>
          </cell>
          <cell r="C1958" t="str">
            <v>Tecnologías de la información y las comunicaciones</v>
          </cell>
          <cell r="H1958" t="str">
            <v>2302010</v>
          </cell>
          <cell r="I1958" t="str">
            <v>Servicio de almacenamiento local de información</v>
          </cell>
        </row>
        <row r="1959">
          <cell r="B1959" t="str">
            <v>23</v>
          </cell>
          <cell r="C1959" t="str">
            <v>Tecnologías de la información y las comunicaciones</v>
          </cell>
          <cell r="H1959" t="str">
            <v>2302010</v>
          </cell>
          <cell r="I1959" t="str">
            <v>Servicio de almacenamiento local de información</v>
          </cell>
        </row>
        <row r="1960">
          <cell r="B1960" t="str">
            <v>23</v>
          </cell>
          <cell r="C1960" t="str">
            <v>Tecnologías de la información y las comunicaciones</v>
          </cell>
          <cell r="H1960" t="str">
            <v>2302011</v>
          </cell>
          <cell r="I1960" t="str">
            <v>Servicio de apoyo financiero al desarrollo de Contenidos Digitales</v>
          </cell>
        </row>
        <row r="1961">
          <cell r="B1961" t="str">
            <v>23</v>
          </cell>
          <cell r="C1961" t="str">
            <v>Tecnologías de la información y las comunicaciones</v>
          </cell>
          <cell r="H1961" t="str">
            <v>2302012</v>
          </cell>
          <cell r="I1961" t="str">
            <v>Servicio de apoyo financiero al desarrollo de soluciones tecnológicas</v>
          </cell>
        </row>
        <row r="1962">
          <cell r="B1962" t="str">
            <v>23</v>
          </cell>
          <cell r="C1962" t="str">
            <v>Tecnologías de la información y las comunicaciones</v>
          </cell>
          <cell r="H1962" t="str">
            <v>2302013</v>
          </cell>
          <cell r="I1962" t="str">
            <v>Servicio de apoyo financiero para el desarrollo de programas de formación inicial y contínua en nuevas tecnologías</v>
          </cell>
        </row>
        <row r="1963">
          <cell r="B1963" t="str">
            <v>23</v>
          </cell>
          <cell r="C1963" t="str">
            <v>Tecnologías de la información y las comunicaciones</v>
          </cell>
          <cell r="H1963" t="str">
            <v>2302013</v>
          </cell>
          <cell r="I1963" t="str">
            <v>Servicio de apoyo financiero para el desarrollo de programas de formación inicial y contínua en nuevas tecnologías</v>
          </cell>
        </row>
        <row r="1964">
          <cell r="B1964" t="str">
            <v>23</v>
          </cell>
          <cell r="C1964" t="str">
            <v>Tecnologías de la información y las comunicaciones</v>
          </cell>
          <cell r="H1964" t="str">
            <v>2302013</v>
          </cell>
          <cell r="I1964" t="str">
            <v>Servicio de apoyo financiero para el desarrollo de programas de formación inicial y contínua en nuevas tecnologías</v>
          </cell>
        </row>
        <row r="1965">
          <cell r="B1965" t="str">
            <v>23</v>
          </cell>
          <cell r="C1965" t="str">
            <v>Tecnologías de la información y las comunicaciones</v>
          </cell>
          <cell r="H1965" t="str">
            <v>2302013</v>
          </cell>
          <cell r="I1965" t="str">
            <v>Servicio de apoyo financiero para el desarrollo de programas de formación inicial y contínua en nuevas tecnologías</v>
          </cell>
        </row>
        <row r="1966">
          <cell r="B1966" t="str">
            <v>23</v>
          </cell>
          <cell r="C1966" t="str">
            <v>Tecnologías de la información y las comunicaciones</v>
          </cell>
          <cell r="H1966" t="str">
            <v>2302014</v>
          </cell>
          <cell r="I1966" t="str">
            <v>Servicio de apoyo financiero para el desarrollo de proyectos e Investigación, desarrollo e innovación en temas TIC</v>
          </cell>
        </row>
        <row r="1967">
          <cell r="B1967" t="str">
            <v>23</v>
          </cell>
          <cell r="C1967" t="str">
            <v>Tecnologías de la información y las comunicaciones</v>
          </cell>
          <cell r="H1967" t="str">
            <v>2302014</v>
          </cell>
          <cell r="I1967" t="str">
            <v>Servicio de apoyo financiero para el desarrollo de proyectos e Investigación, desarrollo e innovación en temas TIC</v>
          </cell>
        </row>
        <row r="1968">
          <cell r="B1968" t="str">
            <v>23</v>
          </cell>
          <cell r="C1968" t="str">
            <v>Tecnologías de la información y las comunicaciones</v>
          </cell>
          <cell r="H1968" t="str">
            <v>2302014</v>
          </cell>
          <cell r="I1968" t="str">
            <v>Servicio de apoyo financiero para el desarrollo de proyectos e Investigación, desarrollo e innovación en temas TIC</v>
          </cell>
        </row>
        <row r="1969">
          <cell r="B1969" t="str">
            <v>23</v>
          </cell>
          <cell r="C1969" t="str">
            <v>Tecnologías de la información y las comunicaciones</v>
          </cell>
          <cell r="H1969" t="str">
            <v>2302014</v>
          </cell>
          <cell r="I1969" t="str">
            <v>Servicio de apoyo financiero para el desarrollo de proyectos e Investigación, desarrollo e innovación en temas TIC</v>
          </cell>
        </row>
        <row r="1970">
          <cell r="B1970" t="str">
            <v>23</v>
          </cell>
          <cell r="C1970" t="str">
            <v>Tecnologías de la información y las comunicaciones</v>
          </cell>
          <cell r="H1970" t="str">
            <v>2302015</v>
          </cell>
          <cell r="I1970" t="str">
            <v>Servicio de apoyo financiero para el desarrollo de soluciones tecnológicas para MiPyme</v>
          </cell>
        </row>
        <row r="1971">
          <cell r="B1971" t="str">
            <v>23</v>
          </cell>
          <cell r="C1971" t="str">
            <v>Tecnologías de la información y las comunicaciones</v>
          </cell>
          <cell r="H1971" t="str">
            <v>2302015</v>
          </cell>
          <cell r="I1971" t="str">
            <v>Servicio de apoyo financiero para el desarrollo de soluciones tecnológicas para MiPyme</v>
          </cell>
        </row>
        <row r="1972">
          <cell r="B1972" t="str">
            <v>23</v>
          </cell>
          <cell r="C1972" t="str">
            <v>Tecnologías de la información y las comunicaciones</v>
          </cell>
          <cell r="H1972" t="str">
            <v>2302015</v>
          </cell>
          <cell r="I1972" t="str">
            <v>Servicio de apoyo financiero para el desarrollo de soluciones tecnológicas para MiPyme</v>
          </cell>
        </row>
        <row r="1973">
          <cell r="B1973" t="str">
            <v>23</v>
          </cell>
          <cell r="C1973" t="str">
            <v>Tecnologías de la información y las comunicaciones</v>
          </cell>
          <cell r="H1973" t="str">
            <v>2302016</v>
          </cell>
          <cell r="I1973" t="str">
            <v>Servicio de apoyo financiero para formación y educación que promueva y apoye las temáticas en Gobierno Digital</v>
          </cell>
        </row>
        <row r="1974">
          <cell r="B1974" t="str">
            <v>23</v>
          </cell>
          <cell r="C1974" t="str">
            <v>Tecnologías de la información y las comunicaciones</v>
          </cell>
          <cell r="H1974" t="str">
            <v>2302017</v>
          </cell>
          <cell r="I1974" t="str">
            <v>Servicio de apoyo financiero para incentivar la educación en Tecnologías de la Información</v>
          </cell>
        </row>
        <row r="1975">
          <cell r="B1975" t="str">
            <v>23</v>
          </cell>
          <cell r="C1975" t="str">
            <v>Tecnologías de la información y las comunicaciones</v>
          </cell>
          <cell r="H1975" t="str">
            <v>2302017</v>
          </cell>
          <cell r="I1975" t="str">
            <v>Servicio de apoyo financiero para incentivar la educación en Tecnologías de la Información</v>
          </cell>
        </row>
        <row r="1976">
          <cell r="B1976" t="str">
            <v>23</v>
          </cell>
          <cell r="C1976" t="str">
            <v>Tecnologías de la información y las comunicaciones</v>
          </cell>
          <cell r="H1976" t="str">
            <v>2302017</v>
          </cell>
          <cell r="I1976" t="str">
            <v>Servicio de apoyo financiero para incentivar la educación en Tecnologías de la Información</v>
          </cell>
        </row>
        <row r="1977">
          <cell r="B1977" t="str">
            <v>23</v>
          </cell>
          <cell r="C1977" t="str">
            <v>Tecnologías de la información y las comunicaciones</v>
          </cell>
          <cell r="H1977" t="str">
            <v>2302019</v>
          </cell>
          <cell r="I1977" t="str">
            <v>Servicio de apoyo financiero para la promoción de la innovación y la especialización en la industria de las Tecnologías de la Información</v>
          </cell>
        </row>
        <row r="1978">
          <cell r="B1978" t="str">
            <v>23</v>
          </cell>
          <cell r="C1978" t="str">
            <v>Tecnologías de la información y las comunicaciones</v>
          </cell>
          <cell r="H1978" t="str">
            <v>2302019</v>
          </cell>
          <cell r="I1978" t="str">
            <v>Servicio de apoyo financiero para la promoción de la innovación y la especialización en la industria de las Tecnologías de la Información</v>
          </cell>
        </row>
        <row r="1979">
          <cell r="B1979" t="str">
            <v>23</v>
          </cell>
          <cell r="C1979" t="str">
            <v>Tecnologías de la información y las comunicaciones</v>
          </cell>
          <cell r="H1979" t="str">
            <v>2302019</v>
          </cell>
          <cell r="I1979" t="str">
            <v>Servicio de apoyo financiero para la promoción de la innovación y la especialización en la industria de las Tecnologías de la Información</v>
          </cell>
        </row>
        <row r="1980">
          <cell r="B1980" t="str">
            <v>23</v>
          </cell>
          <cell r="C1980" t="str">
            <v>Tecnologías de la información y las comunicaciones</v>
          </cell>
          <cell r="H1980" t="str">
            <v>2302020</v>
          </cell>
          <cell r="I1980" t="str">
            <v>Servicio de asistencia técnica para el emprendimiento de base tecnológica</v>
          </cell>
        </row>
        <row r="1981">
          <cell r="B1981" t="str">
            <v>23</v>
          </cell>
          <cell r="C1981" t="str">
            <v>Tecnologías de la información y las comunicaciones</v>
          </cell>
          <cell r="H1981" t="str">
            <v>2302021</v>
          </cell>
          <cell r="I1981" t="str">
            <v>Servicio de asistencia técnica a emprendedores y empresas</v>
          </cell>
        </row>
        <row r="1982">
          <cell r="B1982" t="str">
            <v>23</v>
          </cell>
          <cell r="C1982" t="str">
            <v>Tecnologías de la información y las comunicaciones</v>
          </cell>
          <cell r="H1982" t="str">
            <v>2302021</v>
          </cell>
          <cell r="I1982" t="str">
            <v>Servicio de asistencia técnica a emprendedores y empresas</v>
          </cell>
        </row>
        <row r="1983">
          <cell r="B1983" t="str">
            <v>23</v>
          </cell>
          <cell r="C1983" t="str">
            <v>Tecnologías de la información y las comunicaciones</v>
          </cell>
          <cell r="H1983" t="str">
            <v>2302021</v>
          </cell>
          <cell r="I1983" t="str">
            <v>Servicio de asistencia técnica a emprendedores y empresas</v>
          </cell>
        </row>
        <row r="1984">
          <cell r="B1984" t="str">
            <v>23</v>
          </cell>
          <cell r="C1984" t="str">
            <v>Tecnologías de la información y las comunicaciones</v>
          </cell>
          <cell r="H1984" t="str">
            <v>2302021</v>
          </cell>
          <cell r="I1984" t="str">
            <v>Servicio de asistencia técnica a emprendedores y empresas</v>
          </cell>
        </row>
        <row r="1985">
          <cell r="B1985" t="str">
            <v>23</v>
          </cell>
          <cell r="C1985" t="str">
            <v>Tecnologías de la información y las comunicaciones</v>
          </cell>
          <cell r="H1985" t="str">
            <v>2302021</v>
          </cell>
          <cell r="I1985" t="str">
            <v>Servicio de asistencia técnica a emprendedores y empresas</v>
          </cell>
        </row>
        <row r="1986">
          <cell r="B1986" t="str">
            <v>23</v>
          </cell>
          <cell r="C1986" t="str">
            <v>Tecnologías de la información y las comunicaciones</v>
          </cell>
          <cell r="H1986" t="str">
            <v>2302021</v>
          </cell>
          <cell r="I1986" t="str">
            <v>Servicio de asistencia técnica a emprendedores y empresas</v>
          </cell>
        </row>
        <row r="1987">
          <cell r="B1987" t="str">
            <v>23</v>
          </cell>
          <cell r="C1987" t="str">
            <v>Tecnologías de la información y las comunicaciones</v>
          </cell>
          <cell r="H1987" t="str">
            <v>2302022</v>
          </cell>
          <cell r="I1987" t="str">
            <v>Servicio de asistencia técnica a empresas de la industria de Tecnologías de la Información para mejorar sus capacidades de comercialización e innovación</v>
          </cell>
        </row>
        <row r="1988">
          <cell r="B1988" t="str">
            <v>23</v>
          </cell>
          <cell r="C1988" t="str">
            <v>Tecnologías de la información y las comunicaciones</v>
          </cell>
          <cell r="H1988" t="str">
            <v>2302022</v>
          </cell>
          <cell r="I1988" t="str">
            <v>Servicio de asistencia técnica a empresas de la industria de Tecnologías de la Información para mejorar sus capacidades de comercialización e innovación</v>
          </cell>
        </row>
        <row r="1989">
          <cell r="B1989" t="str">
            <v>23</v>
          </cell>
          <cell r="C1989" t="str">
            <v>Tecnologías de la información y las comunicaciones</v>
          </cell>
          <cell r="H1989" t="str">
            <v>2302022</v>
          </cell>
          <cell r="I1989" t="str">
            <v>Servicio de asistencia técnica a empresas de la industria de Tecnologías de la Información para mejorar sus capacidades de comercialización e innovación</v>
          </cell>
        </row>
        <row r="1990">
          <cell r="B1990" t="str">
            <v>23</v>
          </cell>
          <cell r="C1990" t="str">
            <v>Tecnologías de la información y las comunicaciones</v>
          </cell>
          <cell r="H1990" t="str">
            <v>2302022</v>
          </cell>
          <cell r="I1990" t="str">
            <v>Servicio de asistencia técnica a empresas de la industria de Tecnologías de la Información para mejorar sus capacidades de comercialización e innovación</v>
          </cell>
        </row>
        <row r="1991">
          <cell r="B1991" t="str">
            <v>23</v>
          </cell>
          <cell r="C1991" t="str">
            <v>Tecnologías de la información y las comunicaciones</v>
          </cell>
          <cell r="H1991" t="str">
            <v>2302022</v>
          </cell>
          <cell r="I1991" t="str">
            <v>Servicio de asistencia técnica a empresas de la industria de Tecnologías de la Información para mejorar sus capacidades de comercialización e innovación</v>
          </cell>
        </row>
        <row r="1992">
          <cell r="B1992" t="str">
            <v>23</v>
          </cell>
          <cell r="C1992" t="str">
            <v>Tecnologías de la información y las comunicaciones</v>
          </cell>
          <cell r="H1992" t="str">
            <v>2302022</v>
          </cell>
          <cell r="I1992" t="str">
            <v>Servicio de asistencia técnica a empresas de la industria de Tecnologías de la Información para mejorar sus capacidades de comercialización e innovación</v>
          </cell>
        </row>
        <row r="1993">
          <cell r="B1993" t="str">
            <v>23</v>
          </cell>
          <cell r="C1993" t="str">
            <v>Tecnologías de la información y las comunicaciones</v>
          </cell>
          <cell r="H1993" t="str">
            <v>2302023</v>
          </cell>
          <cell r="I1993" t="str">
            <v>Servicio de asistencia técnica especializada a equipos y empresas de base tecnológica</v>
          </cell>
        </row>
        <row r="1994">
          <cell r="B1994" t="str">
            <v>23</v>
          </cell>
          <cell r="C1994" t="str">
            <v>Tecnologías de la información y las comunicaciones</v>
          </cell>
          <cell r="H1994" t="str">
            <v>2302024</v>
          </cell>
          <cell r="I1994" t="str">
            <v>Servicio de asistencia técnica para la implementación de la Estrategia de Gobierno digital</v>
          </cell>
        </row>
        <row r="1995">
          <cell r="B1995" t="str">
            <v>23</v>
          </cell>
          <cell r="C1995" t="str">
            <v>Tecnologías de la información y las comunicaciones</v>
          </cell>
          <cell r="H1995" t="str">
            <v>2302024</v>
          </cell>
          <cell r="I1995" t="str">
            <v>Servicio de asistencia técnica para la implementación de la Estrategia de Gobierno digital</v>
          </cell>
        </row>
        <row r="1996">
          <cell r="B1996" t="str">
            <v>23</v>
          </cell>
          <cell r="C1996" t="str">
            <v>Tecnologías de la información y las comunicaciones</v>
          </cell>
          <cell r="H1996" t="str">
            <v>2302024</v>
          </cell>
          <cell r="I1996" t="str">
            <v>Servicio de asistencia técnica para la implementación de la Estrategia de Gobierno digital</v>
          </cell>
        </row>
        <row r="1997">
          <cell r="B1997" t="str">
            <v>23</v>
          </cell>
          <cell r="C1997" t="str">
            <v>Tecnologías de la información y las comunicaciones</v>
          </cell>
          <cell r="H1997" t="str">
            <v>2302024</v>
          </cell>
          <cell r="I1997" t="str">
            <v>Servicio de asistencia técnica para la implementación de la Estrategia de Gobierno digital</v>
          </cell>
        </row>
        <row r="1998">
          <cell r="B1998" t="str">
            <v>23</v>
          </cell>
          <cell r="C1998" t="str">
            <v>Tecnologías de la información y las comunicaciones</v>
          </cell>
          <cell r="H1998" t="str">
            <v>2302029</v>
          </cell>
          <cell r="I1998" t="str">
            <v>Servicio de educación formal para fortalecer las habilidades en Gobierno Digital</v>
          </cell>
        </row>
        <row r="1999">
          <cell r="B1999" t="str">
            <v>23</v>
          </cell>
          <cell r="C1999" t="str">
            <v>Tecnologías de la información y las comunicaciones</v>
          </cell>
          <cell r="H1999" t="str">
            <v>2302033</v>
          </cell>
          <cell r="I1999" t="str">
            <v>Servicio de educación informal para la implementación de la Estrategia de Gobierno digital</v>
          </cell>
        </row>
        <row r="2000">
          <cell r="B2000" t="str">
            <v>23</v>
          </cell>
          <cell r="C2000" t="str">
            <v>Tecnologías de la información y las comunicaciones</v>
          </cell>
          <cell r="H2000" t="str">
            <v>2302034</v>
          </cell>
          <cell r="I2000" t="str">
            <v>Servicio de educación para el trabajo en habilidades en Gobierno Digital</v>
          </cell>
        </row>
        <row r="2001">
          <cell r="B2001" t="str">
            <v>23</v>
          </cell>
          <cell r="C2001" t="str">
            <v>Tecnologías de la información y las comunicaciones</v>
          </cell>
          <cell r="H2001" t="str">
            <v>2302035</v>
          </cell>
          <cell r="I2001" t="str">
            <v>Servicio de educación para el trabajo en tecnologías de la información y las comunicaciones para MiPymes</v>
          </cell>
        </row>
        <row r="2002">
          <cell r="B2002" t="str">
            <v>23</v>
          </cell>
          <cell r="C2002" t="str">
            <v>Tecnologías de la información y las comunicaciones</v>
          </cell>
          <cell r="H2002" t="str">
            <v>2302036</v>
          </cell>
          <cell r="I2002" t="str">
            <v>Servicio de gestión de alianzas para el fortalecimiento del análisis y prospectiva del sector TIC</v>
          </cell>
        </row>
        <row r="2003">
          <cell r="B2003" t="str">
            <v>23</v>
          </cell>
          <cell r="C2003" t="str">
            <v>Tecnologías de la información y las comunicaciones</v>
          </cell>
          <cell r="H2003" t="str">
            <v>2302037</v>
          </cell>
          <cell r="I2003" t="str">
            <v>Servicio de gestión de alianzas para promover la formación en Gobierno Digital</v>
          </cell>
        </row>
        <row r="2004">
          <cell r="B2004" t="str">
            <v>23</v>
          </cell>
          <cell r="C2004" t="str">
            <v>Tecnologías de la información y las comunicaciones</v>
          </cell>
          <cell r="H2004" t="str">
            <v>2302039</v>
          </cell>
          <cell r="I2004" t="str">
            <v>Servicio de Investigación, Desarrollo e Innovación para la industria de las Tecnologías de la Información</v>
          </cell>
        </row>
        <row r="2005">
          <cell r="B2005" t="str">
            <v>23</v>
          </cell>
          <cell r="C2005" t="str">
            <v>Tecnologías de la información y las comunicaciones</v>
          </cell>
          <cell r="H2005" t="str">
            <v>2302041</v>
          </cell>
          <cell r="I2005" t="str">
            <v>Servicio de promoción de la participación ciudadana para el fomento del diálogo con el Estado</v>
          </cell>
        </row>
        <row r="2006">
          <cell r="B2006" t="str">
            <v>23</v>
          </cell>
          <cell r="C2006" t="str">
            <v>Tecnologías de la información y las comunicaciones</v>
          </cell>
          <cell r="H2006" t="str">
            <v>2302042</v>
          </cell>
          <cell r="I2006" t="str">
            <v>Servicio de promoción de la industria de Tecnologías de la Información</v>
          </cell>
        </row>
        <row r="2007">
          <cell r="B2007" t="str">
            <v>23</v>
          </cell>
          <cell r="C2007" t="str">
            <v>Tecnologías de la información y las comunicaciones</v>
          </cell>
          <cell r="H2007" t="str">
            <v>2302043</v>
          </cell>
          <cell r="I2007" t="str">
            <v>Servicio de promoción y divulgación de estrategias para MiPyme</v>
          </cell>
        </row>
        <row r="2008">
          <cell r="B2008" t="str">
            <v>23</v>
          </cell>
          <cell r="C2008" t="str">
            <v>Tecnologías de la información y las comunicaciones</v>
          </cell>
          <cell r="H2008" t="str">
            <v>2302050</v>
          </cell>
          <cell r="I2008" t="str">
            <v>Servicio de difusión y promoción de la industria de aplicaciones y contenidos digitales</v>
          </cell>
        </row>
        <row r="2009">
          <cell r="B2009" t="str">
            <v>23</v>
          </cell>
          <cell r="C2009" t="str">
            <v>Tecnologías de la información y las comunicaciones</v>
          </cell>
          <cell r="H2009" t="str">
            <v>2302051</v>
          </cell>
          <cell r="I2009" t="str">
            <v>Servicio de difusión de instrumentos de promoción de la innovación en la industria TI</v>
          </cell>
        </row>
        <row r="2010">
          <cell r="B2010" t="str">
            <v>23</v>
          </cell>
          <cell r="C2010" t="str">
            <v>Tecnologías de la información y las comunicaciones</v>
          </cell>
          <cell r="H2010" t="str">
            <v>2302052</v>
          </cell>
          <cell r="I2010" t="str">
            <v>Servicio de difusión para generar competencias en Tecnologías de la Información y las Comunicaciones</v>
          </cell>
        </row>
        <row r="2011">
          <cell r="B2011" t="str">
            <v>23</v>
          </cell>
          <cell r="C2011" t="str">
            <v>Tecnologías de la información y las comunicaciones</v>
          </cell>
          <cell r="H2011" t="str">
            <v>2302053</v>
          </cell>
          <cell r="I2011" t="str">
            <v>Servicio de difusión para la inclusión de personas con discapacidad en las Tecnologías de la Información y las Comunicaciones</v>
          </cell>
        </row>
        <row r="2012">
          <cell r="B2012" t="str">
            <v>23</v>
          </cell>
          <cell r="C2012" t="str">
            <v>Tecnologías de la información y las comunicaciones</v>
          </cell>
          <cell r="H2012" t="str">
            <v>2302054</v>
          </cell>
          <cell r="I2012" t="str">
            <v>Servicio de difusión para promover el uso de internet</v>
          </cell>
        </row>
        <row r="2013">
          <cell r="B2013" t="str">
            <v>23</v>
          </cell>
          <cell r="C2013" t="str">
            <v>Tecnologías de la información y las comunicaciones</v>
          </cell>
          <cell r="H2013" t="str">
            <v>2302055</v>
          </cell>
          <cell r="I2013" t="str">
            <v>Servicio de difusión para el enfoque diferencial sobre las Tecnologías de la Información y las Comunicaciones</v>
          </cell>
        </row>
        <row r="2014">
          <cell r="B2014" t="str">
            <v>23</v>
          </cell>
          <cell r="C2014" t="str">
            <v>Tecnologías de la información y las comunicaciones</v>
          </cell>
          <cell r="H2014" t="str">
            <v>2302056</v>
          </cell>
          <cell r="I2014" t="str">
            <v>Servicio de difusión para el teletrabajo</v>
          </cell>
        </row>
        <row r="2015">
          <cell r="B2015" t="str">
            <v>23</v>
          </cell>
          <cell r="C2015" t="str">
            <v>Tecnologías de la información y las comunicaciones</v>
          </cell>
          <cell r="H2015" t="str">
            <v>2302057</v>
          </cell>
          <cell r="I2015" t="str">
            <v>Servicio de difusión para el uso responsable de las Tecnologías de la Información y las Comunicaciones</v>
          </cell>
        </row>
        <row r="2016">
          <cell r="B2016" t="str">
            <v>23</v>
          </cell>
          <cell r="C2016" t="str">
            <v>Tecnologías de la información y las comunicaciones</v>
          </cell>
          <cell r="H2016" t="str">
            <v>2302058</v>
          </cell>
          <cell r="I2016" t="str">
            <v>Servicio de educación informal en Teletrabajo</v>
          </cell>
        </row>
        <row r="2017">
          <cell r="B2017" t="str">
            <v>23</v>
          </cell>
          <cell r="C2017" t="str">
            <v>Tecnologías de la información y las comunicaciones</v>
          </cell>
          <cell r="H2017" t="str">
            <v>2302058</v>
          </cell>
          <cell r="I2017" t="str">
            <v>Servicio de educación informal en Teletrabajo</v>
          </cell>
        </row>
        <row r="2018">
          <cell r="B2018" t="str">
            <v>23</v>
          </cell>
          <cell r="C2018" t="str">
            <v>Tecnologías de la información y las comunicaciones</v>
          </cell>
          <cell r="H2018" t="str">
            <v>2302058</v>
          </cell>
          <cell r="I2018" t="str">
            <v>Servicio de educación informal en Teletrabajo</v>
          </cell>
        </row>
        <row r="2019">
          <cell r="B2019" t="str">
            <v>23</v>
          </cell>
          <cell r="C2019" t="str">
            <v>Tecnologías de la información y las comunicaciones</v>
          </cell>
          <cell r="H2019" t="str">
            <v>2302059</v>
          </cell>
          <cell r="I2019" t="str">
            <v>Servicio de educación informal en uso responsable y seguro de las Tecnologías de la Información y las Comunicaciones</v>
          </cell>
        </row>
        <row r="2020">
          <cell r="B2020" t="str">
            <v>23</v>
          </cell>
          <cell r="C2020" t="str">
            <v>Tecnologías de la información y las comunicaciones</v>
          </cell>
          <cell r="H2020" t="str">
            <v>2302059</v>
          </cell>
          <cell r="I2020" t="str">
            <v>Servicio de educación informal en uso responsable y seguro de las Tecnologías de la Información y las Comunicaciones</v>
          </cell>
        </row>
        <row r="2021">
          <cell r="B2021" t="str">
            <v>23</v>
          </cell>
          <cell r="C2021" t="str">
            <v>Tecnologías de la información y las comunicaciones</v>
          </cell>
          <cell r="H2021" t="str">
            <v>2302061</v>
          </cell>
          <cell r="I2021" t="str">
            <v>Servicio de educación informal para la inclusión de personas con discapacidad</v>
          </cell>
        </row>
        <row r="2022">
          <cell r="B2022" t="str">
            <v>23</v>
          </cell>
          <cell r="C2022" t="str">
            <v>Tecnologías de la información y las comunicaciones</v>
          </cell>
          <cell r="H2022" t="str">
            <v>2302061</v>
          </cell>
          <cell r="I2022" t="str">
            <v>Servicio de educación informal para la inclusión de personas con discapacidad</v>
          </cell>
        </row>
        <row r="2023">
          <cell r="B2023" t="str">
            <v>23</v>
          </cell>
          <cell r="C2023" t="str">
            <v>Tecnologías de la información y las comunicaciones</v>
          </cell>
          <cell r="H2023" t="str">
            <v>2302062</v>
          </cell>
          <cell r="I2023" t="str">
            <v>Servicio de educación informal para promover el uso de Internet</v>
          </cell>
        </row>
        <row r="2024">
          <cell r="B2024" t="str">
            <v>23</v>
          </cell>
          <cell r="C2024" t="str">
            <v>Tecnologías de la información y las comunicaciones</v>
          </cell>
          <cell r="H2024" t="str">
            <v>2302065</v>
          </cell>
          <cell r="I2024" t="str">
            <v>Servicio de Educación informal sobre las Tecnologías de la Información y las Comunicaciones con enfoque diferencial</v>
          </cell>
        </row>
        <row r="2025">
          <cell r="B2025" t="str">
            <v>23</v>
          </cell>
          <cell r="C2025" t="str">
            <v>Tecnologías de la información y las comunicaciones</v>
          </cell>
          <cell r="H2025" t="str">
            <v>2302065</v>
          </cell>
          <cell r="I2025" t="str">
            <v>Servicio de Educación informal sobre las Tecnologías de la Información y las Comunicaciones con enfoque diferencial</v>
          </cell>
        </row>
        <row r="2026">
          <cell r="B2026" t="str">
            <v>23</v>
          </cell>
          <cell r="C2026" t="str">
            <v>Tecnologías de la información y las comunicaciones</v>
          </cell>
          <cell r="H2026" t="str">
            <v>2302066</v>
          </cell>
          <cell r="I2026" t="str">
            <v>Servicio de educación informal en Gestión TI y en Seguridad y Privacidad de la Información</v>
          </cell>
        </row>
        <row r="2027">
          <cell r="B2027" t="str">
            <v>23</v>
          </cell>
          <cell r="C2027" t="str">
            <v>Tecnologías de la información y las comunicaciones</v>
          </cell>
          <cell r="H2027" t="str">
            <v>2302068</v>
          </cell>
          <cell r="I2027" t="str">
            <v>Servicio de educación informal para aumentar la calidad y cantidad de talento humano para la industria TI</v>
          </cell>
        </row>
        <row r="2028">
          <cell r="B2028" t="str">
            <v>23</v>
          </cell>
          <cell r="C2028" t="str">
            <v>Tecnologías de la información y las comunicaciones</v>
          </cell>
          <cell r="H2028" t="str">
            <v>2302073</v>
          </cell>
          <cell r="I2028" t="str">
            <v>Servicio de producción de contenidos radio</v>
          </cell>
        </row>
        <row r="2029">
          <cell r="B2029" t="str">
            <v>23</v>
          </cell>
          <cell r="C2029" t="str">
            <v>Tecnologías de la información y las comunicaciones</v>
          </cell>
          <cell r="H2029" t="str">
            <v>2302073</v>
          </cell>
          <cell r="I2029" t="str">
            <v>Servicio de producción de contenidos radio</v>
          </cell>
        </row>
        <row r="2030">
          <cell r="B2030" t="str">
            <v>23</v>
          </cell>
          <cell r="C2030" t="str">
            <v>Tecnologías de la información y las comunicaciones</v>
          </cell>
          <cell r="H2030" t="str">
            <v>2302073</v>
          </cell>
          <cell r="I2030" t="str">
            <v>Servicio de producción de contenidos radio</v>
          </cell>
        </row>
        <row r="2031">
          <cell r="B2031" t="str">
            <v>23</v>
          </cell>
          <cell r="C2031" t="str">
            <v>Tecnologías de la información y las comunicaciones</v>
          </cell>
          <cell r="H2031" t="str">
            <v>2302074</v>
          </cell>
          <cell r="I2031" t="str">
            <v>Servicio de producción y/o coproducción de contenidos convergentes</v>
          </cell>
        </row>
        <row r="2032">
          <cell r="B2032" t="str">
            <v>23</v>
          </cell>
          <cell r="C2032" t="str">
            <v>Tecnologías de la información y las comunicaciones</v>
          </cell>
          <cell r="H2032" t="str">
            <v>2302076</v>
          </cell>
          <cell r="I2032" t="str">
            <v>Servicio de promoción para la producción de piezas audiovisuales</v>
          </cell>
        </row>
        <row r="2033">
          <cell r="B2033" t="str">
            <v>23</v>
          </cell>
          <cell r="C2033" t="str">
            <v>Tecnologías de la información y las comunicaciones</v>
          </cell>
          <cell r="H2033" t="str">
            <v>2302078</v>
          </cell>
          <cell r="I2033" t="str">
            <v>Softwares y hardware para la inclusión de las personas con discapacidad en las Tecnologías de la Información y las Comunicaciones</v>
          </cell>
        </row>
        <row r="2034">
          <cell r="B2034" t="str">
            <v>23</v>
          </cell>
          <cell r="C2034" t="str">
            <v>Tecnologías de la información y las comunicaciones</v>
          </cell>
          <cell r="H2034" t="str">
            <v>2302079</v>
          </cell>
          <cell r="I2034" t="str">
            <v>Servicios de promoción de contenidos audiovisuales</v>
          </cell>
        </row>
        <row r="2035">
          <cell r="B2035" t="str">
            <v>23</v>
          </cell>
          <cell r="C2035" t="str">
            <v>Tecnologías de la información y las comunicaciones</v>
          </cell>
          <cell r="H2035" t="str">
            <v>2302081</v>
          </cell>
          <cell r="I2035" t="str">
            <v>Servicio de asistencia técnica para el fomento de contenidos</v>
          </cell>
        </row>
        <row r="2036">
          <cell r="B2036" t="str">
            <v>23</v>
          </cell>
          <cell r="C2036" t="str">
            <v>Tecnologías de la información y las comunicaciones</v>
          </cell>
          <cell r="H2036" t="str">
            <v>2302083</v>
          </cell>
          <cell r="I2036" t="str">
            <v>Documentos de lineamientos técnicos</v>
          </cell>
        </row>
        <row r="2037">
          <cell r="B2037" t="str">
            <v>23</v>
          </cell>
          <cell r="C2037" t="str">
            <v>Tecnologías de la información y las comunicaciones</v>
          </cell>
          <cell r="H2037" t="str">
            <v>2302083</v>
          </cell>
          <cell r="I2037" t="str">
            <v>Documentos de lineamientos técnicos</v>
          </cell>
        </row>
        <row r="2038">
          <cell r="B2038" t="str">
            <v>23</v>
          </cell>
          <cell r="C2038" t="str">
            <v>Tecnologías de la información y las comunicaciones</v>
          </cell>
          <cell r="H2038" t="str">
            <v>2302083</v>
          </cell>
          <cell r="I2038" t="str">
            <v>Documentos de lineamientos técnicos</v>
          </cell>
        </row>
        <row r="2039">
          <cell r="B2039" t="str">
            <v>23</v>
          </cell>
          <cell r="C2039" t="str">
            <v>Tecnologías de la información y las comunicaciones</v>
          </cell>
          <cell r="H2039" t="str">
            <v>2302084</v>
          </cell>
          <cell r="I2039" t="str">
            <v>Servicio de conservación del archivo sonoro y audio visual</v>
          </cell>
        </row>
        <row r="2040">
          <cell r="B2040" t="str">
            <v>23</v>
          </cell>
          <cell r="C2040" t="str">
            <v>Tecnologías de la información y las comunicaciones</v>
          </cell>
          <cell r="H2040" t="str">
            <v>2302084</v>
          </cell>
          <cell r="I2040" t="str">
            <v>Servicio de conservación del archivo sonoro y audio visual</v>
          </cell>
        </row>
        <row r="2041">
          <cell r="B2041" t="str">
            <v>23</v>
          </cell>
          <cell r="C2041" t="str">
            <v>Tecnologías de la información y las comunicaciones</v>
          </cell>
          <cell r="H2041" t="str">
            <v>2302084</v>
          </cell>
          <cell r="I2041" t="str">
            <v>Servicio de conservación del archivo sonoro y audio visual</v>
          </cell>
        </row>
        <row r="2042">
          <cell r="B2042" t="str">
            <v>23</v>
          </cell>
          <cell r="C2042" t="str">
            <v>Tecnologías de la información y las comunicaciones</v>
          </cell>
          <cell r="H2042" t="str">
            <v>2302086</v>
          </cell>
          <cell r="I2042" t="str">
            <v>Servicios de Información para la implementación de la Estrategia de Gobierno digital</v>
          </cell>
        </row>
        <row r="2043">
          <cell r="B2043" t="str">
            <v>23</v>
          </cell>
          <cell r="C2043" t="str">
            <v>Tecnologías de la información y las comunicaciones</v>
          </cell>
          <cell r="H2043" t="str">
            <v>2302086</v>
          </cell>
          <cell r="I2043" t="str">
            <v>Servicios de Información para la implementación de la Estrategia de Gobierno digital</v>
          </cell>
        </row>
        <row r="2044">
          <cell r="B2044" t="str">
            <v>23</v>
          </cell>
          <cell r="C2044" t="str">
            <v>Tecnologías de la información y las comunicaciones</v>
          </cell>
          <cell r="H2044" t="str">
            <v>2302086</v>
          </cell>
          <cell r="I2044" t="str">
            <v>Servicios de Información para la implementación de la Estrategia de Gobierno digital</v>
          </cell>
        </row>
        <row r="2045">
          <cell r="B2045" t="str">
            <v>23</v>
          </cell>
          <cell r="C2045" t="str">
            <v>Tecnologías de la información y las comunicaciones</v>
          </cell>
          <cell r="H2045" t="str">
            <v>2302086</v>
          </cell>
          <cell r="I2045" t="str">
            <v>Servicios de Información para la implementación de la Estrategia de Gobierno digital</v>
          </cell>
        </row>
        <row r="2046">
          <cell r="B2046" t="str">
            <v>23</v>
          </cell>
          <cell r="C2046" t="str">
            <v>Tecnologías de la información y las comunicaciones</v>
          </cell>
          <cell r="H2046" t="str">
            <v>2302086</v>
          </cell>
          <cell r="I2046" t="str">
            <v>Servicios de Información para la implementación de la Estrategia de Gobierno digital</v>
          </cell>
        </row>
        <row r="2047">
          <cell r="B2047" t="str">
            <v>23</v>
          </cell>
          <cell r="C2047" t="str">
            <v>Tecnologías de la información y las comunicaciones</v>
          </cell>
          <cell r="H2047" t="str">
            <v>2302087</v>
          </cell>
          <cell r="I2047" t="str">
            <v>Servicio de educación informal en tecnologías de la información y las comunicaciones para empresas</v>
          </cell>
        </row>
        <row r="2048">
          <cell r="B2048" t="str">
            <v>23</v>
          </cell>
          <cell r="C2048" t="str">
            <v>Tecnologías de la información y las comunicaciones</v>
          </cell>
          <cell r="H2048" t="str">
            <v>2302089</v>
          </cell>
          <cell r="I2048" t="str">
            <v>Servicio de contenidos audiovisuales</v>
          </cell>
        </row>
        <row r="2049">
          <cell r="B2049" t="str">
            <v>23</v>
          </cell>
          <cell r="C2049" t="str">
            <v>Tecnologías de la información y las comunicaciones</v>
          </cell>
          <cell r="H2049" t="str">
            <v>2302089</v>
          </cell>
          <cell r="I2049" t="str">
            <v>Servicio de contenidos audiovisuales</v>
          </cell>
        </row>
        <row r="2050">
          <cell r="B2050" t="str">
            <v>23</v>
          </cell>
          <cell r="C2050" t="str">
            <v>Tecnologías de la información y las comunicaciones</v>
          </cell>
          <cell r="H2050" t="str">
            <v>2302090</v>
          </cell>
          <cell r="I2050" t="str">
            <v> Servicio de pauta y emisión publicitaria</v>
          </cell>
        </row>
        <row r="2051">
          <cell r="B2051" t="str">
            <v>23</v>
          </cell>
          <cell r="C2051" t="str">
            <v>Tecnologías de la información y las comunicaciones</v>
          </cell>
          <cell r="H2051" t="str">
            <v>2302090</v>
          </cell>
          <cell r="I2051" t="str">
            <v> Servicio de pauta y emisión publicitaria</v>
          </cell>
        </row>
        <row r="2052">
          <cell r="B2052" t="str">
            <v>23</v>
          </cell>
          <cell r="C2052" t="str">
            <v>Tecnologías de la información y las comunicaciones</v>
          </cell>
          <cell r="H2052" t="str">
            <v>2302094</v>
          </cell>
          <cell r="I2052" t="str">
            <v>Servicio de circulación de contenidos convergentes</v>
          </cell>
        </row>
        <row r="2053">
          <cell r="B2053" t="str">
            <v>23</v>
          </cell>
          <cell r="C2053" t="str">
            <v>Tecnologías de la información y las comunicaciones</v>
          </cell>
          <cell r="H2053" t="str">
            <v>2302101</v>
          </cell>
          <cell r="I2053" t="str">
            <v>Servicios tecnológicos</v>
          </cell>
        </row>
        <row r="2054">
          <cell r="B2054" t="str">
            <v>23</v>
          </cell>
          <cell r="C2054" t="str">
            <v>Tecnologías de la información y las comunicaciones</v>
          </cell>
          <cell r="H2054" t="str">
            <v>2302101</v>
          </cell>
          <cell r="I2054" t="str">
            <v>Servicios tecnológicos</v>
          </cell>
        </row>
        <row r="2055">
          <cell r="B2055" t="str">
            <v>24</v>
          </cell>
          <cell r="C2055" t="str">
            <v>Transporte</v>
          </cell>
          <cell r="H2055" t="str">
            <v>2401003</v>
          </cell>
          <cell r="I2055" t="str">
            <v>Túnel construido en vía primaria nueva</v>
          </cell>
        </row>
        <row r="2056">
          <cell r="B2056" t="str">
            <v>24</v>
          </cell>
          <cell r="C2056" t="str">
            <v>Transporte</v>
          </cell>
          <cell r="H2056" t="str">
            <v>2401003</v>
          </cell>
          <cell r="I2056" t="str">
            <v>Túnel construido en vía primaria nueva</v>
          </cell>
        </row>
        <row r="2057">
          <cell r="B2057" t="str">
            <v>24</v>
          </cell>
          <cell r="C2057" t="str">
            <v>Transporte</v>
          </cell>
          <cell r="H2057" t="str">
            <v>2401008</v>
          </cell>
          <cell r="I2057" t="str">
            <v>Vía primaria mejorada</v>
          </cell>
        </row>
        <row r="2058">
          <cell r="B2058" t="str">
            <v>24</v>
          </cell>
          <cell r="C2058" t="str">
            <v>Transporte</v>
          </cell>
          <cell r="H2058" t="str">
            <v>2401008</v>
          </cell>
          <cell r="I2058" t="str">
            <v>Vía primaria mejorada</v>
          </cell>
        </row>
        <row r="2059">
          <cell r="B2059" t="str">
            <v>24</v>
          </cell>
          <cell r="C2059" t="str">
            <v>Transporte</v>
          </cell>
          <cell r="H2059" t="str">
            <v>2401008</v>
          </cell>
          <cell r="I2059" t="str">
            <v>Vía primaria mejorada</v>
          </cell>
        </row>
        <row r="2060">
          <cell r="B2060" t="str">
            <v>24</v>
          </cell>
          <cell r="C2060" t="str">
            <v>Transporte</v>
          </cell>
          <cell r="H2060" t="str">
            <v>2401008</v>
          </cell>
          <cell r="I2060" t="str">
            <v>Vía primaria mejorada</v>
          </cell>
        </row>
        <row r="2061">
          <cell r="B2061" t="str">
            <v>24</v>
          </cell>
          <cell r="C2061" t="str">
            <v>Transporte</v>
          </cell>
          <cell r="H2061" t="str">
            <v>2401008</v>
          </cell>
          <cell r="I2061" t="str">
            <v>Vía primaria mejorada</v>
          </cell>
        </row>
        <row r="2062">
          <cell r="B2062" t="str">
            <v>24</v>
          </cell>
          <cell r="C2062" t="str">
            <v>Transporte</v>
          </cell>
          <cell r="H2062" t="str">
            <v>2401008</v>
          </cell>
          <cell r="I2062" t="str">
            <v>Vía primaria mejorada</v>
          </cell>
        </row>
        <row r="2063">
          <cell r="B2063" t="str">
            <v>24</v>
          </cell>
          <cell r="C2063" t="str">
            <v>Transporte</v>
          </cell>
          <cell r="H2063" t="str">
            <v>2401008</v>
          </cell>
          <cell r="I2063" t="str">
            <v>Vía primaria mejorada</v>
          </cell>
        </row>
        <row r="2064">
          <cell r="B2064" t="str">
            <v>24</v>
          </cell>
          <cell r="C2064" t="str">
            <v>Transporte</v>
          </cell>
          <cell r="H2064" t="str">
            <v>2401008</v>
          </cell>
          <cell r="I2064" t="str">
            <v>Vía primaria mejorada</v>
          </cell>
        </row>
        <row r="2065">
          <cell r="B2065" t="str">
            <v>24</v>
          </cell>
          <cell r="C2065" t="str">
            <v>Transporte</v>
          </cell>
          <cell r="H2065" t="str">
            <v>2401008</v>
          </cell>
          <cell r="I2065" t="str">
            <v>Vía primaria mejorada</v>
          </cell>
        </row>
        <row r="2066">
          <cell r="B2066" t="str">
            <v>24</v>
          </cell>
          <cell r="C2066" t="str">
            <v>Transporte</v>
          </cell>
          <cell r="H2066" t="str">
            <v>2401008</v>
          </cell>
          <cell r="I2066" t="str">
            <v>Vía primaria mejorada</v>
          </cell>
        </row>
        <row r="2067">
          <cell r="B2067" t="str">
            <v>24</v>
          </cell>
          <cell r="C2067" t="str">
            <v>Transporte</v>
          </cell>
          <cell r="H2067" t="str">
            <v>2401008</v>
          </cell>
          <cell r="I2067" t="str">
            <v>Vía primaria mejorada</v>
          </cell>
        </row>
        <row r="2068">
          <cell r="B2068" t="str">
            <v>24</v>
          </cell>
          <cell r="C2068" t="str">
            <v>Transporte</v>
          </cell>
          <cell r="H2068" t="str">
            <v>2401008</v>
          </cell>
          <cell r="I2068" t="str">
            <v>Vía primaria mejorada</v>
          </cell>
        </row>
        <row r="2069">
          <cell r="B2069" t="str">
            <v>24</v>
          </cell>
          <cell r="C2069" t="str">
            <v>Transporte</v>
          </cell>
          <cell r="H2069" t="str">
            <v>2401008</v>
          </cell>
          <cell r="I2069" t="str">
            <v>Vía primaria mejorada</v>
          </cell>
        </row>
        <row r="2070">
          <cell r="B2070" t="str">
            <v>24</v>
          </cell>
          <cell r="C2070" t="str">
            <v>Transporte</v>
          </cell>
          <cell r="H2070" t="str">
            <v>2401008</v>
          </cell>
          <cell r="I2070" t="str">
            <v>Vía primaria mejorada</v>
          </cell>
        </row>
        <row r="2071">
          <cell r="B2071" t="str">
            <v>24</v>
          </cell>
          <cell r="C2071" t="str">
            <v>Transporte</v>
          </cell>
          <cell r="H2071" t="str">
            <v>2401008</v>
          </cell>
          <cell r="I2071" t="str">
            <v>Vía primaria mejorada</v>
          </cell>
        </row>
        <row r="2072">
          <cell r="B2072" t="str">
            <v>24</v>
          </cell>
          <cell r="C2072" t="str">
            <v>Transporte</v>
          </cell>
          <cell r="H2072" t="str">
            <v>2401008</v>
          </cell>
          <cell r="I2072" t="str">
            <v>Vía primaria mejorada</v>
          </cell>
        </row>
        <row r="2073">
          <cell r="B2073" t="str">
            <v>24</v>
          </cell>
          <cell r="C2073" t="str">
            <v>Transporte</v>
          </cell>
          <cell r="H2073" t="str">
            <v>2401008</v>
          </cell>
          <cell r="I2073" t="str">
            <v>Vía primaria mejorada</v>
          </cell>
        </row>
        <row r="2074">
          <cell r="B2074" t="str">
            <v>24</v>
          </cell>
          <cell r="C2074" t="str">
            <v>Transporte</v>
          </cell>
          <cell r="H2074" t="str">
            <v>2401008</v>
          </cell>
          <cell r="I2074" t="str">
            <v>Vía primaria mejorada</v>
          </cell>
        </row>
        <row r="2075">
          <cell r="B2075" t="str">
            <v>24</v>
          </cell>
          <cell r="C2075" t="str">
            <v>Transporte</v>
          </cell>
          <cell r="H2075" t="str">
            <v>2401008</v>
          </cell>
          <cell r="I2075" t="str">
            <v>Vía primaria mejorada</v>
          </cell>
        </row>
        <row r="2076">
          <cell r="B2076" t="str">
            <v>24</v>
          </cell>
          <cell r="C2076" t="str">
            <v>Transporte</v>
          </cell>
          <cell r="H2076" t="str">
            <v>2401009</v>
          </cell>
          <cell r="I2076" t="str">
            <v>Nueva calzada construida</v>
          </cell>
        </row>
        <row r="2077">
          <cell r="B2077" t="str">
            <v>24</v>
          </cell>
          <cell r="C2077" t="str">
            <v>Transporte</v>
          </cell>
          <cell r="H2077" t="str">
            <v>2401010</v>
          </cell>
          <cell r="I2077" t="str">
            <v>Nuevo carril construido</v>
          </cell>
        </row>
        <row r="2078">
          <cell r="B2078" t="str">
            <v>24</v>
          </cell>
          <cell r="C2078" t="str">
            <v>Transporte</v>
          </cell>
          <cell r="H2078" t="str">
            <v>2401011</v>
          </cell>
          <cell r="I2078" t="str">
            <v>Vía ampliada o rectificada</v>
          </cell>
        </row>
        <row r="2079">
          <cell r="B2079" t="str">
            <v>24</v>
          </cell>
          <cell r="C2079" t="str">
            <v>Transporte</v>
          </cell>
          <cell r="H2079" t="str">
            <v>2401012</v>
          </cell>
          <cell r="I2079" t="str">
            <v>Vía pavimentada</v>
          </cell>
        </row>
        <row r="2080">
          <cell r="B2080" t="str">
            <v>24</v>
          </cell>
          <cell r="C2080" t="str">
            <v>Transporte</v>
          </cell>
          <cell r="H2080" t="str">
            <v>2401017</v>
          </cell>
          <cell r="I2080" t="str">
            <v>Puente construido</v>
          </cell>
        </row>
        <row r="2081">
          <cell r="B2081" t="str">
            <v>24</v>
          </cell>
          <cell r="C2081" t="str">
            <v>Transporte</v>
          </cell>
          <cell r="H2081" t="str">
            <v>2401017</v>
          </cell>
          <cell r="I2081" t="str">
            <v>Puente construido</v>
          </cell>
        </row>
        <row r="2082">
          <cell r="B2082" t="str">
            <v>24</v>
          </cell>
          <cell r="C2082" t="str">
            <v>Transporte</v>
          </cell>
          <cell r="H2082" t="str">
            <v>2401017</v>
          </cell>
          <cell r="I2082" t="str">
            <v>Puente construido</v>
          </cell>
        </row>
        <row r="2083">
          <cell r="B2083" t="str">
            <v>24</v>
          </cell>
          <cell r="C2083" t="str">
            <v>Transporte</v>
          </cell>
          <cell r="H2083" t="str">
            <v>2401019</v>
          </cell>
          <cell r="I2083" t="str">
            <v>Intercambiador construido para el mejoramiento de vías primarias</v>
          </cell>
        </row>
        <row r="2084">
          <cell r="B2084" t="str">
            <v>24</v>
          </cell>
          <cell r="C2084" t="str">
            <v>Transporte</v>
          </cell>
          <cell r="H2084" t="str">
            <v>2401020</v>
          </cell>
          <cell r="I2084" t="str">
            <v>Vía primaria rehabilitada</v>
          </cell>
        </row>
        <row r="2085">
          <cell r="B2085" t="str">
            <v>24</v>
          </cell>
          <cell r="C2085" t="str">
            <v>Transporte</v>
          </cell>
          <cell r="H2085" t="str">
            <v>2401020</v>
          </cell>
          <cell r="I2085" t="str">
            <v>Vía primaria rehabilitada</v>
          </cell>
        </row>
        <row r="2086">
          <cell r="B2086" t="str">
            <v>24</v>
          </cell>
          <cell r="C2086" t="str">
            <v>Transporte</v>
          </cell>
          <cell r="H2086" t="str">
            <v>2401020</v>
          </cell>
          <cell r="I2086" t="str">
            <v>Vía primaria rehabilitada</v>
          </cell>
        </row>
        <row r="2087">
          <cell r="B2087" t="str">
            <v>24</v>
          </cell>
          <cell r="C2087" t="str">
            <v>Transporte</v>
          </cell>
          <cell r="H2087" t="str">
            <v>2401020</v>
          </cell>
          <cell r="I2087" t="str">
            <v>Vía primaria rehabilitada</v>
          </cell>
        </row>
        <row r="2088">
          <cell r="B2088" t="str">
            <v>24</v>
          </cell>
          <cell r="C2088" t="str">
            <v>Transporte</v>
          </cell>
          <cell r="H2088" t="str">
            <v>2401020</v>
          </cell>
          <cell r="I2088" t="str">
            <v>Vía primaria rehabilitada</v>
          </cell>
        </row>
        <row r="2089">
          <cell r="B2089" t="str">
            <v>24</v>
          </cell>
          <cell r="C2089" t="str">
            <v>Transporte</v>
          </cell>
          <cell r="H2089" t="str">
            <v>2401020</v>
          </cell>
          <cell r="I2089" t="str">
            <v>Vía primaria rehabilitada</v>
          </cell>
        </row>
        <row r="2090">
          <cell r="B2090" t="str">
            <v>24</v>
          </cell>
          <cell r="C2090" t="str">
            <v>Transporte</v>
          </cell>
          <cell r="H2090" t="str">
            <v>2401021</v>
          </cell>
          <cell r="I2090" t="str">
            <v>Puente rehabilitado</v>
          </cell>
        </row>
        <row r="2091">
          <cell r="B2091" t="str">
            <v>24</v>
          </cell>
          <cell r="C2091" t="str">
            <v>Transporte</v>
          </cell>
          <cell r="H2091" t="str">
            <v>2401021</v>
          </cell>
          <cell r="I2091" t="str">
            <v>Puente rehabilitado</v>
          </cell>
        </row>
        <row r="2092">
          <cell r="B2092" t="str">
            <v>24</v>
          </cell>
          <cell r="C2092" t="str">
            <v>Transporte</v>
          </cell>
          <cell r="H2092" t="str">
            <v>2401023</v>
          </cell>
          <cell r="I2092" t="str">
            <v>Vía primaria mantenida</v>
          </cell>
        </row>
        <row r="2093">
          <cell r="B2093" t="str">
            <v>24</v>
          </cell>
          <cell r="C2093" t="str">
            <v>Transporte</v>
          </cell>
          <cell r="H2093" t="str">
            <v>2401023</v>
          </cell>
          <cell r="I2093" t="str">
            <v>Vía primaria mantenida</v>
          </cell>
        </row>
        <row r="2094">
          <cell r="B2094" t="str">
            <v>24</v>
          </cell>
          <cell r="C2094" t="str">
            <v>Transporte</v>
          </cell>
          <cell r="H2094" t="str">
            <v>2401023</v>
          </cell>
          <cell r="I2094" t="str">
            <v>Vía primaria mantenida</v>
          </cell>
        </row>
        <row r="2095">
          <cell r="B2095" t="str">
            <v>24</v>
          </cell>
          <cell r="C2095" t="str">
            <v>Transporte</v>
          </cell>
          <cell r="H2095" t="str">
            <v>2401023</v>
          </cell>
          <cell r="I2095" t="str">
            <v>Vía primaria mantenida</v>
          </cell>
        </row>
        <row r="2096">
          <cell r="B2096" t="str">
            <v>24</v>
          </cell>
          <cell r="C2096" t="str">
            <v>Transporte</v>
          </cell>
          <cell r="H2096" t="str">
            <v>2401023</v>
          </cell>
          <cell r="I2096" t="str">
            <v>Vía primaria mantenida</v>
          </cell>
        </row>
        <row r="2097">
          <cell r="B2097" t="str">
            <v>24</v>
          </cell>
          <cell r="C2097" t="str">
            <v>Transporte</v>
          </cell>
          <cell r="H2097" t="str">
            <v>2401023</v>
          </cell>
          <cell r="I2097" t="str">
            <v>Vía primaria mantenida</v>
          </cell>
        </row>
        <row r="2098">
          <cell r="B2098" t="str">
            <v>24</v>
          </cell>
          <cell r="C2098" t="str">
            <v>Transporte</v>
          </cell>
          <cell r="H2098" t="str">
            <v>2401023</v>
          </cell>
          <cell r="I2098" t="str">
            <v>Vía primaria mantenida</v>
          </cell>
        </row>
        <row r="2099">
          <cell r="B2099" t="str">
            <v>24</v>
          </cell>
          <cell r="C2099" t="str">
            <v>Transporte</v>
          </cell>
          <cell r="H2099" t="str">
            <v>2401023</v>
          </cell>
          <cell r="I2099" t="str">
            <v>Vía primaria mantenida</v>
          </cell>
        </row>
        <row r="2100">
          <cell r="B2100" t="str">
            <v>24</v>
          </cell>
          <cell r="C2100" t="str">
            <v>Transporte</v>
          </cell>
          <cell r="H2100" t="str">
            <v>2401024</v>
          </cell>
          <cell r="I2100" t="str">
            <v>Puente con mantenimiento</v>
          </cell>
        </row>
        <row r="2101">
          <cell r="B2101" t="str">
            <v>24</v>
          </cell>
          <cell r="C2101" t="str">
            <v>Transporte</v>
          </cell>
          <cell r="H2101" t="str">
            <v>2401024</v>
          </cell>
          <cell r="I2101" t="str">
            <v>Puente con mantenimiento</v>
          </cell>
        </row>
        <row r="2102">
          <cell r="B2102" t="str">
            <v>24</v>
          </cell>
          <cell r="C2102" t="str">
            <v>Transporte</v>
          </cell>
          <cell r="H2102" t="str">
            <v>2401024</v>
          </cell>
          <cell r="I2102" t="str">
            <v>Puente con mantenimiento</v>
          </cell>
        </row>
        <row r="2103">
          <cell r="B2103" t="str">
            <v>24</v>
          </cell>
          <cell r="C2103" t="str">
            <v>Transporte</v>
          </cell>
          <cell r="H2103" t="str">
            <v>2401026</v>
          </cell>
          <cell r="I2103" t="str">
            <v>Vía primaria atendida por emergencia</v>
          </cell>
        </row>
        <row r="2104">
          <cell r="B2104" t="str">
            <v>24</v>
          </cell>
          <cell r="C2104" t="str">
            <v>Transporte</v>
          </cell>
          <cell r="H2104" t="str">
            <v>2401027</v>
          </cell>
          <cell r="I2104" t="str">
            <v>Puente habilitado</v>
          </cell>
        </row>
        <row r="2105">
          <cell r="B2105" t="str">
            <v>24</v>
          </cell>
          <cell r="C2105" t="str">
            <v>Transporte</v>
          </cell>
          <cell r="H2105" t="str">
            <v>2401027</v>
          </cell>
          <cell r="I2105" t="str">
            <v>Puente habilitado</v>
          </cell>
        </row>
        <row r="2106">
          <cell r="B2106" t="str">
            <v>24</v>
          </cell>
          <cell r="C2106" t="str">
            <v>Transporte</v>
          </cell>
          <cell r="H2106" t="str">
            <v>2401027</v>
          </cell>
          <cell r="I2106" t="str">
            <v>Puente habilitado</v>
          </cell>
        </row>
        <row r="2107">
          <cell r="B2107" t="str">
            <v>24</v>
          </cell>
          <cell r="C2107" t="str">
            <v>Transporte</v>
          </cell>
          <cell r="H2107" t="str">
            <v>2401029</v>
          </cell>
          <cell r="I2107" t="str">
            <v>Sitio crítico estabilizado</v>
          </cell>
        </row>
        <row r="2108">
          <cell r="B2108" t="str">
            <v>24</v>
          </cell>
          <cell r="C2108" t="str">
            <v>Transporte</v>
          </cell>
          <cell r="H2108" t="str">
            <v>2401033</v>
          </cell>
          <cell r="I2108" t="str">
            <v>Peaje con servicio de administración</v>
          </cell>
        </row>
        <row r="2109">
          <cell r="B2109" t="str">
            <v>24</v>
          </cell>
          <cell r="C2109" t="str">
            <v>Transporte</v>
          </cell>
          <cell r="H2109" t="str">
            <v>2401034</v>
          </cell>
          <cell r="I2109" t="str">
            <v>Vía primaria con obras complementarias de seguridad vial</v>
          </cell>
        </row>
        <row r="2110">
          <cell r="B2110" t="str">
            <v>24</v>
          </cell>
          <cell r="C2110" t="str">
            <v>Transporte</v>
          </cell>
          <cell r="H2110" t="str">
            <v>2401036</v>
          </cell>
          <cell r="I2110" t="str">
            <v>Vía primaria con dispositivos de control y señalización</v>
          </cell>
        </row>
        <row r="2111">
          <cell r="B2111" t="str">
            <v>24</v>
          </cell>
          <cell r="C2111" t="str">
            <v>Transporte</v>
          </cell>
          <cell r="H2111" t="str">
            <v>2401039</v>
          </cell>
          <cell r="I2111" t="str">
            <v>Puente peatonal construido</v>
          </cell>
        </row>
        <row r="2112">
          <cell r="B2112" t="str">
            <v>24</v>
          </cell>
          <cell r="C2112" t="str">
            <v>Transporte</v>
          </cell>
          <cell r="H2112" t="str">
            <v>2401039</v>
          </cell>
          <cell r="I2112" t="str">
            <v>Puente peatonal construido</v>
          </cell>
        </row>
        <row r="2113">
          <cell r="B2113" t="str">
            <v>24</v>
          </cell>
          <cell r="C2113" t="str">
            <v>Transporte</v>
          </cell>
          <cell r="H2113" t="str">
            <v>2401052</v>
          </cell>
          <cell r="I2113" t="str">
            <v>Estudios de preinversión</v>
          </cell>
        </row>
        <row r="2114">
          <cell r="B2114" t="str">
            <v>24</v>
          </cell>
          <cell r="C2114" t="str">
            <v>Transporte</v>
          </cell>
          <cell r="H2114" t="str">
            <v>2401052</v>
          </cell>
          <cell r="I2114" t="str">
            <v>Estudios de preinversión</v>
          </cell>
        </row>
        <row r="2115">
          <cell r="B2115" t="str">
            <v>24</v>
          </cell>
          <cell r="C2115" t="str">
            <v>Transporte</v>
          </cell>
          <cell r="H2115" t="str">
            <v>2401052</v>
          </cell>
          <cell r="I2115" t="str">
            <v>Estudios de preinversión</v>
          </cell>
        </row>
        <row r="2116">
          <cell r="B2116" t="str">
            <v>24</v>
          </cell>
          <cell r="C2116" t="str">
            <v>Transporte</v>
          </cell>
          <cell r="H2116" t="str">
            <v>2401057</v>
          </cell>
          <cell r="I2116" t="str">
            <v>Viaducto con mantenimiento</v>
          </cell>
        </row>
        <row r="2117">
          <cell r="B2117" t="str">
            <v>24</v>
          </cell>
          <cell r="C2117" t="str">
            <v>Transporte</v>
          </cell>
          <cell r="H2117" t="str">
            <v>2401057</v>
          </cell>
          <cell r="I2117" t="str">
            <v>Viaducto con mantenimiento</v>
          </cell>
        </row>
        <row r="2118">
          <cell r="B2118" t="str">
            <v>24</v>
          </cell>
          <cell r="C2118" t="str">
            <v>Transporte</v>
          </cell>
          <cell r="H2118" t="str">
            <v>2401057</v>
          </cell>
          <cell r="I2118" t="str">
            <v>Viaducto con mantenimiento</v>
          </cell>
        </row>
        <row r="2119">
          <cell r="B2119" t="str">
            <v>24</v>
          </cell>
          <cell r="C2119" t="str">
            <v>Transporte</v>
          </cell>
          <cell r="H2119" t="str">
            <v>2401058</v>
          </cell>
          <cell r="I2119" t="str">
            <v>Puente mejorado</v>
          </cell>
        </row>
        <row r="2120">
          <cell r="B2120" t="str">
            <v>24</v>
          </cell>
          <cell r="C2120" t="str">
            <v>Transporte</v>
          </cell>
          <cell r="H2120" t="str">
            <v>2401060</v>
          </cell>
          <cell r="I2120" t="str">
            <v>Vía habilitada por emergencia</v>
          </cell>
        </row>
        <row r="2121">
          <cell r="B2121" t="str">
            <v>24</v>
          </cell>
          <cell r="C2121" t="str">
            <v>Transporte</v>
          </cell>
          <cell r="H2121" t="str">
            <v>2401061</v>
          </cell>
          <cell r="I2121" t="str">
            <v>Intersección construida</v>
          </cell>
        </row>
        <row r="2122">
          <cell r="B2122" t="str">
            <v>24</v>
          </cell>
          <cell r="C2122" t="str">
            <v>Transporte</v>
          </cell>
          <cell r="H2122" t="str">
            <v>2401062</v>
          </cell>
          <cell r="I2122" t="str">
            <v>Zonas escolares señalizadas y con obras de seguridad vial</v>
          </cell>
        </row>
        <row r="2123">
          <cell r="B2123" t="str">
            <v>24</v>
          </cell>
          <cell r="C2123" t="str">
            <v>Transporte</v>
          </cell>
          <cell r="H2123" t="str">
            <v>2401063</v>
          </cell>
          <cell r="I2123" t="str">
            <v>Intersección mejorada</v>
          </cell>
        </row>
        <row r="2124">
          <cell r="B2124" t="str">
            <v>24</v>
          </cell>
          <cell r="C2124" t="str">
            <v>Transporte</v>
          </cell>
          <cell r="H2124" t="str">
            <v>2401076</v>
          </cell>
          <cell r="I2124" t="str">
            <v>Puente ampliado o rectificado</v>
          </cell>
        </row>
        <row r="2125">
          <cell r="B2125" t="str">
            <v>24</v>
          </cell>
          <cell r="C2125" t="str">
            <v>Transporte</v>
          </cell>
          <cell r="H2125" t="str">
            <v>2401076</v>
          </cell>
          <cell r="I2125" t="str">
            <v>Puente ampliado o rectificado</v>
          </cell>
        </row>
        <row r="2126">
          <cell r="B2126" t="str">
            <v>24</v>
          </cell>
          <cell r="C2126" t="str">
            <v>Transporte</v>
          </cell>
          <cell r="H2126" t="str">
            <v>2401077</v>
          </cell>
          <cell r="I2126" t="str">
            <v>Vías categorizadas</v>
          </cell>
        </row>
        <row r="2127">
          <cell r="B2127" t="str">
            <v>24</v>
          </cell>
          <cell r="C2127" t="str">
            <v>Transporte</v>
          </cell>
          <cell r="H2127" t="str">
            <v>2401077</v>
          </cell>
          <cell r="I2127" t="str">
            <v>Vías categorizadas</v>
          </cell>
        </row>
        <row r="2128">
          <cell r="B2128" t="str">
            <v>24</v>
          </cell>
          <cell r="C2128" t="str">
            <v>Transporte</v>
          </cell>
          <cell r="H2128" t="str">
            <v>2401078</v>
          </cell>
          <cell r="I2128" t="str">
            <v>Documentos de estudios técnicos</v>
          </cell>
        </row>
        <row r="2129">
          <cell r="B2129" t="str">
            <v>24</v>
          </cell>
          <cell r="C2129" t="str">
            <v>Transporte</v>
          </cell>
          <cell r="H2129" t="str">
            <v>2402001</v>
          </cell>
          <cell r="I2129" t="str">
            <v>Vía secundaria construida</v>
          </cell>
        </row>
        <row r="2130">
          <cell r="B2130" t="str">
            <v>24</v>
          </cell>
          <cell r="C2130" t="str">
            <v>Transporte</v>
          </cell>
          <cell r="H2130" t="str">
            <v>2402002</v>
          </cell>
          <cell r="I2130" t="str">
            <v>Viaducto construido en vía secundaria nueva</v>
          </cell>
        </row>
        <row r="2131">
          <cell r="B2131" t="str">
            <v>24</v>
          </cell>
          <cell r="C2131" t="str">
            <v>Transporte</v>
          </cell>
          <cell r="H2131" t="str">
            <v>2402002</v>
          </cell>
          <cell r="I2131" t="str">
            <v>Viaducto construido en vía secundaria nueva</v>
          </cell>
        </row>
        <row r="2132">
          <cell r="B2132" t="str">
            <v>24</v>
          </cell>
          <cell r="C2132" t="str">
            <v>Transporte</v>
          </cell>
          <cell r="H2132" t="str">
            <v>2402003</v>
          </cell>
          <cell r="I2132" t="str">
            <v>Túnel construido en vía secundaria nueva</v>
          </cell>
        </row>
        <row r="2133">
          <cell r="B2133" t="str">
            <v>24</v>
          </cell>
          <cell r="C2133" t="str">
            <v>Transporte</v>
          </cell>
          <cell r="H2133" t="str">
            <v>2402003</v>
          </cell>
          <cell r="I2133" t="str">
            <v>Túnel construido en vía secundaria nueva</v>
          </cell>
        </row>
        <row r="2134">
          <cell r="B2134" t="str">
            <v>24</v>
          </cell>
          <cell r="C2134" t="str">
            <v>Transporte</v>
          </cell>
          <cell r="H2134" t="str">
            <v>2402004</v>
          </cell>
          <cell r="I2134" t="str">
            <v>Puente construido en vía secundaria nueva</v>
          </cell>
        </row>
        <row r="2135">
          <cell r="B2135" t="str">
            <v>24</v>
          </cell>
          <cell r="C2135" t="str">
            <v>Transporte</v>
          </cell>
          <cell r="H2135" t="str">
            <v>2402004</v>
          </cell>
          <cell r="I2135" t="str">
            <v>Puente construido en vía secundaria nueva</v>
          </cell>
        </row>
        <row r="2136">
          <cell r="B2136" t="str">
            <v>24</v>
          </cell>
          <cell r="C2136" t="str">
            <v>Transporte</v>
          </cell>
          <cell r="H2136" t="str">
            <v>2402005</v>
          </cell>
          <cell r="I2136" t="str">
            <v>Intercambiador construido en vía secundaria nueva</v>
          </cell>
        </row>
        <row r="2137">
          <cell r="B2137" t="str">
            <v>24</v>
          </cell>
          <cell r="C2137" t="str">
            <v>Transporte</v>
          </cell>
          <cell r="H2137" t="str">
            <v>2402006</v>
          </cell>
          <cell r="I2137" t="str">
            <v>Vía secundaria mejorada</v>
          </cell>
        </row>
        <row r="2138">
          <cell r="B2138" t="str">
            <v>24</v>
          </cell>
          <cell r="C2138" t="str">
            <v>Transporte</v>
          </cell>
          <cell r="H2138" t="str">
            <v>2402006</v>
          </cell>
          <cell r="I2138" t="str">
            <v>Vía secundaria mejorada</v>
          </cell>
        </row>
        <row r="2139">
          <cell r="B2139" t="str">
            <v>24</v>
          </cell>
          <cell r="C2139" t="str">
            <v>Transporte</v>
          </cell>
          <cell r="H2139" t="str">
            <v>2402006</v>
          </cell>
          <cell r="I2139" t="str">
            <v>Vía secundaria mejorada</v>
          </cell>
        </row>
        <row r="2140">
          <cell r="B2140" t="str">
            <v>24</v>
          </cell>
          <cell r="C2140" t="str">
            <v>Transporte</v>
          </cell>
          <cell r="H2140" t="str">
            <v>2402006</v>
          </cell>
          <cell r="I2140" t="str">
            <v>Vía secundaria mejorada</v>
          </cell>
        </row>
        <row r="2141">
          <cell r="B2141" t="str">
            <v>24</v>
          </cell>
          <cell r="C2141" t="str">
            <v>Transporte</v>
          </cell>
          <cell r="H2141" t="str">
            <v>2402006</v>
          </cell>
          <cell r="I2141" t="str">
            <v>Vía secundaria mejorada</v>
          </cell>
        </row>
        <row r="2142">
          <cell r="B2142" t="str">
            <v>24</v>
          </cell>
          <cell r="C2142" t="str">
            <v>Transporte</v>
          </cell>
          <cell r="H2142" t="str">
            <v>2402006</v>
          </cell>
          <cell r="I2142" t="str">
            <v>Vía secundaria mejorada</v>
          </cell>
        </row>
        <row r="2143">
          <cell r="B2143" t="str">
            <v>24</v>
          </cell>
          <cell r="C2143" t="str">
            <v>Transporte</v>
          </cell>
          <cell r="H2143" t="str">
            <v>2402006</v>
          </cell>
          <cell r="I2143" t="str">
            <v>Vía secundaria mejorada</v>
          </cell>
        </row>
        <row r="2144">
          <cell r="B2144" t="str">
            <v>24</v>
          </cell>
          <cell r="C2144" t="str">
            <v>Transporte</v>
          </cell>
          <cell r="H2144" t="str">
            <v>2402006</v>
          </cell>
          <cell r="I2144" t="str">
            <v>Vía secundaria mejorada</v>
          </cell>
        </row>
        <row r="2145">
          <cell r="B2145" t="str">
            <v>24</v>
          </cell>
          <cell r="C2145" t="str">
            <v>Transporte</v>
          </cell>
          <cell r="H2145" t="str">
            <v>2402006</v>
          </cell>
          <cell r="I2145" t="str">
            <v>Vía secundaria mejorada</v>
          </cell>
        </row>
        <row r="2146">
          <cell r="B2146" t="str">
            <v>24</v>
          </cell>
          <cell r="C2146" t="str">
            <v>Transporte</v>
          </cell>
          <cell r="H2146" t="str">
            <v>2402006</v>
          </cell>
          <cell r="I2146" t="str">
            <v>Vía secundaria mejorada</v>
          </cell>
        </row>
        <row r="2147">
          <cell r="B2147" t="str">
            <v>24</v>
          </cell>
          <cell r="C2147" t="str">
            <v>Transporte</v>
          </cell>
          <cell r="H2147" t="str">
            <v>2402006</v>
          </cell>
          <cell r="I2147" t="str">
            <v>Vía secundaria mejorada</v>
          </cell>
        </row>
        <row r="2148">
          <cell r="B2148" t="str">
            <v>24</v>
          </cell>
          <cell r="C2148" t="str">
            <v>Transporte</v>
          </cell>
          <cell r="H2148" t="str">
            <v>2402007</v>
          </cell>
          <cell r="I2148" t="str">
            <v>Nueva calzada construida en vía secundaria</v>
          </cell>
        </row>
        <row r="2149">
          <cell r="B2149" t="str">
            <v>24</v>
          </cell>
          <cell r="C2149" t="str">
            <v>Transporte</v>
          </cell>
          <cell r="H2149" t="str">
            <v>2402008</v>
          </cell>
          <cell r="I2149" t="str">
            <v>Nuevo carril construido en vía secundaria</v>
          </cell>
        </row>
        <row r="2150">
          <cell r="B2150" t="str">
            <v>24</v>
          </cell>
          <cell r="C2150" t="str">
            <v>Transporte</v>
          </cell>
          <cell r="H2150" t="str">
            <v>2402009</v>
          </cell>
          <cell r="I2150" t="str">
            <v>Vía secundaria ampliada y/o rectificada</v>
          </cell>
        </row>
        <row r="2151">
          <cell r="B2151" t="str">
            <v>24</v>
          </cell>
          <cell r="C2151" t="str">
            <v>Transporte</v>
          </cell>
          <cell r="H2151" t="str">
            <v>2402011</v>
          </cell>
          <cell r="I2151" t="str">
            <v>Viaducto construido en vía secundaria</v>
          </cell>
        </row>
        <row r="2152">
          <cell r="B2152" t="str">
            <v>24</v>
          </cell>
          <cell r="C2152" t="str">
            <v>Transporte</v>
          </cell>
          <cell r="H2152" t="str">
            <v>2402011</v>
          </cell>
          <cell r="I2152" t="str">
            <v>Viaducto construido en vía secundaria</v>
          </cell>
        </row>
        <row r="2153">
          <cell r="B2153" t="str">
            <v>24</v>
          </cell>
          <cell r="C2153" t="str">
            <v>Transporte</v>
          </cell>
          <cell r="H2153" t="str">
            <v>2402012</v>
          </cell>
          <cell r="I2153" t="str">
            <v>Viaducto ampliado o rectificado en vía secundaria</v>
          </cell>
        </row>
        <row r="2154">
          <cell r="B2154" t="str">
            <v>24</v>
          </cell>
          <cell r="C2154" t="str">
            <v>Transporte</v>
          </cell>
          <cell r="H2154" t="str">
            <v>2402012</v>
          </cell>
          <cell r="I2154" t="str">
            <v>Viaducto ampliado o rectificado en vía secundaria</v>
          </cell>
        </row>
        <row r="2155">
          <cell r="B2155" t="str">
            <v>24</v>
          </cell>
          <cell r="C2155" t="str">
            <v>Transporte</v>
          </cell>
          <cell r="H2155" t="str">
            <v>2402013</v>
          </cell>
          <cell r="I2155" t="str">
            <v>Túnel construido en vía secundaria</v>
          </cell>
        </row>
        <row r="2156">
          <cell r="B2156" t="str">
            <v>24</v>
          </cell>
          <cell r="C2156" t="str">
            <v>Transporte</v>
          </cell>
          <cell r="H2156" t="str">
            <v>2402013</v>
          </cell>
          <cell r="I2156" t="str">
            <v>Túnel construido en vía secundaria</v>
          </cell>
        </row>
        <row r="2157">
          <cell r="B2157" t="str">
            <v>24</v>
          </cell>
          <cell r="C2157" t="str">
            <v>Transporte</v>
          </cell>
          <cell r="H2157" t="str">
            <v>2402014</v>
          </cell>
          <cell r="I2157" t="str">
            <v>Túnel ampliado en vía secundaria</v>
          </cell>
        </row>
        <row r="2158">
          <cell r="B2158" t="str">
            <v>24</v>
          </cell>
          <cell r="C2158" t="str">
            <v>Transporte</v>
          </cell>
          <cell r="H2158" t="str">
            <v>2402014</v>
          </cell>
          <cell r="I2158" t="str">
            <v>Túnel ampliado en vía secundaria</v>
          </cell>
        </row>
        <row r="2159">
          <cell r="B2159" t="str">
            <v>24</v>
          </cell>
          <cell r="C2159" t="str">
            <v>Transporte</v>
          </cell>
          <cell r="H2159" t="str">
            <v>2402015</v>
          </cell>
          <cell r="I2159" t="str">
            <v>Puente construido en vía secundaria</v>
          </cell>
        </row>
        <row r="2160">
          <cell r="B2160" t="str">
            <v>24</v>
          </cell>
          <cell r="C2160" t="str">
            <v>Transporte</v>
          </cell>
          <cell r="H2160" t="str">
            <v>2402015</v>
          </cell>
          <cell r="I2160" t="str">
            <v>Puente construido en vía secundaria</v>
          </cell>
        </row>
        <row r="2161">
          <cell r="B2161" t="str">
            <v>24</v>
          </cell>
          <cell r="C2161" t="str">
            <v>Transporte</v>
          </cell>
          <cell r="H2161" t="str">
            <v>2402015</v>
          </cell>
          <cell r="I2161" t="str">
            <v>Puente construido en vía secundaria</v>
          </cell>
        </row>
        <row r="2162">
          <cell r="B2162" t="str">
            <v>24</v>
          </cell>
          <cell r="C2162" t="str">
            <v>Transporte</v>
          </cell>
          <cell r="H2162" t="str">
            <v>2402016</v>
          </cell>
          <cell r="I2162" t="str">
            <v>Puente ampliado o rectificado en vía secundaria</v>
          </cell>
        </row>
        <row r="2163">
          <cell r="B2163" t="str">
            <v>24</v>
          </cell>
          <cell r="C2163" t="str">
            <v>Transporte</v>
          </cell>
          <cell r="H2163" t="str">
            <v>2402016</v>
          </cell>
          <cell r="I2163" t="str">
            <v>Puente ampliado o rectificado en vía secundaria</v>
          </cell>
        </row>
        <row r="2164">
          <cell r="B2164" t="str">
            <v>24</v>
          </cell>
          <cell r="C2164" t="str">
            <v>Transporte</v>
          </cell>
          <cell r="H2164" t="str">
            <v>2402017</v>
          </cell>
          <cell r="I2164" t="str">
            <v>Intercambiador construido para el mejoramiento de vía secundaria</v>
          </cell>
        </row>
        <row r="2165">
          <cell r="B2165" t="str">
            <v>24</v>
          </cell>
          <cell r="C2165" t="str">
            <v>Transporte</v>
          </cell>
          <cell r="H2165" t="str">
            <v>2402018</v>
          </cell>
          <cell r="I2165" t="str">
            <v>Vía secundaria rehabilitada</v>
          </cell>
        </row>
        <row r="2166">
          <cell r="B2166" t="str">
            <v>24</v>
          </cell>
          <cell r="C2166" t="str">
            <v>Transporte</v>
          </cell>
          <cell r="H2166" t="str">
            <v>2402018</v>
          </cell>
          <cell r="I2166" t="str">
            <v>Vía secundaria rehabilitada</v>
          </cell>
        </row>
        <row r="2167">
          <cell r="B2167" t="str">
            <v>24</v>
          </cell>
          <cell r="C2167" t="str">
            <v>Transporte</v>
          </cell>
          <cell r="H2167" t="str">
            <v>2402018</v>
          </cell>
          <cell r="I2167" t="str">
            <v>Vía secundaria rehabilitada</v>
          </cell>
        </row>
        <row r="2168">
          <cell r="B2168" t="str">
            <v>24</v>
          </cell>
          <cell r="C2168" t="str">
            <v>Transporte</v>
          </cell>
          <cell r="H2168" t="str">
            <v>2402018</v>
          </cell>
          <cell r="I2168" t="str">
            <v>Vía secundaria rehabilitada</v>
          </cell>
        </row>
        <row r="2169">
          <cell r="B2169" t="str">
            <v>24</v>
          </cell>
          <cell r="C2169" t="str">
            <v>Transporte</v>
          </cell>
          <cell r="H2169" t="str">
            <v>2402018</v>
          </cell>
          <cell r="I2169" t="str">
            <v>Vía secundaria rehabilitada</v>
          </cell>
        </row>
        <row r="2170">
          <cell r="B2170" t="str">
            <v>24</v>
          </cell>
          <cell r="C2170" t="str">
            <v>Transporte</v>
          </cell>
          <cell r="H2170" t="str">
            <v>2402018</v>
          </cell>
          <cell r="I2170" t="str">
            <v>Vía secundaria rehabilitada</v>
          </cell>
        </row>
        <row r="2171">
          <cell r="B2171" t="str">
            <v>24</v>
          </cell>
          <cell r="C2171" t="str">
            <v>Transporte</v>
          </cell>
          <cell r="H2171" t="str">
            <v>2402018</v>
          </cell>
          <cell r="I2171" t="str">
            <v>Vía secundaria rehabilitada</v>
          </cell>
        </row>
        <row r="2172">
          <cell r="B2172" t="str">
            <v>24</v>
          </cell>
          <cell r="C2172" t="str">
            <v>Transporte</v>
          </cell>
          <cell r="H2172" t="str">
            <v>2402018</v>
          </cell>
          <cell r="I2172" t="str">
            <v>Vía secundaria rehabilitada</v>
          </cell>
        </row>
        <row r="2173">
          <cell r="B2173" t="str">
            <v>24</v>
          </cell>
          <cell r="C2173" t="str">
            <v>Transporte</v>
          </cell>
          <cell r="H2173" t="str">
            <v>2402018</v>
          </cell>
          <cell r="I2173" t="str">
            <v>Vía secundaria rehabilitada</v>
          </cell>
        </row>
        <row r="2174">
          <cell r="B2174" t="str">
            <v>24</v>
          </cell>
          <cell r="C2174" t="str">
            <v>Transporte</v>
          </cell>
          <cell r="H2174" t="str">
            <v>2402019</v>
          </cell>
          <cell r="I2174" t="str">
            <v>Puente de vía secundaria rehabilitado</v>
          </cell>
        </row>
        <row r="2175">
          <cell r="B2175" t="str">
            <v>24</v>
          </cell>
          <cell r="C2175" t="str">
            <v>Transporte</v>
          </cell>
          <cell r="H2175" t="str">
            <v>2402019</v>
          </cell>
          <cell r="I2175" t="str">
            <v>Puente de vía secundaria rehabilitado</v>
          </cell>
        </row>
        <row r="2176">
          <cell r="B2176" t="str">
            <v>24</v>
          </cell>
          <cell r="C2176" t="str">
            <v>Transporte</v>
          </cell>
          <cell r="H2176" t="str">
            <v>2402020</v>
          </cell>
          <cell r="I2176" t="str">
            <v>Túnel de vía secundaria rehabilitado</v>
          </cell>
        </row>
        <row r="2177">
          <cell r="B2177" t="str">
            <v>24</v>
          </cell>
          <cell r="C2177" t="str">
            <v>Transporte</v>
          </cell>
          <cell r="H2177" t="str">
            <v>2402020</v>
          </cell>
          <cell r="I2177" t="str">
            <v>Túnel de vía secundaria rehabilitado</v>
          </cell>
        </row>
        <row r="2178">
          <cell r="B2178" t="str">
            <v>24</v>
          </cell>
          <cell r="C2178" t="str">
            <v>Transporte</v>
          </cell>
          <cell r="H2178" t="str">
            <v>2402021</v>
          </cell>
          <cell r="I2178" t="str">
            <v>Vía secundaria con mantenimiento periódico o rutinario</v>
          </cell>
        </row>
        <row r="2179">
          <cell r="B2179" t="str">
            <v>24</v>
          </cell>
          <cell r="C2179" t="str">
            <v>Transporte</v>
          </cell>
          <cell r="H2179" t="str">
            <v>2402021</v>
          </cell>
          <cell r="I2179" t="str">
            <v>Vía secundaria con mantenimiento periódico o rutinario</v>
          </cell>
        </row>
        <row r="2180">
          <cell r="B2180" t="str">
            <v>24</v>
          </cell>
          <cell r="C2180" t="str">
            <v>Transporte</v>
          </cell>
          <cell r="H2180" t="str">
            <v>2402021</v>
          </cell>
          <cell r="I2180" t="str">
            <v>Vía secundaria con mantenimiento periódico o rutinario</v>
          </cell>
        </row>
        <row r="2181">
          <cell r="B2181" t="str">
            <v>24</v>
          </cell>
          <cell r="C2181" t="str">
            <v>Transporte</v>
          </cell>
          <cell r="H2181" t="str">
            <v>2402022</v>
          </cell>
          <cell r="I2181" t="str">
            <v>Puente de la red vial secundaria con mantenimiento</v>
          </cell>
        </row>
        <row r="2182">
          <cell r="B2182" t="str">
            <v>24</v>
          </cell>
          <cell r="C2182" t="str">
            <v>Transporte</v>
          </cell>
          <cell r="H2182" t="str">
            <v>2402022</v>
          </cell>
          <cell r="I2182" t="str">
            <v>Puente de la red vial secundaria con mantenimiento</v>
          </cell>
        </row>
        <row r="2183">
          <cell r="B2183" t="str">
            <v>24</v>
          </cell>
          <cell r="C2183" t="str">
            <v>Transporte</v>
          </cell>
          <cell r="H2183" t="str">
            <v>2402022</v>
          </cell>
          <cell r="I2183" t="str">
            <v>Puente de la red vial secundaria con mantenimiento</v>
          </cell>
        </row>
        <row r="2184">
          <cell r="B2184" t="str">
            <v>24</v>
          </cell>
          <cell r="C2184" t="str">
            <v>Transporte</v>
          </cell>
          <cell r="H2184" t="str">
            <v>2402023</v>
          </cell>
          <cell r="I2184" t="str">
            <v>Túnel de la red vial secundaria con mantenimiento</v>
          </cell>
        </row>
        <row r="2185">
          <cell r="B2185" t="str">
            <v>24</v>
          </cell>
          <cell r="C2185" t="str">
            <v>Transporte</v>
          </cell>
          <cell r="H2185" t="str">
            <v>2402023</v>
          </cell>
          <cell r="I2185" t="str">
            <v>Túnel de la red vial secundaria con mantenimiento</v>
          </cell>
        </row>
        <row r="2186">
          <cell r="B2186" t="str">
            <v>24</v>
          </cell>
          <cell r="C2186" t="str">
            <v>Transporte</v>
          </cell>
          <cell r="H2186" t="str">
            <v>2402023</v>
          </cell>
          <cell r="I2186" t="str">
            <v>Túnel de la red vial secundaria con mantenimiento</v>
          </cell>
        </row>
        <row r="2187">
          <cell r="B2187" t="str">
            <v>24</v>
          </cell>
          <cell r="C2187" t="str">
            <v>Transporte</v>
          </cell>
          <cell r="H2187" t="str">
            <v>2402025</v>
          </cell>
          <cell r="I2187" t="str">
            <v>Estación de peaje construida en la red vial secundaria</v>
          </cell>
        </row>
        <row r="2188">
          <cell r="B2188" t="str">
            <v>24</v>
          </cell>
          <cell r="C2188" t="str">
            <v>Transporte</v>
          </cell>
          <cell r="H2188" t="str">
            <v>2402026</v>
          </cell>
          <cell r="I2188" t="str">
            <v>Estación de peaje adecuada en la red vial secundaria</v>
          </cell>
        </row>
        <row r="2189">
          <cell r="B2189" t="str">
            <v>24</v>
          </cell>
          <cell r="C2189" t="str">
            <v>Transporte</v>
          </cell>
          <cell r="H2189" t="str">
            <v>2402027</v>
          </cell>
          <cell r="I2189" t="str">
            <v>Peaje de la red vial secundaria con servicio de administración</v>
          </cell>
        </row>
        <row r="2190">
          <cell r="B2190" t="str">
            <v>24</v>
          </cell>
          <cell r="C2190" t="str">
            <v>Transporte</v>
          </cell>
          <cell r="H2190" t="str">
            <v>2402028</v>
          </cell>
          <cell r="I2190" t="str">
            <v>Vía secundaria con obras complementarias de seguridad vial</v>
          </cell>
        </row>
        <row r="2191">
          <cell r="B2191" t="str">
            <v>24</v>
          </cell>
          <cell r="C2191" t="str">
            <v>Transporte</v>
          </cell>
          <cell r="H2191" t="str">
            <v>2402031</v>
          </cell>
          <cell r="I2191" t="str">
            <v>Puente peatonal de la red secundaria habilitado</v>
          </cell>
        </row>
        <row r="2192">
          <cell r="B2192" t="str">
            <v>24</v>
          </cell>
          <cell r="C2192" t="str">
            <v>Transporte</v>
          </cell>
          <cell r="H2192" t="str">
            <v>2402032</v>
          </cell>
          <cell r="I2192" t="str">
            <v>Andén de la red secundaria habilitado</v>
          </cell>
        </row>
        <row r="2193">
          <cell r="B2193" t="str">
            <v>24</v>
          </cell>
          <cell r="C2193" t="str">
            <v>Transporte</v>
          </cell>
          <cell r="H2193" t="str">
            <v>2402033</v>
          </cell>
          <cell r="I2193" t="str">
            <v>Ciclo infraestructura construida en red vial secundaria</v>
          </cell>
        </row>
        <row r="2194">
          <cell r="B2194" t="str">
            <v>24</v>
          </cell>
          <cell r="C2194" t="str">
            <v>Transporte</v>
          </cell>
          <cell r="H2194" t="str">
            <v>2402033</v>
          </cell>
          <cell r="I2194" t="str">
            <v>Ciclo infraestructura construida en red vial secundaria</v>
          </cell>
        </row>
        <row r="2195">
          <cell r="B2195" t="str">
            <v>24</v>
          </cell>
          <cell r="C2195" t="str">
            <v>Transporte</v>
          </cell>
          <cell r="H2195" t="str">
            <v>2402034</v>
          </cell>
          <cell r="I2195" t="str">
            <v>Ciclo infraestructura de la redsecundaria con mantenimiento</v>
          </cell>
        </row>
        <row r="2196">
          <cell r="B2196" t="str">
            <v>24</v>
          </cell>
          <cell r="C2196" t="str">
            <v>Transporte</v>
          </cell>
          <cell r="H2196" t="str">
            <v>2402034</v>
          </cell>
          <cell r="I2196" t="str">
            <v>Ciclo infraestructura de la redsecundaria con mantenimiento</v>
          </cell>
        </row>
        <row r="2197">
          <cell r="B2197" t="str">
            <v>24</v>
          </cell>
          <cell r="C2197" t="str">
            <v>Transporte</v>
          </cell>
          <cell r="H2197" t="str">
            <v>2402035</v>
          </cell>
          <cell r="I2197" t="str">
            <v>Vía secundaria atendida por emergencia</v>
          </cell>
        </row>
        <row r="2198">
          <cell r="B2198" t="str">
            <v>24</v>
          </cell>
          <cell r="C2198" t="str">
            <v>Transporte</v>
          </cell>
          <cell r="H2198" t="str">
            <v>2402036</v>
          </cell>
          <cell r="I2198" t="str">
            <v>Puente de la red vial secundaria habilitado</v>
          </cell>
        </row>
        <row r="2199">
          <cell r="B2199" t="str">
            <v>24</v>
          </cell>
          <cell r="C2199" t="str">
            <v>Transporte</v>
          </cell>
          <cell r="H2199" t="str">
            <v>2402037</v>
          </cell>
          <cell r="I2199" t="str">
            <v>Túnel de la red vial secundaria habilitado</v>
          </cell>
        </row>
        <row r="2200">
          <cell r="B2200" t="str">
            <v>24</v>
          </cell>
          <cell r="C2200" t="str">
            <v>Transporte</v>
          </cell>
          <cell r="H2200" t="str">
            <v>2402037</v>
          </cell>
          <cell r="I2200" t="str">
            <v>Túnel de la red vial secundaria habilitado</v>
          </cell>
        </row>
        <row r="2201">
          <cell r="B2201" t="str">
            <v>24</v>
          </cell>
          <cell r="C2201" t="str">
            <v>Transporte</v>
          </cell>
          <cell r="H2201" t="str">
            <v>2402038</v>
          </cell>
          <cell r="I2201" t="str">
            <v>Sitio crítico de la red vial secundaria estabilizado</v>
          </cell>
        </row>
        <row r="2202">
          <cell r="B2202" t="str">
            <v>24</v>
          </cell>
          <cell r="C2202" t="str">
            <v>Transporte</v>
          </cell>
          <cell r="H2202" t="str">
            <v>2402039</v>
          </cell>
          <cell r="I2202" t="str">
            <v>Vía terciaria construida</v>
          </cell>
        </row>
        <row r="2203">
          <cell r="B2203" t="str">
            <v>24</v>
          </cell>
          <cell r="C2203" t="str">
            <v>Transporte</v>
          </cell>
          <cell r="H2203" t="str">
            <v>2402040</v>
          </cell>
          <cell r="I2203" t="str">
            <v>Puente construido en vía terciaria nueva</v>
          </cell>
        </row>
        <row r="2204">
          <cell r="B2204" t="str">
            <v>24</v>
          </cell>
          <cell r="C2204" t="str">
            <v>Transporte</v>
          </cell>
          <cell r="H2204" t="str">
            <v>2402040</v>
          </cell>
          <cell r="I2204" t="str">
            <v>Puente construido en vía terciaria nueva</v>
          </cell>
        </row>
        <row r="2205">
          <cell r="B2205" t="str">
            <v>24</v>
          </cell>
          <cell r="C2205" t="str">
            <v>Transporte</v>
          </cell>
          <cell r="H2205" t="str">
            <v>2402041</v>
          </cell>
          <cell r="I2205" t="str">
            <v>Vía terciaria mejorada</v>
          </cell>
        </row>
        <row r="2206">
          <cell r="B2206" t="str">
            <v>24</v>
          </cell>
          <cell r="C2206" t="str">
            <v>Transporte</v>
          </cell>
          <cell r="H2206" t="str">
            <v>2402041</v>
          </cell>
          <cell r="I2206" t="str">
            <v>Vía terciaria mejorada</v>
          </cell>
        </row>
        <row r="2207">
          <cell r="B2207" t="str">
            <v>24</v>
          </cell>
          <cell r="C2207" t="str">
            <v>Transporte</v>
          </cell>
          <cell r="H2207" t="str">
            <v>2402041</v>
          </cell>
          <cell r="I2207" t="str">
            <v>Vía terciaria mejorada</v>
          </cell>
        </row>
        <row r="2208">
          <cell r="B2208" t="str">
            <v>24</v>
          </cell>
          <cell r="C2208" t="str">
            <v>Transporte</v>
          </cell>
          <cell r="H2208" t="str">
            <v>2402041</v>
          </cell>
          <cell r="I2208" t="str">
            <v>Vía terciaria mejorada</v>
          </cell>
        </row>
        <row r="2209">
          <cell r="B2209" t="str">
            <v>24</v>
          </cell>
          <cell r="C2209" t="str">
            <v>Transporte</v>
          </cell>
          <cell r="H2209" t="str">
            <v>2402041</v>
          </cell>
          <cell r="I2209" t="str">
            <v>Vía terciaria mejorada</v>
          </cell>
        </row>
        <row r="2210">
          <cell r="B2210" t="str">
            <v>24</v>
          </cell>
          <cell r="C2210" t="str">
            <v>Transporte</v>
          </cell>
          <cell r="H2210" t="str">
            <v>2402041</v>
          </cell>
          <cell r="I2210" t="str">
            <v>Vía terciaria mejorada</v>
          </cell>
        </row>
        <row r="2211">
          <cell r="B2211" t="str">
            <v>24</v>
          </cell>
          <cell r="C2211" t="str">
            <v>Transporte</v>
          </cell>
          <cell r="H2211" t="str">
            <v>2402041</v>
          </cell>
          <cell r="I2211" t="str">
            <v>Vía terciaria mejorada</v>
          </cell>
        </row>
        <row r="2212">
          <cell r="B2212" t="str">
            <v>24</v>
          </cell>
          <cell r="C2212" t="str">
            <v>Transporte</v>
          </cell>
          <cell r="H2212" t="str">
            <v>2402041</v>
          </cell>
          <cell r="I2212" t="str">
            <v>Vía terciaria mejorada</v>
          </cell>
        </row>
        <row r="2213">
          <cell r="B2213" t="str">
            <v>24</v>
          </cell>
          <cell r="C2213" t="str">
            <v>Transporte</v>
          </cell>
          <cell r="H2213" t="str">
            <v>2402041</v>
          </cell>
          <cell r="I2213" t="str">
            <v>Vía terciaria mejorada</v>
          </cell>
        </row>
        <row r="2214">
          <cell r="B2214" t="str">
            <v>24</v>
          </cell>
          <cell r="C2214" t="str">
            <v>Transporte</v>
          </cell>
          <cell r="H2214" t="str">
            <v>2402041</v>
          </cell>
          <cell r="I2214" t="str">
            <v>Vía terciaria mejorada</v>
          </cell>
        </row>
        <row r="2215">
          <cell r="B2215" t="str">
            <v>24</v>
          </cell>
          <cell r="C2215" t="str">
            <v>Transporte</v>
          </cell>
          <cell r="H2215" t="str">
            <v>2402041</v>
          </cell>
          <cell r="I2215" t="str">
            <v>Vía terciaria mejorada</v>
          </cell>
        </row>
        <row r="2216">
          <cell r="B2216" t="str">
            <v>24</v>
          </cell>
          <cell r="C2216" t="str">
            <v>Transporte</v>
          </cell>
          <cell r="H2216" t="str">
            <v>2402041</v>
          </cell>
          <cell r="I2216" t="str">
            <v>Vía terciaria mejorada</v>
          </cell>
        </row>
        <row r="2217">
          <cell r="B2217" t="str">
            <v>24</v>
          </cell>
          <cell r="C2217" t="str">
            <v>Transporte</v>
          </cell>
          <cell r="H2217" t="str">
            <v>2402042</v>
          </cell>
          <cell r="I2217" t="str">
            <v>Placa huella construida</v>
          </cell>
        </row>
        <row r="2218">
          <cell r="B2218" t="str">
            <v>24</v>
          </cell>
          <cell r="C2218" t="str">
            <v>Transporte</v>
          </cell>
          <cell r="H2218" t="str">
            <v>2402042</v>
          </cell>
          <cell r="I2218" t="str">
            <v>Placa huella construida</v>
          </cell>
        </row>
        <row r="2219">
          <cell r="B2219" t="str">
            <v>24</v>
          </cell>
          <cell r="C2219" t="str">
            <v>Transporte</v>
          </cell>
          <cell r="H2219" t="str">
            <v>2402043</v>
          </cell>
          <cell r="I2219" t="str">
            <v>Vía terciaria ampliada y/o rectificada</v>
          </cell>
        </row>
        <row r="2220">
          <cell r="B2220" t="str">
            <v>24</v>
          </cell>
          <cell r="C2220" t="str">
            <v>Transporte</v>
          </cell>
          <cell r="H2220" t="str">
            <v>2402044</v>
          </cell>
          <cell r="I2220" t="str">
            <v>Puente construido en vía terciaria</v>
          </cell>
        </row>
        <row r="2221">
          <cell r="B2221" t="str">
            <v>24</v>
          </cell>
          <cell r="C2221" t="str">
            <v>Transporte</v>
          </cell>
          <cell r="H2221" t="str">
            <v>2402044</v>
          </cell>
          <cell r="I2221" t="str">
            <v>Puente construido en vía terciaria</v>
          </cell>
        </row>
        <row r="2222">
          <cell r="B2222" t="str">
            <v>24</v>
          </cell>
          <cell r="C2222" t="str">
            <v>Transporte</v>
          </cell>
          <cell r="H2222" t="str">
            <v>2402044</v>
          </cell>
          <cell r="I2222" t="str">
            <v>Puente construido en vía terciaria</v>
          </cell>
        </row>
        <row r="2223">
          <cell r="B2223" t="str">
            <v>24</v>
          </cell>
          <cell r="C2223" t="str">
            <v>Transporte</v>
          </cell>
          <cell r="H2223" t="str">
            <v>2402045</v>
          </cell>
          <cell r="I2223" t="str">
            <v>Vía terciaria rehabilitada</v>
          </cell>
        </row>
        <row r="2224">
          <cell r="B2224" t="str">
            <v>24</v>
          </cell>
          <cell r="C2224" t="str">
            <v>Transporte</v>
          </cell>
          <cell r="H2224" t="str">
            <v>2402045</v>
          </cell>
          <cell r="I2224" t="str">
            <v>Vía terciaria rehabilitada</v>
          </cell>
        </row>
        <row r="2225">
          <cell r="B2225" t="str">
            <v>24</v>
          </cell>
          <cell r="C2225" t="str">
            <v>Transporte</v>
          </cell>
          <cell r="H2225" t="str">
            <v>2402045</v>
          </cell>
          <cell r="I2225" t="str">
            <v>Vía terciaria rehabilitada</v>
          </cell>
        </row>
        <row r="2226">
          <cell r="B2226" t="str">
            <v>24</v>
          </cell>
          <cell r="C2226" t="str">
            <v>Transporte</v>
          </cell>
          <cell r="H2226" t="str">
            <v>2402045</v>
          </cell>
          <cell r="I2226" t="str">
            <v>Vía terciaria rehabilitada</v>
          </cell>
        </row>
        <row r="2227">
          <cell r="B2227" t="str">
            <v>24</v>
          </cell>
          <cell r="C2227" t="str">
            <v>Transporte</v>
          </cell>
          <cell r="H2227" t="str">
            <v>2402045</v>
          </cell>
          <cell r="I2227" t="str">
            <v>Vía terciaria rehabilitada</v>
          </cell>
        </row>
        <row r="2228">
          <cell r="B2228" t="str">
            <v>24</v>
          </cell>
          <cell r="C2228" t="str">
            <v>Transporte</v>
          </cell>
          <cell r="H2228" t="str">
            <v>2402045</v>
          </cell>
          <cell r="I2228" t="str">
            <v>Vía terciaria rehabilitada</v>
          </cell>
        </row>
        <row r="2229">
          <cell r="B2229" t="str">
            <v>24</v>
          </cell>
          <cell r="C2229" t="str">
            <v>Transporte</v>
          </cell>
          <cell r="H2229" t="str">
            <v>2402045</v>
          </cell>
          <cell r="I2229" t="str">
            <v>Vía terciaria rehabilitada</v>
          </cell>
        </row>
        <row r="2230">
          <cell r="B2230" t="str">
            <v>24</v>
          </cell>
          <cell r="C2230" t="str">
            <v>Transporte</v>
          </cell>
          <cell r="H2230" t="str">
            <v>2402045</v>
          </cell>
          <cell r="I2230" t="str">
            <v>Vía terciaria rehabilitada</v>
          </cell>
        </row>
        <row r="2231">
          <cell r="B2231" t="str">
            <v>24</v>
          </cell>
          <cell r="C2231" t="str">
            <v>Transporte</v>
          </cell>
          <cell r="H2231" t="str">
            <v>2402045</v>
          </cell>
          <cell r="I2231" t="str">
            <v>Vía terciaria rehabilitada</v>
          </cell>
        </row>
        <row r="2232">
          <cell r="B2232" t="str">
            <v>24</v>
          </cell>
          <cell r="C2232" t="str">
            <v>Transporte</v>
          </cell>
          <cell r="H2232" t="str">
            <v>2402046</v>
          </cell>
          <cell r="I2232" t="str">
            <v>Puente de la red vial terciaria rehabilitado</v>
          </cell>
        </row>
        <row r="2233">
          <cell r="B2233" t="str">
            <v>24</v>
          </cell>
          <cell r="C2233" t="str">
            <v>Transporte</v>
          </cell>
          <cell r="H2233" t="str">
            <v>2402046</v>
          </cell>
          <cell r="I2233" t="str">
            <v>Puente de la red vial terciaria rehabilitado</v>
          </cell>
        </row>
        <row r="2234">
          <cell r="B2234" t="str">
            <v>24</v>
          </cell>
          <cell r="C2234" t="str">
            <v>Transporte</v>
          </cell>
          <cell r="H2234" t="str">
            <v>2402048</v>
          </cell>
          <cell r="I2234" t="str">
            <v>Puente de la red vial terciaria con mantenimiento</v>
          </cell>
        </row>
        <row r="2235">
          <cell r="B2235" t="str">
            <v>24</v>
          </cell>
          <cell r="C2235" t="str">
            <v>Transporte</v>
          </cell>
          <cell r="H2235" t="str">
            <v>2402048</v>
          </cell>
          <cell r="I2235" t="str">
            <v>Puente de la red vial terciaria con mantenimiento</v>
          </cell>
        </row>
        <row r="2236">
          <cell r="B2236" t="str">
            <v>24</v>
          </cell>
          <cell r="C2236" t="str">
            <v>Transporte</v>
          </cell>
          <cell r="H2236" t="str">
            <v>2402048</v>
          </cell>
          <cell r="I2236" t="str">
            <v>Puente de la red vial terciaria con mantenimiento</v>
          </cell>
        </row>
        <row r="2237">
          <cell r="B2237" t="str">
            <v>24</v>
          </cell>
          <cell r="C2237" t="str">
            <v>Transporte</v>
          </cell>
          <cell r="H2237" t="str">
            <v>2402049</v>
          </cell>
          <cell r="I2237" t="str">
            <v>Vía terciaria con obras complementarias de seguridad vial</v>
          </cell>
        </row>
        <row r="2238">
          <cell r="B2238" t="str">
            <v>24</v>
          </cell>
          <cell r="C2238" t="str">
            <v>Transporte</v>
          </cell>
          <cell r="H2238" t="str">
            <v>2402049</v>
          </cell>
          <cell r="I2238" t="str">
            <v>Vía terciaria con obras complementarias de seguridad vial</v>
          </cell>
        </row>
        <row r="2239">
          <cell r="B2239" t="str">
            <v>24</v>
          </cell>
          <cell r="C2239" t="str">
            <v>Transporte</v>
          </cell>
          <cell r="H2239" t="str">
            <v>2402051</v>
          </cell>
          <cell r="I2239" t="str">
            <v>Puente peatonal de la red terciaria construido</v>
          </cell>
        </row>
        <row r="2240">
          <cell r="B2240" t="str">
            <v>24</v>
          </cell>
          <cell r="C2240" t="str">
            <v>Transporte</v>
          </cell>
          <cell r="H2240" t="str">
            <v>2402051</v>
          </cell>
          <cell r="I2240" t="str">
            <v>Puente peatonal de la red terciaria construido</v>
          </cell>
        </row>
        <row r="2241">
          <cell r="B2241" t="str">
            <v>24</v>
          </cell>
          <cell r="C2241" t="str">
            <v>Transporte</v>
          </cell>
          <cell r="H2241" t="str">
            <v>2402052</v>
          </cell>
          <cell r="I2241" t="str">
            <v>Andén de la red terciaria habilitado</v>
          </cell>
        </row>
        <row r="2242">
          <cell r="B2242" t="str">
            <v>24</v>
          </cell>
          <cell r="C2242" t="str">
            <v>Transporte</v>
          </cell>
          <cell r="H2242" t="str">
            <v>2402053</v>
          </cell>
          <cell r="I2242" t="str">
            <v>Ciclo infraestructura construida en red vial terciaria</v>
          </cell>
        </row>
        <row r="2243">
          <cell r="B2243" t="str">
            <v>24</v>
          </cell>
          <cell r="C2243" t="str">
            <v>Transporte</v>
          </cell>
          <cell r="H2243" t="str">
            <v>2402053</v>
          </cell>
          <cell r="I2243" t="str">
            <v>Ciclo infraestructura construida en red vial terciaria</v>
          </cell>
        </row>
        <row r="2244">
          <cell r="B2244" t="str">
            <v>24</v>
          </cell>
          <cell r="C2244" t="str">
            <v>Transporte</v>
          </cell>
          <cell r="H2244" t="str">
            <v>2402054</v>
          </cell>
          <cell r="I2244" t="str">
            <v>Ciclo infraestructura de la red terciaria con mantenimiento</v>
          </cell>
        </row>
        <row r="2245">
          <cell r="B2245" t="str">
            <v>24</v>
          </cell>
          <cell r="C2245" t="str">
            <v>Transporte</v>
          </cell>
          <cell r="H2245" t="str">
            <v>2402054</v>
          </cell>
          <cell r="I2245" t="str">
            <v>Ciclo infraestructura de la red terciaria con mantenimiento</v>
          </cell>
        </row>
        <row r="2246">
          <cell r="B2246" t="str">
            <v>24</v>
          </cell>
          <cell r="C2246" t="str">
            <v>Transporte</v>
          </cell>
          <cell r="H2246" t="str">
            <v>2402055</v>
          </cell>
          <cell r="I2246" t="str">
            <v>Caminos ancestrales mejorados</v>
          </cell>
        </row>
        <row r="2247">
          <cell r="B2247" t="str">
            <v>24</v>
          </cell>
          <cell r="C2247" t="str">
            <v>Transporte</v>
          </cell>
          <cell r="H2247" t="str">
            <v>2402056</v>
          </cell>
          <cell r="I2247" t="str">
            <v>Caminos ancestrales con mantenimiento</v>
          </cell>
        </row>
        <row r="2248">
          <cell r="B2248" t="str">
            <v>24</v>
          </cell>
          <cell r="C2248" t="str">
            <v>Transporte</v>
          </cell>
          <cell r="H2248" t="str">
            <v>2402057</v>
          </cell>
          <cell r="I2248" t="str">
            <v>Puente en caminos ancestrales</v>
          </cell>
        </row>
        <row r="2249">
          <cell r="B2249" t="str">
            <v>24</v>
          </cell>
          <cell r="C2249" t="str">
            <v>Transporte</v>
          </cell>
          <cell r="H2249" t="str">
            <v>2402057</v>
          </cell>
          <cell r="I2249" t="str">
            <v>Puente en caminos ancestrales</v>
          </cell>
        </row>
        <row r="2250">
          <cell r="B2250" t="str">
            <v>24</v>
          </cell>
          <cell r="C2250" t="str">
            <v>Transporte</v>
          </cell>
          <cell r="H2250" t="str">
            <v>2402059</v>
          </cell>
          <cell r="I2250" t="str">
            <v>Viaducto construido en vía urbana nueva</v>
          </cell>
        </row>
        <row r="2251">
          <cell r="B2251" t="str">
            <v>24</v>
          </cell>
          <cell r="C2251" t="str">
            <v>Transporte</v>
          </cell>
          <cell r="H2251" t="str">
            <v>2402059</v>
          </cell>
          <cell r="I2251" t="str">
            <v>Viaducto construido en vía urbana nueva</v>
          </cell>
        </row>
        <row r="2252">
          <cell r="B2252" t="str">
            <v>24</v>
          </cell>
          <cell r="C2252" t="str">
            <v>Transporte</v>
          </cell>
          <cell r="H2252" t="str">
            <v>2402060</v>
          </cell>
          <cell r="I2252" t="str">
            <v>Paso deprimido construido en vía urbana nueva</v>
          </cell>
        </row>
        <row r="2253">
          <cell r="B2253" t="str">
            <v>24</v>
          </cell>
          <cell r="C2253" t="str">
            <v>Transporte</v>
          </cell>
          <cell r="H2253" t="str">
            <v>2402060</v>
          </cell>
          <cell r="I2253" t="str">
            <v>Paso deprimido construido en vía urbana nueva</v>
          </cell>
        </row>
        <row r="2254">
          <cell r="B2254" t="str">
            <v>24</v>
          </cell>
          <cell r="C2254" t="str">
            <v>Transporte</v>
          </cell>
          <cell r="H2254" t="str">
            <v>2402061</v>
          </cell>
          <cell r="I2254" t="str">
            <v>Puente construido en vía urbana nueva</v>
          </cell>
        </row>
        <row r="2255">
          <cell r="B2255" t="str">
            <v>24</v>
          </cell>
          <cell r="C2255" t="str">
            <v>Transporte</v>
          </cell>
          <cell r="H2255" t="str">
            <v>2402061</v>
          </cell>
          <cell r="I2255" t="str">
            <v>Puente construido en vía urbana nueva</v>
          </cell>
        </row>
        <row r="2256">
          <cell r="B2256" t="str">
            <v>24</v>
          </cell>
          <cell r="C2256" t="str">
            <v>Transporte</v>
          </cell>
          <cell r="H2256" t="str">
            <v>2402062</v>
          </cell>
          <cell r="I2256" t="str">
            <v>Intercambiador construido en vía urbana</v>
          </cell>
        </row>
        <row r="2257">
          <cell r="B2257" t="str">
            <v>24</v>
          </cell>
          <cell r="C2257" t="str">
            <v>Transporte</v>
          </cell>
          <cell r="H2257" t="str">
            <v>2402068</v>
          </cell>
          <cell r="I2257" t="str">
            <v>Viaducto construido en vía urbana existente</v>
          </cell>
        </row>
        <row r="2258">
          <cell r="B2258" t="str">
            <v>24</v>
          </cell>
          <cell r="C2258" t="str">
            <v>Transporte</v>
          </cell>
          <cell r="H2258" t="str">
            <v>2402068</v>
          </cell>
          <cell r="I2258" t="str">
            <v>Viaducto construido en vía urbana existente</v>
          </cell>
        </row>
        <row r="2259">
          <cell r="B2259" t="str">
            <v>24</v>
          </cell>
          <cell r="C2259" t="str">
            <v>Transporte</v>
          </cell>
          <cell r="H2259" t="str">
            <v>2402069</v>
          </cell>
          <cell r="I2259" t="str">
            <v>Viaducto ampliado o rectificado en vía urbana</v>
          </cell>
        </row>
        <row r="2260">
          <cell r="B2260" t="str">
            <v>24</v>
          </cell>
          <cell r="C2260" t="str">
            <v>Transporte</v>
          </cell>
          <cell r="H2260" t="str">
            <v>2402069</v>
          </cell>
          <cell r="I2260" t="str">
            <v>Viaducto ampliado o rectificado en vía urbana</v>
          </cell>
        </row>
        <row r="2261">
          <cell r="B2261" t="str">
            <v>24</v>
          </cell>
          <cell r="C2261" t="str">
            <v>Transporte</v>
          </cell>
          <cell r="H2261" t="str">
            <v>2402070</v>
          </cell>
          <cell r="I2261" t="str">
            <v>Paso deprimido construido en vía urbana</v>
          </cell>
        </row>
        <row r="2262">
          <cell r="B2262" t="str">
            <v>24</v>
          </cell>
          <cell r="C2262" t="str">
            <v>Transporte</v>
          </cell>
          <cell r="H2262" t="str">
            <v>2402070</v>
          </cell>
          <cell r="I2262" t="str">
            <v>Paso deprimido construido en vía urbana</v>
          </cell>
        </row>
        <row r="2263">
          <cell r="B2263" t="str">
            <v>24</v>
          </cell>
          <cell r="C2263" t="str">
            <v>Transporte</v>
          </cell>
          <cell r="H2263" t="str">
            <v>2402071</v>
          </cell>
          <cell r="I2263" t="str">
            <v>Paso deprimido de vía urbana ampliado</v>
          </cell>
        </row>
        <row r="2264">
          <cell r="B2264" t="str">
            <v>24</v>
          </cell>
          <cell r="C2264" t="str">
            <v>Transporte</v>
          </cell>
          <cell r="H2264" t="str">
            <v>2402071</v>
          </cell>
          <cell r="I2264" t="str">
            <v>Paso deprimido de vía urbana ampliado</v>
          </cell>
        </row>
        <row r="2265">
          <cell r="B2265" t="str">
            <v>24</v>
          </cell>
          <cell r="C2265" t="str">
            <v>Transporte</v>
          </cell>
          <cell r="H2265" t="str">
            <v>2402072</v>
          </cell>
          <cell r="I2265" t="str">
            <v>Paso elevado construido en vía urbana</v>
          </cell>
        </row>
        <row r="2266">
          <cell r="B2266" t="str">
            <v>24</v>
          </cell>
          <cell r="C2266" t="str">
            <v>Transporte</v>
          </cell>
          <cell r="H2266" t="str">
            <v>2402072</v>
          </cell>
          <cell r="I2266" t="str">
            <v>Paso elevado construido en vía urbana</v>
          </cell>
        </row>
        <row r="2267">
          <cell r="B2267" t="str">
            <v>24</v>
          </cell>
          <cell r="C2267" t="str">
            <v>Transporte</v>
          </cell>
          <cell r="H2267" t="str">
            <v>2402073</v>
          </cell>
          <cell r="I2267" t="str">
            <v>Paso elevado de vía urbana ampliado</v>
          </cell>
        </row>
        <row r="2268">
          <cell r="B2268" t="str">
            <v>24</v>
          </cell>
          <cell r="C2268" t="str">
            <v>Transporte</v>
          </cell>
          <cell r="H2268" t="str">
            <v>2402073</v>
          </cell>
          <cell r="I2268" t="str">
            <v>Paso elevado de vía urbana ampliado</v>
          </cell>
        </row>
        <row r="2269">
          <cell r="B2269" t="str">
            <v>24</v>
          </cell>
          <cell r="C2269" t="str">
            <v>Transporte</v>
          </cell>
          <cell r="H2269" t="str">
            <v>2402075</v>
          </cell>
          <cell r="I2269" t="str">
            <v>Puente ampliado o rectificado en vía urbana</v>
          </cell>
        </row>
        <row r="2270">
          <cell r="B2270" t="str">
            <v>24</v>
          </cell>
          <cell r="C2270" t="str">
            <v>Transporte</v>
          </cell>
          <cell r="H2270" t="str">
            <v>2402075</v>
          </cell>
          <cell r="I2270" t="str">
            <v>Puente ampliado o rectificado en vía urbana</v>
          </cell>
        </row>
        <row r="2271">
          <cell r="B2271" t="str">
            <v>24</v>
          </cell>
          <cell r="C2271" t="str">
            <v>Transporte</v>
          </cell>
          <cell r="H2271" t="str">
            <v>2402077</v>
          </cell>
          <cell r="I2271" t="str">
            <v>Sitio crítico estabilizado en vía urbana</v>
          </cell>
        </row>
        <row r="2272">
          <cell r="B2272" t="str">
            <v>24</v>
          </cell>
          <cell r="C2272" t="str">
            <v>Transporte</v>
          </cell>
          <cell r="H2272" t="str">
            <v>2402079</v>
          </cell>
          <cell r="I2272" t="str">
            <v>Puente de vía urbana rehabilitado</v>
          </cell>
        </row>
        <row r="2273">
          <cell r="B2273" t="str">
            <v>24</v>
          </cell>
          <cell r="C2273" t="str">
            <v>Transporte</v>
          </cell>
          <cell r="H2273" t="str">
            <v>2402079</v>
          </cell>
          <cell r="I2273" t="str">
            <v>Puente de vía urbana rehabilitado</v>
          </cell>
        </row>
        <row r="2274">
          <cell r="B2274" t="str">
            <v>24</v>
          </cell>
          <cell r="C2274" t="str">
            <v>Transporte</v>
          </cell>
          <cell r="H2274" t="str">
            <v>2402080</v>
          </cell>
          <cell r="I2274" t="str">
            <v>Paso deprimido rehabilitado en vía urbana</v>
          </cell>
        </row>
        <row r="2275">
          <cell r="B2275" t="str">
            <v>24</v>
          </cell>
          <cell r="C2275" t="str">
            <v>Transporte</v>
          </cell>
          <cell r="H2275" t="str">
            <v>2402080</v>
          </cell>
          <cell r="I2275" t="str">
            <v>Paso deprimido rehabilitado en vía urbana</v>
          </cell>
        </row>
        <row r="2276">
          <cell r="B2276" t="str">
            <v>24</v>
          </cell>
          <cell r="C2276" t="str">
            <v>Transporte</v>
          </cell>
          <cell r="H2276" t="str">
            <v>2402081</v>
          </cell>
          <cell r="I2276" t="str">
            <v>Paso elevado rehabilitado en vía urbana</v>
          </cell>
        </row>
        <row r="2277">
          <cell r="B2277" t="str">
            <v>24</v>
          </cell>
          <cell r="C2277" t="str">
            <v>Transporte</v>
          </cell>
          <cell r="H2277" t="str">
            <v>2402081</v>
          </cell>
          <cell r="I2277" t="str">
            <v>Paso elevado rehabilitado en vía urbana</v>
          </cell>
        </row>
        <row r="2278">
          <cell r="B2278" t="str">
            <v>24</v>
          </cell>
          <cell r="C2278" t="str">
            <v>Transporte</v>
          </cell>
          <cell r="H2278" t="str">
            <v>2402083</v>
          </cell>
          <cell r="I2278" t="str">
            <v>Puente de la red vial urbana con mantenimiento</v>
          </cell>
        </row>
        <row r="2279">
          <cell r="B2279" t="str">
            <v>24</v>
          </cell>
          <cell r="C2279" t="str">
            <v>Transporte</v>
          </cell>
          <cell r="H2279" t="str">
            <v>2402083</v>
          </cell>
          <cell r="I2279" t="str">
            <v>Puente de la red vial urbana con mantenimiento</v>
          </cell>
        </row>
        <row r="2280">
          <cell r="B2280" t="str">
            <v>24</v>
          </cell>
          <cell r="C2280" t="str">
            <v>Transporte</v>
          </cell>
          <cell r="H2280" t="str">
            <v>2402083</v>
          </cell>
          <cell r="I2280" t="str">
            <v>Puente de la red vial urbana con mantenimiento</v>
          </cell>
        </row>
        <row r="2281">
          <cell r="B2281" t="str">
            <v>24</v>
          </cell>
          <cell r="C2281" t="str">
            <v>Transporte</v>
          </cell>
          <cell r="H2281" t="str">
            <v>2402084</v>
          </cell>
          <cell r="I2281" t="str">
            <v>Paso deprimido en vía urbana con mantenimiento</v>
          </cell>
        </row>
        <row r="2282">
          <cell r="B2282" t="str">
            <v>24</v>
          </cell>
          <cell r="C2282" t="str">
            <v>Transporte</v>
          </cell>
          <cell r="H2282" t="str">
            <v>2402084</v>
          </cell>
          <cell r="I2282" t="str">
            <v>Paso deprimido en vía urbana con mantenimiento</v>
          </cell>
        </row>
        <row r="2283">
          <cell r="B2283" t="str">
            <v>24</v>
          </cell>
          <cell r="C2283" t="str">
            <v>Transporte</v>
          </cell>
          <cell r="H2283" t="str">
            <v>2402084</v>
          </cell>
          <cell r="I2283" t="str">
            <v>Paso deprimido en vía urbana con mantenimiento</v>
          </cell>
        </row>
        <row r="2284">
          <cell r="B2284" t="str">
            <v>24</v>
          </cell>
          <cell r="C2284" t="str">
            <v>Transporte</v>
          </cell>
          <cell r="H2284" t="str">
            <v>2402085</v>
          </cell>
          <cell r="I2284" t="str">
            <v>Paso elevado en vía urbana con mantenimiento</v>
          </cell>
        </row>
        <row r="2285">
          <cell r="B2285" t="str">
            <v>24</v>
          </cell>
          <cell r="C2285" t="str">
            <v>Transporte</v>
          </cell>
          <cell r="H2285" t="str">
            <v>2402085</v>
          </cell>
          <cell r="I2285" t="str">
            <v>Paso elevado en vía urbana con mantenimiento</v>
          </cell>
        </row>
        <row r="2286">
          <cell r="B2286" t="str">
            <v>24</v>
          </cell>
          <cell r="C2286" t="str">
            <v>Transporte</v>
          </cell>
          <cell r="H2286" t="str">
            <v>2402085</v>
          </cell>
          <cell r="I2286" t="str">
            <v>Paso elevado en vía urbana con mantenimiento</v>
          </cell>
        </row>
        <row r="2287">
          <cell r="B2287" t="str">
            <v>24</v>
          </cell>
          <cell r="C2287" t="str">
            <v>Transporte</v>
          </cell>
          <cell r="H2287" t="str">
            <v>2402091</v>
          </cell>
          <cell r="I2287" t="str">
            <v>Túnel peatonal construido</v>
          </cell>
        </row>
        <row r="2288">
          <cell r="B2288" t="str">
            <v>24</v>
          </cell>
          <cell r="C2288" t="str">
            <v>Transporte</v>
          </cell>
          <cell r="H2288" t="str">
            <v>2402091</v>
          </cell>
          <cell r="I2288" t="str">
            <v>Túnel peatonal construido</v>
          </cell>
        </row>
        <row r="2289">
          <cell r="B2289" t="str">
            <v>24</v>
          </cell>
          <cell r="C2289" t="str">
            <v>Transporte</v>
          </cell>
          <cell r="H2289" t="str">
            <v>2402092</v>
          </cell>
          <cell r="I2289" t="str">
            <v>Andén de la red urbana habilitado</v>
          </cell>
        </row>
        <row r="2290">
          <cell r="B2290" t="str">
            <v>24</v>
          </cell>
          <cell r="C2290" t="str">
            <v>Transporte</v>
          </cell>
          <cell r="H2290" t="str">
            <v>2402092</v>
          </cell>
          <cell r="I2290" t="str">
            <v>Andén de la red urbana habilitado</v>
          </cell>
        </row>
        <row r="2291">
          <cell r="B2291" t="str">
            <v>24</v>
          </cell>
          <cell r="C2291" t="str">
            <v>Transporte</v>
          </cell>
          <cell r="H2291" t="str">
            <v>2402093</v>
          </cell>
          <cell r="I2291" t="str">
            <v>Ciclo infraestructura construida en vía urbana</v>
          </cell>
        </row>
        <row r="2292">
          <cell r="B2292" t="str">
            <v>24</v>
          </cell>
          <cell r="C2292" t="str">
            <v>Transporte</v>
          </cell>
          <cell r="H2292" t="str">
            <v>2402093</v>
          </cell>
          <cell r="I2292" t="str">
            <v>Ciclo infraestructura construida en vía urbana</v>
          </cell>
        </row>
        <row r="2293">
          <cell r="B2293" t="str">
            <v>24</v>
          </cell>
          <cell r="C2293" t="str">
            <v>Transporte</v>
          </cell>
          <cell r="H2293" t="str">
            <v>2402093</v>
          </cell>
          <cell r="I2293" t="str">
            <v>Ciclo infraestructura construida en vía urbana</v>
          </cell>
        </row>
        <row r="2294">
          <cell r="B2294" t="str">
            <v>24</v>
          </cell>
          <cell r="C2294" t="str">
            <v>Transporte</v>
          </cell>
          <cell r="H2294" t="str">
            <v>2402094</v>
          </cell>
          <cell r="I2294" t="str">
            <v>Ciclo infraestructura urbana con mantenimiento</v>
          </cell>
        </row>
        <row r="2295">
          <cell r="B2295" t="str">
            <v>24</v>
          </cell>
          <cell r="C2295" t="str">
            <v>Transporte</v>
          </cell>
          <cell r="H2295" t="str">
            <v>2402094</v>
          </cell>
          <cell r="I2295" t="str">
            <v>Ciclo infraestructura urbana con mantenimiento</v>
          </cell>
        </row>
        <row r="2296">
          <cell r="B2296" t="str">
            <v>24</v>
          </cell>
          <cell r="C2296" t="str">
            <v>Transporte</v>
          </cell>
          <cell r="H2296" t="str">
            <v>2402094</v>
          </cell>
          <cell r="I2296" t="str">
            <v>Ciclo infraestructura urbana con mantenimiento</v>
          </cell>
        </row>
        <row r="2297">
          <cell r="B2297" t="str">
            <v>24</v>
          </cell>
          <cell r="C2297" t="str">
            <v>Transporte</v>
          </cell>
          <cell r="H2297" t="str">
            <v>2402095</v>
          </cell>
          <cell r="I2297" t="str">
            <v>Zonas ribereñas mejoradas</v>
          </cell>
        </row>
        <row r="2298">
          <cell r="B2298" t="str">
            <v>24</v>
          </cell>
          <cell r="C2298" t="str">
            <v>Transporte</v>
          </cell>
          <cell r="H2298" t="str">
            <v>2402096</v>
          </cell>
          <cell r="I2298" t="str">
            <v>Vía terciaria atendida por emergencia</v>
          </cell>
        </row>
        <row r="2299">
          <cell r="B2299" t="str">
            <v>24</v>
          </cell>
          <cell r="C2299" t="str">
            <v>Transporte</v>
          </cell>
          <cell r="H2299" t="str">
            <v>2402097</v>
          </cell>
          <cell r="I2299" t="str">
            <v>Puente de vía terciaria atendido por emergencia</v>
          </cell>
        </row>
        <row r="2300">
          <cell r="B2300" t="str">
            <v>24</v>
          </cell>
          <cell r="C2300" t="str">
            <v>Transporte</v>
          </cell>
          <cell r="H2300" t="str">
            <v>2402097</v>
          </cell>
          <cell r="I2300" t="str">
            <v>Puente de vía terciaria atendido por emergencia</v>
          </cell>
        </row>
        <row r="2301">
          <cell r="B2301" t="str">
            <v>24</v>
          </cell>
          <cell r="C2301" t="str">
            <v>Transporte</v>
          </cell>
          <cell r="H2301" t="str">
            <v>2402098</v>
          </cell>
          <cell r="I2301" t="str">
            <v>Sitio crítico de la red terciaria estabilizado</v>
          </cell>
        </row>
        <row r="2302">
          <cell r="B2302" t="str">
            <v>24</v>
          </cell>
          <cell r="C2302" t="str">
            <v>Transporte</v>
          </cell>
          <cell r="H2302" t="str">
            <v>2402100</v>
          </cell>
          <cell r="I2302" t="str">
            <v>Puente de vía urbana atendido por emergencia</v>
          </cell>
        </row>
        <row r="2303">
          <cell r="B2303" t="str">
            <v>24</v>
          </cell>
          <cell r="C2303" t="str">
            <v>Transporte</v>
          </cell>
          <cell r="H2303" t="str">
            <v>2402100</v>
          </cell>
          <cell r="I2303" t="str">
            <v>Puente de vía urbana atendido por emergencia</v>
          </cell>
        </row>
        <row r="2304">
          <cell r="B2304" t="str">
            <v>24</v>
          </cell>
          <cell r="C2304" t="str">
            <v>Transporte</v>
          </cell>
          <cell r="H2304" t="str">
            <v>2402101</v>
          </cell>
          <cell r="I2304" t="str">
            <v>Sitio crítico de la red urbana estabilizado</v>
          </cell>
        </row>
        <row r="2305">
          <cell r="B2305" t="str">
            <v>24</v>
          </cell>
          <cell r="C2305" t="str">
            <v>Transporte</v>
          </cell>
          <cell r="H2305" t="str">
            <v>2402103</v>
          </cell>
          <cell r="I2305" t="str">
            <v>Documentos de investigación</v>
          </cell>
        </row>
        <row r="2306">
          <cell r="B2306" t="str">
            <v>24</v>
          </cell>
          <cell r="C2306" t="str">
            <v>Transporte</v>
          </cell>
          <cell r="H2306" t="str">
            <v>2402103</v>
          </cell>
          <cell r="I2306" t="str">
            <v>Documentos de investigación</v>
          </cell>
        </row>
        <row r="2307">
          <cell r="B2307" t="str">
            <v>24</v>
          </cell>
          <cell r="C2307" t="str">
            <v>Transporte</v>
          </cell>
          <cell r="H2307" t="str">
            <v>2402104</v>
          </cell>
          <cell r="I2307" t="str">
            <v>Documentos de planeación</v>
          </cell>
        </row>
        <row r="2308">
          <cell r="B2308" t="str">
            <v>24</v>
          </cell>
          <cell r="C2308" t="str">
            <v>Transporte</v>
          </cell>
          <cell r="H2308" t="str">
            <v>2402105</v>
          </cell>
          <cell r="I2308" t="str">
            <v>Documentos de lineamientos técnicos</v>
          </cell>
        </row>
        <row r="2309">
          <cell r="B2309" t="str">
            <v>24</v>
          </cell>
          <cell r="C2309" t="str">
            <v>Transporte</v>
          </cell>
          <cell r="H2309" t="str">
            <v>2402105</v>
          </cell>
          <cell r="I2309" t="str">
            <v>Documentos de lineamientos técnicos</v>
          </cell>
        </row>
        <row r="2310">
          <cell r="B2310" t="str">
            <v>24</v>
          </cell>
          <cell r="C2310" t="str">
            <v>Transporte</v>
          </cell>
          <cell r="H2310" t="str">
            <v>2402105</v>
          </cell>
          <cell r="I2310" t="str">
            <v>Documentos de lineamientos técnicos</v>
          </cell>
        </row>
        <row r="2311">
          <cell r="B2311" t="str">
            <v>24</v>
          </cell>
          <cell r="C2311" t="str">
            <v>Transporte</v>
          </cell>
          <cell r="H2311" t="str">
            <v>2402105</v>
          </cell>
          <cell r="I2311" t="str">
            <v>Documentos de lineamientos técnicos</v>
          </cell>
        </row>
        <row r="2312">
          <cell r="B2312" t="str">
            <v>24</v>
          </cell>
          <cell r="C2312" t="str">
            <v>Transporte</v>
          </cell>
          <cell r="H2312" t="str">
            <v>2402107</v>
          </cell>
          <cell r="I2312" t="str">
            <v>Servicio de asistencia técnica en infraestructura y Servicio de la red vial regional</v>
          </cell>
        </row>
        <row r="2313">
          <cell r="B2313" t="str">
            <v>24</v>
          </cell>
          <cell r="C2313" t="str">
            <v>Transporte</v>
          </cell>
          <cell r="H2313" t="str">
            <v>2402107</v>
          </cell>
          <cell r="I2313" t="str">
            <v>Servicio de asistencia técnica en infraestructura y Servicio de la red vial regional</v>
          </cell>
        </row>
        <row r="2314">
          <cell r="B2314" t="str">
            <v>24</v>
          </cell>
          <cell r="C2314" t="str">
            <v>Transporte</v>
          </cell>
          <cell r="H2314" t="str">
            <v>2402110</v>
          </cell>
          <cell r="I2314" t="str">
            <v>Terminales de transporte construidas</v>
          </cell>
        </row>
        <row r="2315">
          <cell r="B2315" t="str">
            <v>24</v>
          </cell>
          <cell r="C2315" t="str">
            <v>Transporte</v>
          </cell>
          <cell r="H2315" t="str">
            <v>2402111</v>
          </cell>
          <cell r="I2315" t="str">
            <v>Terminales de transporte mejoradas</v>
          </cell>
        </row>
        <row r="2316">
          <cell r="B2316" t="str">
            <v>24</v>
          </cell>
          <cell r="C2316" t="str">
            <v>Transporte</v>
          </cell>
          <cell r="H2316" t="str">
            <v>2402112</v>
          </cell>
          <cell r="I2316" t="str">
            <v>Vía terciaria con mantenimiento periódico o rutinario</v>
          </cell>
        </row>
        <row r="2317">
          <cell r="B2317" t="str">
            <v>24</v>
          </cell>
          <cell r="C2317" t="str">
            <v>Transporte</v>
          </cell>
          <cell r="H2317" t="str">
            <v>2402112</v>
          </cell>
          <cell r="I2317" t="str">
            <v>Vía terciaria con mantenimiento periódico o rutinario</v>
          </cell>
        </row>
        <row r="2318">
          <cell r="B2318" t="str">
            <v>24</v>
          </cell>
          <cell r="C2318" t="str">
            <v>Transporte</v>
          </cell>
          <cell r="H2318" t="str">
            <v>2402112</v>
          </cell>
          <cell r="I2318" t="str">
            <v>Vía terciaria con mantenimiento periódico o rutinario</v>
          </cell>
        </row>
        <row r="2319">
          <cell r="B2319" t="str">
            <v>24</v>
          </cell>
          <cell r="C2319" t="str">
            <v>Transporte</v>
          </cell>
          <cell r="H2319" t="str">
            <v>2402112</v>
          </cell>
          <cell r="I2319" t="str">
            <v>Vía terciaria con mantenimiento periódico o rutinario</v>
          </cell>
        </row>
        <row r="2320">
          <cell r="B2320" t="str">
            <v>24</v>
          </cell>
          <cell r="C2320" t="str">
            <v>Transporte</v>
          </cell>
          <cell r="H2320" t="str">
            <v>2402112</v>
          </cell>
          <cell r="I2320" t="str">
            <v>Vía terciaria con mantenimiento periódico o rutinario</v>
          </cell>
        </row>
        <row r="2321">
          <cell r="B2321" t="str">
            <v>24</v>
          </cell>
          <cell r="C2321" t="str">
            <v>Transporte</v>
          </cell>
          <cell r="H2321" t="str">
            <v>2402113</v>
          </cell>
          <cell r="I2321" t="str">
            <v>Vía urbana construida</v>
          </cell>
        </row>
        <row r="2322">
          <cell r="B2322" t="str">
            <v>24</v>
          </cell>
          <cell r="C2322" t="str">
            <v>Transporte</v>
          </cell>
          <cell r="H2322" t="str">
            <v>2402113</v>
          </cell>
          <cell r="I2322" t="str">
            <v>Vía urbana construida</v>
          </cell>
        </row>
        <row r="2323">
          <cell r="B2323" t="str">
            <v>24</v>
          </cell>
          <cell r="C2323" t="str">
            <v>Transporte</v>
          </cell>
          <cell r="H2323" t="str">
            <v>2402113</v>
          </cell>
          <cell r="I2323" t="str">
            <v>Vía urbana construida</v>
          </cell>
        </row>
        <row r="2324">
          <cell r="B2324" t="str">
            <v>24</v>
          </cell>
          <cell r="C2324" t="str">
            <v>Transporte</v>
          </cell>
          <cell r="H2324" t="str">
            <v>2402113</v>
          </cell>
          <cell r="I2324" t="str">
            <v>Vía urbana construida</v>
          </cell>
        </row>
        <row r="2325">
          <cell r="B2325" t="str">
            <v>24</v>
          </cell>
          <cell r="C2325" t="str">
            <v>Transporte</v>
          </cell>
          <cell r="H2325" t="str">
            <v>2402113</v>
          </cell>
          <cell r="I2325" t="str">
            <v>Vía urbana construida</v>
          </cell>
        </row>
        <row r="2326">
          <cell r="B2326" t="str">
            <v>24</v>
          </cell>
          <cell r="C2326" t="str">
            <v>Transporte</v>
          </cell>
          <cell r="H2326" t="str">
            <v>2402113</v>
          </cell>
          <cell r="I2326" t="str">
            <v>Vía urbana construida</v>
          </cell>
        </row>
        <row r="2327">
          <cell r="B2327" t="str">
            <v>24</v>
          </cell>
          <cell r="C2327" t="str">
            <v>Transporte</v>
          </cell>
          <cell r="H2327" t="str">
            <v>2402114</v>
          </cell>
          <cell r="I2327" t="str">
            <v>Vía urbana mejorada</v>
          </cell>
        </row>
        <row r="2328">
          <cell r="B2328" t="str">
            <v>24</v>
          </cell>
          <cell r="C2328" t="str">
            <v>Transporte</v>
          </cell>
          <cell r="H2328" t="str">
            <v>2402114</v>
          </cell>
          <cell r="I2328" t="str">
            <v>Vía urbana mejorada</v>
          </cell>
        </row>
        <row r="2329">
          <cell r="B2329" t="str">
            <v>24</v>
          </cell>
          <cell r="C2329" t="str">
            <v>Transporte</v>
          </cell>
          <cell r="H2329" t="str">
            <v>2402114</v>
          </cell>
          <cell r="I2329" t="str">
            <v>Vía urbana mejorada</v>
          </cell>
        </row>
        <row r="2330">
          <cell r="B2330" t="str">
            <v>24</v>
          </cell>
          <cell r="C2330" t="str">
            <v>Transporte</v>
          </cell>
          <cell r="H2330" t="str">
            <v>2402114</v>
          </cell>
          <cell r="I2330" t="str">
            <v>Vía urbana mejorada</v>
          </cell>
        </row>
        <row r="2331">
          <cell r="B2331" t="str">
            <v>24</v>
          </cell>
          <cell r="C2331" t="str">
            <v>Transporte</v>
          </cell>
          <cell r="H2331" t="str">
            <v>2402114</v>
          </cell>
          <cell r="I2331" t="str">
            <v>Vía urbana mejorada</v>
          </cell>
        </row>
        <row r="2332">
          <cell r="B2332" t="str">
            <v>24</v>
          </cell>
          <cell r="C2332" t="str">
            <v>Transporte</v>
          </cell>
          <cell r="H2332" t="str">
            <v>2402114</v>
          </cell>
          <cell r="I2332" t="str">
            <v>Vía urbana mejorada</v>
          </cell>
        </row>
        <row r="2333">
          <cell r="B2333" t="str">
            <v>24</v>
          </cell>
          <cell r="C2333" t="str">
            <v>Transporte</v>
          </cell>
          <cell r="H2333" t="str">
            <v>2402114</v>
          </cell>
          <cell r="I2333" t="str">
            <v>Vía urbana mejorada</v>
          </cell>
        </row>
        <row r="2334">
          <cell r="B2334" t="str">
            <v>24</v>
          </cell>
          <cell r="C2334" t="str">
            <v>Transporte</v>
          </cell>
          <cell r="H2334" t="str">
            <v>2402114</v>
          </cell>
          <cell r="I2334" t="str">
            <v>Vía urbana mejorada</v>
          </cell>
        </row>
        <row r="2335">
          <cell r="B2335" t="str">
            <v>24</v>
          </cell>
          <cell r="C2335" t="str">
            <v>Transporte</v>
          </cell>
          <cell r="H2335" t="str">
            <v>2402114</v>
          </cell>
          <cell r="I2335" t="str">
            <v>Vía urbana mejorada</v>
          </cell>
        </row>
        <row r="2336">
          <cell r="B2336" t="str">
            <v>24</v>
          </cell>
          <cell r="C2336" t="str">
            <v>Transporte</v>
          </cell>
          <cell r="H2336" t="str">
            <v>2402115</v>
          </cell>
          <cell r="I2336" t="str">
            <v>Vía urbana con mantenimiento periódico o rutinario</v>
          </cell>
        </row>
        <row r="2337">
          <cell r="B2337" t="str">
            <v>24</v>
          </cell>
          <cell r="C2337" t="str">
            <v>Transporte</v>
          </cell>
          <cell r="H2337" t="str">
            <v>2402115</v>
          </cell>
          <cell r="I2337" t="str">
            <v>Vía urbana con mantenimiento periódico o rutinario</v>
          </cell>
        </row>
        <row r="2338">
          <cell r="B2338" t="str">
            <v>24</v>
          </cell>
          <cell r="C2338" t="str">
            <v>Transporte</v>
          </cell>
          <cell r="H2338" t="str">
            <v>2402115</v>
          </cell>
          <cell r="I2338" t="str">
            <v>Vía urbana con mantenimiento periódico o rutinario</v>
          </cell>
        </row>
        <row r="2339">
          <cell r="B2339" t="str">
            <v>24</v>
          </cell>
          <cell r="C2339" t="str">
            <v>Transporte</v>
          </cell>
          <cell r="H2339" t="str">
            <v>2402115</v>
          </cell>
          <cell r="I2339" t="str">
            <v>Vía urbana con mantenimiento periódico o rutinario</v>
          </cell>
        </row>
        <row r="2340">
          <cell r="B2340" t="str">
            <v>24</v>
          </cell>
          <cell r="C2340" t="str">
            <v>Transporte</v>
          </cell>
          <cell r="H2340" t="str">
            <v>2402115</v>
          </cell>
          <cell r="I2340" t="str">
            <v>Vía urbana con mantenimiento periódico o rutinario</v>
          </cell>
        </row>
        <row r="2341">
          <cell r="B2341" t="str">
            <v>24</v>
          </cell>
          <cell r="C2341" t="str">
            <v>Transporte</v>
          </cell>
          <cell r="H2341" t="str">
            <v>2402116</v>
          </cell>
          <cell r="I2341" t="str">
            <v>Vía urbana rehabilitada</v>
          </cell>
        </row>
        <row r="2342">
          <cell r="B2342" t="str">
            <v>24</v>
          </cell>
          <cell r="C2342" t="str">
            <v>Transporte</v>
          </cell>
          <cell r="H2342" t="str">
            <v>2402117</v>
          </cell>
          <cell r="I2342" t="str">
            <v>Servicio de Información Geográfica - SIG</v>
          </cell>
        </row>
        <row r="2343">
          <cell r="B2343" t="str">
            <v>24</v>
          </cell>
          <cell r="C2343" t="str">
            <v>Transporte</v>
          </cell>
          <cell r="H2343" t="str">
            <v>2402117</v>
          </cell>
          <cell r="I2343" t="str">
            <v>Servicio de Información Geográfica - SIG</v>
          </cell>
        </row>
        <row r="2344">
          <cell r="B2344" t="str">
            <v>24</v>
          </cell>
          <cell r="C2344" t="str">
            <v>Transporte</v>
          </cell>
          <cell r="H2344" t="str">
            <v>2402117</v>
          </cell>
          <cell r="I2344" t="str">
            <v>Servicio de Información Geográfica - SIG</v>
          </cell>
        </row>
        <row r="2345">
          <cell r="B2345" t="str">
            <v>24</v>
          </cell>
          <cell r="C2345" t="str">
            <v>Transporte</v>
          </cell>
          <cell r="H2345" t="str">
            <v>2402117</v>
          </cell>
          <cell r="I2345" t="str">
            <v>Servicio de Información Geográfica - SIG</v>
          </cell>
        </row>
        <row r="2346">
          <cell r="B2346" t="str">
            <v>24</v>
          </cell>
          <cell r="C2346" t="str">
            <v>Transporte</v>
          </cell>
          <cell r="H2346" t="str">
            <v>2402117</v>
          </cell>
          <cell r="I2346" t="str">
            <v>Servicio de Información Geográfica - SIG</v>
          </cell>
        </row>
        <row r="2347">
          <cell r="B2347" t="str">
            <v>24</v>
          </cell>
          <cell r="C2347" t="str">
            <v>Transporte</v>
          </cell>
          <cell r="H2347" t="str">
            <v>2402117</v>
          </cell>
          <cell r="I2347" t="str">
            <v>Servicio de Información Geográfica - SIG</v>
          </cell>
        </row>
        <row r="2348">
          <cell r="B2348" t="str">
            <v>24</v>
          </cell>
          <cell r="C2348" t="str">
            <v>Transporte</v>
          </cell>
          <cell r="H2348" t="str">
            <v>2402118</v>
          </cell>
          <cell r="I2348" t="str">
            <v>Estudios de preinversión para la red vial regional</v>
          </cell>
        </row>
        <row r="2349">
          <cell r="B2349" t="str">
            <v>24</v>
          </cell>
          <cell r="C2349" t="str">
            <v>Transporte</v>
          </cell>
          <cell r="H2349" t="str">
            <v>2402118</v>
          </cell>
          <cell r="I2349" t="str">
            <v>Estudios de preinversión para la red vial regional</v>
          </cell>
        </row>
        <row r="2350">
          <cell r="B2350" t="str">
            <v>24</v>
          </cell>
          <cell r="C2350" t="str">
            <v>Transporte</v>
          </cell>
          <cell r="H2350" t="str">
            <v>2402118</v>
          </cell>
          <cell r="I2350" t="str">
            <v>Estudios de preinversión para la red vial regional</v>
          </cell>
        </row>
        <row r="2351">
          <cell r="B2351" t="str">
            <v>24</v>
          </cell>
          <cell r="C2351" t="str">
            <v>Transporte</v>
          </cell>
          <cell r="H2351" t="str">
            <v>2402118</v>
          </cell>
          <cell r="I2351" t="str">
            <v>Estudios de preinversión para la red vial regional</v>
          </cell>
        </row>
        <row r="2352">
          <cell r="B2352" t="str">
            <v>24</v>
          </cell>
          <cell r="C2352" t="str">
            <v>Transporte</v>
          </cell>
          <cell r="H2352" t="str">
            <v>2402118</v>
          </cell>
          <cell r="I2352" t="str">
            <v>Estudios de preinversión para la red vial regional</v>
          </cell>
        </row>
        <row r="2353">
          <cell r="B2353" t="str">
            <v>24</v>
          </cell>
          <cell r="C2353" t="str">
            <v>Transporte</v>
          </cell>
          <cell r="H2353" t="str">
            <v>2402118</v>
          </cell>
          <cell r="I2353" t="str">
            <v>Estudios de preinversión para la red vial regional</v>
          </cell>
        </row>
        <row r="2354">
          <cell r="B2354" t="str">
            <v>24</v>
          </cell>
          <cell r="C2354" t="str">
            <v>Transporte</v>
          </cell>
          <cell r="H2354" t="str">
            <v>2402118</v>
          </cell>
          <cell r="I2354" t="str">
            <v>Estudios de preinversión para la red vial regional</v>
          </cell>
        </row>
        <row r="2355">
          <cell r="B2355" t="str">
            <v>24</v>
          </cell>
          <cell r="C2355" t="str">
            <v>Transporte</v>
          </cell>
          <cell r="H2355" t="str">
            <v>2402118</v>
          </cell>
          <cell r="I2355" t="str">
            <v>Estudios de preinversión para la red vial regional</v>
          </cell>
        </row>
        <row r="2356">
          <cell r="B2356" t="str">
            <v>24</v>
          </cell>
          <cell r="C2356" t="str">
            <v>Transporte</v>
          </cell>
          <cell r="H2356" t="str">
            <v>2402118</v>
          </cell>
          <cell r="I2356" t="str">
            <v>Estudios de preinversión para la red vial regional</v>
          </cell>
        </row>
        <row r="2357">
          <cell r="B2357" t="str">
            <v>24</v>
          </cell>
          <cell r="C2357" t="str">
            <v>Transporte</v>
          </cell>
          <cell r="H2357" t="str">
            <v>2402118</v>
          </cell>
          <cell r="I2357" t="str">
            <v>Estudios de preinversión para la red vial regional</v>
          </cell>
        </row>
        <row r="2358">
          <cell r="B2358" t="str">
            <v>24</v>
          </cell>
          <cell r="C2358" t="str">
            <v>Transporte</v>
          </cell>
          <cell r="H2358" t="str">
            <v>2402118</v>
          </cell>
          <cell r="I2358" t="str">
            <v>Estudios de preinversión para la red vial regional</v>
          </cell>
        </row>
        <row r="2359">
          <cell r="B2359" t="str">
            <v>24</v>
          </cell>
          <cell r="C2359" t="str">
            <v>Transporte</v>
          </cell>
          <cell r="H2359" t="str">
            <v>2402118</v>
          </cell>
          <cell r="I2359" t="str">
            <v>Estudios de preinversión para la red vial regional</v>
          </cell>
        </row>
        <row r="2360">
          <cell r="B2360" t="str">
            <v>24</v>
          </cell>
          <cell r="C2360" t="str">
            <v>Transporte</v>
          </cell>
          <cell r="H2360" t="str">
            <v>2402118</v>
          </cell>
          <cell r="I2360" t="str">
            <v>Estudios de preinversión para la red vial regional</v>
          </cell>
        </row>
        <row r="2361">
          <cell r="B2361" t="str">
            <v>24</v>
          </cell>
          <cell r="C2361" t="str">
            <v>Transporte</v>
          </cell>
          <cell r="H2361" t="str">
            <v>2402118</v>
          </cell>
          <cell r="I2361" t="str">
            <v>Estudios de preinversión para la red vial regional</v>
          </cell>
        </row>
        <row r="2362">
          <cell r="B2362" t="str">
            <v>24</v>
          </cell>
          <cell r="C2362" t="str">
            <v>Transporte</v>
          </cell>
          <cell r="H2362" t="str">
            <v>2402118</v>
          </cell>
          <cell r="I2362" t="str">
            <v>Estudios de preinversión para la red vial regional</v>
          </cell>
        </row>
        <row r="2363">
          <cell r="B2363" t="str">
            <v>24</v>
          </cell>
          <cell r="C2363" t="str">
            <v>Transporte</v>
          </cell>
          <cell r="H2363" t="str">
            <v>2402118</v>
          </cell>
          <cell r="I2363" t="str">
            <v>Estudios de preinversión para la red vial regional</v>
          </cell>
        </row>
        <row r="2364">
          <cell r="B2364" t="str">
            <v>24</v>
          </cell>
          <cell r="C2364" t="str">
            <v>Transporte</v>
          </cell>
          <cell r="H2364" t="str">
            <v>2402118</v>
          </cell>
          <cell r="I2364" t="str">
            <v>Estudios de preinversión para la red vial regional</v>
          </cell>
        </row>
        <row r="2365">
          <cell r="B2365" t="str">
            <v>24</v>
          </cell>
          <cell r="C2365" t="str">
            <v>Transporte</v>
          </cell>
          <cell r="H2365" t="str">
            <v>2402118</v>
          </cell>
          <cell r="I2365" t="str">
            <v>Estudios de preinversión para la red vial regional</v>
          </cell>
        </row>
        <row r="2366">
          <cell r="B2366" t="str">
            <v>24</v>
          </cell>
          <cell r="C2366" t="str">
            <v>Transporte</v>
          </cell>
          <cell r="H2366" t="str">
            <v>2402118</v>
          </cell>
          <cell r="I2366" t="str">
            <v>Estudios de preinversión para la red vial regional</v>
          </cell>
        </row>
        <row r="2367">
          <cell r="B2367" t="str">
            <v>24</v>
          </cell>
          <cell r="C2367" t="str">
            <v>Transporte</v>
          </cell>
          <cell r="H2367" t="str">
            <v>2402118</v>
          </cell>
          <cell r="I2367" t="str">
            <v>Estudios de preinversión para la red vial regional</v>
          </cell>
        </row>
        <row r="2368">
          <cell r="B2368" t="str">
            <v>24</v>
          </cell>
          <cell r="C2368" t="str">
            <v>Transporte</v>
          </cell>
          <cell r="H2368" t="str">
            <v>2402118</v>
          </cell>
          <cell r="I2368" t="str">
            <v>Estudios de preinversión para la red vial regional</v>
          </cell>
        </row>
        <row r="2369">
          <cell r="B2369" t="str">
            <v>24</v>
          </cell>
          <cell r="C2369" t="str">
            <v>Transporte</v>
          </cell>
          <cell r="H2369" t="str">
            <v>2402119</v>
          </cell>
          <cell r="I2369" t="str">
            <v>Puente construido en vía urbana existente</v>
          </cell>
        </row>
        <row r="2370">
          <cell r="B2370" t="str">
            <v>24</v>
          </cell>
          <cell r="C2370" t="str">
            <v>Transporte</v>
          </cell>
          <cell r="H2370" t="str">
            <v>2402120</v>
          </cell>
          <cell r="I2370" t="str">
            <v>Puente peatonal con mantenimiento</v>
          </cell>
        </row>
        <row r="2371">
          <cell r="B2371" t="str">
            <v>24</v>
          </cell>
          <cell r="C2371" t="str">
            <v>Transporte</v>
          </cell>
          <cell r="H2371" t="str">
            <v>2402120</v>
          </cell>
          <cell r="I2371" t="str">
            <v>Puente peatonal con mantenimiento</v>
          </cell>
        </row>
        <row r="2372">
          <cell r="B2372" t="str">
            <v>24</v>
          </cell>
          <cell r="C2372" t="str">
            <v>Transporte</v>
          </cell>
          <cell r="H2372" t="str">
            <v>2402120</v>
          </cell>
          <cell r="I2372" t="str">
            <v>Puente peatonal con mantenimiento</v>
          </cell>
        </row>
        <row r="2373">
          <cell r="B2373" t="str">
            <v>24</v>
          </cell>
          <cell r="C2373" t="str">
            <v>Transporte</v>
          </cell>
          <cell r="H2373" t="str">
            <v>2402120</v>
          </cell>
          <cell r="I2373" t="str">
            <v>Puente peatonal con mantenimiento</v>
          </cell>
        </row>
        <row r="2374">
          <cell r="B2374" t="str">
            <v>24</v>
          </cell>
          <cell r="C2374" t="str">
            <v>Transporte</v>
          </cell>
          <cell r="H2374" t="str">
            <v>2402121</v>
          </cell>
          <cell r="I2374" t="str">
            <v>Andén construido</v>
          </cell>
        </row>
        <row r="2375">
          <cell r="B2375" t="str">
            <v>24</v>
          </cell>
          <cell r="C2375" t="str">
            <v>Transporte</v>
          </cell>
          <cell r="H2375" t="str">
            <v>2402121</v>
          </cell>
          <cell r="I2375" t="str">
            <v>Andén construido</v>
          </cell>
        </row>
        <row r="2376">
          <cell r="B2376" t="str">
            <v>24</v>
          </cell>
          <cell r="C2376" t="str">
            <v>Transporte</v>
          </cell>
          <cell r="H2376" t="str">
            <v>2402121</v>
          </cell>
          <cell r="I2376" t="str">
            <v>Andén construido</v>
          </cell>
        </row>
        <row r="2377">
          <cell r="B2377" t="str">
            <v>24</v>
          </cell>
          <cell r="C2377" t="str">
            <v>Transporte</v>
          </cell>
          <cell r="H2377" t="str">
            <v>2402122</v>
          </cell>
          <cell r="I2377" t="str">
            <v>Puente peatonal de la red secundaria construido</v>
          </cell>
        </row>
        <row r="2378">
          <cell r="B2378" t="str">
            <v>24</v>
          </cell>
          <cell r="C2378" t="str">
            <v>Transporte</v>
          </cell>
          <cell r="H2378" t="str">
            <v>2402122</v>
          </cell>
          <cell r="I2378" t="str">
            <v>Puente peatonal de la red secundaria construido</v>
          </cell>
        </row>
        <row r="2379">
          <cell r="B2379" t="str">
            <v>24</v>
          </cell>
          <cell r="C2379" t="str">
            <v>Transporte</v>
          </cell>
          <cell r="H2379" t="str">
            <v>2402123</v>
          </cell>
          <cell r="I2379" t="str">
            <v>Vía secundaria con dispositivos de control y señalización</v>
          </cell>
        </row>
        <row r="2380">
          <cell r="B2380" t="str">
            <v>24</v>
          </cell>
          <cell r="C2380" t="str">
            <v>Transporte</v>
          </cell>
          <cell r="H2380" t="str">
            <v>2402124</v>
          </cell>
          <cell r="I2380" t="str">
            <v>Vía terciaria con dispositivos de control y señalización</v>
          </cell>
        </row>
        <row r="2381">
          <cell r="B2381" t="str">
            <v>24</v>
          </cell>
          <cell r="C2381" t="str">
            <v>Transporte</v>
          </cell>
          <cell r="H2381" t="str">
            <v>2402125</v>
          </cell>
          <cell r="I2381" t="str">
            <v>Banco de maquinaria dotado</v>
          </cell>
        </row>
        <row r="2382">
          <cell r="B2382" t="str">
            <v>24</v>
          </cell>
          <cell r="C2382" t="str">
            <v>Transporte</v>
          </cell>
          <cell r="H2382" t="str">
            <v>2402126</v>
          </cell>
          <cell r="I2382" t="str">
            <v>Vías secundarias y terciarias categorizadas</v>
          </cell>
        </row>
        <row r="2383">
          <cell r="B2383" t="str">
            <v>24</v>
          </cell>
          <cell r="C2383" t="str">
            <v>Transporte</v>
          </cell>
          <cell r="H2383" t="str">
            <v>2402127</v>
          </cell>
          <cell r="I2383" t="str">
            <v>Andén de la red urbana rehabilitado</v>
          </cell>
        </row>
        <row r="2384">
          <cell r="B2384" t="str">
            <v>24</v>
          </cell>
          <cell r="C2384" t="str">
            <v>Transporte</v>
          </cell>
          <cell r="H2384" t="str">
            <v>2402127</v>
          </cell>
          <cell r="I2384" t="str">
            <v>Andén de la red urbana rehabilitado</v>
          </cell>
        </row>
        <row r="2385">
          <cell r="B2385" t="str">
            <v>24</v>
          </cell>
          <cell r="C2385" t="str">
            <v>Transporte</v>
          </cell>
          <cell r="H2385" t="str">
            <v>2402128</v>
          </cell>
          <cell r="I2385" t="str">
            <v>Andén de la red urbana mejorado</v>
          </cell>
        </row>
        <row r="2386">
          <cell r="B2386" t="str">
            <v>24</v>
          </cell>
          <cell r="C2386" t="str">
            <v>Transporte</v>
          </cell>
          <cell r="H2386" t="str">
            <v>2402128</v>
          </cell>
          <cell r="I2386" t="str">
            <v>Andén de la red urbana mejorado</v>
          </cell>
        </row>
        <row r="2387">
          <cell r="B2387" t="str">
            <v>24</v>
          </cell>
          <cell r="C2387" t="str">
            <v>Transporte</v>
          </cell>
          <cell r="H2387" t="str">
            <v>2402129</v>
          </cell>
          <cell r="I2387" t="str">
            <v>Andén de la red urbana mantenido</v>
          </cell>
        </row>
        <row r="2388">
          <cell r="B2388" t="str">
            <v>24</v>
          </cell>
          <cell r="C2388" t="str">
            <v>Transporte</v>
          </cell>
          <cell r="H2388" t="str">
            <v>2402129</v>
          </cell>
          <cell r="I2388" t="str">
            <v>Andén de la red urbana mantenido</v>
          </cell>
        </row>
        <row r="2389">
          <cell r="B2389" t="str">
            <v>24</v>
          </cell>
          <cell r="C2389" t="str">
            <v>Transporte</v>
          </cell>
          <cell r="H2389" t="str">
            <v>2402130</v>
          </cell>
          <cell r="I2389" t="str">
            <v>Puente peatonal de la red urbana construido</v>
          </cell>
        </row>
        <row r="2390">
          <cell r="B2390" t="str">
            <v>24</v>
          </cell>
          <cell r="C2390" t="str">
            <v>Transporte</v>
          </cell>
          <cell r="H2390" t="str">
            <v>2402131</v>
          </cell>
          <cell r="I2390" t="str">
            <v>Puente peatonal de la red urbana mejorado</v>
          </cell>
        </row>
        <row r="2391">
          <cell r="B2391" t="str">
            <v>24</v>
          </cell>
          <cell r="C2391" t="str">
            <v>Transporte</v>
          </cell>
          <cell r="H2391" t="str">
            <v>2402132</v>
          </cell>
          <cell r="I2391" t="str">
            <v>Puente peatonal de la red urbana habilitado</v>
          </cell>
        </row>
        <row r="2392">
          <cell r="B2392" t="str">
            <v>24</v>
          </cell>
          <cell r="C2392" t="str">
            <v>Transporte</v>
          </cell>
          <cell r="H2392" t="str">
            <v>2402133</v>
          </cell>
          <cell r="I2392" t="str">
            <v>Puente peatonal de la red urbana con mantenimiento</v>
          </cell>
        </row>
        <row r="2393">
          <cell r="B2393" t="str">
            <v>24</v>
          </cell>
          <cell r="C2393" t="str">
            <v>Transporte</v>
          </cell>
          <cell r="H2393" t="str">
            <v>2402134</v>
          </cell>
          <cell r="I2393" t="str">
            <v xml:space="preserve">Servicio de educación informal </v>
          </cell>
        </row>
        <row r="2394">
          <cell r="B2394" t="str">
            <v>24</v>
          </cell>
          <cell r="C2394" t="str">
            <v>Transporte</v>
          </cell>
          <cell r="H2394" t="str">
            <v>2402134</v>
          </cell>
          <cell r="I2394" t="str">
            <v xml:space="preserve">Servicio de educación informal </v>
          </cell>
        </row>
        <row r="2395">
          <cell r="B2395" t="str">
            <v>24</v>
          </cell>
          <cell r="C2395" t="str">
            <v>Transporte</v>
          </cell>
          <cell r="H2395" t="str">
            <v>2402134</v>
          </cell>
          <cell r="I2395" t="str">
            <v xml:space="preserve">Servicio de educación informal </v>
          </cell>
        </row>
        <row r="2396">
          <cell r="B2396" t="str">
            <v>24</v>
          </cell>
          <cell r="C2396" t="str">
            <v>Transporte</v>
          </cell>
          <cell r="H2396" t="str">
            <v>2402134</v>
          </cell>
          <cell r="I2396" t="str">
            <v xml:space="preserve">Servicio de educación informal </v>
          </cell>
        </row>
        <row r="2397">
          <cell r="B2397" t="str">
            <v>24</v>
          </cell>
          <cell r="C2397" t="str">
            <v>Transporte</v>
          </cell>
          <cell r="H2397" t="str">
            <v>2402135</v>
          </cell>
          <cell r="I2397" t="str">
            <v>Intersección construida en vía urbana</v>
          </cell>
        </row>
        <row r="2398">
          <cell r="B2398" t="str">
            <v>24</v>
          </cell>
          <cell r="C2398" t="str">
            <v>Transporte</v>
          </cell>
          <cell r="H2398" t="str">
            <v>2402136</v>
          </cell>
          <cell r="I2398" t="str">
            <v>Intersección construida en vía secundaria</v>
          </cell>
        </row>
        <row r="2399">
          <cell r="B2399" t="str">
            <v>24</v>
          </cell>
          <cell r="C2399" t="str">
            <v>Transporte</v>
          </cell>
          <cell r="H2399" t="str">
            <v>2402137</v>
          </cell>
          <cell r="I2399" t="str">
            <v>Intersección construida en vía terciaria</v>
          </cell>
        </row>
        <row r="2400">
          <cell r="B2400" t="str">
            <v>24</v>
          </cell>
          <cell r="C2400" t="str">
            <v>Transporte</v>
          </cell>
          <cell r="H2400" t="str">
            <v>2402138</v>
          </cell>
          <cell r="I2400" t="str">
            <v>Documentos de estudios técnicos</v>
          </cell>
        </row>
        <row r="2401">
          <cell r="B2401" t="str">
            <v>24</v>
          </cell>
          <cell r="C2401" t="str">
            <v>Transporte</v>
          </cell>
          <cell r="H2401" t="str">
            <v>2402141</v>
          </cell>
          <cell r="I2401" t="str">
            <v>Banco de maquinaria con mantenimiento mayor, repotenciado o renovado</v>
          </cell>
        </row>
        <row r="2402">
          <cell r="B2402" t="str">
            <v>24</v>
          </cell>
          <cell r="C2402" t="str">
            <v>Transporte</v>
          </cell>
          <cell r="H2402" t="str">
            <v>2402142</v>
          </cell>
          <cell r="I2402" t="str">
            <v xml:space="preserve">Andén de la red rural mantenido </v>
          </cell>
        </row>
        <row r="2403">
          <cell r="B2403" t="str">
            <v>24</v>
          </cell>
          <cell r="C2403" t="str">
            <v>Transporte</v>
          </cell>
          <cell r="H2403" t="str">
            <v>2402142</v>
          </cell>
          <cell r="I2403" t="str">
            <v xml:space="preserve">Andén de la red rural mantenido </v>
          </cell>
        </row>
        <row r="2404">
          <cell r="B2404" t="str">
            <v>24</v>
          </cell>
          <cell r="C2404" t="str">
            <v>Transporte</v>
          </cell>
          <cell r="H2404" t="str">
            <v>2402143</v>
          </cell>
          <cell r="I2404" t="str">
            <v xml:space="preserve">Servicio de apoyo financiero para el desarrollo de obras de infraestructura vial terrestre </v>
          </cell>
        </row>
        <row r="2405">
          <cell r="B2405" t="str">
            <v>24</v>
          </cell>
          <cell r="C2405" t="str">
            <v>Transporte</v>
          </cell>
          <cell r="H2405" t="str">
            <v>2402143</v>
          </cell>
          <cell r="I2405" t="str">
            <v xml:space="preserve">Servicio de apoyo financiero para el desarrollo de obras de infraestructura vial terrestre </v>
          </cell>
        </row>
        <row r="2406">
          <cell r="B2406" t="str">
            <v>24</v>
          </cell>
          <cell r="C2406" t="str">
            <v>Transporte</v>
          </cell>
          <cell r="H2406" t="str">
            <v>2402143</v>
          </cell>
          <cell r="I2406" t="str">
            <v xml:space="preserve">Servicio de apoyo financiero para el desarrollo de obras de infraestructura vial terrestre </v>
          </cell>
        </row>
        <row r="2407">
          <cell r="B2407" t="str">
            <v>24</v>
          </cell>
          <cell r="C2407" t="str">
            <v>Transporte</v>
          </cell>
          <cell r="H2407" t="str">
            <v>2402143</v>
          </cell>
          <cell r="I2407" t="str">
            <v xml:space="preserve">Servicio de apoyo financiero para el desarrollo de obras de infraestructura vial terrestre </v>
          </cell>
        </row>
        <row r="2408">
          <cell r="B2408" t="str">
            <v>24</v>
          </cell>
          <cell r="C2408" t="str">
            <v>Transporte</v>
          </cell>
          <cell r="H2408" t="str">
            <v>2402143</v>
          </cell>
          <cell r="I2408" t="str">
            <v xml:space="preserve">Servicio de apoyo financiero para el desarrollo de obras de infraestructura vial terrestre </v>
          </cell>
        </row>
        <row r="2409">
          <cell r="B2409" t="str">
            <v>24</v>
          </cell>
          <cell r="C2409" t="str">
            <v>Transporte</v>
          </cell>
          <cell r="H2409" t="str">
            <v>2402143</v>
          </cell>
          <cell r="I2409" t="str">
            <v xml:space="preserve">Servicio de apoyo financiero para el desarrollo de obras de infraestructura vial terrestre </v>
          </cell>
        </row>
        <row r="2410">
          <cell r="B2410" t="str">
            <v>24</v>
          </cell>
          <cell r="C2410" t="str">
            <v>Transporte</v>
          </cell>
          <cell r="H2410" t="str">
            <v>2402143</v>
          </cell>
          <cell r="I2410" t="str">
            <v xml:space="preserve">Servicio de apoyo financiero para el desarrollo de obras de infraestructura vial terrestre </v>
          </cell>
        </row>
        <row r="2411">
          <cell r="B2411" t="str">
            <v>24</v>
          </cell>
          <cell r="C2411" t="str">
            <v>Transporte</v>
          </cell>
          <cell r="H2411" t="str">
            <v>2402143</v>
          </cell>
          <cell r="I2411" t="str">
            <v xml:space="preserve">Servicio de apoyo financiero para el desarrollo de obras de infraestructura vial terrestre </v>
          </cell>
        </row>
        <row r="2412">
          <cell r="B2412" t="str">
            <v>24</v>
          </cell>
          <cell r="C2412" t="str">
            <v>Transporte</v>
          </cell>
          <cell r="H2412" t="str">
            <v>2402143</v>
          </cell>
          <cell r="I2412" t="str">
            <v xml:space="preserve">Servicio de apoyo financiero para el desarrollo de obras de infraestructura vial terrestre </v>
          </cell>
        </row>
        <row r="2413">
          <cell r="B2413" t="str">
            <v>24</v>
          </cell>
          <cell r="C2413" t="str">
            <v>Transporte</v>
          </cell>
          <cell r="H2413" t="str">
            <v>2402143</v>
          </cell>
          <cell r="I2413" t="str">
            <v xml:space="preserve">Servicio de apoyo financiero para el desarrollo de obras de infraestructura vial terrestre </v>
          </cell>
        </row>
        <row r="2414">
          <cell r="B2414" t="str">
            <v>24</v>
          </cell>
          <cell r="C2414" t="str">
            <v>Transporte</v>
          </cell>
          <cell r="H2414" t="str">
            <v>2402143</v>
          </cell>
          <cell r="I2414" t="str">
            <v xml:space="preserve">Servicio de apoyo financiero para el desarrollo de obras de infraestructura vial terrestre </v>
          </cell>
        </row>
        <row r="2415">
          <cell r="B2415" t="str">
            <v>24</v>
          </cell>
          <cell r="C2415" t="str">
            <v>Transporte</v>
          </cell>
          <cell r="H2415" t="str">
            <v>2402143</v>
          </cell>
          <cell r="I2415" t="str">
            <v xml:space="preserve">Servicio de apoyo financiero para el desarrollo de obras de infraestructura vial terrestre </v>
          </cell>
        </row>
        <row r="2416">
          <cell r="B2416" t="str">
            <v>24</v>
          </cell>
          <cell r="C2416" t="str">
            <v>Transporte</v>
          </cell>
          <cell r="H2416" t="str">
            <v>2402143</v>
          </cell>
          <cell r="I2416" t="str">
            <v xml:space="preserve">Servicio de apoyo financiero para el desarrollo de obras de infraestructura vial terrestre </v>
          </cell>
        </row>
        <row r="2417">
          <cell r="B2417" t="str">
            <v>24</v>
          </cell>
          <cell r="C2417" t="str">
            <v>Transporte</v>
          </cell>
          <cell r="H2417" t="str">
            <v>2402143</v>
          </cell>
          <cell r="I2417" t="str">
            <v xml:space="preserve">Servicio de apoyo financiero para el desarrollo de obras de infraestructura vial terrestre </v>
          </cell>
        </row>
        <row r="2418">
          <cell r="B2418" t="str">
            <v>24</v>
          </cell>
          <cell r="C2418" t="str">
            <v>Transporte</v>
          </cell>
          <cell r="H2418" t="str">
            <v>2402143</v>
          </cell>
          <cell r="I2418" t="str">
            <v xml:space="preserve">Servicio de apoyo financiero para el desarrollo de obras de infraestructura vial terrestre </v>
          </cell>
        </row>
        <row r="2419">
          <cell r="B2419" t="str">
            <v>24</v>
          </cell>
          <cell r="C2419" t="str">
            <v>Transporte</v>
          </cell>
          <cell r="H2419" t="str">
            <v>2402143</v>
          </cell>
          <cell r="I2419" t="str">
            <v xml:space="preserve">Servicio de apoyo financiero para el desarrollo de obras de infraestructura vial terrestre </v>
          </cell>
        </row>
        <row r="2420">
          <cell r="B2420" t="str">
            <v>24</v>
          </cell>
          <cell r="C2420" t="str">
            <v>Transporte</v>
          </cell>
          <cell r="H2420" t="str">
            <v>2402143</v>
          </cell>
          <cell r="I2420" t="str">
            <v xml:space="preserve">Servicio de apoyo financiero para el desarrollo de obras de infraestructura vial terrestre </v>
          </cell>
        </row>
        <row r="2421">
          <cell r="B2421" t="str">
            <v>24</v>
          </cell>
          <cell r="C2421" t="str">
            <v>Transporte</v>
          </cell>
          <cell r="H2421" t="str">
            <v>2402143</v>
          </cell>
          <cell r="I2421" t="str">
            <v xml:space="preserve">Servicio de apoyo financiero para el desarrollo de obras de infraestructura vial terrestre </v>
          </cell>
        </row>
        <row r="2422">
          <cell r="B2422" t="str">
            <v>24</v>
          </cell>
          <cell r="C2422" t="str">
            <v>Transporte</v>
          </cell>
          <cell r="H2422" t="str">
            <v>2402143</v>
          </cell>
          <cell r="I2422" t="str">
            <v xml:space="preserve">Servicio de apoyo financiero para el desarrollo de obras de infraestructura vial terrestre </v>
          </cell>
        </row>
        <row r="2423">
          <cell r="B2423" t="str">
            <v>24</v>
          </cell>
          <cell r="C2423" t="str">
            <v>Transporte</v>
          </cell>
          <cell r="H2423" t="str">
            <v>2402143</v>
          </cell>
          <cell r="I2423" t="str">
            <v xml:space="preserve">Servicio de apoyo financiero para el desarrollo de obras de infraestructura vial terrestre </v>
          </cell>
        </row>
        <row r="2424">
          <cell r="B2424" t="str">
            <v>24</v>
          </cell>
          <cell r="C2424" t="str">
            <v>Transporte</v>
          </cell>
          <cell r="H2424" t="str">
            <v>2402143</v>
          </cell>
          <cell r="I2424" t="str">
            <v xml:space="preserve">Servicio de apoyo financiero para el desarrollo de obras de infraestructura vial terrestre </v>
          </cell>
        </row>
        <row r="2425">
          <cell r="B2425" t="str">
            <v>24</v>
          </cell>
          <cell r="C2425" t="str">
            <v>Transporte</v>
          </cell>
          <cell r="H2425" t="str">
            <v>2402143</v>
          </cell>
          <cell r="I2425" t="str">
            <v xml:space="preserve">Servicio de apoyo financiero para el desarrollo de obras de infraestructura vial terrestre </v>
          </cell>
        </row>
        <row r="2426">
          <cell r="B2426" t="str">
            <v>24</v>
          </cell>
          <cell r="C2426" t="str">
            <v>Transporte</v>
          </cell>
          <cell r="H2426" t="str">
            <v>2402143</v>
          </cell>
          <cell r="I2426" t="str">
            <v xml:space="preserve">Servicio de apoyo financiero para el desarrollo de obras de infraestructura vial terrestre </v>
          </cell>
        </row>
        <row r="2427">
          <cell r="B2427" t="str">
            <v>24</v>
          </cell>
          <cell r="C2427" t="str">
            <v>Transporte</v>
          </cell>
          <cell r="H2427" t="str">
            <v>2402143</v>
          </cell>
          <cell r="I2427" t="str">
            <v xml:space="preserve">Servicio de apoyo financiero para el desarrollo de obras de infraestructura vial terrestre </v>
          </cell>
        </row>
        <row r="2428">
          <cell r="B2428" t="str">
            <v>24</v>
          </cell>
          <cell r="C2428" t="str">
            <v>Transporte</v>
          </cell>
          <cell r="H2428" t="str">
            <v>2402143</v>
          </cell>
          <cell r="I2428" t="str">
            <v xml:space="preserve">Servicio de apoyo financiero para el desarrollo de obras de infraestructura vial terrestre </v>
          </cell>
        </row>
        <row r="2429">
          <cell r="B2429" t="str">
            <v>24</v>
          </cell>
          <cell r="C2429" t="str">
            <v>Transporte</v>
          </cell>
          <cell r="H2429" t="str">
            <v>2402144</v>
          </cell>
          <cell r="I2429" t="str">
            <v xml:space="preserve">Servicio de apoyo financiero para el desarrollo de estudios de preinversión </v>
          </cell>
        </row>
        <row r="2430">
          <cell r="B2430" t="str">
            <v>24</v>
          </cell>
          <cell r="C2430" t="str">
            <v>Transporte</v>
          </cell>
          <cell r="H2430" t="str">
            <v>2403001</v>
          </cell>
          <cell r="I2430" t="str">
            <v>Aeropuertos construidos</v>
          </cell>
        </row>
        <row r="2431">
          <cell r="B2431" t="str">
            <v>24</v>
          </cell>
          <cell r="C2431" t="str">
            <v>Transporte</v>
          </cell>
          <cell r="H2431" t="str">
            <v>2403001</v>
          </cell>
          <cell r="I2431" t="str">
            <v>Aeropuertos construidos</v>
          </cell>
        </row>
        <row r="2432">
          <cell r="B2432" t="str">
            <v>24</v>
          </cell>
          <cell r="C2432" t="str">
            <v>Transporte</v>
          </cell>
          <cell r="H2432" t="str">
            <v>2403001</v>
          </cell>
          <cell r="I2432" t="str">
            <v>Aeropuertos construidos</v>
          </cell>
        </row>
        <row r="2433">
          <cell r="B2433" t="str">
            <v>24</v>
          </cell>
          <cell r="C2433" t="str">
            <v>Transporte</v>
          </cell>
          <cell r="H2433" t="str">
            <v>2403001</v>
          </cell>
          <cell r="I2433" t="str">
            <v>Aeropuertos construidos</v>
          </cell>
        </row>
        <row r="2434">
          <cell r="B2434" t="str">
            <v>24</v>
          </cell>
          <cell r="C2434" t="str">
            <v>Transporte</v>
          </cell>
          <cell r="H2434" t="str">
            <v>2403001</v>
          </cell>
          <cell r="I2434" t="str">
            <v>Aeropuertos construidos</v>
          </cell>
        </row>
        <row r="2435">
          <cell r="B2435" t="str">
            <v>24</v>
          </cell>
          <cell r="C2435" t="str">
            <v>Transporte</v>
          </cell>
          <cell r="H2435" t="str">
            <v>2403001</v>
          </cell>
          <cell r="I2435" t="str">
            <v>Aeropuertos construidos</v>
          </cell>
        </row>
        <row r="2436">
          <cell r="B2436" t="str">
            <v>24</v>
          </cell>
          <cell r="C2436" t="str">
            <v>Transporte</v>
          </cell>
          <cell r="H2436" t="str">
            <v>2403001</v>
          </cell>
          <cell r="I2436" t="str">
            <v>Aeropuertos construidos</v>
          </cell>
        </row>
        <row r="2437">
          <cell r="B2437" t="str">
            <v>24</v>
          </cell>
          <cell r="C2437" t="str">
            <v>Transporte</v>
          </cell>
          <cell r="H2437" t="str">
            <v>2403001</v>
          </cell>
          <cell r="I2437" t="str">
            <v>Aeropuertos construidos</v>
          </cell>
        </row>
        <row r="2438">
          <cell r="B2438" t="str">
            <v>24</v>
          </cell>
          <cell r="C2438" t="str">
            <v>Transporte</v>
          </cell>
          <cell r="H2438" t="str">
            <v>2403001</v>
          </cell>
          <cell r="I2438" t="str">
            <v>Aeropuertos construidos</v>
          </cell>
        </row>
        <row r="2439">
          <cell r="B2439" t="str">
            <v>24</v>
          </cell>
          <cell r="C2439" t="str">
            <v>Transporte</v>
          </cell>
          <cell r="H2439" t="str">
            <v>2403001</v>
          </cell>
          <cell r="I2439" t="str">
            <v>Aeropuertos construidos</v>
          </cell>
        </row>
        <row r="2440">
          <cell r="B2440" t="str">
            <v>24</v>
          </cell>
          <cell r="C2440" t="str">
            <v>Transporte</v>
          </cell>
          <cell r="H2440" t="str">
            <v>2403001</v>
          </cell>
          <cell r="I2440" t="str">
            <v>Aeropuertos construidos</v>
          </cell>
        </row>
        <row r="2441">
          <cell r="B2441" t="str">
            <v>24</v>
          </cell>
          <cell r="C2441" t="str">
            <v>Transporte</v>
          </cell>
          <cell r="H2441" t="str">
            <v>2403001</v>
          </cell>
          <cell r="I2441" t="str">
            <v>Aeropuertos construidos</v>
          </cell>
        </row>
        <row r="2442">
          <cell r="B2442" t="str">
            <v>24</v>
          </cell>
          <cell r="C2442" t="str">
            <v>Transporte</v>
          </cell>
          <cell r="H2442" t="str">
            <v>2403002</v>
          </cell>
          <cell r="I2442" t="str">
            <v>Aeropuertos mejorados</v>
          </cell>
        </row>
        <row r="2443">
          <cell r="B2443" t="str">
            <v>24</v>
          </cell>
          <cell r="C2443" t="str">
            <v>Transporte</v>
          </cell>
          <cell r="H2443" t="str">
            <v>2403002</v>
          </cell>
          <cell r="I2443" t="str">
            <v>Aeropuertos mejorados</v>
          </cell>
        </row>
        <row r="2444">
          <cell r="B2444" t="str">
            <v>24</v>
          </cell>
          <cell r="C2444" t="str">
            <v>Transporte</v>
          </cell>
          <cell r="H2444" t="str">
            <v>2403002</v>
          </cell>
          <cell r="I2444" t="str">
            <v>Aeropuertos mejorados</v>
          </cell>
        </row>
        <row r="2445">
          <cell r="B2445" t="str">
            <v>24</v>
          </cell>
          <cell r="C2445" t="str">
            <v>Transporte</v>
          </cell>
          <cell r="H2445" t="str">
            <v>2403002</v>
          </cell>
          <cell r="I2445" t="str">
            <v>Aeropuertos mejorados</v>
          </cell>
        </row>
        <row r="2446">
          <cell r="B2446" t="str">
            <v>24</v>
          </cell>
          <cell r="C2446" t="str">
            <v>Transporte</v>
          </cell>
          <cell r="H2446" t="str">
            <v>2403002</v>
          </cell>
          <cell r="I2446" t="str">
            <v>Aeropuertos mejorados</v>
          </cell>
        </row>
        <row r="2447">
          <cell r="B2447" t="str">
            <v>24</v>
          </cell>
          <cell r="C2447" t="str">
            <v>Transporte</v>
          </cell>
          <cell r="H2447" t="str">
            <v>2403002</v>
          </cell>
          <cell r="I2447" t="str">
            <v>Aeropuertos mejorados</v>
          </cell>
        </row>
        <row r="2448">
          <cell r="B2448" t="str">
            <v>24</v>
          </cell>
          <cell r="C2448" t="str">
            <v>Transporte</v>
          </cell>
          <cell r="H2448" t="str">
            <v>2403002</v>
          </cell>
          <cell r="I2448" t="str">
            <v>Aeropuertos mejorados</v>
          </cell>
        </row>
        <row r="2449">
          <cell r="B2449" t="str">
            <v>24</v>
          </cell>
          <cell r="C2449" t="str">
            <v>Transporte</v>
          </cell>
          <cell r="H2449" t="str">
            <v>2403002</v>
          </cell>
          <cell r="I2449" t="str">
            <v>Aeropuertos mejorados</v>
          </cell>
        </row>
        <row r="2450">
          <cell r="B2450" t="str">
            <v>24</v>
          </cell>
          <cell r="C2450" t="str">
            <v>Transporte</v>
          </cell>
          <cell r="H2450" t="str">
            <v>2403002</v>
          </cell>
          <cell r="I2450" t="str">
            <v>Aeropuertos mejorados</v>
          </cell>
        </row>
        <row r="2451">
          <cell r="B2451" t="str">
            <v>24</v>
          </cell>
          <cell r="C2451" t="str">
            <v>Transporte</v>
          </cell>
          <cell r="H2451" t="str">
            <v>2403002</v>
          </cell>
          <cell r="I2451" t="str">
            <v>Aeropuertos mejorados</v>
          </cell>
        </row>
        <row r="2452">
          <cell r="B2452" t="str">
            <v>24</v>
          </cell>
          <cell r="C2452" t="str">
            <v>Transporte</v>
          </cell>
          <cell r="H2452" t="str">
            <v>2403002</v>
          </cell>
          <cell r="I2452" t="str">
            <v>Aeropuertos mejorados</v>
          </cell>
        </row>
        <row r="2453">
          <cell r="B2453" t="str">
            <v>24</v>
          </cell>
          <cell r="C2453" t="str">
            <v>Transporte</v>
          </cell>
          <cell r="H2453" t="str">
            <v>2403002</v>
          </cell>
          <cell r="I2453" t="str">
            <v>Aeropuertos mejorados</v>
          </cell>
        </row>
        <row r="2454">
          <cell r="B2454" t="str">
            <v>24</v>
          </cell>
          <cell r="C2454" t="str">
            <v>Transporte</v>
          </cell>
          <cell r="H2454" t="str">
            <v>2403002</v>
          </cell>
          <cell r="I2454" t="str">
            <v>Aeropuertos mejorados</v>
          </cell>
        </row>
        <row r="2455">
          <cell r="B2455" t="str">
            <v>24</v>
          </cell>
          <cell r="C2455" t="str">
            <v>Transporte</v>
          </cell>
          <cell r="H2455" t="str">
            <v>2403002</v>
          </cell>
          <cell r="I2455" t="str">
            <v>Aeropuertos mejorados</v>
          </cell>
        </row>
        <row r="2456">
          <cell r="B2456" t="str">
            <v>24</v>
          </cell>
          <cell r="C2456" t="str">
            <v>Transporte</v>
          </cell>
          <cell r="H2456" t="str">
            <v>2403002</v>
          </cell>
          <cell r="I2456" t="str">
            <v>Aeropuertos mejorados</v>
          </cell>
        </row>
        <row r="2457">
          <cell r="B2457" t="str">
            <v>24</v>
          </cell>
          <cell r="C2457" t="str">
            <v>Transporte</v>
          </cell>
          <cell r="H2457" t="str">
            <v>2403002</v>
          </cell>
          <cell r="I2457" t="str">
            <v>Aeropuertos mejorados</v>
          </cell>
        </row>
        <row r="2458">
          <cell r="B2458" t="str">
            <v>24</v>
          </cell>
          <cell r="C2458" t="str">
            <v>Transporte</v>
          </cell>
          <cell r="H2458" t="str">
            <v>2403002</v>
          </cell>
          <cell r="I2458" t="str">
            <v>Aeropuertos mejorados</v>
          </cell>
        </row>
        <row r="2459">
          <cell r="B2459" t="str">
            <v>24</v>
          </cell>
          <cell r="C2459" t="str">
            <v>Transporte</v>
          </cell>
          <cell r="H2459" t="str">
            <v>2403002</v>
          </cell>
          <cell r="I2459" t="str">
            <v>Aeropuertos mejorados</v>
          </cell>
        </row>
        <row r="2460">
          <cell r="B2460" t="str">
            <v>24</v>
          </cell>
          <cell r="C2460" t="str">
            <v>Transporte</v>
          </cell>
          <cell r="H2460" t="str">
            <v>2403002</v>
          </cell>
          <cell r="I2460" t="str">
            <v>Aeropuertos mejorados</v>
          </cell>
        </row>
        <row r="2461">
          <cell r="B2461" t="str">
            <v>24</v>
          </cell>
          <cell r="C2461" t="str">
            <v>Transporte</v>
          </cell>
          <cell r="H2461" t="str">
            <v>2403002</v>
          </cell>
          <cell r="I2461" t="str">
            <v>Aeropuertos mejorados</v>
          </cell>
        </row>
        <row r="2462">
          <cell r="B2462" t="str">
            <v>24</v>
          </cell>
          <cell r="C2462" t="str">
            <v>Transporte</v>
          </cell>
          <cell r="H2462" t="str">
            <v>2403002</v>
          </cell>
          <cell r="I2462" t="str">
            <v>Aeropuertos mejorados</v>
          </cell>
        </row>
        <row r="2463">
          <cell r="B2463" t="str">
            <v>24</v>
          </cell>
          <cell r="C2463" t="str">
            <v>Transporte</v>
          </cell>
          <cell r="H2463" t="str">
            <v>2403002</v>
          </cell>
          <cell r="I2463" t="str">
            <v>Aeropuertos mejorados</v>
          </cell>
        </row>
        <row r="2464">
          <cell r="B2464" t="str">
            <v>24</v>
          </cell>
          <cell r="C2464" t="str">
            <v>Transporte</v>
          </cell>
          <cell r="H2464" t="str">
            <v>2403002</v>
          </cell>
          <cell r="I2464" t="str">
            <v>Aeropuertos mejorados</v>
          </cell>
        </row>
        <row r="2465">
          <cell r="B2465" t="str">
            <v>24</v>
          </cell>
          <cell r="C2465" t="str">
            <v>Transporte</v>
          </cell>
          <cell r="H2465" t="str">
            <v>2403002</v>
          </cell>
          <cell r="I2465" t="str">
            <v>Aeropuertos mejorados</v>
          </cell>
        </row>
        <row r="2466">
          <cell r="B2466" t="str">
            <v>24</v>
          </cell>
          <cell r="C2466" t="str">
            <v>Transporte</v>
          </cell>
          <cell r="H2466" t="str">
            <v>2403002</v>
          </cell>
          <cell r="I2466" t="str">
            <v>Aeropuertos mejorados</v>
          </cell>
        </row>
        <row r="2467">
          <cell r="B2467" t="str">
            <v>24</v>
          </cell>
          <cell r="C2467" t="str">
            <v>Transporte</v>
          </cell>
          <cell r="H2467" t="str">
            <v>2403002</v>
          </cell>
          <cell r="I2467" t="str">
            <v>Aeropuertos mejorados</v>
          </cell>
        </row>
        <row r="2468">
          <cell r="B2468" t="str">
            <v>24</v>
          </cell>
          <cell r="C2468" t="str">
            <v>Transporte</v>
          </cell>
          <cell r="H2468" t="str">
            <v>2403002</v>
          </cell>
          <cell r="I2468" t="str">
            <v>Aeropuertos mejorados</v>
          </cell>
        </row>
        <row r="2469">
          <cell r="B2469" t="str">
            <v>24</v>
          </cell>
          <cell r="C2469" t="str">
            <v>Transporte</v>
          </cell>
          <cell r="H2469" t="str">
            <v>2403002</v>
          </cell>
          <cell r="I2469" t="str">
            <v>Aeropuertos mejorados</v>
          </cell>
        </row>
        <row r="2470">
          <cell r="B2470" t="str">
            <v>24</v>
          </cell>
          <cell r="C2470" t="str">
            <v>Transporte</v>
          </cell>
          <cell r="H2470" t="str">
            <v>2403002</v>
          </cell>
          <cell r="I2470" t="str">
            <v>Aeropuertos mejorados</v>
          </cell>
        </row>
        <row r="2471">
          <cell r="B2471" t="str">
            <v>24</v>
          </cell>
          <cell r="C2471" t="str">
            <v>Transporte</v>
          </cell>
          <cell r="H2471" t="str">
            <v>2403002</v>
          </cell>
          <cell r="I2471" t="str">
            <v>Aeropuertos mejorados</v>
          </cell>
        </row>
        <row r="2472">
          <cell r="B2472" t="str">
            <v>24</v>
          </cell>
          <cell r="C2472" t="str">
            <v>Transporte</v>
          </cell>
          <cell r="H2472" t="str">
            <v>2403002</v>
          </cell>
          <cell r="I2472" t="str">
            <v>Aeropuertos mejorados</v>
          </cell>
        </row>
        <row r="2473">
          <cell r="B2473" t="str">
            <v>24</v>
          </cell>
          <cell r="C2473" t="str">
            <v>Transporte</v>
          </cell>
          <cell r="H2473" t="str">
            <v>2403002</v>
          </cell>
          <cell r="I2473" t="str">
            <v>Aeropuertos mejorados</v>
          </cell>
        </row>
        <row r="2474">
          <cell r="B2474" t="str">
            <v>24</v>
          </cell>
          <cell r="C2474" t="str">
            <v>Transporte</v>
          </cell>
          <cell r="H2474" t="str">
            <v>2403002</v>
          </cell>
          <cell r="I2474" t="str">
            <v>Aeropuertos mejorados</v>
          </cell>
        </row>
        <row r="2475">
          <cell r="B2475" t="str">
            <v>24</v>
          </cell>
          <cell r="C2475" t="str">
            <v>Transporte</v>
          </cell>
          <cell r="H2475" t="str">
            <v>2403002</v>
          </cell>
          <cell r="I2475" t="str">
            <v>Aeropuertos mejorados</v>
          </cell>
        </row>
        <row r="2476">
          <cell r="B2476" t="str">
            <v>24</v>
          </cell>
          <cell r="C2476" t="str">
            <v>Transporte</v>
          </cell>
          <cell r="H2476" t="str">
            <v>2403002</v>
          </cell>
          <cell r="I2476" t="str">
            <v>Aeropuertos mejorados</v>
          </cell>
        </row>
        <row r="2477">
          <cell r="B2477" t="str">
            <v>24</v>
          </cell>
          <cell r="C2477" t="str">
            <v>Transporte</v>
          </cell>
          <cell r="H2477" t="str">
            <v>2403002</v>
          </cell>
          <cell r="I2477" t="str">
            <v>Aeropuertos mejorados</v>
          </cell>
        </row>
        <row r="2478">
          <cell r="B2478" t="str">
            <v>24</v>
          </cell>
          <cell r="C2478" t="str">
            <v>Transporte</v>
          </cell>
          <cell r="H2478" t="str">
            <v>2403002</v>
          </cell>
          <cell r="I2478" t="str">
            <v>Aeropuertos mejorados</v>
          </cell>
        </row>
        <row r="2479">
          <cell r="B2479" t="str">
            <v>24</v>
          </cell>
          <cell r="C2479" t="str">
            <v>Transporte</v>
          </cell>
          <cell r="H2479" t="str">
            <v>2403002</v>
          </cell>
          <cell r="I2479" t="str">
            <v>Aeropuertos mejorados</v>
          </cell>
        </row>
        <row r="2480">
          <cell r="B2480" t="str">
            <v>24</v>
          </cell>
          <cell r="C2480" t="str">
            <v>Transporte</v>
          </cell>
          <cell r="H2480" t="str">
            <v>2403002</v>
          </cell>
          <cell r="I2480" t="str">
            <v>Aeropuertos mejorados</v>
          </cell>
        </row>
        <row r="2481">
          <cell r="B2481" t="str">
            <v>24</v>
          </cell>
          <cell r="C2481" t="str">
            <v>Transporte</v>
          </cell>
          <cell r="H2481" t="str">
            <v>2403002</v>
          </cell>
          <cell r="I2481" t="str">
            <v>Aeropuertos mejorados</v>
          </cell>
        </row>
        <row r="2482">
          <cell r="B2482" t="str">
            <v>24</v>
          </cell>
          <cell r="C2482" t="str">
            <v>Transporte</v>
          </cell>
          <cell r="H2482" t="str">
            <v>2403002</v>
          </cell>
          <cell r="I2482" t="str">
            <v>Aeropuertos mejorados</v>
          </cell>
        </row>
        <row r="2483">
          <cell r="B2483" t="str">
            <v>24</v>
          </cell>
          <cell r="C2483" t="str">
            <v>Transporte</v>
          </cell>
          <cell r="H2483" t="str">
            <v>2403002</v>
          </cell>
          <cell r="I2483" t="str">
            <v>Aeropuertos mejorados</v>
          </cell>
        </row>
        <row r="2484">
          <cell r="B2484" t="str">
            <v>24</v>
          </cell>
          <cell r="C2484" t="str">
            <v>Transporte</v>
          </cell>
          <cell r="H2484" t="str">
            <v>2403002</v>
          </cell>
          <cell r="I2484" t="str">
            <v>Aeropuertos mejorados</v>
          </cell>
        </row>
        <row r="2485">
          <cell r="B2485" t="str">
            <v>24</v>
          </cell>
          <cell r="C2485" t="str">
            <v>Transporte</v>
          </cell>
          <cell r="H2485" t="str">
            <v>2403002</v>
          </cell>
          <cell r="I2485" t="str">
            <v>Aeropuertos mejorados</v>
          </cell>
        </row>
        <row r="2486">
          <cell r="B2486" t="str">
            <v>24</v>
          </cell>
          <cell r="C2486" t="str">
            <v>Transporte</v>
          </cell>
          <cell r="H2486" t="str">
            <v>2403002</v>
          </cell>
          <cell r="I2486" t="str">
            <v>Aeropuertos mejorados</v>
          </cell>
        </row>
        <row r="2487">
          <cell r="B2487" t="str">
            <v>24</v>
          </cell>
          <cell r="C2487" t="str">
            <v>Transporte</v>
          </cell>
          <cell r="H2487" t="str">
            <v>2403002</v>
          </cell>
          <cell r="I2487" t="str">
            <v>Aeropuertos mejorados</v>
          </cell>
        </row>
        <row r="2488">
          <cell r="B2488" t="str">
            <v>24</v>
          </cell>
          <cell r="C2488" t="str">
            <v>Transporte</v>
          </cell>
          <cell r="H2488" t="str">
            <v>2403002</v>
          </cell>
          <cell r="I2488" t="str">
            <v>Aeropuertos mejorados</v>
          </cell>
        </row>
        <row r="2489">
          <cell r="B2489" t="str">
            <v>24</v>
          </cell>
          <cell r="C2489" t="str">
            <v>Transporte</v>
          </cell>
          <cell r="H2489" t="str">
            <v>2403002</v>
          </cell>
          <cell r="I2489" t="str">
            <v>Aeropuertos mejorados</v>
          </cell>
        </row>
        <row r="2490">
          <cell r="B2490" t="str">
            <v>24</v>
          </cell>
          <cell r="C2490" t="str">
            <v>Transporte</v>
          </cell>
          <cell r="H2490" t="str">
            <v>2403002</v>
          </cell>
          <cell r="I2490" t="str">
            <v>Aeropuertos mejorados</v>
          </cell>
        </row>
        <row r="2491">
          <cell r="B2491" t="str">
            <v>24</v>
          </cell>
          <cell r="C2491" t="str">
            <v>Transporte</v>
          </cell>
          <cell r="H2491" t="str">
            <v>2403002</v>
          </cell>
          <cell r="I2491" t="str">
            <v>Aeropuertos mejorados</v>
          </cell>
        </row>
        <row r="2492">
          <cell r="B2492" t="str">
            <v>24</v>
          </cell>
          <cell r="C2492" t="str">
            <v>Transporte</v>
          </cell>
          <cell r="H2492" t="str">
            <v>2403002</v>
          </cell>
          <cell r="I2492" t="str">
            <v>Aeropuertos mejorados</v>
          </cell>
        </row>
        <row r="2493">
          <cell r="B2493" t="str">
            <v>24</v>
          </cell>
          <cell r="C2493" t="str">
            <v>Transporte</v>
          </cell>
          <cell r="H2493" t="str">
            <v>2403002</v>
          </cell>
          <cell r="I2493" t="str">
            <v>Aeropuertos mejorados</v>
          </cell>
        </row>
        <row r="2494">
          <cell r="B2494" t="str">
            <v>24</v>
          </cell>
          <cell r="C2494" t="str">
            <v>Transporte</v>
          </cell>
          <cell r="H2494" t="str">
            <v>2403002</v>
          </cell>
          <cell r="I2494" t="str">
            <v>Aeropuertos mejorados</v>
          </cell>
        </row>
        <row r="2495">
          <cell r="B2495" t="str">
            <v>24</v>
          </cell>
          <cell r="C2495" t="str">
            <v>Transporte</v>
          </cell>
          <cell r="H2495" t="str">
            <v>2403002</v>
          </cell>
          <cell r="I2495" t="str">
            <v>Aeropuertos mejorados</v>
          </cell>
        </row>
        <row r="2496">
          <cell r="B2496" t="str">
            <v>24</v>
          </cell>
          <cell r="C2496" t="str">
            <v>Transporte</v>
          </cell>
          <cell r="H2496" t="str">
            <v>2403002</v>
          </cell>
          <cell r="I2496" t="str">
            <v>Aeropuertos mejorados</v>
          </cell>
        </row>
        <row r="2497">
          <cell r="B2497" t="str">
            <v>24</v>
          </cell>
          <cell r="C2497" t="str">
            <v>Transporte</v>
          </cell>
          <cell r="H2497" t="str">
            <v>2403002</v>
          </cell>
          <cell r="I2497" t="str">
            <v>Aeropuertos mejorados</v>
          </cell>
        </row>
        <row r="2498">
          <cell r="B2498" t="str">
            <v>24</v>
          </cell>
          <cell r="C2498" t="str">
            <v>Transporte</v>
          </cell>
          <cell r="H2498" t="str">
            <v>2403002</v>
          </cell>
          <cell r="I2498" t="str">
            <v>Aeropuertos mejorados</v>
          </cell>
        </row>
        <row r="2499">
          <cell r="B2499" t="str">
            <v>24</v>
          </cell>
          <cell r="C2499" t="str">
            <v>Transporte</v>
          </cell>
          <cell r="H2499" t="str">
            <v>2403002</v>
          </cell>
          <cell r="I2499" t="str">
            <v>Aeropuertos mejorados</v>
          </cell>
        </row>
        <row r="2500">
          <cell r="B2500" t="str">
            <v>24</v>
          </cell>
          <cell r="C2500" t="str">
            <v>Transporte</v>
          </cell>
          <cell r="H2500" t="str">
            <v>2403002</v>
          </cell>
          <cell r="I2500" t="str">
            <v>Aeropuertos mejorados</v>
          </cell>
        </row>
        <row r="2501">
          <cell r="B2501" t="str">
            <v>24</v>
          </cell>
          <cell r="C2501" t="str">
            <v>Transporte</v>
          </cell>
          <cell r="H2501" t="str">
            <v>2403002</v>
          </cell>
          <cell r="I2501" t="str">
            <v>Aeropuertos mejorados</v>
          </cell>
        </row>
        <row r="2502">
          <cell r="B2502" t="str">
            <v>24</v>
          </cell>
          <cell r="C2502" t="str">
            <v>Transporte</v>
          </cell>
          <cell r="H2502" t="str">
            <v>2403002</v>
          </cell>
          <cell r="I2502" t="str">
            <v>Aeropuertos mejorados</v>
          </cell>
        </row>
        <row r="2503">
          <cell r="B2503" t="str">
            <v>24</v>
          </cell>
          <cell r="C2503" t="str">
            <v>Transporte</v>
          </cell>
          <cell r="H2503" t="str">
            <v>2403002</v>
          </cell>
          <cell r="I2503" t="str">
            <v>Aeropuertos mejorados</v>
          </cell>
        </row>
        <row r="2504">
          <cell r="B2504" t="str">
            <v>24</v>
          </cell>
          <cell r="C2504" t="str">
            <v>Transporte</v>
          </cell>
          <cell r="H2504" t="str">
            <v>2403002</v>
          </cell>
          <cell r="I2504" t="str">
            <v>Aeropuertos mejorados</v>
          </cell>
        </row>
        <row r="2505">
          <cell r="B2505" t="str">
            <v>24</v>
          </cell>
          <cell r="C2505" t="str">
            <v>Transporte</v>
          </cell>
          <cell r="H2505" t="str">
            <v>2403002</v>
          </cell>
          <cell r="I2505" t="str">
            <v>Aeropuertos mejorados</v>
          </cell>
        </row>
        <row r="2506">
          <cell r="B2506" t="str">
            <v>24</v>
          </cell>
          <cell r="C2506" t="str">
            <v>Transporte</v>
          </cell>
          <cell r="H2506" t="str">
            <v>2403002</v>
          </cell>
          <cell r="I2506" t="str">
            <v>Aeropuertos mejorados</v>
          </cell>
        </row>
        <row r="2507">
          <cell r="B2507" t="str">
            <v>24</v>
          </cell>
          <cell r="C2507" t="str">
            <v>Transporte</v>
          </cell>
          <cell r="H2507" t="str">
            <v>2403002</v>
          </cell>
          <cell r="I2507" t="str">
            <v>Aeropuertos mejorados</v>
          </cell>
        </row>
        <row r="2508">
          <cell r="B2508" t="str">
            <v>24</v>
          </cell>
          <cell r="C2508" t="str">
            <v>Transporte</v>
          </cell>
          <cell r="H2508" t="str">
            <v>2403002</v>
          </cell>
          <cell r="I2508" t="str">
            <v>Aeropuertos mejorados</v>
          </cell>
        </row>
        <row r="2509">
          <cell r="B2509" t="str">
            <v>24</v>
          </cell>
          <cell r="C2509" t="str">
            <v>Transporte</v>
          </cell>
          <cell r="H2509" t="str">
            <v>2403002</v>
          </cell>
          <cell r="I2509" t="str">
            <v>Aeropuertos mejorados</v>
          </cell>
        </row>
        <row r="2510">
          <cell r="B2510" t="str">
            <v>24</v>
          </cell>
          <cell r="C2510" t="str">
            <v>Transporte</v>
          </cell>
          <cell r="H2510" t="str">
            <v>2403002</v>
          </cell>
          <cell r="I2510" t="str">
            <v>Aeropuertos mejorados</v>
          </cell>
        </row>
        <row r="2511">
          <cell r="B2511" t="str">
            <v>24</v>
          </cell>
          <cell r="C2511" t="str">
            <v>Transporte</v>
          </cell>
          <cell r="H2511" t="str">
            <v>2403002</v>
          </cell>
          <cell r="I2511" t="str">
            <v>Aeropuertos mejorados</v>
          </cell>
        </row>
        <row r="2512">
          <cell r="B2512" t="str">
            <v>24</v>
          </cell>
          <cell r="C2512" t="str">
            <v>Transporte</v>
          </cell>
          <cell r="H2512" t="str">
            <v>2403002</v>
          </cell>
          <cell r="I2512" t="str">
            <v>Aeropuertos mejorados</v>
          </cell>
        </row>
        <row r="2513">
          <cell r="B2513" t="str">
            <v>24</v>
          </cell>
          <cell r="C2513" t="str">
            <v>Transporte</v>
          </cell>
          <cell r="H2513" t="str">
            <v>2403002</v>
          </cell>
          <cell r="I2513" t="str">
            <v>Aeropuertos mejorados</v>
          </cell>
        </row>
        <row r="2514">
          <cell r="B2514" t="str">
            <v>24</v>
          </cell>
          <cell r="C2514" t="str">
            <v>Transporte</v>
          </cell>
          <cell r="H2514" t="str">
            <v>2403002</v>
          </cell>
          <cell r="I2514" t="str">
            <v>Aeropuertos mejorados</v>
          </cell>
        </row>
        <row r="2515">
          <cell r="B2515" t="str">
            <v>24</v>
          </cell>
          <cell r="C2515" t="str">
            <v>Transporte</v>
          </cell>
          <cell r="H2515" t="str">
            <v>2403002</v>
          </cell>
          <cell r="I2515" t="str">
            <v>Aeropuertos mejorados</v>
          </cell>
        </row>
        <row r="2516">
          <cell r="B2516" t="str">
            <v>24</v>
          </cell>
          <cell r="C2516" t="str">
            <v>Transporte</v>
          </cell>
          <cell r="H2516" t="str">
            <v>2403002</v>
          </cell>
          <cell r="I2516" t="str">
            <v>Aeropuertos mejorados</v>
          </cell>
        </row>
        <row r="2517">
          <cell r="B2517" t="str">
            <v>24</v>
          </cell>
          <cell r="C2517" t="str">
            <v>Transporte</v>
          </cell>
          <cell r="H2517" t="str">
            <v>2403002</v>
          </cell>
          <cell r="I2517" t="str">
            <v>Aeropuertos mejorados</v>
          </cell>
        </row>
        <row r="2518">
          <cell r="B2518" t="str">
            <v>24</v>
          </cell>
          <cell r="C2518" t="str">
            <v>Transporte</v>
          </cell>
          <cell r="H2518" t="str">
            <v>2403002</v>
          </cell>
          <cell r="I2518" t="str">
            <v>Aeropuertos mejorados</v>
          </cell>
        </row>
        <row r="2519">
          <cell r="B2519" t="str">
            <v>24</v>
          </cell>
          <cell r="C2519" t="str">
            <v>Transporte</v>
          </cell>
          <cell r="H2519" t="str">
            <v>2403002</v>
          </cell>
          <cell r="I2519" t="str">
            <v>Aeropuertos mejorados</v>
          </cell>
        </row>
        <row r="2520">
          <cell r="B2520" t="str">
            <v>24</v>
          </cell>
          <cell r="C2520" t="str">
            <v>Transporte</v>
          </cell>
          <cell r="H2520" t="str">
            <v>2403002</v>
          </cell>
          <cell r="I2520" t="str">
            <v>Aeropuertos mejorados</v>
          </cell>
        </row>
        <row r="2521">
          <cell r="B2521" t="str">
            <v>24</v>
          </cell>
          <cell r="C2521" t="str">
            <v>Transporte</v>
          </cell>
          <cell r="H2521" t="str">
            <v>2403002</v>
          </cell>
          <cell r="I2521" t="str">
            <v>Aeropuertos mejorados</v>
          </cell>
        </row>
        <row r="2522">
          <cell r="B2522" t="str">
            <v>24</v>
          </cell>
          <cell r="C2522" t="str">
            <v>Transporte</v>
          </cell>
          <cell r="H2522" t="str">
            <v>2403002</v>
          </cell>
          <cell r="I2522" t="str">
            <v>Aeropuertos mejorados</v>
          </cell>
        </row>
        <row r="2523">
          <cell r="B2523" t="str">
            <v>24</v>
          </cell>
          <cell r="C2523" t="str">
            <v>Transporte</v>
          </cell>
          <cell r="H2523" t="str">
            <v>2403002</v>
          </cell>
          <cell r="I2523" t="str">
            <v>Aeropuertos mejorados</v>
          </cell>
        </row>
        <row r="2524">
          <cell r="B2524" t="str">
            <v>24</v>
          </cell>
          <cell r="C2524" t="str">
            <v>Transporte</v>
          </cell>
          <cell r="H2524" t="str">
            <v>2403002</v>
          </cell>
          <cell r="I2524" t="str">
            <v>Aeropuertos mejorados</v>
          </cell>
        </row>
        <row r="2525">
          <cell r="B2525" t="str">
            <v>24</v>
          </cell>
          <cell r="C2525" t="str">
            <v>Transporte</v>
          </cell>
          <cell r="H2525" t="str">
            <v>2403002</v>
          </cell>
          <cell r="I2525" t="str">
            <v>Aeropuertos mejorados</v>
          </cell>
        </row>
        <row r="2526">
          <cell r="B2526" t="str">
            <v>24</v>
          </cell>
          <cell r="C2526" t="str">
            <v>Transporte</v>
          </cell>
          <cell r="H2526" t="str">
            <v>2403002</v>
          </cell>
          <cell r="I2526" t="str">
            <v>Aeropuertos mejorados</v>
          </cell>
        </row>
        <row r="2527">
          <cell r="B2527" t="str">
            <v>24</v>
          </cell>
          <cell r="C2527" t="str">
            <v>Transporte</v>
          </cell>
          <cell r="H2527" t="str">
            <v>2403002</v>
          </cell>
          <cell r="I2527" t="str">
            <v>Aeropuertos mejorados</v>
          </cell>
        </row>
        <row r="2528">
          <cell r="B2528" t="str">
            <v>24</v>
          </cell>
          <cell r="C2528" t="str">
            <v>Transporte</v>
          </cell>
          <cell r="H2528" t="str">
            <v>2403002</v>
          </cell>
          <cell r="I2528" t="str">
            <v>Aeropuertos mejorados</v>
          </cell>
        </row>
        <row r="2529">
          <cell r="B2529" t="str">
            <v>24</v>
          </cell>
          <cell r="C2529" t="str">
            <v>Transporte</v>
          </cell>
          <cell r="H2529" t="str">
            <v>2403002</v>
          </cell>
          <cell r="I2529" t="str">
            <v>Aeropuertos mejorados</v>
          </cell>
        </row>
        <row r="2530">
          <cell r="B2530" t="str">
            <v>24</v>
          </cell>
          <cell r="C2530" t="str">
            <v>Transporte</v>
          </cell>
          <cell r="H2530" t="str">
            <v>2403002</v>
          </cell>
          <cell r="I2530" t="str">
            <v>Aeropuertos mejorados</v>
          </cell>
        </row>
        <row r="2531">
          <cell r="B2531" t="str">
            <v>24</v>
          </cell>
          <cell r="C2531" t="str">
            <v>Transporte</v>
          </cell>
          <cell r="H2531" t="str">
            <v>2403002</v>
          </cell>
          <cell r="I2531" t="str">
            <v>Aeropuertos mejorados</v>
          </cell>
        </row>
        <row r="2532">
          <cell r="B2532" t="str">
            <v>24</v>
          </cell>
          <cell r="C2532" t="str">
            <v>Transporte</v>
          </cell>
          <cell r="H2532" t="str">
            <v>2403025</v>
          </cell>
          <cell r="I2532" t="str">
            <v>Aeropuertos con mantenimiento</v>
          </cell>
        </row>
        <row r="2533">
          <cell r="B2533" t="str">
            <v>24</v>
          </cell>
          <cell r="C2533" t="str">
            <v>Transporte</v>
          </cell>
          <cell r="H2533" t="str">
            <v>2403025</v>
          </cell>
          <cell r="I2533" t="str">
            <v>Aeropuertos con mantenimiento</v>
          </cell>
        </row>
        <row r="2534">
          <cell r="B2534" t="str">
            <v>24</v>
          </cell>
          <cell r="C2534" t="str">
            <v>Transporte</v>
          </cell>
          <cell r="H2534" t="str">
            <v>2403025</v>
          </cell>
          <cell r="I2534" t="str">
            <v>Aeropuertos con mantenimiento</v>
          </cell>
        </row>
        <row r="2535">
          <cell r="B2535" t="str">
            <v>24</v>
          </cell>
          <cell r="C2535" t="str">
            <v>Transporte</v>
          </cell>
          <cell r="H2535" t="str">
            <v>2403025</v>
          </cell>
          <cell r="I2535" t="str">
            <v>Aeropuertos con mantenimiento</v>
          </cell>
        </row>
        <row r="2536">
          <cell r="B2536" t="str">
            <v>24</v>
          </cell>
          <cell r="C2536" t="str">
            <v>Transporte</v>
          </cell>
          <cell r="H2536" t="str">
            <v>2403025</v>
          </cell>
          <cell r="I2536" t="str">
            <v>Aeropuertos con mantenimiento</v>
          </cell>
        </row>
        <row r="2537">
          <cell r="B2537" t="str">
            <v>24</v>
          </cell>
          <cell r="C2537" t="str">
            <v>Transporte</v>
          </cell>
          <cell r="H2537" t="str">
            <v>2403025</v>
          </cell>
          <cell r="I2537" t="str">
            <v>Aeropuertos con mantenimiento</v>
          </cell>
        </row>
        <row r="2538">
          <cell r="B2538" t="str">
            <v>24</v>
          </cell>
          <cell r="C2538" t="str">
            <v>Transporte</v>
          </cell>
          <cell r="H2538" t="str">
            <v>2403025</v>
          </cell>
          <cell r="I2538" t="str">
            <v>Aeropuertos con mantenimiento</v>
          </cell>
        </row>
        <row r="2539">
          <cell r="B2539" t="str">
            <v>24</v>
          </cell>
          <cell r="C2539" t="str">
            <v>Transporte</v>
          </cell>
          <cell r="H2539" t="str">
            <v>2403025</v>
          </cell>
          <cell r="I2539" t="str">
            <v>Aeropuertos con mantenimiento</v>
          </cell>
        </row>
        <row r="2540">
          <cell r="B2540" t="str">
            <v>24</v>
          </cell>
          <cell r="C2540" t="str">
            <v>Transporte</v>
          </cell>
          <cell r="H2540" t="str">
            <v>2403025</v>
          </cell>
          <cell r="I2540" t="str">
            <v>Aeropuertos con mantenimiento</v>
          </cell>
        </row>
        <row r="2541">
          <cell r="B2541" t="str">
            <v>24</v>
          </cell>
          <cell r="C2541" t="str">
            <v>Transporte</v>
          </cell>
          <cell r="H2541" t="str">
            <v>2403025</v>
          </cell>
          <cell r="I2541" t="str">
            <v>Aeropuertos con mantenimiento</v>
          </cell>
        </row>
        <row r="2542">
          <cell r="B2542" t="str">
            <v>24</v>
          </cell>
          <cell r="C2542" t="str">
            <v>Transporte</v>
          </cell>
          <cell r="H2542" t="str">
            <v>2403026</v>
          </cell>
          <cell r="I2542" t="str">
            <v>Pista aérea mantenida</v>
          </cell>
        </row>
        <row r="2543">
          <cell r="B2543" t="str">
            <v>24</v>
          </cell>
          <cell r="C2543" t="str">
            <v>Transporte</v>
          </cell>
          <cell r="H2543" t="str">
            <v>2403027</v>
          </cell>
          <cell r="I2543" t="str">
            <v>Calle de rodaje mantenida</v>
          </cell>
        </row>
        <row r="2544">
          <cell r="B2544" t="str">
            <v>24</v>
          </cell>
          <cell r="C2544" t="str">
            <v>Transporte</v>
          </cell>
          <cell r="H2544" t="str">
            <v>2403028</v>
          </cell>
          <cell r="I2544" t="str">
            <v>Zonas de seguridad mantenidas</v>
          </cell>
        </row>
        <row r="2545">
          <cell r="B2545" t="str">
            <v>24</v>
          </cell>
          <cell r="C2545" t="str">
            <v>Transporte</v>
          </cell>
          <cell r="H2545" t="str">
            <v>2403030</v>
          </cell>
          <cell r="I2545" t="str">
            <v>Torre de control mantenida</v>
          </cell>
        </row>
        <row r="2546">
          <cell r="B2546" t="str">
            <v>24</v>
          </cell>
          <cell r="C2546" t="str">
            <v>Transporte</v>
          </cell>
          <cell r="H2546" t="str">
            <v>2403031</v>
          </cell>
          <cell r="I2546" t="str">
            <v>Plataforma mantenida</v>
          </cell>
        </row>
        <row r="2547">
          <cell r="B2547" t="str">
            <v>24</v>
          </cell>
          <cell r="C2547" t="str">
            <v>Transporte</v>
          </cell>
          <cell r="H2547" t="str">
            <v>2403032</v>
          </cell>
          <cell r="I2547" t="str">
            <v>Obras complementarias mantenidas</v>
          </cell>
        </row>
        <row r="2548">
          <cell r="B2548" t="str">
            <v>24</v>
          </cell>
          <cell r="C2548" t="str">
            <v>Transporte</v>
          </cell>
          <cell r="H2548" t="str">
            <v>2403039</v>
          </cell>
          <cell r="I2548" t="str">
            <v>Documentos de lineamientos técnicos</v>
          </cell>
        </row>
        <row r="2549">
          <cell r="B2549" t="str">
            <v>24</v>
          </cell>
          <cell r="C2549" t="str">
            <v>Transporte</v>
          </cell>
          <cell r="H2549" t="str">
            <v>2403039</v>
          </cell>
          <cell r="I2549" t="str">
            <v>Documentos de lineamientos técnicos</v>
          </cell>
        </row>
        <row r="2550">
          <cell r="B2550" t="str">
            <v>24</v>
          </cell>
          <cell r="C2550" t="str">
            <v>Transporte</v>
          </cell>
          <cell r="H2550" t="str">
            <v>2403046</v>
          </cell>
          <cell r="I2550" t="str">
            <v>Aeropuertos con servicio de Sanidad Aeroportuaria implementada</v>
          </cell>
        </row>
        <row r="2551">
          <cell r="B2551" t="str">
            <v>24</v>
          </cell>
          <cell r="C2551" t="str">
            <v>Transporte</v>
          </cell>
          <cell r="H2551" t="str">
            <v>2403049</v>
          </cell>
          <cell r="I2551" t="str">
            <v>Aeródromos construidos</v>
          </cell>
        </row>
        <row r="2552">
          <cell r="B2552" t="str">
            <v>24</v>
          </cell>
          <cell r="C2552" t="str">
            <v>Transporte</v>
          </cell>
          <cell r="H2552" t="str">
            <v>2403049</v>
          </cell>
          <cell r="I2552" t="str">
            <v>Aeródromos construidos</v>
          </cell>
        </row>
        <row r="2553">
          <cell r="B2553" t="str">
            <v>24</v>
          </cell>
          <cell r="C2553" t="str">
            <v>Transporte</v>
          </cell>
          <cell r="H2553" t="str">
            <v>2403049</v>
          </cell>
          <cell r="I2553" t="str">
            <v>Aeródromos construidos</v>
          </cell>
        </row>
        <row r="2554">
          <cell r="B2554" t="str">
            <v>24</v>
          </cell>
          <cell r="C2554" t="str">
            <v>Transporte</v>
          </cell>
          <cell r="H2554" t="str">
            <v>2403049</v>
          </cell>
          <cell r="I2554" t="str">
            <v>Aeródromos construidos</v>
          </cell>
        </row>
        <row r="2555">
          <cell r="B2555" t="str">
            <v>24</v>
          </cell>
          <cell r="C2555" t="str">
            <v>Transporte</v>
          </cell>
          <cell r="H2555" t="str">
            <v>2403049</v>
          </cell>
          <cell r="I2555" t="str">
            <v>Aeródromos construidos</v>
          </cell>
        </row>
        <row r="2556">
          <cell r="B2556" t="str">
            <v>24</v>
          </cell>
          <cell r="C2556" t="str">
            <v>Transporte</v>
          </cell>
          <cell r="H2556" t="str">
            <v>2403049</v>
          </cell>
          <cell r="I2556" t="str">
            <v>Aeródromos construidos</v>
          </cell>
        </row>
        <row r="2557">
          <cell r="B2557" t="str">
            <v>24</v>
          </cell>
          <cell r="C2557" t="str">
            <v>Transporte</v>
          </cell>
          <cell r="H2557" t="str">
            <v>2403049</v>
          </cell>
          <cell r="I2557" t="str">
            <v>Aeródromos construidos</v>
          </cell>
        </row>
        <row r="2558">
          <cell r="B2558" t="str">
            <v>24</v>
          </cell>
          <cell r="C2558" t="str">
            <v>Transporte</v>
          </cell>
          <cell r="H2558" t="str">
            <v>2403050</v>
          </cell>
          <cell r="I2558" t="str">
            <v>Aeródromos mejorados</v>
          </cell>
        </row>
        <row r="2559">
          <cell r="B2559" t="str">
            <v>24</v>
          </cell>
          <cell r="C2559" t="str">
            <v>Transporte</v>
          </cell>
          <cell r="H2559" t="str">
            <v>2403051</v>
          </cell>
          <cell r="I2559" t="str">
            <v>Pista aérea para aeródromo construida</v>
          </cell>
        </row>
        <row r="2560">
          <cell r="B2560" t="str">
            <v>24</v>
          </cell>
          <cell r="C2560" t="str">
            <v>Transporte</v>
          </cell>
          <cell r="H2560" t="str">
            <v>2403052</v>
          </cell>
          <cell r="I2560" t="str">
            <v>Calle de rodaje para aeródromo construida</v>
          </cell>
        </row>
        <row r="2561">
          <cell r="B2561" t="str">
            <v>24</v>
          </cell>
          <cell r="C2561" t="str">
            <v>Transporte</v>
          </cell>
          <cell r="H2561" t="str">
            <v>2403053</v>
          </cell>
          <cell r="I2561" t="str">
            <v>Zonas de seguridad para aeródromo construidas</v>
          </cell>
        </row>
        <row r="2562">
          <cell r="B2562" t="str">
            <v>24</v>
          </cell>
          <cell r="C2562" t="str">
            <v>Transporte</v>
          </cell>
          <cell r="H2562" t="str">
            <v>2403054</v>
          </cell>
          <cell r="I2562" t="str">
            <v>Zonas de seguridad para aeródromo ampliadas</v>
          </cell>
        </row>
        <row r="2563">
          <cell r="B2563" t="str">
            <v>24</v>
          </cell>
          <cell r="C2563" t="str">
            <v>Transporte</v>
          </cell>
          <cell r="H2563" t="str">
            <v>2403055</v>
          </cell>
          <cell r="I2563" t="str">
            <v>Hangar para aeródromo construido</v>
          </cell>
        </row>
        <row r="2564">
          <cell r="B2564" t="str">
            <v>24</v>
          </cell>
          <cell r="C2564" t="str">
            <v>Transporte</v>
          </cell>
          <cell r="H2564" t="str">
            <v>2403056</v>
          </cell>
          <cell r="I2564" t="str">
            <v>Cerramiento para aeródromo construido</v>
          </cell>
        </row>
        <row r="2565">
          <cell r="B2565" t="str">
            <v>24</v>
          </cell>
          <cell r="C2565" t="str">
            <v>Transporte</v>
          </cell>
          <cell r="H2565" t="str">
            <v>2403057</v>
          </cell>
          <cell r="I2565" t="str">
            <v>Plataforma para aeródromo construida</v>
          </cell>
        </row>
        <row r="2566">
          <cell r="B2566" t="str">
            <v>24</v>
          </cell>
          <cell r="C2566" t="str">
            <v>Transporte</v>
          </cell>
          <cell r="H2566" t="str">
            <v>2403058</v>
          </cell>
          <cell r="I2566" t="str">
            <v>Pista aérea para aeródromo ampliada</v>
          </cell>
        </row>
        <row r="2567">
          <cell r="B2567" t="str">
            <v>24</v>
          </cell>
          <cell r="C2567" t="str">
            <v>Transporte</v>
          </cell>
          <cell r="H2567" t="str">
            <v>2403059</v>
          </cell>
          <cell r="I2567" t="str">
            <v>Calle de rodaje para aeródromo ampliada</v>
          </cell>
        </row>
        <row r="2568">
          <cell r="B2568" t="str">
            <v>24</v>
          </cell>
          <cell r="C2568" t="str">
            <v>Transporte</v>
          </cell>
          <cell r="H2568" t="str">
            <v>2403060</v>
          </cell>
          <cell r="I2568" t="str">
            <v>Torre de control para aeródromo adecuada</v>
          </cell>
        </row>
        <row r="2569">
          <cell r="B2569" t="str">
            <v>24</v>
          </cell>
          <cell r="C2569" t="str">
            <v>Transporte</v>
          </cell>
          <cell r="H2569" t="str">
            <v>2403061</v>
          </cell>
          <cell r="I2569" t="str">
            <v>Plataforma para aeródromo ampliada</v>
          </cell>
        </row>
        <row r="2570">
          <cell r="B2570" t="str">
            <v>24</v>
          </cell>
          <cell r="C2570" t="str">
            <v>Transporte</v>
          </cell>
          <cell r="H2570" t="str">
            <v>2403062</v>
          </cell>
          <cell r="I2570" t="str">
            <v>Aeródromos con mantenimiento</v>
          </cell>
        </row>
        <row r="2571">
          <cell r="B2571" t="str">
            <v>24</v>
          </cell>
          <cell r="C2571" t="str">
            <v>Transporte</v>
          </cell>
          <cell r="H2571" t="str">
            <v>2403070</v>
          </cell>
          <cell r="I2571" t="str">
            <v>Helipuertos construidos</v>
          </cell>
        </row>
        <row r="2572">
          <cell r="B2572" t="str">
            <v>24</v>
          </cell>
          <cell r="C2572" t="str">
            <v>Transporte</v>
          </cell>
          <cell r="H2572" t="str">
            <v>2403070</v>
          </cell>
          <cell r="I2572" t="str">
            <v>Helipuertos construidos</v>
          </cell>
        </row>
        <row r="2573">
          <cell r="B2573" t="str">
            <v>24</v>
          </cell>
          <cell r="C2573" t="str">
            <v>Transporte</v>
          </cell>
          <cell r="H2573" t="str">
            <v>2403071</v>
          </cell>
          <cell r="I2573" t="str">
            <v>Helipuertos mejorados</v>
          </cell>
        </row>
        <row r="2574">
          <cell r="B2574" t="str">
            <v>24</v>
          </cell>
          <cell r="C2574" t="str">
            <v>Transporte</v>
          </cell>
          <cell r="H2574" t="str">
            <v>2403072</v>
          </cell>
          <cell r="I2574" t="str">
            <v>Zonas de seguridad para helipuerto construidas</v>
          </cell>
        </row>
        <row r="2575">
          <cell r="B2575" t="str">
            <v>24</v>
          </cell>
          <cell r="C2575" t="str">
            <v>Transporte</v>
          </cell>
          <cell r="H2575" t="str">
            <v>2403073</v>
          </cell>
          <cell r="I2575" t="str">
            <v>Plataforma para helipuerto ampliada</v>
          </cell>
        </row>
        <row r="2576">
          <cell r="B2576" t="str">
            <v>24</v>
          </cell>
          <cell r="C2576" t="str">
            <v>Transporte</v>
          </cell>
          <cell r="H2576" t="str">
            <v>2403074</v>
          </cell>
          <cell r="I2576" t="str">
            <v>Cerramiento para helipuerto mejorado</v>
          </cell>
        </row>
        <row r="2577">
          <cell r="B2577" t="str">
            <v>24</v>
          </cell>
          <cell r="C2577" t="str">
            <v>Transporte</v>
          </cell>
          <cell r="H2577" t="str">
            <v>2403075</v>
          </cell>
          <cell r="I2577" t="str">
            <v>Helipuertos con mantenimiento</v>
          </cell>
        </row>
        <row r="2578">
          <cell r="B2578" t="str">
            <v>24</v>
          </cell>
          <cell r="C2578" t="str">
            <v>Transporte</v>
          </cell>
          <cell r="H2578" t="str">
            <v>2403079</v>
          </cell>
          <cell r="I2578" t="str">
            <v>Documentos de investigación</v>
          </cell>
        </row>
        <row r="2579">
          <cell r="B2579" t="str">
            <v>24</v>
          </cell>
          <cell r="C2579" t="str">
            <v>Transporte</v>
          </cell>
          <cell r="H2579" t="str">
            <v>2403079</v>
          </cell>
          <cell r="I2579" t="str">
            <v>Documentos de investigación</v>
          </cell>
        </row>
        <row r="2580">
          <cell r="B2580" t="str">
            <v>24</v>
          </cell>
          <cell r="C2580" t="str">
            <v>Transporte</v>
          </cell>
          <cell r="H2580" t="str">
            <v>2403080</v>
          </cell>
          <cell r="I2580" t="str">
            <v>Documentos de planeación</v>
          </cell>
        </row>
        <row r="2581">
          <cell r="B2581" t="str">
            <v>24</v>
          </cell>
          <cell r="C2581" t="str">
            <v>Transporte</v>
          </cell>
          <cell r="H2581" t="str">
            <v>2403080</v>
          </cell>
          <cell r="I2581" t="str">
            <v>Documentos de planeación</v>
          </cell>
        </row>
        <row r="2582">
          <cell r="B2582" t="str">
            <v>24</v>
          </cell>
          <cell r="C2582" t="str">
            <v>Transporte</v>
          </cell>
          <cell r="H2582" t="str">
            <v>2403080</v>
          </cell>
          <cell r="I2582" t="str">
            <v>Documentos de planeación</v>
          </cell>
        </row>
        <row r="2583">
          <cell r="B2583" t="str">
            <v>24</v>
          </cell>
          <cell r="C2583" t="str">
            <v>Transporte</v>
          </cell>
          <cell r="H2583" t="str">
            <v>2403080</v>
          </cell>
          <cell r="I2583" t="str">
            <v>Documentos de planeación</v>
          </cell>
        </row>
        <row r="2584">
          <cell r="B2584" t="str">
            <v>24</v>
          </cell>
          <cell r="C2584" t="str">
            <v>Transporte</v>
          </cell>
          <cell r="H2584" t="str">
            <v>2403080</v>
          </cell>
          <cell r="I2584" t="str">
            <v>Documentos de planeación</v>
          </cell>
        </row>
        <row r="2585">
          <cell r="B2585" t="str">
            <v>24</v>
          </cell>
          <cell r="C2585" t="str">
            <v>Transporte</v>
          </cell>
          <cell r="H2585" t="str">
            <v>2403080</v>
          </cell>
          <cell r="I2585" t="str">
            <v>Documentos de planeación</v>
          </cell>
        </row>
        <row r="2586">
          <cell r="B2586" t="str">
            <v>24</v>
          </cell>
          <cell r="C2586" t="str">
            <v>Transporte</v>
          </cell>
          <cell r="H2586" t="str">
            <v>2403080</v>
          </cell>
          <cell r="I2586" t="str">
            <v>Documentos de planeación</v>
          </cell>
        </row>
        <row r="2587">
          <cell r="B2587" t="str">
            <v>24</v>
          </cell>
          <cell r="C2587" t="str">
            <v>Transporte</v>
          </cell>
          <cell r="H2587" t="str">
            <v>2403084</v>
          </cell>
          <cell r="I2587" t="str">
            <v>Estudios de preinversión</v>
          </cell>
        </row>
        <row r="2588">
          <cell r="B2588" t="str">
            <v>24</v>
          </cell>
          <cell r="C2588" t="str">
            <v>Transporte</v>
          </cell>
          <cell r="H2588" t="str">
            <v>2403084</v>
          </cell>
          <cell r="I2588" t="str">
            <v>Estudios de preinversión</v>
          </cell>
        </row>
        <row r="2589">
          <cell r="B2589" t="str">
            <v>24</v>
          </cell>
          <cell r="C2589" t="str">
            <v>Transporte</v>
          </cell>
          <cell r="H2589" t="str">
            <v>2403084</v>
          </cell>
          <cell r="I2589" t="str">
            <v>Estudios de preinversión</v>
          </cell>
        </row>
        <row r="2590">
          <cell r="B2590" t="str">
            <v>24</v>
          </cell>
          <cell r="C2590" t="str">
            <v>Transporte</v>
          </cell>
          <cell r="H2590" t="str">
            <v>2403086</v>
          </cell>
          <cell r="I2590" t="str">
            <v>Servicios aeroportuarios</v>
          </cell>
        </row>
        <row r="2591">
          <cell r="B2591" t="str">
            <v>24</v>
          </cell>
          <cell r="C2591" t="str">
            <v>Transporte</v>
          </cell>
          <cell r="H2591" t="str">
            <v>2403086</v>
          </cell>
          <cell r="I2591" t="str">
            <v>Servicios aeroportuarios</v>
          </cell>
        </row>
        <row r="2592">
          <cell r="B2592" t="str">
            <v>24</v>
          </cell>
          <cell r="C2592" t="str">
            <v>Transporte</v>
          </cell>
          <cell r="H2592" t="str">
            <v>2403087</v>
          </cell>
          <cell r="I2592" t="str">
            <v>Obras de conectividad construidas</v>
          </cell>
        </row>
        <row r="2593">
          <cell r="B2593" t="str">
            <v>24</v>
          </cell>
          <cell r="C2593" t="str">
            <v>Transporte</v>
          </cell>
          <cell r="H2593" t="str">
            <v>2403088</v>
          </cell>
          <cell r="I2593" t="str">
            <v>Obras de conectividad mejoradas</v>
          </cell>
        </row>
        <row r="2594">
          <cell r="B2594" t="str">
            <v>24</v>
          </cell>
          <cell r="C2594" t="str">
            <v>Transporte</v>
          </cell>
          <cell r="H2594" t="str">
            <v>2403089</v>
          </cell>
          <cell r="I2594" t="str">
            <v>Obras de conectividad mantenidas</v>
          </cell>
        </row>
        <row r="2595">
          <cell r="B2595" t="str">
            <v>24</v>
          </cell>
          <cell r="C2595" t="str">
            <v>Transporte</v>
          </cell>
          <cell r="H2595" t="str">
            <v>2403090</v>
          </cell>
          <cell r="I2595" t="str">
            <v>Documentos normativos</v>
          </cell>
        </row>
        <row r="2596">
          <cell r="B2596" t="str">
            <v>24</v>
          </cell>
          <cell r="C2596" t="str">
            <v>Transporte</v>
          </cell>
          <cell r="H2596" t="str">
            <v>2403120</v>
          </cell>
          <cell r="I2596" t="str">
            <v>Documentos de estudios técnicos</v>
          </cell>
        </row>
        <row r="2597">
          <cell r="B2597" t="str">
            <v>24</v>
          </cell>
          <cell r="C2597" t="str">
            <v>Transporte</v>
          </cell>
          <cell r="H2597" t="str">
            <v>2404001</v>
          </cell>
          <cell r="I2597" t="str">
            <v>Corredor férreo construido y en condiciones para operación</v>
          </cell>
        </row>
        <row r="2598">
          <cell r="B2598" t="str">
            <v>24</v>
          </cell>
          <cell r="C2598" t="str">
            <v>Transporte</v>
          </cell>
          <cell r="H2598" t="str">
            <v>2404002</v>
          </cell>
          <cell r="I2598" t="str">
            <v>Vía férrea construida</v>
          </cell>
        </row>
        <row r="2599">
          <cell r="B2599" t="str">
            <v>24</v>
          </cell>
          <cell r="C2599" t="str">
            <v>Transporte</v>
          </cell>
          <cell r="H2599" t="str">
            <v>2404003</v>
          </cell>
          <cell r="I2599" t="str">
            <v>Túnel férreo construido</v>
          </cell>
        </row>
        <row r="2600">
          <cell r="B2600" t="str">
            <v>24</v>
          </cell>
          <cell r="C2600" t="str">
            <v>Transporte</v>
          </cell>
          <cell r="H2600" t="str">
            <v>2404003</v>
          </cell>
          <cell r="I2600" t="str">
            <v>Túnel férreo construido</v>
          </cell>
        </row>
        <row r="2601">
          <cell r="B2601" t="str">
            <v>24</v>
          </cell>
          <cell r="C2601" t="str">
            <v>Transporte</v>
          </cell>
          <cell r="H2601" t="str">
            <v>2404004</v>
          </cell>
          <cell r="I2601" t="str">
            <v>Puente férreo construido</v>
          </cell>
        </row>
        <row r="2602">
          <cell r="B2602" t="str">
            <v>24</v>
          </cell>
          <cell r="C2602" t="str">
            <v>Transporte</v>
          </cell>
          <cell r="H2602" t="str">
            <v>2404004</v>
          </cell>
          <cell r="I2602" t="str">
            <v>Puente férreo construido</v>
          </cell>
        </row>
        <row r="2603">
          <cell r="B2603" t="str">
            <v>24</v>
          </cell>
          <cell r="C2603" t="str">
            <v>Transporte</v>
          </cell>
          <cell r="H2603" t="str">
            <v>2404005</v>
          </cell>
          <cell r="I2603" t="str">
            <v>Segunda línea construida en la red férrea</v>
          </cell>
        </row>
        <row r="2604">
          <cell r="B2604" t="str">
            <v>24</v>
          </cell>
          <cell r="C2604" t="str">
            <v>Transporte</v>
          </cell>
          <cell r="H2604" t="str">
            <v>2404006</v>
          </cell>
          <cell r="I2604" t="str">
            <v>Variantes construidas en la red férrea</v>
          </cell>
        </row>
        <row r="2605">
          <cell r="B2605" t="str">
            <v>24</v>
          </cell>
          <cell r="C2605" t="str">
            <v>Transporte</v>
          </cell>
          <cell r="H2605" t="str">
            <v>2404006</v>
          </cell>
          <cell r="I2605" t="str">
            <v>Variantes construidas en la red férrea</v>
          </cell>
        </row>
        <row r="2606">
          <cell r="B2606" t="str">
            <v>24</v>
          </cell>
          <cell r="C2606" t="str">
            <v>Transporte</v>
          </cell>
          <cell r="H2606" t="str">
            <v>2404007</v>
          </cell>
          <cell r="I2606" t="str">
            <v>Cruce a desnivel construido en la red férrea nueva</v>
          </cell>
        </row>
        <row r="2607">
          <cell r="B2607" t="str">
            <v>24</v>
          </cell>
          <cell r="C2607" t="str">
            <v>Transporte</v>
          </cell>
          <cell r="H2607" t="str">
            <v>2404007</v>
          </cell>
          <cell r="I2607" t="str">
            <v>Cruce a desnivel construido en la red férrea nueva</v>
          </cell>
        </row>
        <row r="2608">
          <cell r="B2608" t="str">
            <v>24</v>
          </cell>
          <cell r="C2608" t="str">
            <v>Transporte</v>
          </cell>
          <cell r="H2608" t="str">
            <v>2404008</v>
          </cell>
          <cell r="I2608" t="str">
            <v>Vía férrea mejorada</v>
          </cell>
        </row>
        <row r="2609">
          <cell r="B2609" t="str">
            <v>24</v>
          </cell>
          <cell r="C2609" t="str">
            <v>Transporte</v>
          </cell>
          <cell r="H2609" t="str">
            <v>2404009</v>
          </cell>
          <cell r="I2609" t="str">
            <v>Tercer riel construido</v>
          </cell>
        </row>
        <row r="2610">
          <cell r="B2610" t="str">
            <v>24</v>
          </cell>
          <cell r="C2610" t="str">
            <v>Transporte</v>
          </cell>
          <cell r="H2610" t="str">
            <v>2404010</v>
          </cell>
          <cell r="I2610" t="str">
            <v>Puente férreo mejorado</v>
          </cell>
        </row>
        <row r="2611">
          <cell r="B2611" t="str">
            <v>24</v>
          </cell>
          <cell r="C2611" t="str">
            <v>Transporte</v>
          </cell>
          <cell r="H2611" t="str">
            <v>2404010</v>
          </cell>
          <cell r="I2611" t="str">
            <v>Puente férreo mejorado</v>
          </cell>
        </row>
        <row r="2612">
          <cell r="B2612" t="str">
            <v>24</v>
          </cell>
          <cell r="C2612" t="str">
            <v>Transporte</v>
          </cell>
          <cell r="H2612" t="str">
            <v>2404011</v>
          </cell>
          <cell r="I2612" t="str">
            <v>Cruce a desnivel construido en la red férrea existente</v>
          </cell>
        </row>
        <row r="2613">
          <cell r="B2613" t="str">
            <v>24</v>
          </cell>
          <cell r="C2613" t="str">
            <v>Transporte</v>
          </cell>
          <cell r="H2613" t="str">
            <v>2404011</v>
          </cell>
          <cell r="I2613" t="str">
            <v>Cruce a desnivel construido en la red férrea existente</v>
          </cell>
        </row>
        <row r="2614">
          <cell r="B2614" t="str">
            <v>24</v>
          </cell>
          <cell r="C2614" t="str">
            <v>Transporte</v>
          </cell>
          <cell r="H2614" t="str">
            <v>2404013</v>
          </cell>
          <cell r="I2614" t="str">
            <v>Vía férrea rehabilitada</v>
          </cell>
        </row>
        <row r="2615">
          <cell r="B2615" t="str">
            <v>24</v>
          </cell>
          <cell r="C2615" t="str">
            <v>Transporte</v>
          </cell>
          <cell r="H2615" t="str">
            <v>2404014</v>
          </cell>
          <cell r="I2615" t="str">
            <v>Puente férreo rehabilitado</v>
          </cell>
        </row>
        <row r="2616">
          <cell r="B2616" t="str">
            <v>24</v>
          </cell>
          <cell r="C2616" t="str">
            <v>Transporte</v>
          </cell>
          <cell r="H2616" t="str">
            <v>2404014</v>
          </cell>
          <cell r="I2616" t="str">
            <v>Puente férreo rehabilitado</v>
          </cell>
        </row>
        <row r="2617">
          <cell r="B2617" t="str">
            <v>24</v>
          </cell>
          <cell r="C2617" t="str">
            <v>Transporte</v>
          </cell>
          <cell r="H2617" t="str">
            <v>2404015</v>
          </cell>
          <cell r="I2617" t="str">
            <v>Túnel férreo rehabilitado</v>
          </cell>
        </row>
        <row r="2618">
          <cell r="B2618" t="str">
            <v>24</v>
          </cell>
          <cell r="C2618" t="str">
            <v>Transporte</v>
          </cell>
          <cell r="H2618" t="str">
            <v>2404015</v>
          </cell>
          <cell r="I2618" t="str">
            <v>Túnel férreo rehabilitado</v>
          </cell>
        </row>
        <row r="2619">
          <cell r="B2619" t="str">
            <v>24</v>
          </cell>
          <cell r="C2619" t="str">
            <v>Transporte</v>
          </cell>
          <cell r="H2619" t="str">
            <v>2404016</v>
          </cell>
          <cell r="I2619" t="str">
            <v>Vía férrea en condiciones de operación</v>
          </cell>
        </row>
        <row r="2620">
          <cell r="B2620" t="str">
            <v>24</v>
          </cell>
          <cell r="C2620" t="str">
            <v>Transporte</v>
          </cell>
          <cell r="H2620" t="str">
            <v>2404017</v>
          </cell>
          <cell r="I2620" t="str">
            <v>Paso a nivel rehabilitado</v>
          </cell>
        </row>
        <row r="2621">
          <cell r="B2621" t="str">
            <v>24</v>
          </cell>
          <cell r="C2621" t="str">
            <v>Transporte</v>
          </cell>
          <cell r="H2621" t="str">
            <v>2404018</v>
          </cell>
          <cell r="I2621" t="str">
            <v>Sitio crítico de vía férrea estabilizado</v>
          </cell>
        </row>
        <row r="2622">
          <cell r="B2622" t="str">
            <v>24</v>
          </cell>
          <cell r="C2622" t="str">
            <v>Transporte</v>
          </cell>
          <cell r="H2622" t="str">
            <v>2404019</v>
          </cell>
          <cell r="I2622" t="str">
            <v>Corredor férreo mantenido</v>
          </cell>
        </row>
        <row r="2623">
          <cell r="B2623" t="str">
            <v>24</v>
          </cell>
          <cell r="C2623" t="str">
            <v>Transporte</v>
          </cell>
          <cell r="H2623" t="str">
            <v>2404019</v>
          </cell>
          <cell r="I2623" t="str">
            <v>Corredor férreo mantenido</v>
          </cell>
        </row>
        <row r="2624">
          <cell r="B2624" t="str">
            <v>24</v>
          </cell>
          <cell r="C2624" t="str">
            <v>Transporte</v>
          </cell>
          <cell r="H2624" t="str">
            <v>2404019</v>
          </cell>
          <cell r="I2624" t="str">
            <v>Corredor férreo mantenido</v>
          </cell>
        </row>
        <row r="2625">
          <cell r="B2625" t="str">
            <v>24</v>
          </cell>
          <cell r="C2625" t="str">
            <v>Transporte</v>
          </cell>
          <cell r="H2625" t="str">
            <v>2404020</v>
          </cell>
          <cell r="I2625" t="str">
            <v>Vía férrea mantenida</v>
          </cell>
        </row>
        <row r="2626">
          <cell r="B2626" t="str">
            <v>24</v>
          </cell>
          <cell r="C2626" t="str">
            <v>Transporte</v>
          </cell>
          <cell r="H2626" t="str">
            <v>2404021</v>
          </cell>
          <cell r="I2626" t="str">
            <v>Puente férreo mantenido</v>
          </cell>
        </row>
        <row r="2627">
          <cell r="B2627" t="str">
            <v>24</v>
          </cell>
          <cell r="C2627" t="str">
            <v>Transporte</v>
          </cell>
          <cell r="H2627" t="str">
            <v>2404021</v>
          </cell>
          <cell r="I2627" t="str">
            <v>Puente férreo mantenido</v>
          </cell>
        </row>
        <row r="2628">
          <cell r="B2628" t="str">
            <v>24</v>
          </cell>
          <cell r="C2628" t="str">
            <v>Transporte</v>
          </cell>
          <cell r="H2628" t="str">
            <v>2404022</v>
          </cell>
          <cell r="I2628" t="str">
            <v>Túnel férreo mantenido</v>
          </cell>
        </row>
        <row r="2629">
          <cell r="B2629" t="str">
            <v>24</v>
          </cell>
          <cell r="C2629" t="str">
            <v>Transporte</v>
          </cell>
          <cell r="H2629" t="str">
            <v>2404022</v>
          </cell>
          <cell r="I2629" t="str">
            <v>Túnel férreo mantenido</v>
          </cell>
        </row>
        <row r="2630">
          <cell r="B2630" t="str">
            <v>24</v>
          </cell>
          <cell r="C2630" t="str">
            <v>Transporte</v>
          </cell>
          <cell r="H2630" t="str">
            <v>2404023</v>
          </cell>
          <cell r="I2630" t="str">
            <v>Vía férrea en condiciones de operación por mantenimiento</v>
          </cell>
        </row>
        <row r="2631">
          <cell r="B2631" t="str">
            <v>24</v>
          </cell>
          <cell r="C2631" t="str">
            <v>Transporte</v>
          </cell>
          <cell r="H2631" t="str">
            <v>2404024</v>
          </cell>
          <cell r="I2631" t="str">
            <v>Corredor férreo atendido por emergencia</v>
          </cell>
        </row>
        <row r="2632">
          <cell r="B2632" t="str">
            <v>24</v>
          </cell>
          <cell r="C2632" t="str">
            <v>Transporte</v>
          </cell>
          <cell r="H2632" t="str">
            <v>2404025</v>
          </cell>
          <cell r="I2632" t="str">
            <v>Vía férrea atendida en emergencia</v>
          </cell>
        </row>
        <row r="2633">
          <cell r="B2633" t="str">
            <v>24</v>
          </cell>
          <cell r="C2633" t="str">
            <v>Transporte</v>
          </cell>
          <cell r="H2633" t="str">
            <v>2404026</v>
          </cell>
          <cell r="I2633" t="str">
            <v>Puente férreo habilitado</v>
          </cell>
        </row>
        <row r="2634">
          <cell r="B2634" t="str">
            <v>24</v>
          </cell>
          <cell r="C2634" t="str">
            <v>Transporte</v>
          </cell>
          <cell r="H2634" t="str">
            <v>2404026</v>
          </cell>
          <cell r="I2634" t="str">
            <v>Puente férreo habilitado</v>
          </cell>
        </row>
        <row r="2635">
          <cell r="B2635" t="str">
            <v>24</v>
          </cell>
          <cell r="C2635" t="str">
            <v>Transporte</v>
          </cell>
          <cell r="H2635" t="str">
            <v>2404027</v>
          </cell>
          <cell r="I2635" t="str">
            <v>Sitio crítico de vía férrea atendido por emergencia</v>
          </cell>
        </row>
        <row r="2636">
          <cell r="B2636" t="str">
            <v>24</v>
          </cell>
          <cell r="C2636" t="str">
            <v>Transporte</v>
          </cell>
          <cell r="H2636" t="str">
            <v>2404028</v>
          </cell>
          <cell r="I2636" t="str">
            <v>Infraestructura complementaria requerida para la red férrea</v>
          </cell>
        </row>
        <row r="2637">
          <cell r="B2637" t="str">
            <v>24</v>
          </cell>
          <cell r="C2637" t="str">
            <v>Transporte</v>
          </cell>
          <cell r="H2637" t="str">
            <v>2404029</v>
          </cell>
          <cell r="I2637" t="str">
            <v>Estaciones férreas construidas</v>
          </cell>
        </row>
        <row r="2638">
          <cell r="B2638" t="str">
            <v>24</v>
          </cell>
          <cell r="C2638" t="str">
            <v>Transporte</v>
          </cell>
          <cell r="H2638" t="str">
            <v>2404030</v>
          </cell>
          <cell r="I2638" t="str">
            <v>Estaciones férreas adecuadas</v>
          </cell>
        </row>
        <row r="2639">
          <cell r="B2639" t="str">
            <v>24</v>
          </cell>
          <cell r="C2639" t="str">
            <v>Transporte</v>
          </cell>
          <cell r="H2639" t="str">
            <v>2404031</v>
          </cell>
          <cell r="I2639" t="str">
            <v>Estaciones férreas con mantenimiento</v>
          </cell>
        </row>
        <row r="2640">
          <cell r="B2640" t="str">
            <v>24</v>
          </cell>
          <cell r="C2640" t="str">
            <v>Transporte</v>
          </cell>
          <cell r="H2640" t="str">
            <v>2404032</v>
          </cell>
          <cell r="I2640" t="str">
            <v>Anexidades construidas</v>
          </cell>
        </row>
        <row r="2641">
          <cell r="B2641" t="str">
            <v>24</v>
          </cell>
          <cell r="C2641" t="str">
            <v>Transporte</v>
          </cell>
          <cell r="H2641" t="str">
            <v>2404033</v>
          </cell>
          <cell r="I2641" t="str">
            <v>Anexidades adecuadas</v>
          </cell>
        </row>
        <row r="2642">
          <cell r="B2642" t="str">
            <v>24</v>
          </cell>
          <cell r="C2642" t="str">
            <v>Transporte</v>
          </cell>
          <cell r="H2642" t="str">
            <v>2404034</v>
          </cell>
          <cell r="I2642" t="str">
            <v>Anexidades mantenidas y conservadas</v>
          </cell>
        </row>
        <row r="2643">
          <cell r="B2643" t="str">
            <v>24</v>
          </cell>
          <cell r="C2643" t="str">
            <v>Transporte</v>
          </cell>
          <cell r="H2643" t="str">
            <v>2404035</v>
          </cell>
          <cell r="I2643" t="str">
            <v>Anexidades mejoradas</v>
          </cell>
        </row>
        <row r="2644">
          <cell r="B2644" t="str">
            <v>24</v>
          </cell>
          <cell r="C2644" t="str">
            <v>Transporte</v>
          </cell>
          <cell r="H2644" t="str">
            <v>2404036</v>
          </cell>
          <cell r="I2644" t="str">
            <v>Bienes de la red férrea declarados de Interés Cultural restaurados</v>
          </cell>
        </row>
        <row r="2645">
          <cell r="B2645" t="str">
            <v>24</v>
          </cell>
          <cell r="C2645" t="str">
            <v>Transporte</v>
          </cell>
          <cell r="H2645" t="str">
            <v>2404037</v>
          </cell>
          <cell r="I2645" t="str">
            <v>Anexidades rehabilitadas</v>
          </cell>
        </row>
        <row r="2646">
          <cell r="B2646" t="str">
            <v>24</v>
          </cell>
          <cell r="C2646" t="str">
            <v>Transporte</v>
          </cell>
          <cell r="H2646" t="str">
            <v>2404040</v>
          </cell>
          <cell r="I2646" t="str">
            <v>Documentos de investigación</v>
          </cell>
        </row>
        <row r="2647">
          <cell r="B2647" t="str">
            <v>24</v>
          </cell>
          <cell r="C2647" t="str">
            <v>Transporte</v>
          </cell>
          <cell r="H2647" t="str">
            <v>2404040</v>
          </cell>
          <cell r="I2647" t="str">
            <v>Documentos de investigación</v>
          </cell>
        </row>
        <row r="2648">
          <cell r="B2648" t="str">
            <v>24</v>
          </cell>
          <cell r="C2648" t="str">
            <v>Transporte</v>
          </cell>
          <cell r="H2648" t="str">
            <v>2404041</v>
          </cell>
          <cell r="I2648" t="str">
            <v>Documentos de planeación</v>
          </cell>
        </row>
        <row r="2649">
          <cell r="B2649" t="str">
            <v>24</v>
          </cell>
          <cell r="C2649" t="str">
            <v>Transporte</v>
          </cell>
          <cell r="H2649" t="str">
            <v>2404043</v>
          </cell>
          <cell r="I2649" t="str">
            <v>Material Rodante</v>
          </cell>
        </row>
        <row r="2650">
          <cell r="B2650" t="str">
            <v>24</v>
          </cell>
          <cell r="C2650" t="str">
            <v>Transporte</v>
          </cell>
          <cell r="H2650" t="str">
            <v>2404043</v>
          </cell>
          <cell r="I2650" t="str">
            <v>Material Rodante</v>
          </cell>
        </row>
        <row r="2651">
          <cell r="B2651" t="str">
            <v>24</v>
          </cell>
          <cell r="C2651" t="str">
            <v>Transporte</v>
          </cell>
          <cell r="H2651" t="str">
            <v>2404044</v>
          </cell>
          <cell r="I2651" t="str">
            <v>Estudios de preinversión</v>
          </cell>
        </row>
        <row r="2652">
          <cell r="B2652" t="str">
            <v>24</v>
          </cell>
          <cell r="C2652" t="str">
            <v>Transporte</v>
          </cell>
          <cell r="H2652" t="str">
            <v>2404044</v>
          </cell>
          <cell r="I2652" t="str">
            <v>Estudios de preinversión</v>
          </cell>
        </row>
        <row r="2653">
          <cell r="B2653" t="str">
            <v>24</v>
          </cell>
          <cell r="C2653" t="str">
            <v>Transporte</v>
          </cell>
          <cell r="H2653" t="str">
            <v>2404044</v>
          </cell>
          <cell r="I2653" t="str">
            <v>Estudios de preinversión</v>
          </cell>
        </row>
        <row r="2654">
          <cell r="B2654" t="str">
            <v>24</v>
          </cell>
          <cell r="C2654" t="str">
            <v>Transporte</v>
          </cell>
          <cell r="H2654" t="str">
            <v>2404044</v>
          </cell>
          <cell r="I2654" t="str">
            <v>Estudios de preinversión</v>
          </cell>
        </row>
        <row r="2655">
          <cell r="B2655" t="str">
            <v>24</v>
          </cell>
          <cell r="C2655" t="str">
            <v>Transporte</v>
          </cell>
          <cell r="H2655" t="str">
            <v>2404045</v>
          </cell>
          <cell r="I2655" t="str">
            <v>Pasos a nivel con servicio de operación</v>
          </cell>
        </row>
        <row r="2656">
          <cell r="B2656" t="str">
            <v>24</v>
          </cell>
          <cell r="C2656" t="str">
            <v>Transporte</v>
          </cell>
          <cell r="H2656" t="str">
            <v>2404046</v>
          </cell>
          <cell r="I2656" t="str">
            <v>Servicio de Información Geográfica - SIG</v>
          </cell>
        </row>
        <row r="2657">
          <cell r="B2657" t="str">
            <v>24</v>
          </cell>
          <cell r="C2657" t="str">
            <v>Transporte</v>
          </cell>
          <cell r="H2657" t="str">
            <v>2404049</v>
          </cell>
          <cell r="I2657" t="str">
            <v>Documentos de estudios técnicos</v>
          </cell>
        </row>
        <row r="2658">
          <cell r="B2658" t="str">
            <v>24</v>
          </cell>
          <cell r="C2658" t="str">
            <v>Transporte</v>
          </cell>
          <cell r="H2658" t="str">
            <v>2405025</v>
          </cell>
          <cell r="I2658" t="str">
            <v>Documentos de estudios técnicos</v>
          </cell>
        </row>
        <row r="2659">
          <cell r="B2659" t="str">
            <v>24</v>
          </cell>
          <cell r="C2659" t="str">
            <v>Transporte</v>
          </cell>
          <cell r="H2659" t="str">
            <v>2406001</v>
          </cell>
          <cell r="I2659" t="str">
            <v>Muelle fluvial construido</v>
          </cell>
        </row>
        <row r="2660">
          <cell r="B2660" t="str">
            <v>24</v>
          </cell>
          <cell r="C2660" t="str">
            <v>Transporte</v>
          </cell>
          <cell r="H2660" t="str">
            <v>2406003</v>
          </cell>
          <cell r="I2660" t="str">
            <v>Zonas de uso público en muelles fluviales mejoradas</v>
          </cell>
        </row>
        <row r="2661">
          <cell r="B2661" t="str">
            <v>24</v>
          </cell>
          <cell r="C2661" t="str">
            <v>Transporte</v>
          </cell>
          <cell r="H2661" t="str">
            <v>2406004</v>
          </cell>
          <cell r="I2661" t="str">
            <v>Obras de protección construidas en muelles fluviales</v>
          </cell>
        </row>
        <row r="2662">
          <cell r="B2662" t="str">
            <v>24</v>
          </cell>
          <cell r="C2662" t="str">
            <v>Transporte</v>
          </cell>
          <cell r="H2662" t="str">
            <v>2406005</v>
          </cell>
          <cell r="I2662" t="str">
            <v>Obra de protección mejorada en muelles fluviales</v>
          </cell>
        </row>
        <row r="2663">
          <cell r="B2663" t="str">
            <v>24</v>
          </cell>
          <cell r="C2663" t="str">
            <v>Transporte</v>
          </cell>
          <cell r="H2663" t="str">
            <v>2406008</v>
          </cell>
          <cell r="I2663" t="str">
            <v>Muelle fluvial mantenido</v>
          </cell>
        </row>
        <row r="2664">
          <cell r="B2664" t="str">
            <v>24</v>
          </cell>
          <cell r="C2664" t="str">
            <v>Transporte</v>
          </cell>
          <cell r="H2664" t="str">
            <v>2406008</v>
          </cell>
          <cell r="I2664" t="str">
            <v>Muelle fluvial mantenido</v>
          </cell>
        </row>
        <row r="2665">
          <cell r="B2665" t="str">
            <v>24</v>
          </cell>
          <cell r="C2665" t="str">
            <v>Transporte</v>
          </cell>
          <cell r="H2665" t="str">
            <v>2406011</v>
          </cell>
          <cell r="I2665" t="str">
            <v>Malecones construidos</v>
          </cell>
        </row>
        <row r="2666">
          <cell r="B2666" t="str">
            <v>24</v>
          </cell>
          <cell r="C2666" t="str">
            <v>Transporte</v>
          </cell>
          <cell r="H2666" t="str">
            <v>2406012</v>
          </cell>
          <cell r="I2666" t="str">
            <v>Malecón mejorado</v>
          </cell>
        </row>
        <row r="2667">
          <cell r="B2667" t="str">
            <v>24</v>
          </cell>
          <cell r="C2667" t="str">
            <v>Transporte</v>
          </cell>
          <cell r="H2667" t="str">
            <v>2406012</v>
          </cell>
          <cell r="I2667" t="str">
            <v>Malecón mejorado</v>
          </cell>
        </row>
        <row r="2668">
          <cell r="B2668" t="str">
            <v>24</v>
          </cell>
          <cell r="C2668" t="str">
            <v>Transporte</v>
          </cell>
          <cell r="H2668" t="str">
            <v>2406012</v>
          </cell>
          <cell r="I2668" t="str">
            <v>Malecón mejorado</v>
          </cell>
        </row>
        <row r="2669">
          <cell r="B2669" t="str">
            <v>24</v>
          </cell>
          <cell r="C2669" t="str">
            <v>Transporte</v>
          </cell>
          <cell r="H2669" t="str">
            <v>2406014</v>
          </cell>
          <cell r="I2669" t="str">
            <v>Zonas de uso público de malecón mejoradas</v>
          </cell>
        </row>
        <row r="2670">
          <cell r="B2670" t="str">
            <v>24</v>
          </cell>
          <cell r="C2670" t="str">
            <v>Transporte</v>
          </cell>
          <cell r="H2670" t="str">
            <v>2406015</v>
          </cell>
          <cell r="I2670" t="str">
            <v>Obra de protección construidas en malecón</v>
          </cell>
        </row>
        <row r="2671">
          <cell r="B2671" t="str">
            <v>24</v>
          </cell>
          <cell r="C2671" t="str">
            <v>Transporte</v>
          </cell>
          <cell r="H2671" t="str">
            <v>2406016</v>
          </cell>
          <cell r="I2671" t="str">
            <v>Obra de protección mejorada en malecón</v>
          </cell>
        </row>
        <row r="2672">
          <cell r="B2672" t="str">
            <v>24</v>
          </cell>
          <cell r="C2672" t="str">
            <v>Transporte</v>
          </cell>
          <cell r="H2672" t="str">
            <v>2406019</v>
          </cell>
          <cell r="I2672" t="str">
            <v>Malecones mantenidos</v>
          </cell>
        </row>
        <row r="2673">
          <cell r="B2673" t="str">
            <v>24</v>
          </cell>
          <cell r="C2673" t="str">
            <v>Transporte</v>
          </cell>
          <cell r="H2673" t="str">
            <v>2406022</v>
          </cell>
          <cell r="I2673" t="str">
            <v>Canal navegable Mejorado</v>
          </cell>
        </row>
        <row r="2674">
          <cell r="B2674" t="str">
            <v>24</v>
          </cell>
          <cell r="C2674" t="str">
            <v>Transporte</v>
          </cell>
          <cell r="H2674" t="str">
            <v>2406023</v>
          </cell>
          <cell r="I2674" t="str">
            <v>Obras de adecuación para mejoramiento de canal fluvial</v>
          </cell>
        </row>
        <row r="2675">
          <cell r="B2675" t="str">
            <v>24</v>
          </cell>
          <cell r="C2675" t="str">
            <v>Transporte</v>
          </cell>
          <cell r="H2675" t="str">
            <v>2406023</v>
          </cell>
          <cell r="I2675" t="str">
            <v>Obras de adecuación para mejoramiento de canal fluvial</v>
          </cell>
        </row>
        <row r="2676">
          <cell r="B2676" t="str">
            <v>24</v>
          </cell>
          <cell r="C2676" t="str">
            <v>Transporte</v>
          </cell>
          <cell r="H2676" t="str">
            <v>2406023</v>
          </cell>
          <cell r="I2676" t="str">
            <v>Obras de adecuación para mejoramiento de canal fluvial</v>
          </cell>
        </row>
        <row r="2677">
          <cell r="B2677" t="str">
            <v>24</v>
          </cell>
          <cell r="C2677" t="str">
            <v>Transporte</v>
          </cell>
          <cell r="H2677" t="str">
            <v>2406023</v>
          </cell>
          <cell r="I2677" t="str">
            <v>Obras de adecuación para mejoramiento de canal fluvial</v>
          </cell>
        </row>
        <row r="2678">
          <cell r="B2678" t="str">
            <v>24</v>
          </cell>
          <cell r="C2678" t="str">
            <v>Transporte</v>
          </cell>
          <cell r="H2678" t="str">
            <v>2406023</v>
          </cell>
          <cell r="I2678" t="str">
            <v>Obras de adecuación para mejoramiento de canal fluvial</v>
          </cell>
        </row>
        <row r="2679">
          <cell r="B2679" t="str">
            <v>24</v>
          </cell>
          <cell r="C2679" t="str">
            <v>Transporte</v>
          </cell>
          <cell r="H2679" t="str">
            <v>2406023</v>
          </cell>
          <cell r="I2679" t="str">
            <v>Obras de adecuación para mejoramiento de canal fluvial</v>
          </cell>
        </row>
        <row r="2680">
          <cell r="B2680" t="str">
            <v>24</v>
          </cell>
          <cell r="C2680" t="str">
            <v>Transporte</v>
          </cell>
          <cell r="H2680" t="str">
            <v>2406023</v>
          </cell>
          <cell r="I2680" t="str">
            <v>Obras de adecuación para mejoramiento de canal fluvial</v>
          </cell>
        </row>
        <row r="2681">
          <cell r="B2681" t="str">
            <v>24</v>
          </cell>
          <cell r="C2681" t="str">
            <v>Transporte</v>
          </cell>
          <cell r="H2681" t="str">
            <v>2406023</v>
          </cell>
          <cell r="I2681" t="str">
            <v>Obras de adecuación para mejoramiento de canal fluvial</v>
          </cell>
        </row>
        <row r="2682">
          <cell r="B2682" t="str">
            <v>24</v>
          </cell>
          <cell r="C2682" t="str">
            <v>Transporte</v>
          </cell>
          <cell r="H2682" t="str">
            <v>2406023</v>
          </cell>
          <cell r="I2682" t="str">
            <v>Obras de adecuación para mejoramiento de canal fluvial</v>
          </cell>
        </row>
        <row r="2683">
          <cell r="B2683" t="str">
            <v>24</v>
          </cell>
          <cell r="C2683" t="str">
            <v>Transporte</v>
          </cell>
          <cell r="H2683" t="str">
            <v>2406023</v>
          </cell>
          <cell r="I2683" t="str">
            <v>Obras de adecuación para mejoramiento de canal fluvial</v>
          </cell>
        </row>
        <row r="2684">
          <cell r="B2684" t="str">
            <v>24</v>
          </cell>
          <cell r="C2684" t="str">
            <v>Transporte</v>
          </cell>
          <cell r="H2684" t="str">
            <v>2406023</v>
          </cell>
          <cell r="I2684" t="str">
            <v>Obras de adecuación para mejoramiento de canal fluvial</v>
          </cell>
        </row>
        <row r="2685">
          <cell r="B2685" t="str">
            <v>24</v>
          </cell>
          <cell r="C2685" t="str">
            <v>Transporte</v>
          </cell>
          <cell r="H2685" t="str">
            <v>2406023</v>
          </cell>
          <cell r="I2685" t="str">
            <v>Obras de adecuación para mejoramiento de canal fluvial</v>
          </cell>
        </row>
        <row r="2686">
          <cell r="B2686" t="str">
            <v>24</v>
          </cell>
          <cell r="C2686" t="str">
            <v>Transporte</v>
          </cell>
          <cell r="H2686" t="str">
            <v>2406023</v>
          </cell>
          <cell r="I2686" t="str">
            <v>Obras de adecuación para mejoramiento de canal fluvial</v>
          </cell>
        </row>
        <row r="2687">
          <cell r="B2687" t="str">
            <v>24</v>
          </cell>
          <cell r="C2687" t="str">
            <v>Transporte</v>
          </cell>
          <cell r="H2687" t="str">
            <v>2406023</v>
          </cell>
          <cell r="I2687" t="str">
            <v>Obras de adecuación para mejoramiento de canal fluvial</v>
          </cell>
        </row>
        <row r="2688">
          <cell r="B2688" t="str">
            <v>24</v>
          </cell>
          <cell r="C2688" t="str">
            <v>Transporte</v>
          </cell>
          <cell r="H2688" t="str">
            <v>2406024</v>
          </cell>
          <cell r="I2688" t="str">
            <v>Canal navegable con señalización física</v>
          </cell>
        </row>
        <row r="2689">
          <cell r="B2689" t="str">
            <v>24</v>
          </cell>
          <cell r="C2689" t="str">
            <v>Transporte</v>
          </cell>
          <cell r="H2689" t="str">
            <v>2406025</v>
          </cell>
          <cell r="I2689" t="str">
            <v>Obra de mitigación y/o compensación socio ambiental realizada en canal fluvial</v>
          </cell>
        </row>
        <row r="2690">
          <cell r="B2690" t="str">
            <v>24</v>
          </cell>
          <cell r="C2690" t="str">
            <v>Transporte</v>
          </cell>
          <cell r="H2690" t="str">
            <v>2406027</v>
          </cell>
          <cell r="I2690" t="str">
            <v>Canal navegable mantenido</v>
          </cell>
        </row>
        <row r="2691">
          <cell r="B2691" t="str">
            <v>24</v>
          </cell>
          <cell r="C2691" t="str">
            <v>Transporte</v>
          </cell>
          <cell r="H2691" t="str">
            <v>2406027</v>
          </cell>
          <cell r="I2691" t="str">
            <v>Canal navegable mantenido</v>
          </cell>
        </row>
        <row r="2692">
          <cell r="B2692" t="str">
            <v>24</v>
          </cell>
          <cell r="C2692" t="str">
            <v>Transporte</v>
          </cell>
          <cell r="H2692" t="str">
            <v>2406027</v>
          </cell>
          <cell r="I2692" t="str">
            <v>Canal navegable mantenido</v>
          </cell>
        </row>
        <row r="2693">
          <cell r="B2693" t="str">
            <v>24</v>
          </cell>
          <cell r="C2693" t="str">
            <v>Transporte</v>
          </cell>
          <cell r="H2693" t="str">
            <v>2406027</v>
          </cell>
          <cell r="I2693" t="str">
            <v>Canal navegable mantenido</v>
          </cell>
        </row>
        <row r="2694">
          <cell r="B2694" t="str">
            <v>24</v>
          </cell>
          <cell r="C2694" t="str">
            <v>Transporte</v>
          </cell>
          <cell r="H2694" t="str">
            <v>2406027</v>
          </cell>
          <cell r="I2694" t="str">
            <v>Canal navegable mantenido</v>
          </cell>
        </row>
        <row r="2695">
          <cell r="B2695" t="str">
            <v>24</v>
          </cell>
          <cell r="C2695" t="str">
            <v>Transporte</v>
          </cell>
          <cell r="H2695" t="str">
            <v>2406028</v>
          </cell>
          <cell r="I2695" t="str">
            <v>Señalización física mantenida</v>
          </cell>
        </row>
        <row r="2696">
          <cell r="B2696" t="str">
            <v>24</v>
          </cell>
          <cell r="C2696" t="str">
            <v>Transporte</v>
          </cell>
          <cell r="H2696" t="str">
            <v>2406034</v>
          </cell>
          <cell r="I2696" t="str">
            <v>Servicio de operación de muelles</v>
          </cell>
        </row>
        <row r="2697">
          <cell r="B2697" t="str">
            <v>24</v>
          </cell>
          <cell r="C2697" t="str">
            <v>Transporte</v>
          </cell>
          <cell r="H2697" t="str">
            <v>2406035</v>
          </cell>
          <cell r="I2697" t="str">
            <v>Servicio de operación de transbordadores</v>
          </cell>
        </row>
        <row r="2698">
          <cell r="B2698" t="str">
            <v>24</v>
          </cell>
          <cell r="C2698" t="str">
            <v>Transporte</v>
          </cell>
          <cell r="H2698" t="str">
            <v>2406035</v>
          </cell>
          <cell r="I2698" t="str">
            <v>Servicio de operación de transbordadores</v>
          </cell>
        </row>
        <row r="2699">
          <cell r="B2699" t="str">
            <v>24</v>
          </cell>
          <cell r="C2699" t="str">
            <v>Transporte</v>
          </cell>
          <cell r="H2699" t="str">
            <v>2406035</v>
          </cell>
          <cell r="I2699" t="str">
            <v>Servicio de operación de transbordadores</v>
          </cell>
        </row>
        <row r="2700">
          <cell r="B2700" t="str">
            <v>24</v>
          </cell>
          <cell r="C2700" t="str">
            <v>Transporte</v>
          </cell>
          <cell r="H2700" t="str">
            <v>2406037</v>
          </cell>
          <cell r="I2700" t="str">
            <v>Servicio de Información Geográfica - SIG</v>
          </cell>
        </row>
        <row r="2701">
          <cell r="B2701" t="str">
            <v>24</v>
          </cell>
          <cell r="C2701" t="str">
            <v>Transporte</v>
          </cell>
          <cell r="H2701" t="str">
            <v>2406037</v>
          </cell>
          <cell r="I2701" t="str">
            <v>Servicio de Información Geográfica - SIG</v>
          </cell>
        </row>
        <row r="2702">
          <cell r="B2702" t="str">
            <v>24</v>
          </cell>
          <cell r="C2702" t="str">
            <v>Transporte</v>
          </cell>
          <cell r="H2702" t="str">
            <v>2406040</v>
          </cell>
          <cell r="I2702" t="str">
            <v>Documentos de investigación</v>
          </cell>
        </row>
        <row r="2703">
          <cell r="B2703" t="str">
            <v>24</v>
          </cell>
          <cell r="C2703" t="str">
            <v>Transporte</v>
          </cell>
          <cell r="H2703" t="str">
            <v>2406040</v>
          </cell>
          <cell r="I2703" t="str">
            <v>Documentos de investigación</v>
          </cell>
        </row>
        <row r="2704">
          <cell r="B2704" t="str">
            <v>24</v>
          </cell>
          <cell r="C2704" t="str">
            <v>Transporte</v>
          </cell>
          <cell r="H2704" t="str">
            <v>2406041</v>
          </cell>
          <cell r="I2704" t="str">
            <v>Documentos de planeación</v>
          </cell>
        </row>
        <row r="2705">
          <cell r="B2705" t="str">
            <v>24</v>
          </cell>
          <cell r="C2705" t="str">
            <v>Transporte</v>
          </cell>
          <cell r="H2705" t="str">
            <v>2406042</v>
          </cell>
          <cell r="I2705" t="str">
            <v>Obras de saneamiento ambiental para la optimización de la navegabilidad fluvial</v>
          </cell>
        </row>
        <row r="2706">
          <cell r="B2706" t="str">
            <v>24</v>
          </cell>
          <cell r="C2706" t="str">
            <v>Transporte</v>
          </cell>
          <cell r="H2706" t="str">
            <v>2406042</v>
          </cell>
          <cell r="I2706" t="str">
            <v>Obras de saneamiento ambiental para la optimización de la navegabilidad fluvial</v>
          </cell>
        </row>
        <row r="2707">
          <cell r="B2707" t="str">
            <v>24</v>
          </cell>
          <cell r="C2707" t="str">
            <v>Transporte</v>
          </cell>
          <cell r="H2707" t="str">
            <v>2406042</v>
          </cell>
          <cell r="I2707" t="str">
            <v>Obras de saneamiento ambiental para la optimización de la navegabilidad fluvial</v>
          </cell>
        </row>
        <row r="2708">
          <cell r="B2708" t="str">
            <v>24</v>
          </cell>
          <cell r="C2708" t="str">
            <v>Transporte</v>
          </cell>
          <cell r="H2708" t="str">
            <v>2406042</v>
          </cell>
          <cell r="I2708" t="str">
            <v>Obras de saneamiento ambiental para la optimización de la navegabilidad fluvial</v>
          </cell>
        </row>
        <row r="2709">
          <cell r="B2709" t="str">
            <v>24</v>
          </cell>
          <cell r="C2709" t="str">
            <v>Transporte</v>
          </cell>
          <cell r="H2709" t="str">
            <v>2406042</v>
          </cell>
          <cell r="I2709" t="str">
            <v>Obras de saneamiento ambiental para la optimización de la navegabilidad fluvial</v>
          </cell>
        </row>
        <row r="2710">
          <cell r="B2710" t="str">
            <v>24</v>
          </cell>
          <cell r="C2710" t="str">
            <v>Transporte</v>
          </cell>
          <cell r="H2710" t="str">
            <v>2406042</v>
          </cell>
          <cell r="I2710" t="str">
            <v>Obras de saneamiento ambiental para la optimización de la navegabilidad fluvial</v>
          </cell>
        </row>
        <row r="2711">
          <cell r="B2711" t="str">
            <v>24</v>
          </cell>
          <cell r="C2711" t="str">
            <v>Transporte</v>
          </cell>
          <cell r="H2711" t="str">
            <v>2406043</v>
          </cell>
          <cell r="I2711" t="str">
            <v>Muelle fluvial atendido por emergencia</v>
          </cell>
        </row>
        <row r="2712">
          <cell r="B2712" t="str">
            <v>24</v>
          </cell>
          <cell r="C2712" t="str">
            <v>Transporte</v>
          </cell>
          <cell r="H2712" t="str">
            <v>2406044</v>
          </cell>
          <cell r="I2712" t="str">
            <v>Canal navegable atendido por emergencia</v>
          </cell>
        </row>
        <row r="2713">
          <cell r="B2713" t="str">
            <v>24</v>
          </cell>
          <cell r="C2713" t="str">
            <v>Transporte</v>
          </cell>
          <cell r="H2713" t="str">
            <v>2406045</v>
          </cell>
          <cell r="I2713" t="str">
            <v>Obras para la prevención y control de inundaciones</v>
          </cell>
        </row>
        <row r="2714">
          <cell r="B2714" t="str">
            <v>24</v>
          </cell>
          <cell r="C2714" t="str">
            <v>Transporte</v>
          </cell>
          <cell r="H2714" t="str">
            <v>2406045</v>
          </cell>
          <cell r="I2714" t="str">
            <v>Obras para la prevención y control de inundaciones</v>
          </cell>
        </row>
        <row r="2715">
          <cell r="B2715" t="str">
            <v>24</v>
          </cell>
          <cell r="C2715" t="str">
            <v>Transporte</v>
          </cell>
          <cell r="H2715" t="str">
            <v>2406045</v>
          </cell>
          <cell r="I2715" t="str">
            <v>Obras para la prevención y control de inundaciones</v>
          </cell>
        </row>
        <row r="2716">
          <cell r="B2716" t="str">
            <v>24</v>
          </cell>
          <cell r="C2716" t="str">
            <v>Transporte</v>
          </cell>
          <cell r="H2716" t="str">
            <v>2406045</v>
          </cell>
          <cell r="I2716" t="str">
            <v>Obras para la prevención y control de inundaciones</v>
          </cell>
        </row>
        <row r="2717">
          <cell r="B2717" t="str">
            <v>24</v>
          </cell>
          <cell r="C2717" t="str">
            <v>Transporte</v>
          </cell>
          <cell r="H2717" t="str">
            <v>2406045</v>
          </cell>
          <cell r="I2717" t="str">
            <v>Obras para la prevención y control de inundaciones</v>
          </cell>
        </row>
        <row r="2718">
          <cell r="B2718" t="str">
            <v>24</v>
          </cell>
          <cell r="C2718" t="str">
            <v>Transporte</v>
          </cell>
          <cell r="H2718" t="str">
            <v>2406045</v>
          </cell>
          <cell r="I2718" t="str">
            <v>Obras para la prevención y control de inundaciones</v>
          </cell>
        </row>
        <row r="2719">
          <cell r="B2719" t="str">
            <v>24</v>
          </cell>
          <cell r="C2719" t="str">
            <v>Transporte</v>
          </cell>
          <cell r="H2719" t="str">
            <v>2406045</v>
          </cell>
          <cell r="I2719" t="str">
            <v>Obras para la prevención y control de inundaciones</v>
          </cell>
        </row>
        <row r="2720">
          <cell r="B2720" t="str">
            <v>24</v>
          </cell>
          <cell r="C2720" t="str">
            <v>Transporte</v>
          </cell>
          <cell r="H2720" t="str">
            <v>2406045</v>
          </cell>
          <cell r="I2720" t="str">
            <v>Obras para la prevención y control de inundaciones</v>
          </cell>
        </row>
        <row r="2721">
          <cell r="B2721" t="str">
            <v>24</v>
          </cell>
          <cell r="C2721" t="str">
            <v>Transporte</v>
          </cell>
          <cell r="H2721" t="str">
            <v>2406046</v>
          </cell>
          <cell r="I2721" t="str">
            <v>Obras rehabilitadas para la prevención y control de inundaciones</v>
          </cell>
        </row>
        <row r="2722">
          <cell r="B2722" t="str">
            <v>24</v>
          </cell>
          <cell r="C2722" t="str">
            <v>Transporte</v>
          </cell>
          <cell r="H2722" t="str">
            <v>2406046</v>
          </cell>
          <cell r="I2722" t="str">
            <v>Obras rehabilitadas para la prevención y control de inundaciones</v>
          </cell>
        </row>
        <row r="2723">
          <cell r="B2723" t="str">
            <v>24</v>
          </cell>
          <cell r="C2723" t="str">
            <v>Transporte</v>
          </cell>
          <cell r="H2723" t="str">
            <v>2406046</v>
          </cell>
          <cell r="I2723" t="str">
            <v>Obras rehabilitadas para la prevención y control de inundaciones</v>
          </cell>
        </row>
        <row r="2724">
          <cell r="B2724" t="str">
            <v>24</v>
          </cell>
          <cell r="C2724" t="str">
            <v>Transporte</v>
          </cell>
          <cell r="H2724" t="str">
            <v>2406047</v>
          </cell>
          <cell r="I2724" t="str">
            <v>Estudios de preinversión</v>
          </cell>
        </row>
        <row r="2725">
          <cell r="B2725" t="str">
            <v>24</v>
          </cell>
          <cell r="C2725" t="str">
            <v>Transporte</v>
          </cell>
          <cell r="H2725" t="str">
            <v>2406047</v>
          </cell>
          <cell r="I2725" t="str">
            <v>Estudios de preinversión</v>
          </cell>
        </row>
        <row r="2726">
          <cell r="B2726" t="str">
            <v>24</v>
          </cell>
          <cell r="C2726" t="str">
            <v>Transporte</v>
          </cell>
          <cell r="H2726" t="str">
            <v>2406047</v>
          </cell>
          <cell r="I2726" t="str">
            <v>Estudios de preinversión</v>
          </cell>
        </row>
        <row r="2727">
          <cell r="B2727" t="str">
            <v>24</v>
          </cell>
          <cell r="C2727" t="str">
            <v>Transporte</v>
          </cell>
          <cell r="H2727" t="str">
            <v>2406052</v>
          </cell>
          <cell r="I2727" t="str">
            <v>Canal navegable</v>
          </cell>
        </row>
        <row r="2728">
          <cell r="B2728" t="str">
            <v>24</v>
          </cell>
          <cell r="C2728" t="str">
            <v>Transporte</v>
          </cell>
          <cell r="H2728" t="str">
            <v>2406052</v>
          </cell>
          <cell r="I2728" t="str">
            <v>Canal navegable</v>
          </cell>
        </row>
        <row r="2729">
          <cell r="B2729" t="str">
            <v>24</v>
          </cell>
          <cell r="C2729" t="str">
            <v>Transporte</v>
          </cell>
          <cell r="H2729" t="str">
            <v>2406052</v>
          </cell>
          <cell r="I2729" t="str">
            <v>Canal navegable</v>
          </cell>
        </row>
        <row r="2730">
          <cell r="B2730" t="str">
            <v>24</v>
          </cell>
          <cell r="C2730" t="str">
            <v>Transporte</v>
          </cell>
          <cell r="H2730" t="str">
            <v>2406052</v>
          </cell>
          <cell r="I2730" t="str">
            <v>Canal navegable</v>
          </cell>
        </row>
        <row r="2731">
          <cell r="B2731" t="str">
            <v>24</v>
          </cell>
          <cell r="C2731" t="str">
            <v>Transporte</v>
          </cell>
          <cell r="H2731" t="str">
            <v>2406052</v>
          </cell>
          <cell r="I2731" t="str">
            <v>Canal navegable</v>
          </cell>
        </row>
        <row r="2732">
          <cell r="B2732" t="str">
            <v>24</v>
          </cell>
          <cell r="C2732" t="str">
            <v>Transporte</v>
          </cell>
          <cell r="H2732" t="str">
            <v>2406052</v>
          </cell>
          <cell r="I2732" t="str">
            <v>Canal navegable</v>
          </cell>
        </row>
        <row r="2733">
          <cell r="B2733" t="str">
            <v>24</v>
          </cell>
          <cell r="C2733" t="str">
            <v>Transporte</v>
          </cell>
          <cell r="H2733" t="str">
            <v>2406052</v>
          </cell>
          <cell r="I2733" t="str">
            <v>Canal navegable</v>
          </cell>
        </row>
        <row r="2734">
          <cell r="B2734" t="str">
            <v>24</v>
          </cell>
          <cell r="C2734" t="str">
            <v>Transporte</v>
          </cell>
          <cell r="H2734" t="str">
            <v>2406052</v>
          </cell>
          <cell r="I2734" t="str">
            <v>Canal navegable</v>
          </cell>
        </row>
        <row r="2735">
          <cell r="B2735" t="str">
            <v>24</v>
          </cell>
          <cell r="C2735" t="str">
            <v>Transporte</v>
          </cell>
          <cell r="H2735" t="str">
            <v>2406052</v>
          </cell>
          <cell r="I2735" t="str">
            <v>Canal navegable</v>
          </cell>
        </row>
        <row r="2736">
          <cell r="B2736" t="str">
            <v>24</v>
          </cell>
          <cell r="C2736" t="str">
            <v>Transporte</v>
          </cell>
          <cell r="H2736" t="str">
            <v>2406052</v>
          </cell>
          <cell r="I2736" t="str">
            <v>Canal navegable</v>
          </cell>
        </row>
        <row r="2737">
          <cell r="B2737" t="str">
            <v>24</v>
          </cell>
          <cell r="C2737" t="str">
            <v>Transporte</v>
          </cell>
          <cell r="H2737" t="str">
            <v>2406052</v>
          </cell>
          <cell r="I2737" t="str">
            <v>Canal navegable</v>
          </cell>
        </row>
        <row r="2738">
          <cell r="B2738" t="str">
            <v>24</v>
          </cell>
          <cell r="C2738" t="str">
            <v>Transporte</v>
          </cell>
          <cell r="H2738" t="str">
            <v>2406052</v>
          </cell>
          <cell r="I2738" t="str">
            <v>Canal navegable</v>
          </cell>
        </row>
        <row r="2739">
          <cell r="B2739" t="str">
            <v>24</v>
          </cell>
          <cell r="C2739" t="str">
            <v>Transporte</v>
          </cell>
          <cell r="H2739" t="str">
            <v>2406052</v>
          </cell>
          <cell r="I2739" t="str">
            <v>Canal navegable</v>
          </cell>
        </row>
        <row r="2740">
          <cell r="B2740" t="str">
            <v>24</v>
          </cell>
          <cell r="C2740" t="str">
            <v>Transporte</v>
          </cell>
          <cell r="H2740" t="str">
            <v>2406052</v>
          </cell>
          <cell r="I2740" t="str">
            <v>Canal navegable</v>
          </cell>
        </row>
        <row r="2741">
          <cell r="B2741" t="str">
            <v>24</v>
          </cell>
          <cell r="C2741" t="str">
            <v>Transporte</v>
          </cell>
          <cell r="H2741" t="str">
            <v>2406052</v>
          </cell>
          <cell r="I2741" t="str">
            <v>Canal navegable</v>
          </cell>
        </row>
        <row r="2742">
          <cell r="B2742" t="str">
            <v>24</v>
          </cell>
          <cell r="C2742" t="str">
            <v>Transporte</v>
          </cell>
          <cell r="H2742" t="str">
            <v>2406052</v>
          </cell>
          <cell r="I2742" t="str">
            <v>Canal navegable</v>
          </cell>
        </row>
        <row r="2743">
          <cell r="B2743" t="str">
            <v>24</v>
          </cell>
          <cell r="C2743" t="str">
            <v>Transporte</v>
          </cell>
          <cell r="H2743" t="str">
            <v>2406052</v>
          </cell>
          <cell r="I2743" t="str">
            <v>Canal navegable</v>
          </cell>
        </row>
        <row r="2744">
          <cell r="B2744" t="str">
            <v>24</v>
          </cell>
          <cell r="C2744" t="str">
            <v>Transporte</v>
          </cell>
          <cell r="H2744" t="str">
            <v>2406052</v>
          </cell>
          <cell r="I2744" t="str">
            <v>Canal navegable</v>
          </cell>
        </row>
        <row r="2745">
          <cell r="B2745" t="str">
            <v>24</v>
          </cell>
          <cell r="C2745" t="str">
            <v>Transporte</v>
          </cell>
          <cell r="H2745" t="str">
            <v>2406052</v>
          </cell>
          <cell r="I2745" t="str">
            <v>Canal navegable</v>
          </cell>
        </row>
        <row r="2746">
          <cell r="B2746" t="str">
            <v>24</v>
          </cell>
          <cell r="C2746" t="str">
            <v>Transporte</v>
          </cell>
          <cell r="H2746" t="str">
            <v>2406052</v>
          </cell>
          <cell r="I2746" t="str">
            <v>Canal navegable</v>
          </cell>
        </row>
        <row r="2747">
          <cell r="B2747" t="str">
            <v>24</v>
          </cell>
          <cell r="C2747" t="str">
            <v>Transporte</v>
          </cell>
          <cell r="H2747" t="str">
            <v>2406053</v>
          </cell>
          <cell r="I2747" t="str">
            <v>Embarcadero fluvial instalado</v>
          </cell>
        </row>
        <row r="2748">
          <cell r="B2748" t="str">
            <v>24</v>
          </cell>
          <cell r="C2748" t="str">
            <v>Transporte</v>
          </cell>
          <cell r="H2748" t="str">
            <v>2406054</v>
          </cell>
          <cell r="I2748" t="str">
            <v>Embarcadero fluvial mantenido</v>
          </cell>
        </row>
        <row r="2749">
          <cell r="B2749" t="str">
            <v>24</v>
          </cell>
          <cell r="C2749" t="str">
            <v>Transporte</v>
          </cell>
          <cell r="H2749" t="str">
            <v>2406055</v>
          </cell>
          <cell r="I2749" t="str">
            <v>Muelle fluvial mejorado</v>
          </cell>
        </row>
        <row r="2750">
          <cell r="B2750" t="str">
            <v>24</v>
          </cell>
          <cell r="C2750" t="str">
            <v>Transporte</v>
          </cell>
          <cell r="H2750" t="str">
            <v>2406055</v>
          </cell>
          <cell r="I2750" t="str">
            <v>Muelle fluvial mejorado</v>
          </cell>
        </row>
        <row r="2751">
          <cell r="B2751" t="str">
            <v>24</v>
          </cell>
          <cell r="C2751" t="str">
            <v>Transporte</v>
          </cell>
          <cell r="H2751" t="str">
            <v>2406055</v>
          </cell>
          <cell r="I2751" t="str">
            <v>Muelle fluvial mejorado</v>
          </cell>
        </row>
        <row r="2752">
          <cell r="B2752" t="str">
            <v>24</v>
          </cell>
          <cell r="C2752" t="str">
            <v>Transporte</v>
          </cell>
          <cell r="H2752" t="str">
            <v>2406056</v>
          </cell>
          <cell r="I2752" t="str">
            <v>Obras de prevención y control de la erosión</v>
          </cell>
        </row>
        <row r="2753">
          <cell r="B2753" t="str">
            <v>24</v>
          </cell>
          <cell r="C2753" t="str">
            <v>Transporte</v>
          </cell>
          <cell r="H2753" t="str">
            <v>2406057</v>
          </cell>
          <cell r="I2753" t="str">
            <v>Servicio de apoyo financiero para el desarrollo de obras de infraestructura fluvial</v>
          </cell>
        </row>
        <row r="2754">
          <cell r="B2754" t="str">
            <v>24</v>
          </cell>
          <cell r="C2754" t="str">
            <v>Transporte</v>
          </cell>
          <cell r="H2754" t="str">
            <v>2406057</v>
          </cell>
          <cell r="I2754" t="str">
            <v>Servicio de apoyo financiero para el desarrollo de obras de infraestructura fluvial</v>
          </cell>
        </row>
        <row r="2755">
          <cell r="B2755" t="str">
            <v>24</v>
          </cell>
          <cell r="C2755" t="str">
            <v>Transporte</v>
          </cell>
          <cell r="H2755" t="str">
            <v>2406057</v>
          </cell>
          <cell r="I2755" t="str">
            <v>Servicio de apoyo financiero para el desarrollo de obras de infraestructura fluvial</v>
          </cell>
        </row>
        <row r="2756">
          <cell r="B2756" t="str">
            <v>24</v>
          </cell>
          <cell r="C2756" t="str">
            <v>Transporte</v>
          </cell>
          <cell r="H2756" t="str">
            <v>2406057</v>
          </cell>
          <cell r="I2756" t="str">
            <v>Servicio de apoyo financiero para el desarrollo de obras de infraestructura fluvial</v>
          </cell>
        </row>
        <row r="2757">
          <cell r="B2757" t="str">
            <v>24</v>
          </cell>
          <cell r="C2757" t="str">
            <v>Transporte</v>
          </cell>
          <cell r="H2757" t="str">
            <v>2406057</v>
          </cell>
          <cell r="I2757" t="str">
            <v>Servicio de apoyo financiero para el desarrollo de obras de infraestructura fluvial</v>
          </cell>
        </row>
        <row r="2758">
          <cell r="B2758" t="str">
            <v>24</v>
          </cell>
          <cell r="C2758" t="str">
            <v>Transporte</v>
          </cell>
          <cell r="H2758" t="str">
            <v>2406057</v>
          </cell>
          <cell r="I2758" t="str">
            <v>Servicio de apoyo financiero para el desarrollo de obras de infraestructura fluvial</v>
          </cell>
        </row>
        <row r="2759">
          <cell r="B2759" t="str">
            <v>24</v>
          </cell>
          <cell r="C2759" t="str">
            <v>Transporte</v>
          </cell>
          <cell r="H2759" t="str">
            <v>2406057</v>
          </cell>
          <cell r="I2759" t="str">
            <v>Servicio de apoyo financiero para el desarrollo de obras de infraestructura fluvial</v>
          </cell>
        </row>
        <row r="2760">
          <cell r="B2760" t="str">
            <v>24</v>
          </cell>
          <cell r="C2760" t="str">
            <v>Transporte</v>
          </cell>
          <cell r="H2760" t="str">
            <v>2406057</v>
          </cell>
          <cell r="I2760" t="str">
            <v>Servicio de apoyo financiero para el desarrollo de obras de infraestructura fluvial</v>
          </cell>
        </row>
        <row r="2761">
          <cell r="B2761" t="str">
            <v>24</v>
          </cell>
          <cell r="C2761" t="str">
            <v>Transporte</v>
          </cell>
          <cell r="H2761" t="str">
            <v>2406058</v>
          </cell>
          <cell r="I2761" t="str">
            <v>Terminal fluvial construido</v>
          </cell>
        </row>
        <row r="2762">
          <cell r="B2762" t="str">
            <v>24</v>
          </cell>
          <cell r="C2762" t="str">
            <v>Transporte</v>
          </cell>
          <cell r="H2762" t="str">
            <v>2406058</v>
          </cell>
          <cell r="I2762" t="str">
            <v>Terminal fluvial construido</v>
          </cell>
        </row>
        <row r="2763">
          <cell r="B2763" t="str">
            <v>24</v>
          </cell>
          <cell r="C2763" t="str">
            <v>Transporte</v>
          </cell>
          <cell r="H2763" t="str">
            <v>2406058</v>
          </cell>
          <cell r="I2763" t="str">
            <v>Terminal fluvial construido</v>
          </cell>
        </row>
        <row r="2764">
          <cell r="B2764" t="str">
            <v>24</v>
          </cell>
          <cell r="C2764" t="str">
            <v>Transporte</v>
          </cell>
          <cell r="H2764" t="str">
            <v>2406058</v>
          </cell>
          <cell r="I2764" t="str">
            <v>Terminal fluvial construido</v>
          </cell>
        </row>
        <row r="2765">
          <cell r="B2765" t="str">
            <v>24</v>
          </cell>
          <cell r="C2765" t="str">
            <v>Transporte</v>
          </cell>
          <cell r="H2765" t="str">
            <v>2406059</v>
          </cell>
          <cell r="I2765" t="str">
            <v>Documentos de estudios técnicos</v>
          </cell>
        </row>
        <row r="2766">
          <cell r="B2766" t="str">
            <v>24</v>
          </cell>
          <cell r="C2766" t="str">
            <v>Transporte</v>
          </cell>
          <cell r="H2766" t="str">
            <v>2406060</v>
          </cell>
          <cell r="I2766" t="str">
            <v>Terminal fluvial mejorada</v>
          </cell>
        </row>
        <row r="2767">
          <cell r="B2767" t="str">
            <v>24</v>
          </cell>
          <cell r="C2767" t="str">
            <v>Transporte</v>
          </cell>
          <cell r="H2767" t="str">
            <v>2406061</v>
          </cell>
          <cell r="I2767" t="str">
            <v>Terminal fluvial rehabilitada</v>
          </cell>
        </row>
        <row r="2768">
          <cell r="B2768" t="str">
            <v>24</v>
          </cell>
          <cell r="C2768" t="str">
            <v>Transporte</v>
          </cell>
          <cell r="H2768" t="str">
            <v>2406062</v>
          </cell>
          <cell r="I2768" t="str">
            <v>Terminal fluvial mantenida</v>
          </cell>
        </row>
        <row r="2769">
          <cell r="B2769" t="str">
            <v>24</v>
          </cell>
          <cell r="C2769" t="str">
            <v>Transporte</v>
          </cell>
          <cell r="H2769" t="str">
            <v>2406063</v>
          </cell>
          <cell r="I2769" t="str">
            <v>Muelle fluvial rehabilitado</v>
          </cell>
        </row>
        <row r="2770">
          <cell r="B2770" t="str">
            <v>24</v>
          </cell>
          <cell r="C2770" t="str">
            <v>Transporte</v>
          </cell>
          <cell r="H2770" t="str">
            <v>2406064</v>
          </cell>
          <cell r="I2770" t="str">
            <v>Embarcadero fluvial mejorado</v>
          </cell>
        </row>
        <row r="2771">
          <cell r="B2771" t="str">
            <v>24</v>
          </cell>
          <cell r="C2771" t="str">
            <v>Transporte</v>
          </cell>
          <cell r="H2771" t="str">
            <v>2406065</v>
          </cell>
          <cell r="I2771" t="str">
            <v>Embarcadero fluvial rehabilitado</v>
          </cell>
        </row>
        <row r="2772">
          <cell r="B2772" t="str">
            <v>24</v>
          </cell>
          <cell r="C2772" t="str">
            <v>Transporte</v>
          </cell>
          <cell r="H2772" t="str">
            <v>2406066</v>
          </cell>
          <cell r="I2772" t="str">
            <v>Servicio de apoyo técnico y financiero a la política pública de descarbonización</v>
          </cell>
        </row>
        <row r="2773">
          <cell r="B2773" t="str">
            <v>24</v>
          </cell>
          <cell r="C2773" t="str">
            <v>Transporte</v>
          </cell>
          <cell r="H2773" t="str">
            <v>2407002</v>
          </cell>
          <cell r="I2773" t="str">
            <v>Plataformas logísticas operando</v>
          </cell>
        </row>
        <row r="2774">
          <cell r="B2774" t="str">
            <v>24</v>
          </cell>
          <cell r="C2774" t="str">
            <v>Transporte</v>
          </cell>
          <cell r="H2774" t="str">
            <v>2407003</v>
          </cell>
          <cell r="I2774" t="str">
            <v>Centro de atención fronterizo y de comercio internacional construidos</v>
          </cell>
        </row>
        <row r="2775">
          <cell r="B2775" t="str">
            <v>24</v>
          </cell>
          <cell r="C2775" t="str">
            <v>Transporte</v>
          </cell>
          <cell r="H2775" t="str">
            <v>2407003</v>
          </cell>
          <cell r="I2775" t="str">
            <v>Centro de atención fronterizo y de comercio internacional construidos</v>
          </cell>
        </row>
        <row r="2776">
          <cell r="B2776" t="str">
            <v>24</v>
          </cell>
          <cell r="C2776" t="str">
            <v>Transporte</v>
          </cell>
          <cell r="H2776" t="str">
            <v>2407004</v>
          </cell>
          <cell r="I2776" t="str">
            <v>Documentos de lineamientos técnicos</v>
          </cell>
        </row>
        <row r="2777">
          <cell r="B2777" t="str">
            <v>24</v>
          </cell>
          <cell r="C2777" t="str">
            <v>Transporte</v>
          </cell>
          <cell r="H2777" t="str">
            <v>2407004</v>
          </cell>
          <cell r="I2777" t="str">
            <v>Documentos de lineamientos técnicos</v>
          </cell>
        </row>
        <row r="2778">
          <cell r="B2778" t="str">
            <v>24</v>
          </cell>
          <cell r="C2778" t="str">
            <v>Transporte</v>
          </cell>
          <cell r="H2778" t="str">
            <v>2407005</v>
          </cell>
          <cell r="I2778" t="str">
            <v>Documentos normativos</v>
          </cell>
        </row>
        <row r="2779">
          <cell r="B2779" t="str">
            <v>24</v>
          </cell>
          <cell r="C2779" t="str">
            <v>Transporte</v>
          </cell>
          <cell r="H2779" t="str">
            <v>2407005</v>
          </cell>
          <cell r="I2779" t="str">
            <v>Documentos normativos</v>
          </cell>
        </row>
        <row r="2780">
          <cell r="B2780" t="str">
            <v>24</v>
          </cell>
          <cell r="C2780" t="str">
            <v>Transporte</v>
          </cell>
          <cell r="H2780" t="str">
            <v>2407006</v>
          </cell>
          <cell r="I2780" t="str">
            <v>Documentos de planeación</v>
          </cell>
        </row>
        <row r="2781">
          <cell r="B2781" t="str">
            <v>24</v>
          </cell>
          <cell r="C2781" t="str">
            <v>Transporte</v>
          </cell>
          <cell r="H2781" t="str">
            <v>2407006</v>
          </cell>
          <cell r="I2781" t="str">
            <v>Documentos de planeación</v>
          </cell>
        </row>
        <row r="2782">
          <cell r="B2782" t="str">
            <v>24</v>
          </cell>
          <cell r="C2782" t="str">
            <v>Transporte</v>
          </cell>
          <cell r="H2782" t="str">
            <v>2407006</v>
          </cell>
          <cell r="I2782" t="str">
            <v>Documentos de planeación</v>
          </cell>
        </row>
        <row r="2783">
          <cell r="B2783" t="str">
            <v>24</v>
          </cell>
          <cell r="C2783" t="str">
            <v>Transporte</v>
          </cell>
          <cell r="H2783" t="str">
            <v>2407007</v>
          </cell>
          <cell r="I2783" t="str">
            <v>Servicio de información en temas de logística</v>
          </cell>
        </row>
        <row r="2784">
          <cell r="B2784" t="str">
            <v>24</v>
          </cell>
          <cell r="C2784" t="str">
            <v>Transporte</v>
          </cell>
          <cell r="H2784" t="str">
            <v>2407007</v>
          </cell>
          <cell r="I2784" t="str">
            <v>Servicio de información en temas de logística</v>
          </cell>
        </row>
        <row r="2785">
          <cell r="B2785" t="str">
            <v>24</v>
          </cell>
          <cell r="C2785" t="str">
            <v>Transporte</v>
          </cell>
          <cell r="H2785" t="str">
            <v>2407008</v>
          </cell>
          <cell r="I2785" t="str">
            <v>Documentos de investigación</v>
          </cell>
        </row>
        <row r="2786">
          <cell r="B2786" t="str">
            <v>24</v>
          </cell>
          <cell r="C2786" t="str">
            <v>Transporte</v>
          </cell>
          <cell r="H2786" t="str">
            <v>2407008</v>
          </cell>
          <cell r="I2786" t="str">
            <v>Documentos de investigación</v>
          </cell>
        </row>
        <row r="2787">
          <cell r="B2787" t="str">
            <v>24</v>
          </cell>
          <cell r="C2787" t="str">
            <v>Transporte</v>
          </cell>
          <cell r="H2787" t="str">
            <v>2407010</v>
          </cell>
          <cell r="I2787" t="str">
            <v>Servicios de información actualizados</v>
          </cell>
        </row>
        <row r="2788">
          <cell r="B2788" t="str">
            <v>24</v>
          </cell>
          <cell r="C2788" t="str">
            <v>Transporte</v>
          </cell>
          <cell r="H2788" t="str">
            <v>2407010</v>
          </cell>
          <cell r="I2788" t="str">
            <v>Servicios de información actualizados</v>
          </cell>
        </row>
        <row r="2789">
          <cell r="B2789" t="str">
            <v>24</v>
          </cell>
          <cell r="C2789" t="str">
            <v>Transporte</v>
          </cell>
          <cell r="H2789" t="str">
            <v>2407011</v>
          </cell>
          <cell r="I2789" t="str">
            <v>Documentos de estudios técnicos</v>
          </cell>
        </row>
        <row r="2790">
          <cell r="B2790" t="str">
            <v>24</v>
          </cell>
          <cell r="C2790" t="str">
            <v>Transporte</v>
          </cell>
          <cell r="H2790" t="str">
            <v>2407012</v>
          </cell>
          <cell r="I2790" t="str">
            <v>Servicio de asistencia técnica</v>
          </cell>
        </row>
        <row r="2791">
          <cell r="B2791" t="str">
            <v>24</v>
          </cell>
          <cell r="C2791" t="str">
            <v>Transporte</v>
          </cell>
          <cell r="H2791" t="str">
            <v>2408001</v>
          </cell>
          <cell r="I2791" t="str">
            <v>Servicio de transporte público organizado implementados (SITM. SITP. SETP, SITR)</v>
          </cell>
        </row>
        <row r="2792">
          <cell r="B2792" t="str">
            <v>24</v>
          </cell>
          <cell r="C2792" t="str">
            <v>Transporte</v>
          </cell>
          <cell r="H2792" t="str">
            <v>2408001</v>
          </cell>
          <cell r="I2792" t="str">
            <v>Servicio de transporte público organizado implementados (SITM. SITP. SETP, SITR)</v>
          </cell>
        </row>
        <row r="2793">
          <cell r="B2793" t="str">
            <v>24</v>
          </cell>
          <cell r="C2793" t="str">
            <v>Transporte</v>
          </cell>
          <cell r="H2793" t="str">
            <v>2408002</v>
          </cell>
          <cell r="I2793" t="str">
            <v>Portales construidos</v>
          </cell>
        </row>
        <row r="2794">
          <cell r="B2794" t="str">
            <v>24</v>
          </cell>
          <cell r="C2794" t="str">
            <v>Transporte</v>
          </cell>
          <cell r="H2794" t="str">
            <v>2408002</v>
          </cell>
          <cell r="I2794" t="str">
            <v>Portales construidos</v>
          </cell>
        </row>
        <row r="2795">
          <cell r="B2795" t="str">
            <v>24</v>
          </cell>
          <cell r="C2795" t="str">
            <v>Transporte</v>
          </cell>
          <cell r="H2795" t="str">
            <v>2408003</v>
          </cell>
          <cell r="I2795" t="str">
            <v>Estaciones construidas</v>
          </cell>
        </row>
        <row r="2796">
          <cell r="B2796" t="str">
            <v>24</v>
          </cell>
          <cell r="C2796" t="str">
            <v>Transporte</v>
          </cell>
          <cell r="H2796" t="str">
            <v>2408003</v>
          </cell>
          <cell r="I2796" t="str">
            <v>Estaciones construidas</v>
          </cell>
        </row>
        <row r="2797">
          <cell r="B2797" t="str">
            <v>24</v>
          </cell>
          <cell r="C2797" t="str">
            <v>Transporte</v>
          </cell>
          <cell r="H2797" t="str">
            <v>2408003</v>
          </cell>
          <cell r="I2797" t="str">
            <v>Estaciones construidas</v>
          </cell>
        </row>
        <row r="2798">
          <cell r="B2798" t="str">
            <v>24</v>
          </cell>
          <cell r="C2798" t="str">
            <v>Transporte</v>
          </cell>
          <cell r="H2798" t="str">
            <v>2408004</v>
          </cell>
          <cell r="I2798" t="str">
            <v>Espacios dedicados a la intermodalidad</v>
          </cell>
        </row>
        <row r="2799">
          <cell r="B2799" t="str">
            <v>24</v>
          </cell>
          <cell r="C2799" t="str">
            <v>Transporte</v>
          </cell>
          <cell r="H2799" t="str">
            <v>2408005</v>
          </cell>
          <cell r="I2799" t="str">
            <v>Vías urbanas construidas para la operación del servicio público de transporte organizado</v>
          </cell>
        </row>
        <row r="2800">
          <cell r="B2800" t="str">
            <v>24</v>
          </cell>
          <cell r="C2800" t="str">
            <v>Transporte</v>
          </cell>
          <cell r="H2800" t="str">
            <v>2408006</v>
          </cell>
          <cell r="I2800" t="str">
            <v>Vías urbanas mejoradas para la operación del servicio público de transporte organizado</v>
          </cell>
        </row>
        <row r="2801">
          <cell r="B2801" t="str">
            <v>24</v>
          </cell>
          <cell r="C2801" t="str">
            <v>Transporte</v>
          </cell>
          <cell r="H2801" t="str">
            <v>2408007</v>
          </cell>
          <cell r="I2801" t="str">
            <v>Vías urbanas rehabilitadas para la operación del servicio público de transporte organizado</v>
          </cell>
        </row>
        <row r="2802">
          <cell r="B2802" t="str">
            <v>24</v>
          </cell>
          <cell r="C2802" t="str">
            <v>Transporte</v>
          </cell>
          <cell r="H2802" t="str">
            <v>2408008</v>
          </cell>
          <cell r="I2802" t="str">
            <v>Obras complementarias para la seguridad vial en el transporte público organizado</v>
          </cell>
        </row>
        <row r="2803">
          <cell r="B2803" t="str">
            <v>24</v>
          </cell>
          <cell r="C2803" t="str">
            <v>Transporte</v>
          </cell>
          <cell r="H2803" t="str">
            <v>2408009</v>
          </cell>
          <cell r="I2803" t="str">
            <v>Ciclo infraestructura construida para la integración del servicio público de transporte organizado</v>
          </cell>
        </row>
        <row r="2804">
          <cell r="B2804" t="str">
            <v>24</v>
          </cell>
          <cell r="C2804" t="str">
            <v>Transporte</v>
          </cell>
          <cell r="H2804" t="str">
            <v>2408010</v>
          </cell>
          <cell r="I2804" t="str">
            <v>Ciclo infraestructura para la integración del servicio público de transporte organizado mantenidas</v>
          </cell>
        </row>
        <row r="2805">
          <cell r="B2805" t="str">
            <v>24</v>
          </cell>
          <cell r="C2805" t="str">
            <v>Transporte</v>
          </cell>
          <cell r="H2805" t="str">
            <v>2408011</v>
          </cell>
          <cell r="I2805" t="str">
            <v>Ciclo infraestructura para la integración del servicio público de transporte organizado rehabilitadas</v>
          </cell>
        </row>
        <row r="2806">
          <cell r="B2806" t="str">
            <v>24</v>
          </cell>
          <cell r="C2806" t="str">
            <v>Transporte</v>
          </cell>
          <cell r="H2806" t="str">
            <v>2408012</v>
          </cell>
          <cell r="I2806" t="str">
            <v>Ciclo parqueaderos construidos</v>
          </cell>
        </row>
        <row r="2807">
          <cell r="B2807" t="str">
            <v>24</v>
          </cell>
          <cell r="C2807" t="str">
            <v>Transporte</v>
          </cell>
          <cell r="H2807" t="str">
            <v>2408015</v>
          </cell>
          <cell r="I2807" t="str">
            <v>Andenes de la red urbana mantenidos</v>
          </cell>
        </row>
        <row r="2808">
          <cell r="B2808" t="str">
            <v>24</v>
          </cell>
          <cell r="C2808" t="str">
            <v>Transporte</v>
          </cell>
          <cell r="H2808" t="str">
            <v>2408017</v>
          </cell>
          <cell r="I2808" t="str">
            <v>Documentos de lineamientos técnicos</v>
          </cell>
        </row>
        <row r="2809">
          <cell r="B2809" t="str">
            <v>24</v>
          </cell>
          <cell r="C2809" t="str">
            <v>Transporte</v>
          </cell>
          <cell r="H2809" t="str">
            <v>2408017</v>
          </cell>
          <cell r="I2809" t="str">
            <v>Documentos de lineamientos técnicos</v>
          </cell>
        </row>
        <row r="2810">
          <cell r="B2810" t="str">
            <v>24</v>
          </cell>
          <cell r="C2810" t="str">
            <v>Transporte</v>
          </cell>
          <cell r="H2810" t="str">
            <v>2408018</v>
          </cell>
          <cell r="I2810" t="str">
            <v>Documentos de planeación</v>
          </cell>
        </row>
        <row r="2811">
          <cell r="B2811" t="str">
            <v>24</v>
          </cell>
          <cell r="C2811" t="str">
            <v>Transporte</v>
          </cell>
          <cell r="H2811" t="str">
            <v>2408020</v>
          </cell>
          <cell r="I2811" t="str">
            <v>Documentos de investigación</v>
          </cell>
        </row>
        <row r="2812">
          <cell r="B2812" t="str">
            <v>24</v>
          </cell>
          <cell r="C2812" t="str">
            <v>Transporte</v>
          </cell>
          <cell r="H2812" t="str">
            <v>2408020</v>
          </cell>
          <cell r="I2812" t="str">
            <v>Documentos de investigación</v>
          </cell>
        </row>
        <row r="2813">
          <cell r="B2813" t="str">
            <v>24</v>
          </cell>
          <cell r="C2813" t="str">
            <v>Transporte</v>
          </cell>
          <cell r="H2813" t="str">
            <v>2408021</v>
          </cell>
          <cell r="I2813" t="str">
            <v>Servicio de Auditorías de Seguridad Vial a sistemas de transporte público organizado</v>
          </cell>
        </row>
        <row r="2814">
          <cell r="B2814" t="str">
            <v>24</v>
          </cell>
          <cell r="C2814" t="str">
            <v>Transporte</v>
          </cell>
          <cell r="H2814" t="str">
            <v>2408023</v>
          </cell>
          <cell r="I2814" t="str">
            <v>Servicio de Información Geográfica - SIG</v>
          </cell>
        </row>
        <row r="2815">
          <cell r="B2815" t="str">
            <v>24</v>
          </cell>
          <cell r="C2815" t="str">
            <v>Transporte</v>
          </cell>
          <cell r="H2815" t="str">
            <v>2408023</v>
          </cell>
          <cell r="I2815" t="str">
            <v>Servicio de Información Geográfica - SIG</v>
          </cell>
        </row>
        <row r="2816">
          <cell r="B2816" t="str">
            <v>24</v>
          </cell>
          <cell r="C2816" t="str">
            <v>Transporte</v>
          </cell>
          <cell r="H2816" t="str">
            <v>2408023</v>
          </cell>
          <cell r="I2816" t="str">
            <v>Servicio de Información Geográfica - SIG</v>
          </cell>
        </row>
        <row r="2817">
          <cell r="B2817" t="str">
            <v>24</v>
          </cell>
          <cell r="C2817" t="str">
            <v>Transporte</v>
          </cell>
          <cell r="H2817" t="str">
            <v>2408024</v>
          </cell>
          <cell r="I2817" t="str">
            <v>Estudios de preinversión</v>
          </cell>
        </row>
        <row r="2818">
          <cell r="B2818" t="str">
            <v>24</v>
          </cell>
          <cell r="C2818" t="str">
            <v>Transporte</v>
          </cell>
          <cell r="H2818" t="str">
            <v>2408025</v>
          </cell>
          <cell r="I2818" t="str">
            <v>Sistema lineal teleférico urbano construido</v>
          </cell>
        </row>
        <row r="2819">
          <cell r="B2819" t="str">
            <v>24</v>
          </cell>
          <cell r="C2819" t="str">
            <v>Transporte</v>
          </cell>
          <cell r="H2819" t="str">
            <v>2408025</v>
          </cell>
          <cell r="I2819" t="str">
            <v>Sistema lineal teleférico urbano construido</v>
          </cell>
        </row>
        <row r="2820">
          <cell r="B2820" t="str">
            <v>24</v>
          </cell>
          <cell r="C2820" t="str">
            <v>Transporte</v>
          </cell>
          <cell r="H2820" t="str">
            <v>2408025</v>
          </cell>
          <cell r="I2820" t="str">
            <v>Sistema lineal teleférico urbano construido</v>
          </cell>
        </row>
        <row r="2821">
          <cell r="B2821" t="str">
            <v>24</v>
          </cell>
          <cell r="C2821" t="str">
            <v>Transporte</v>
          </cell>
          <cell r="H2821" t="str">
            <v>2408025</v>
          </cell>
          <cell r="I2821" t="str">
            <v>Sistema lineal teleférico urbano construido</v>
          </cell>
        </row>
        <row r="2822">
          <cell r="B2822" t="str">
            <v>24</v>
          </cell>
          <cell r="C2822" t="str">
            <v>Transporte</v>
          </cell>
          <cell r="H2822" t="str">
            <v>2408026</v>
          </cell>
          <cell r="I2822" t="str">
            <v>Sistema lineal teleférico urbano ampliado</v>
          </cell>
        </row>
        <row r="2823">
          <cell r="B2823" t="str">
            <v>24</v>
          </cell>
          <cell r="C2823" t="str">
            <v>Transporte</v>
          </cell>
          <cell r="H2823" t="str">
            <v>2408026</v>
          </cell>
          <cell r="I2823" t="str">
            <v>Sistema lineal teleférico urbano ampliado</v>
          </cell>
        </row>
        <row r="2824">
          <cell r="B2824" t="str">
            <v>24</v>
          </cell>
          <cell r="C2824" t="str">
            <v>Transporte</v>
          </cell>
          <cell r="H2824" t="str">
            <v>2408026</v>
          </cell>
          <cell r="I2824" t="str">
            <v>Sistema lineal teleférico urbano ampliado</v>
          </cell>
        </row>
        <row r="2825">
          <cell r="B2825" t="str">
            <v>24</v>
          </cell>
          <cell r="C2825" t="str">
            <v>Transporte</v>
          </cell>
          <cell r="H2825" t="str">
            <v>2408026</v>
          </cell>
          <cell r="I2825" t="str">
            <v>Sistema lineal teleférico urbano ampliado</v>
          </cell>
        </row>
        <row r="2826">
          <cell r="B2826" t="str">
            <v>24</v>
          </cell>
          <cell r="C2826" t="str">
            <v>Transporte</v>
          </cell>
          <cell r="H2826" t="str">
            <v>2408026</v>
          </cell>
          <cell r="I2826" t="str">
            <v>Sistema lineal teleférico urbano ampliado</v>
          </cell>
        </row>
        <row r="2827">
          <cell r="B2827" t="str">
            <v>24</v>
          </cell>
          <cell r="C2827" t="str">
            <v>Transporte</v>
          </cell>
          <cell r="H2827" t="str">
            <v>2408027</v>
          </cell>
          <cell r="I2827" t="str">
            <v>Sistema lineal teleférico urbano mantenido</v>
          </cell>
        </row>
        <row r="2828">
          <cell r="B2828" t="str">
            <v>24</v>
          </cell>
          <cell r="C2828" t="str">
            <v>Transporte</v>
          </cell>
          <cell r="H2828" t="str">
            <v>2408027</v>
          </cell>
          <cell r="I2828" t="str">
            <v>Sistema lineal teleférico urbano mantenido</v>
          </cell>
        </row>
        <row r="2829">
          <cell r="B2829" t="str">
            <v>24</v>
          </cell>
          <cell r="C2829" t="str">
            <v>Transporte</v>
          </cell>
          <cell r="H2829" t="str">
            <v>2408027</v>
          </cell>
          <cell r="I2829" t="str">
            <v>Sistema lineal teleférico urbano mantenido</v>
          </cell>
        </row>
        <row r="2830">
          <cell r="B2830" t="str">
            <v>24</v>
          </cell>
          <cell r="C2830" t="str">
            <v>Transporte</v>
          </cell>
          <cell r="H2830" t="str">
            <v>2408027</v>
          </cell>
          <cell r="I2830" t="str">
            <v>Sistema lineal teleférico urbano mantenido</v>
          </cell>
        </row>
        <row r="2831">
          <cell r="B2831" t="str">
            <v>24</v>
          </cell>
          <cell r="C2831" t="str">
            <v>Transporte</v>
          </cell>
          <cell r="H2831" t="str">
            <v>2408027</v>
          </cell>
          <cell r="I2831" t="str">
            <v>Sistema lineal teleférico urbano mantenido</v>
          </cell>
        </row>
        <row r="2832">
          <cell r="B2832" t="str">
            <v>24</v>
          </cell>
          <cell r="C2832" t="str">
            <v>Transporte</v>
          </cell>
          <cell r="H2832" t="str">
            <v>2408029</v>
          </cell>
          <cell r="I2832" t="str">
            <v>Andenes de la red urbana construidos</v>
          </cell>
        </row>
        <row r="2833">
          <cell r="B2833" t="str">
            <v>24</v>
          </cell>
          <cell r="C2833" t="str">
            <v>Transporte</v>
          </cell>
          <cell r="H2833" t="str">
            <v>2408030</v>
          </cell>
          <cell r="I2833" t="str">
            <v>Andenes de la red urbana rehabilitados</v>
          </cell>
        </row>
        <row r="2834">
          <cell r="B2834" t="str">
            <v>24</v>
          </cell>
          <cell r="C2834" t="str">
            <v>Transporte</v>
          </cell>
          <cell r="H2834" t="str">
            <v>2408034</v>
          </cell>
          <cell r="I2834" t="str">
            <v>Material rodante adquirido</v>
          </cell>
        </row>
        <row r="2835">
          <cell r="B2835" t="str">
            <v>24</v>
          </cell>
          <cell r="C2835" t="str">
            <v>Transporte</v>
          </cell>
          <cell r="H2835" t="str">
            <v>2408034</v>
          </cell>
          <cell r="I2835" t="str">
            <v>Material rodante adquirido</v>
          </cell>
        </row>
        <row r="2836">
          <cell r="B2836" t="str">
            <v>24</v>
          </cell>
          <cell r="C2836" t="str">
            <v>Transporte</v>
          </cell>
          <cell r="H2836" t="str">
            <v>2408034</v>
          </cell>
          <cell r="I2836" t="str">
            <v>Material rodante adquirido</v>
          </cell>
        </row>
        <row r="2837">
          <cell r="B2837" t="str">
            <v>24</v>
          </cell>
          <cell r="C2837" t="str">
            <v>Transporte</v>
          </cell>
          <cell r="H2837" t="str">
            <v>2408035</v>
          </cell>
          <cell r="I2837" t="str">
            <v>Servicio de educación informal</v>
          </cell>
        </row>
        <row r="2838">
          <cell r="B2838" t="str">
            <v>24</v>
          </cell>
          <cell r="C2838" t="str">
            <v>Transporte</v>
          </cell>
          <cell r="H2838" t="str">
            <v>2408035</v>
          </cell>
          <cell r="I2838" t="str">
            <v>Servicio de educación informal</v>
          </cell>
        </row>
        <row r="2839">
          <cell r="B2839" t="str">
            <v>24</v>
          </cell>
          <cell r="C2839" t="str">
            <v>Transporte</v>
          </cell>
          <cell r="H2839" t="str">
            <v>2408037</v>
          </cell>
          <cell r="I2839" t="str">
            <v>Servicio de control de la evasión de pago en los sistemas de transporte público organizado</v>
          </cell>
        </row>
        <row r="2840">
          <cell r="B2840" t="str">
            <v>24</v>
          </cell>
          <cell r="C2840" t="str">
            <v>Transporte</v>
          </cell>
          <cell r="H2840" t="str">
            <v>2408038</v>
          </cell>
          <cell r="I2840" t="str">
            <v>Servicio de seguridad vial y prevenciones de accidentalidad y siniestros en los sistemas de transporte público organizado</v>
          </cell>
        </row>
        <row r="2841">
          <cell r="B2841" t="str">
            <v>24</v>
          </cell>
          <cell r="C2841" t="str">
            <v>Transporte</v>
          </cell>
          <cell r="H2841" t="str">
            <v>2408039</v>
          </cell>
          <cell r="I2841" t="str">
            <v>Servicio de seguridad ciudadana en los sistemas de transporte público organizado</v>
          </cell>
        </row>
        <row r="2842">
          <cell r="B2842" t="str">
            <v>24</v>
          </cell>
          <cell r="C2842" t="str">
            <v>Transporte</v>
          </cell>
          <cell r="H2842" t="str">
            <v>2408040</v>
          </cell>
          <cell r="I2842" t="str">
            <v>Portales mejorados</v>
          </cell>
        </row>
        <row r="2843">
          <cell r="B2843" t="str">
            <v>24</v>
          </cell>
          <cell r="C2843" t="str">
            <v>Transporte</v>
          </cell>
          <cell r="H2843" t="str">
            <v>2408040</v>
          </cell>
          <cell r="I2843" t="str">
            <v>Portales mejorados</v>
          </cell>
        </row>
        <row r="2844">
          <cell r="B2844" t="str">
            <v>24</v>
          </cell>
          <cell r="C2844" t="str">
            <v>Transporte</v>
          </cell>
          <cell r="H2844" t="str">
            <v>2408041</v>
          </cell>
          <cell r="I2844" t="str">
            <v>Estaciones mejoradas</v>
          </cell>
        </row>
        <row r="2845">
          <cell r="B2845" t="str">
            <v>24</v>
          </cell>
          <cell r="C2845" t="str">
            <v>Transporte</v>
          </cell>
          <cell r="H2845" t="str">
            <v>2408041</v>
          </cell>
          <cell r="I2845" t="str">
            <v>Estaciones mejoradas</v>
          </cell>
        </row>
        <row r="2846">
          <cell r="B2846" t="str">
            <v>24</v>
          </cell>
          <cell r="C2846" t="str">
            <v>Transporte</v>
          </cell>
          <cell r="H2846" t="str">
            <v>2408041</v>
          </cell>
          <cell r="I2846" t="str">
            <v>Estaciones mejoradas</v>
          </cell>
        </row>
        <row r="2847">
          <cell r="B2847" t="str">
            <v>24</v>
          </cell>
          <cell r="C2847" t="str">
            <v>Transporte</v>
          </cell>
          <cell r="H2847" t="str">
            <v>2408041</v>
          </cell>
          <cell r="I2847" t="str">
            <v>Estaciones mejoradas</v>
          </cell>
        </row>
        <row r="2848">
          <cell r="B2848" t="str">
            <v>24</v>
          </cell>
          <cell r="C2848" t="str">
            <v>Transporte</v>
          </cell>
          <cell r="H2848" t="str">
            <v>2408041</v>
          </cell>
          <cell r="I2848" t="str">
            <v>Estaciones mejoradas</v>
          </cell>
        </row>
        <row r="2849">
          <cell r="B2849" t="str">
            <v>24</v>
          </cell>
          <cell r="C2849" t="str">
            <v>Transporte</v>
          </cell>
          <cell r="H2849" t="str">
            <v>2408042</v>
          </cell>
          <cell r="I2849" t="str">
            <v>Portales mantenidos</v>
          </cell>
        </row>
        <row r="2850">
          <cell r="B2850" t="str">
            <v>24</v>
          </cell>
          <cell r="C2850" t="str">
            <v>Transporte</v>
          </cell>
          <cell r="H2850" t="str">
            <v>2408043</v>
          </cell>
          <cell r="I2850" t="str">
            <v>Estaciones mantenidas</v>
          </cell>
        </row>
        <row r="2851">
          <cell r="B2851" t="str">
            <v>24</v>
          </cell>
          <cell r="C2851" t="str">
            <v>Transporte</v>
          </cell>
          <cell r="H2851" t="str">
            <v>2408043</v>
          </cell>
          <cell r="I2851" t="str">
            <v>Estaciones mantenidas</v>
          </cell>
        </row>
        <row r="2852">
          <cell r="B2852" t="str">
            <v>24</v>
          </cell>
          <cell r="C2852" t="str">
            <v>Transporte</v>
          </cell>
          <cell r="H2852" t="str">
            <v>2408043</v>
          </cell>
          <cell r="I2852" t="str">
            <v>Estaciones mantenidas</v>
          </cell>
        </row>
        <row r="2853">
          <cell r="B2853" t="str">
            <v>24</v>
          </cell>
          <cell r="C2853" t="str">
            <v>Transporte</v>
          </cell>
          <cell r="H2853" t="str">
            <v>2408044</v>
          </cell>
          <cell r="I2853" t="str">
            <v>Estaciones de carga de vehículos eléctricos de transporte público de pasajeros  instaladas</v>
          </cell>
        </row>
        <row r="2854">
          <cell r="B2854" t="str">
            <v>24</v>
          </cell>
          <cell r="C2854" t="str">
            <v>Transporte</v>
          </cell>
          <cell r="H2854" t="str">
            <v>2408045</v>
          </cell>
          <cell r="I2854" t="str">
            <v>Estaciones de carga de vehículos eléctricos de transporte público de pasajeros mejoradas</v>
          </cell>
        </row>
        <row r="2855">
          <cell r="B2855" t="str">
            <v>24</v>
          </cell>
          <cell r="C2855" t="str">
            <v>Transporte</v>
          </cell>
          <cell r="H2855" t="str">
            <v>2408046</v>
          </cell>
          <cell r="I2855" t="str">
            <v>Estaciones de carga de vehículos eléctricos de transporte público de pasajeros mantenidas</v>
          </cell>
        </row>
        <row r="2856">
          <cell r="B2856" t="str">
            <v>24</v>
          </cell>
          <cell r="C2856" t="str">
            <v>Transporte</v>
          </cell>
          <cell r="H2856" t="str">
            <v>2408047</v>
          </cell>
          <cell r="I2856" t="str">
            <v>Flota de transporte público de pasajeros de bajas o cero emisiones contaminantes adquirido</v>
          </cell>
        </row>
        <row r="2857">
          <cell r="B2857" t="str">
            <v>24</v>
          </cell>
          <cell r="C2857" t="str">
            <v>Transporte</v>
          </cell>
          <cell r="H2857" t="str">
            <v>2408047</v>
          </cell>
          <cell r="I2857" t="str">
            <v>Flota de transporte público de pasajeros de bajas o cero emisiones contaminantes adquirido</v>
          </cell>
        </row>
        <row r="2858">
          <cell r="B2858" t="str">
            <v>24</v>
          </cell>
          <cell r="C2858" t="str">
            <v>Transporte</v>
          </cell>
          <cell r="H2858" t="str">
            <v>2408047</v>
          </cell>
          <cell r="I2858" t="str">
            <v>Flota de transporte público de pasajeros de bajas o cero emisiones contaminantes adquirido</v>
          </cell>
        </row>
        <row r="2859">
          <cell r="B2859" t="str">
            <v>24</v>
          </cell>
          <cell r="C2859" t="str">
            <v>Transporte</v>
          </cell>
          <cell r="H2859" t="str">
            <v>2408048</v>
          </cell>
          <cell r="I2859" t="str">
            <v>Sistema lineal teleférico rural mantenido</v>
          </cell>
        </row>
        <row r="2860">
          <cell r="B2860" t="str">
            <v>24</v>
          </cell>
          <cell r="C2860" t="str">
            <v>Transporte</v>
          </cell>
          <cell r="H2860" t="str">
            <v>2408049</v>
          </cell>
          <cell r="I2860" t="str">
            <v xml:space="preserve">Sistema de transporte acuático construido </v>
          </cell>
        </row>
        <row r="2861">
          <cell r="B2861" t="str">
            <v>24</v>
          </cell>
          <cell r="C2861" t="str">
            <v>Transporte</v>
          </cell>
          <cell r="H2861" t="str">
            <v>2408049</v>
          </cell>
          <cell r="I2861" t="str">
            <v xml:space="preserve">Sistema de transporte acuático construido </v>
          </cell>
        </row>
        <row r="2862">
          <cell r="B2862" t="str">
            <v>24</v>
          </cell>
          <cell r="C2862" t="str">
            <v>Transporte</v>
          </cell>
          <cell r="H2862" t="str">
            <v>2408049</v>
          </cell>
          <cell r="I2862" t="str">
            <v xml:space="preserve">Sistema de transporte acuático construido </v>
          </cell>
        </row>
        <row r="2863">
          <cell r="B2863" t="str">
            <v>24</v>
          </cell>
          <cell r="C2863" t="str">
            <v>Transporte</v>
          </cell>
          <cell r="H2863" t="str">
            <v>2408049</v>
          </cell>
          <cell r="I2863" t="str">
            <v xml:space="preserve">Sistema de transporte acuático construido </v>
          </cell>
        </row>
        <row r="2864">
          <cell r="B2864" t="str">
            <v>24</v>
          </cell>
          <cell r="C2864" t="str">
            <v>Transporte</v>
          </cell>
          <cell r="H2864" t="str">
            <v>2408049</v>
          </cell>
          <cell r="I2864" t="str">
            <v xml:space="preserve">Sistema de transporte acuático construido </v>
          </cell>
        </row>
        <row r="2865">
          <cell r="B2865" t="str">
            <v>24</v>
          </cell>
          <cell r="C2865" t="str">
            <v>Transporte</v>
          </cell>
          <cell r="H2865" t="str">
            <v>2408049</v>
          </cell>
          <cell r="I2865" t="str">
            <v xml:space="preserve">Sistema de transporte acuático construido </v>
          </cell>
        </row>
        <row r="2866">
          <cell r="B2866" t="str">
            <v>24</v>
          </cell>
          <cell r="C2866" t="str">
            <v>Transporte</v>
          </cell>
          <cell r="H2866" t="str">
            <v>2408049</v>
          </cell>
          <cell r="I2866" t="str">
            <v xml:space="preserve">Sistema de transporte acuático construido </v>
          </cell>
        </row>
        <row r="2867">
          <cell r="B2867" t="str">
            <v>24</v>
          </cell>
          <cell r="C2867" t="str">
            <v>Transporte</v>
          </cell>
          <cell r="H2867" t="str">
            <v>2408049</v>
          </cell>
          <cell r="I2867" t="str">
            <v xml:space="preserve">Sistema de transporte acuático construido </v>
          </cell>
        </row>
        <row r="2868">
          <cell r="B2868" t="str">
            <v>24</v>
          </cell>
          <cell r="C2868" t="str">
            <v>Transporte</v>
          </cell>
          <cell r="H2868" t="str">
            <v>2408049</v>
          </cell>
          <cell r="I2868" t="str">
            <v xml:space="preserve">Sistema de transporte acuático construido </v>
          </cell>
        </row>
        <row r="2869">
          <cell r="B2869" t="str">
            <v>24</v>
          </cell>
          <cell r="C2869" t="str">
            <v>Transporte</v>
          </cell>
          <cell r="H2869" t="str">
            <v>2408049</v>
          </cell>
          <cell r="I2869" t="str">
            <v xml:space="preserve">Sistema de transporte acuático construido </v>
          </cell>
        </row>
        <row r="2870">
          <cell r="B2870" t="str">
            <v>24</v>
          </cell>
          <cell r="C2870" t="str">
            <v>Transporte</v>
          </cell>
          <cell r="H2870" t="str">
            <v>2408049</v>
          </cell>
          <cell r="I2870" t="str">
            <v xml:space="preserve">Sistema de transporte acuático construido </v>
          </cell>
        </row>
        <row r="2871">
          <cell r="B2871" t="str">
            <v>24</v>
          </cell>
          <cell r="C2871" t="str">
            <v>Transporte</v>
          </cell>
          <cell r="H2871" t="str">
            <v>2408050</v>
          </cell>
          <cell r="I2871" t="str">
            <v>Servicio de apoyo para la modernización del parque automotor de vehículos de transporte público pasajeros</v>
          </cell>
        </row>
        <row r="2872">
          <cell r="B2872" t="str">
            <v>24</v>
          </cell>
          <cell r="C2872" t="str">
            <v>Transporte</v>
          </cell>
          <cell r="H2872" t="str">
            <v>2408051</v>
          </cell>
          <cell r="I2872" t="str">
            <v>Centro de diagnóstico automotor rehabilitado</v>
          </cell>
        </row>
        <row r="2873">
          <cell r="B2873" t="str">
            <v>24</v>
          </cell>
          <cell r="C2873" t="str">
            <v>Transporte</v>
          </cell>
          <cell r="H2873" t="str">
            <v>2408051</v>
          </cell>
          <cell r="I2873" t="str">
            <v>Centro de diagnóstico automotor rehabilitado</v>
          </cell>
        </row>
        <row r="2874">
          <cell r="B2874" t="str">
            <v>24</v>
          </cell>
          <cell r="C2874" t="str">
            <v>Transporte</v>
          </cell>
          <cell r="H2874" t="str">
            <v>2408052</v>
          </cell>
          <cell r="I2874" t="str">
            <v>Servicio de apoyo financiero para el desarrollo de los componentes del  Sistema de Transporte Público de Pasajeros</v>
          </cell>
        </row>
        <row r="2875">
          <cell r="B2875" t="str">
            <v>24</v>
          </cell>
          <cell r="C2875" t="str">
            <v>Transporte</v>
          </cell>
          <cell r="H2875" t="str">
            <v>2408052</v>
          </cell>
          <cell r="I2875" t="str">
            <v>Servicio de apoyo financiero para el desarrollo de los componentes del  Sistema de Transporte Público de Pasajeros</v>
          </cell>
        </row>
        <row r="2876">
          <cell r="B2876" t="str">
            <v>24</v>
          </cell>
          <cell r="C2876" t="str">
            <v>Transporte</v>
          </cell>
          <cell r="H2876" t="str">
            <v>2408052</v>
          </cell>
          <cell r="I2876" t="str">
            <v>Servicio de apoyo financiero para el desarrollo de los componentes del  Sistema de Transporte Público de Pasajeros</v>
          </cell>
        </row>
        <row r="2877">
          <cell r="B2877" t="str">
            <v>24</v>
          </cell>
          <cell r="C2877" t="str">
            <v>Transporte</v>
          </cell>
          <cell r="H2877" t="str">
            <v>2408052</v>
          </cell>
          <cell r="I2877" t="str">
            <v>Servicio de apoyo financiero para el desarrollo de los componentes del  Sistema de Transporte Público de Pasajeros</v>
          </cell>
        </row>
        <row r="2878">
          <cell r="B2878" t="str">
            <v>24</v>
          </cell>
          <cell r="C2878" t="str">
            <v>Transporte</v>
          </cell>
          <cell r="H2878" t="str">
            <v>2408052</v>
          </cell>
          <cell r="I2878" t="str">
            <v>Servicio de apoyo financiero para el desarrollo de los componentes del  Sistema de Transporte Público de Pasajeros</v>
          </cell>
        </row>
        <row r="2879">
          <cell r="B2879" t="str">
            <v>24</v>
          </cell>
          <cell r="C2879" t="str">
            <v>Transporte</v>
          </cell>
          <cell r="H2879" t="str">
            <v>2408052</v>
          </cell>
          <cell r="I2879" t="str">
            <v>Servicio de apoyo financiero para el desarrollo de los componentes del  Sistema de Transporte Público de Pasajeros</v>
          </cell>
        </row>
        <row r="2880">
          <cell r="B2880" t="str">
            <v>24</v>
          </cell>
          <cell r="C2880" t="str">
            <v>Transporte</v>
          </cell>
          <cell r="H2880" t="str">
            <v>2408052</v>
          </cell>
          <cell r="I2880" t="str">
            <v>Servicio de apoyo financiero para el desarrollo de los componentes del  Sistema de Transporte Público de Pasajeros</v>
          </cell>
        </row>
        <row r="2881">
          <cell r="B2881" t="str">
            <v>24</v>
          </cell>
          <cell r="C2881" t="str">
            <v>Transporte</v>
          </cell>
          <cell r="H2881" t="str">
            <v>2408052</v>
          </cell>
          <cell r="I2881" t="str">
            <v>Servicio de apoyo financiero para el desarrollo de los componentes del  Sistema de Transporte Público de Pasajeros</v>
          </cell>
        </row>
        <row r="2882">
          <cell r="B2882" t="str">
            <v>24</v>
          </cell>
          <cell r="C2882" t="str">
            <v>Transporte</v>
          </cell>
          <cell r="H2882" t="str">
            <v>2408052</v>
          </cell>
          <cell r="I2882" t="str">
            <v>Servicio de apoyo financiero para el desarrollo de los componentes del  Sistema de Transporte Público de Pasajeros</v>
          </cell>
        </row>
        <row r="2883">
          <cell r="B2883" t="str">
            <v>24</v>
          </cell>
          <cell r="C2883" t="str">
            <v>Transporte</v>
          </cell>
          <cell r="H2883" t="str">
            <v>2408052</v>
          </cell>
          <cell r="I2883" t="str">
            <v>Servicio de apoyo financiero para el desarrollo de los componentes del  Sistema de Transporte Público de Pasajeros</v>
          </cell>
        </row>
        <row r="2884">
          <cell r="B2884" t="str">
            <v>24</v>
          </cell>
          <cell r="C2884" t="str">
            <v>Transporte</v>
          </cell>
          <cell r="H2884" t="str">
            <v>2408052</v>
          </cell>
          <cell r="I2884" t="str">
            <v>Servicio de apoyo financiero para el desarrollo de los componentes del  Sistema de Transporte Público de Pasajeros</v>
          </cell>
        </row>
        <row r="2885">
          <cell r="B2885" t="str">
            <v>24</v>
          </cell>
          <cell r="C2885" t="str">
            <v>Transporte</v>
          </cell>
          <cell r="H2885" t="str">
            <v>2408052</v>
          </cell>
          <cell r="I2885" t="str">
            <v>Servicio de apoyo financiero para el desarrollo de los componentes del  Sistema de Transporte Público de Pasajeros</v>
          </cell>
        </row>
        <row r="2886">
          <cell r="B2886" t="str">
            <v>24</v>
          </cell>
          <cell r="C2886" t="str">
            <v>Transporte</v>
          </cell>
          <cell r="H2886" t="str">
            <v>2408052</v>
          </cell>
          <cell r="I2886" t="str">
            <v>Servicio de apoyo financiero para el desarrollo de los componentes del  Sistema de Transporte Público de Pasajeros</v>
          </cell>
        </row>
        <row r="2887">
          <cell r="B2887" t="str">
            <v>24</v>
          </cell>
          <cell r="C2887" t="str">
            <v>Transporte</v>
          </cell>
          <cell r="H2887" t="str">
            <v>2408053</v>
          </cell>
          <cell r="I2887" t="str">
            <v>Documentos de estudios técnicos</v>
          </cell>
        </row>
        <row r="2888">
          <cell r="B2888" t="str">
            <v>24</v>
          </cell>
          <cell r="C2888" t="str">
            <v>Transporte</v>
          </cell>
          <cell r="H2888" t="str">
            <v>2408054</v>
          </cell>
          <cell r="I2888" t="str">
            <v>Documentos normativos</v>
          </cell>
        </row>
        <row r="2889">
          <cell r="B2889" t="str">
            <v>24</v>
          </cell>
          <cell r="C2889" t="str">
            <v>Transporte</v>
          </cell>
          <cell r="H2889" t="str">
            <v>2408055</v>
          </cell>
          <cell r="I2889" t="str">
            <v>Servicio de asistencia técnica</v>
          </cell>
        </row>
        <row r="2890">
          <cell r="B2890" t="str">
            <v>24</v>
          </cell>
          <cell r="C2890" t="str">
            <v>Transporte</v>
          </cell>
          <cell r="H2890" t="str">
            <v>2408057</v>
          </cell>
          <cell r="I2890" t="str">
            <v>Activos para la generación de ingresos no tarifarios para el transporte público desarrollados</v>
          </cell>
        </row>
        <row r="2891">
          <cell r="B2891" t="str">
            <v>24</v>
          </cell>
          <cell r="C2891" t="str">
            <v>Transporte</v>
          </cell>
          <cell r="H2891" t="str">
            <v>2408058</v>
          </cell>
          <cell r="I2891" t="str">
            <v>Servicio de interoperabilidad de los sistemas de recaudo en el sistema de transporte público</v>
          </cell>
        </row>
        <row r="2892">
          <cell r="B2892" t="str">
            <v>24</v>
          </cell>
          <cell r="C2892" t="str">
            <v>Transporte</v>
          </cell>
          <cell r="H2892" t="str">
            <v>2408059</v>
          </cell>
          <cell r="I2892" t="str">
            <v>Servicio de apoyo financiero para el desarrollo de estudios de preinversión</v>
          </cell>
        </row>
        <row r="2893">
          <cell r="B2893" t="str">
            <v>24</v>
          </cell>
          <cell r="C2893" t="str">
            <v>Transporte</v>
          </cell>
          <cell r="H2893" t="str">
            <v>2409001</v>
          </cell>
          <cell r="I2893" t="str">
            <v>Servicio de Auditorías de Seguridad Vial a sistemas de transporte</v>
          </cell>
        </row>
        <row r="2894">
          <cell r="B2894" t="str">
            <v>24</v>
          </cell>
          <cell r="C2894" t="str">
            <v>Transporte</v>
          </cell>
          <cell r="H2894" t="str">
            <v>2409002</v>
          </cell>
          <cell r="I2894" t="str">
            <v>Servicio de sensibilización a usuarios de los sistemas de transporte, en relación con la seguridad al desplazarse</v>
          </cell>
        </row>
        <row r="2895">
          <cell r="B2895" t="str">
            <v>24</v>
          </cell>
          <cell r="C2895" t="str">
            <v>Transporte</v>
          </cell>
          <cell r="H2895" t="str">
            <v>2409003</v>
          </cell>
          <cell r="I2895" t="str">
            <v>Infraestructura de transporte para la seguridad vial mejorada</v>
          </cell>
        </row>
        <row r="2896">
          <cell r="B2896" t="str">
            <v>24</v>
          </cell>
          <cell r="C2896" t="str">
            <v>Transporte</v>
          </cell>
          <cell r="H2896" t="str">
            <v>2409003</v>
          </cell>
          <cell r="I2896" t="str">
            <v>Infraestructura de transporte para la seguridad vial mejorada</v>
          </cell>
        </row>
        <row r="2897">
          <cell r="B2897" t="str">
            <v>24</v>
          </cell>
          <cell r="C2897" t="str">
            <v>Transporte</v>
          </cell>
          <cell r="H2897" t="str">
            <v>2409003</v>
          </cell>
          <cell r="I2897" t="str">
            <v>Infraestructura de transporte para la seguridad vial mejorada</v>
          </cell>
        </row>
        <row r="2898">
          <cell r="B2898" t="str">
            <v>24</v>
          </cell>
          <cell r="C2898" t="str">
            <v>Transporte</v>
          </cell>
          <cell r="H2898" t="str">
            <v>2409003</v>
          </cell>
          <cell r="I2898" t="str">
            <v>Infraestructura de transporte para la seguridad vial mejorada</v>
          </cell>
        </row>
        <row r="2899">
          <cell r="B2899" t="str">
            <v>24</v>
          </cell>
          <cell r="C2899" t="str">
            <v>Transporte</v>
          </cell>
          <cell r="H2899" t="str">
            <v>2409004</v>
          </cell>
          <cell r="I2899" t="str">
            <v>Seguimiento y control a la operación de los sistemas de transporte</v>
          </cell>
        </row>
        <row r="2900">
          <cell r="B2900" t="str">
            <v>24</v>
          </cell>
          <cell r="C2900" t="str">
            <v>Transporte</v>
          </cell>
          <cell r="H2900" t="str">
            <v>2409006</v>
          </cell>
          <cell r="I2900" t="str">
            <v>Servicio de educación informal en seguridad en Servicio de transporte</v>
          </cell>
        </row>
        <row r="2901">
          <cell r="B2901" t="str">
            <v>24</v>
          </cell>
          <cell r="C2901" t="str">
            <v>Transporte</v>
          </cell>
          <cell r="H2901" t="str">
            <v>2409006</v>
          </cell>
          <cell r="I2901" t="str">
            <v>Servicio de educación informal en seguridad en Servicio de transporte</v>
          </cell>
        </row>
        <row r="2902">
          <cell r="B2902" t="str">
            <v>24</v>
          </cell>
          <cell r="C2902" t="str">
            <v>Transporte</v>
          </cell>
          <cell r="H2902" t="str">
            <v>2409007</v>
          </cell>
          <cell r="I2902" t="str">
            <v>Servicio de asistencia técnica en temas de seguridad de transporte</v>
          </cell>
        </row>
        <row r="2903">
          <cell r="B2903" t="str">
            <v>24</v>
          </cell>
          <cell r="C2903" t="str">
            <v>Transporte</v>
          </cell>
          <cell r="H2903" t="str">
            <v>2409008</v>
          </cell>
          <cell r="I2903" t="str">
            <v>Documentos de lineamientos técnicos</v>
          </cell>
        </row>
        <row r="2904">
          <cell r="B2904" t="str">
            <v>24</v>
          </cell>
          <cell r="C2904" t="str">
            <v>Transporte</v>
          </cell>
          <cell r="H2904" t="str">
            <v>2409008</v>
          </cell>
          <cell r="I2904" t="str">
            <v>Documentos de lineamientos técnicos</v>
          </cell>
        </row>
        <row r="2905">
          <cell r="B2905" t="str">
            <v>24</v>
          </cell>
          <cell r="C2905" t="str">
            <v>Transporte</v>
          </cell>
          <cell r="H2905" t="str">
            <v>2409009</v>
          </cell>
          <cell r="I2905" t="str">
            <v>Servicio de promoción y difusión para la seguridad de transporte</v>
          </cell>
        </row>
        <row r="2906">
          <cell r="B2906" t="str">
            <v>24</v>
          </cell>
          <cell r="C2906" t="str">
            <v>Transporte</v>
          </cell>
          <cell r="H2906" t="str">
            <v>2409010</v>
          </cell>
          <cell r="I2906" t="str">
            <v>Servicio de información de seguridad vial</v>
          </cell>
        </row>
        <row r="2907">
          <cell r="B2907" t="str">
            <v>24</v>
          </cell>
          <cell r="C2907" t="str">
            <v>Transporte</v>
          </cell>
          <cell r="H2907" t="str">
            <v>2409010</v>
          </cell>
          <cell r="I2907" t="str">
            <v>Servicio de información de seguridad vial</v>
          </cell>
        </row>
        <row r="2908">
          <cell r="B2908" t="str">
            <v>24</v>
          </cell>
          <cell r="C2908" t="str">
            <v>Transporte</v>
          </cell>
          <cell r="H2908" t="str">
            <v>2409010</v>
          </cell>
          <cell r="I2908" t="str">
            <v>Servicio de información de seguridad vial</v>
          </cell>
        </row>
        <row r="2909">
          <cell r="B2909" t="str">
            <v>24</v>
          </cell>
          <cell r="C2909" t="str">
            <v>Transporte</v>
          </cell>
          <cell r="H2909" t="str">
            <v>2409010</v>
          </cell>
          <cell r="I2909" t="str">
            <v>Servicio de información de seguridad vial</v>
          </cell>
        </row>
        <row r="2910">
          <cell r="B2910" t="str">
            <v>24</v>
          </cell>
          <cell r="C2910" t="str">
            <v>Transporte</v>
          </cell>
          <cell r="H2910" t="str">
            <v>2409010</v>
          </cell>
          <cell r="I2910" t="str">
            <v>Servicio de información de seguridad vial</v>
          </cell>
        </row>
        <row r="2911">
          <cell r="B2911" t="str">
            <v>24</v>
          </cell>
          <cell r="C2911" t="str">
            <v>Transporte</v>
          </cell>
          <cell r="H2911" t="str">
            <v>2409010</v>
          </cell>
          <cell r="I2911" t="str">
            <v>Servicio de información de seguridad vial</v>
          </cell>
        </row>
        <row r="2912">
          <cell r="B2912" t="str">
            <v>24</v>
          </cell>
          <cell r="C2912" t="str">
            <v>Transporte</v>
          </cell>
          <cell r="H2912" t="str">
            <v>2409010</v>
          </cell>
          <cell r="I2912" t="str">
            <v>Servicio de información de seguridad vial</v>
          </cell>
        </row>
        <row r="2913">
          <cell r="B2913" t="str">
            <v>24</v>
          </cell>
          <cell r="C2913" t="str">
            <v>Transporte</v>
          </cell>
          <cell r="H2913" t="str">
            <v>2409010</v>
          </cell>
          <cell r="I2913" t="str">
            <v>Servicio de información de seguridad vial</v>
          </cell>
        </row>
        <row r="2914">
          <cell r="B2914" t="str">
            <v>24</v>
          </cell>
          <cell r="C2914" t="str">
            <v>Transporte</v>
          </cell>
          <cell r="H2914" t="str">
            <v>2409010</v>
          </cell>
          <cell r="I2914" t="str">
            <v>Servicio de información de seguridad vial</v>
          </cell>
        </row>
        <row r="2915">
          <cell r="B2915" t="str">
            <v>24</v>
          </cell>
          <cell r="C2915" t="str">
            <v>Transporte</v>
          </cell>
          <cell r="H2915" t="str">
            <v>2409010</v>
          </cell>
          <cell r="I2915" t="str">
            <v>Servicio de información de seguridad vial</v>
          </cell>
        </row>
        <row r="2916">
          <cell r="B2916" t="str">
            <v>24</v>
          </cell>
          <cell r="C2916" t="str">
            <v>Transporte</v>
          </cell>
          <cell r="H2916" t="str">
            <v>2409010</v>
          </cell>
          <cell r="I2916" t="str">
            <v>Servicio de información de seguridad vial</v>
          </cell>
        </row>
        <row r="2917">
          <cell r="B2917" t="str">
            <v>24</v>
          </cell>
          <cell r="C2917" t="str">
            <v>Transporte</v>
          </cell>
          <cell r="H2917" t="str">
            <v>2409010</v>
          </cell>
          <cell r="I2917" t="str">
            <v>Servicio de información de seguridad vial</v>
          </cell>
        </row>
        <row r="2918">
          <cell r="B2918" t="str">
            <v>24</v>
          </cell>
          <cell r="C2918" t="str">
            <v>Transporte</v>
          </cell>
          <cell r="H2918" t="str">
            <v>2409010</v>
          </cell>
          <cell r="I2918" t="str">
            <v>Servicio de información de seguridad vial</v>
          </cell>
        </row>
        <row r="2919">
          <cell r="B2919" t="str">
            <v>24</v>
          </cell>
          <cell r="C2919" t="str">
            <v>Transporte</v>
          </cell>
          <cell r="H2919" t="str">
            <v>2409011</v>
          </cell>
          <cell r="I2919" t="str">
            <v>Servicio de control a la seguridad vial</v>
          </cell>
        </row>
        <row r="2920">
          <cell r="B2920" t="str">
            <v>24</v>
          </cell>
          <cell r="C2920" t="str">
            <v>Transporte</v>
          </cell>
          <cell r="H2920" t="str">
            <v>2409011</v>
          </cell>
          <cell r="I2920" t="str">
            <v>Servicio de control a la seguridad vial</v>
          </cell>
        </row>
        <row r="2921">
          <cell r="B2921" t="str">
            <v>24</v>
          </cell>
          <cell r="C2921" t="str">
            <v>Transporte</v>
          </cell>
          <cell r="H2921" t="str">
            <v>2409012</v>
          </cell>
          <cell r="I2921" t="str">
            <v>Documentos de Investigación</v>
          </cell>
        </row>
        <row r="2922">
          <cell r="B2922" t="str">
            <v>24</v>
          </cell>
          <cell r="C2922" t="str">
            <v>Transporte</v>
          </cell>
          <cell r="H2922" t="str">
            <v>2409012</v>
          </cell>
          <cell r="I2922" t="str">
            <v>Documentos de Investigación</v>
          </cell>
        </row>
        <row r="2923">
          <cell r="B2923" t="str">
            <v>24</v>
          </cell>
          <cell r="C2923" t="str">
            <v>Transporte</v>
          </cell>
          <cell r="H2923" t="str">
            <v>2409012</v>
          </cell>
          <cell r="I2923" t="str">
            <v>Documentos de Investigación</v>
          </cell>
        </row>
        <row r="2924">
          <cell r="B2924" t="str">
            <v>24</v>
          </cell>
          <cell r="C2924" t="str">
            <v>Transporte</v>
          </cell>
          <cell r="H2924" t="str">
            <v>2409013</v>
          </cell>
          <cell r="I2924" t="str">
            <v>Infraestructura de transporte para la seguridad vial</v>
          </cell>
        </row>
        <row r="2925">
          <cell r="B2925" t="str">
            <v>24</v>
          </cell>
          <cell r="C2925" t="str">
            <v>Transporte</v>
          </cell>
          <cell r="H2925" t="str">
            <v>2409013</v>
          </cell>
          <cell r="I2925" t="str">
            <v>Infraestructura de transporte para la seguridad vial</v>
          </cell>
        </row>
        <row r="2926">
          <cell r="B2926" t="str">
            <v>24</v>
          </cell>
          <cell r="C2926" t="str">
            <v>Transporte</v>
          </cell>
          <cell r="H2926" t="str">
            <v>2409013</v>
          </cell>
          <cell r="I2926" t="str">
            <v>Infraestructura de transporte para la seguridad vial</v>
          </cell>
        </row>
        <row r="2927">
          <cell r="B2927" t="str">
            <v>24</v>
          </cell>
          <cell r="C2927" t="str">
            <v>Transporte</v>
          </cell>
          <cell r="H2927" t="str">
            <v>2409013</v>
          </cell>
          <cell r="I2927" t="str">
            <v>Infraestructura de transporte para la seguridad vial</v>
          </cell>
        </row>
        <row r="2928">
          <cell r="B2928" t="str">
            <v>24</v>
          </cell>
          <cell r="C2928" t="str">
            <v>Transporte</v>
          </cell>
          <cell r="H2928" t="str">
            <v>2409013</v>
          </cell>
          <cell r="I2928" t="str">
            <v>Infraestructura de transporte para la seguridad vial</v>
          </cell>
        </row>
        <row r="2929">
          <cell r="B2929" t="str">
            <v>24</v>
          </cell>
          <cell r="C2929" t="str">
            <v>Transporte</v>
          </cell>
          <cell r="H2929" t="str">
            <v>2409013</v>
          </cell>
          <cell r="I2929" t="str">
            <v>Infraestructura de transporte para la seguridad vial</v>
          </cell>
        </row>
        <row r="2930">
          <cell r="B2930" t="str">
            <v>24</v>
          </cell>
          <cell r="C2930" t="str">
            <v>Transporte</v>
          </cell>
          <cell r="H2930" t="str">
            <v>2409013</v>
          </cell>
          <cell r="I2930" t="str">
            <v>Infraestructura de transporte para la seguridad vial</v>
          </cell>
        </row>
        <row r="2931">
          <cell r="B2931" t="str">
            <v>24</v>
          </cell>
          <cell r="C2931" t="str">
            <v>Transporte</v>
          </cell>
          <cell r="H2931" t="str">
            <v>2409013</v>
          </cell>
          <cell r="I2931" t="str">
            <v>Infraestructura de transporte para la seguridad vial</v>
          </cell>
        </row>
        <row r="2932">
          <cell r="B2932" t="str">
            <v>24</v>
          </cell>
          <cell r="C2932" t="str">
            <v>Transporte</v>
          </cell>
          <cell r="H2932" t="str">
            <v>2409013</v>
          </cell>
          <cell r="I2932" t="str">
            <v>Infraestructura de transporte para la seguridad vial</v>
          </cell>
        </row>
        <row r="2933">
          <cell r="B2933" t="str">
            <v>24</v>
          </cell>
          <cell r="C2933" t="str">
            <v>Transporte</v>
          </cell>
          <cell r="H2933" t="str">
            <v>2409013</v>
          </cell>
          <cell r="I2933" t="str">
            <v>Infraestructura de transporte para la seguridad vial</v>
          </cell>
        </row>
        <row r="2934">
          <cell r="B2934" t="str">
            <v>24</v>
          </cell>
          <cell r="C2934" t="str">
            <v>Transporte</v>
          </cell>
          <cell r="H2934" t="str">
            <v>2409014</v>
          </cell>
          <cell r="I2934" t="str">
            <v>Documentos de planeación</v>
          </cell>
        </row>
        <row r="2935">
          <cell r="B2935" t="str">
            <v>24</v>
          </cell>
          <cell r="C2935" t="str">
            <v>Transporte</v>
          </cell>
          <cell r="H2935" t="str">
            <v>2409014</v>
          </cell>
          <cell r="I2935" t="str">
            <v>Documentos de planeación</v>
          </cell>
        </row>
        <row r="2936">
          <cell r="B2936" t="str">
            <v>24</v>
          </cell>
          <cell r="C2936" t="str">
            <v>Transporte</v>
          </cell>
          <cell r="H2936" t="str">
            <v>2409016</v>
          </cell>
          <cell r="I2936" t="str">
            <v>Estudios de preinversión</v>
          </cell>
        </row>
        <row r="2937">
          <cell r="B2937" t="str">
            <v>24</v>
          </cell>
          <cell r="C2937" t="str">
            <v>Transporte</v>
          </cell>
          <cell r="H2937" t="str">
            <v>2409016</v>
          </cell>
          <cell r="I2937" t="str">
            <v>Estudios de preinversión</v>
          </cell>
        </row>
        <row r="2938">
          <cell r="B2938" t="str">
            <v>24</v>
          </cell>
          <cell r="C2938" t="str">
            <v>Transporte</v>
          </cell>
          <cell r="H2938" t="str">
            <v>2409016</v>
          </cell>
          <cell r="I2938" t="str">
            <v>Estudios de preinversión</v>
          </cell>
        </row>
        <row r="2939">
          <cell r="B2939" t="str">
            <v>24</v>
          </cell>
          <cell r="C2939" t="str">
            <v>Transporte</v>
          </cell>
          <cell r="H2939" t="str">
            <v>2409017</v>
          </cell>
          <cell r="I2939" t="str">
            <v>Laboratorio de investigación construido</v>
          </cell>
        </row>
        <row r="2940">
          <cell r="B2940" t="str">
            <v>24</v>
          </cell>
          <cell r="C2940" t="str">
            <v>Transporte</v>
          </cell>
          <cell r="H2940" t="str">
            <v>2409018</v>
          </cell>
          <cell r="I2940" t="str">
            <v>Laboratorio de investigación con mantenimiento</v>
          </cell>
        </row>
        <row r="2941">
          <cell r="B2941" t="str">
            <v>24</v>
          </cell>
          <cell r="C2941" t="str">
            <v>Transporte</v>
          </cell>
          <cell r="H2941" t="str">
            <v>2409019</v>
          </cell>
          <cell r="I2941" t="str">
            <v>Servicio de activación de redes de atención primaria a víctimas de accidentes e incidentes</v>
          </cell>
        </row>
        <row r="2942">
          <cell r="B2942" t="str">
            <v>24</v>
          </cell>
          <cell r="C2942" t="str">
            <v>Transporte</v>
          </cell>
          <cell r="H2942" t="str">
            <v>2409019</v>
          </cell>
          <cell r="I2942" t="str">
            <v>Servicio de activación de redes de atención primaria a víctimas de accidentes e incidentes</v>
          </cell>
        </row>
        <row r="2943">
          <cell r="B2943" t="str">
            <v>24</v>
          </cell>
          <cell r="C2943" t="str">
            <v>Transporte</v>
          </cell>
          <cell r="H2943" t="str">
            <v>2409020</v>
          </cell>
          <cell r="I2943" t="str">
            <v>Obras para la reducción del riesgo</v>
          </cell>
        </row>
        <row r="2944">
          <cell r="B2944" t="str">
            <v>24</v>
          </cell>
          <cell r="C2944" t="str">
            <v>Transporte</v>
          </cell>
          <cell r="H2944" t="str">
            <v>2409021</v>
          </cell>
          <cell r="I2944" t="str">
            <v>Servicio de Información Geográfica - SIG</v>
          </cell>
        </row>
        <row r="2945">
          <cell r="B2945" t="str">
            <v>24</v>
          </cell>
          <cell r="C2945" t="str">
            <v>Transporte</v>
          </cell>
          <cell r="H2945" t="str">
            <v>2409021</v>
          </cell>
          <cell r="I2945" t="str">
            <v>Servicio de Información Geográfica - SIG</v>
          </cell>
        </row>
        <row r="2946">
          <cell r="B2946" t="str">
            <v>24</v>
          </cell>
          <cell r="C2946" t="str">
            <v>Transporte</v>
          </cell>
          <cell r="H2946" t="str">
            <v>2409021</v>
          </cell>
          <cell r="I2946" t="str">
            <v>Servicio de Información Geográfica - SIG</v>
          </cell>
        </row>
        <row r="2947">
          <cell r="B2947" t="str">
            <v>24</v>
          </cell>
          <cell r="C2947" t="str">
            <v>Transporte</v>
          </cell>
          <cell r="H2947" t="str">
            <v>2409021</v>
          </cell>
          <cell r="I2947" t="str">
            <v>Servicio de Información Geográfica - SIG</v>
          </cell>
        </row>
        <row r="2948">
          <cell r="B2948" t="str">
            <v>24</v>
          </cell>
          <cell r="C2948" t="str">
            <v>Transporte</v>
          </cell>
          <cell r="H2948" t="str">
            <v>2409021</v>
          </cell>
          <cell r="I2948" t="str">
            <v>Servicio de Información Geográfica - SIG</v>
          </cell>
        </row>
        <row r="2949">
          <cell r="B2949" t="str">
            <v>24</v>
          </cell>
          <cell r="C2949" t="str">
            <v>Transporte</v>
          </cell>
          <cell r="H2949" t="str">
            <v>2409021</v>
          </cell>
          <cell r="I2949" t="str">
            <v>Servicio de Información Geográfica - SIG</v>
          </cell>
        </row>
        <row r="2950">
          <cell r="B2950" t="str">
            <v>24</v>
          </cell>
          <cell r="C2950" t="str">
            <v>Transporte</v>
          </cell>
          <cell r="H2950" t="str">
            <v>2409021</v>
          </cell>
          <cell r="I2950" t="str">
            <v>Servicio de Información Geográfica - SIG</v>
          </cell>
        </row>
        <row r="2951">
          <cell r="B2951" t="str">
            <v>24</v>
          </cell>
          <cell r="C2951" t="str">
            <v>Transporte</v>
          </cell>
          <cell r="H2951" t="str">
            <v>2409021</v>
          </cell>
          <cell r="I2951" t="str">
            <v>Servicio de Información Geográfica - SIG</v>
          </cell>
        </row>
        <row r="2952">
          <cell r="B2952" t="str">
            <v>24</v>
          </cell>
          <cell r="C2952" t="str">
            <v>Transporte</v>
          </cell>
          <cell r="H2952" t="str">
            <v>2409021</v>
          </cell>
          <cell r="I2952" t="str">
            <v>Servicio de Información Geográfica - SIG</v>
          </cell>
        </row>
        <row r="2953">
          <cell r="B2953" t="str">
            <v>24</v>
          </cell>
          <cell r="C2953" t="str">
            <v>Transporte</v>
          </cell>
          <cell r="H2953" t="str">
            <v>2409021</v>
          </cell>
          <cell r="I2953" t="str">
            <v>Servicio de Información Geográfica - SIG</v>
          </cell>
        </row>
        <row r="2954">
          <cell r="B2954" t="str">
            <v>24</v>
          </cell>
          <cell r="C2954" t="str">
            <v>Transporte</v>
          </cell>
          <cell r="H2954" t="str">
            <v>2409021</v>
          </cell>
          <cell r="I2954" t="str">
            <v>Servicio de Información Geográfica - SIG</v>
          </cell>
        </row>
        <row r="2955">
          <cell r="B2955" t="str">
            <v>24</v>
          </cell>
          <cell r="C2955" t="str">
            <v>Transporte</v>
          </cell>
          <cell r="H2955" t="str">
            <v>2409021</v>
          </cell>
          <cell r="I2955" t="str">
            <v>Servicio de Información Geográfica - SIG</v>
          </cell>
        </row>
        <row r="2956">
          <cell r="B2956" t="str">
            <v>24</v>
          </cell>
          <cell r="C2956" t="str">
            <v>Transporte</v>
          </cell>
          <cell r="H2956" t="str">
            <v>2409021</v>
          </cell>
          <cell r="I2956" t="str">
            <v>Servicio de Información Geográfica - SIG</v>
          </cell>
        </row>
        <row r="2957">
          <cell r="B2957" t="str">
            <v>24</v>
          </cell>
          <cell r="C2957" t="str">
            <v>Transporte</v>
          </cell>
          <cell r="H2957" t="str">
            <v>2409022</v>
          </cell>
          <cell r="I2957" t="str">
            <v>Servicio de educación informal en seguridad vial</v>
          </cell>
        </row>
        <row r="2958">
          <cell r="B2958" t="str">
            <v>24</v>
          </cell>
          <cell r="C2958" t="str">
            <v>Transporte</v>
          </cell>
          <cell r="H2958" t="str">
            <v>2409022</v>
          </cell>
          <cell r="I2958" t="str">
            <v>Servicio de educación informal en seguridad vial</v>
          </cell>
        </row>
        <row r="2959">
          <cell r="B2959" t="str">
            <v>24</v>
          </cell>
          <cell r="C2959" t="str">
            <v>Transporte</v>
          </cell>
          <cell r="H2959" t="str">
            <v>2409022</v>
          </cell>
          <cell r="I2959" t="str">
            <v>Servicio de educación informal en seguridad vial</v>
          </cell>
        </row>
        <row r="2960">
          <cell r="B2960" t="str">
            <v>24</v>
          </cell>
          <cell r="C2960" t="str">
            <v>Transporte</v>
          </cell>
          <cell r="H2960" t="str">
            <v>2409023</v>
          </cell>
          <cell r="I2960" t="str">
            <v>Servicio de sensibilización a los actores viales</v>
          </cell>
        </row>
        <row r="2961">
          <cell r="B2961" t="str">
            <v>24</v>
          </cell>
          <cell r="C2961" t="str">
            <v>Transporte</v>
          </cell>
          <cell r="H2961" t="str">
            <v>2409023</v>
          </cell>
          <cell r="I2961" t="str">
            <v>Servicio de sensibilización a los actores viales</v>
          </cell>
        </row>
        <row r="2962">
          <cell r="B2962" t="str">
            <v>24</v>
          </cell>
          <cell r="C2962" t="str">
            <v>Transporte</v>
          </cell>
          <cell r="H2962" t="str">
            <v>2409024</v>
          </cell>
          <cell r="I2962" t="str">
            <v>Servicio de atención integral a víctimas directas e indirectas de accidentes e incidentes de transporte</v>
          </cell>
        </row>
        <row r="2963">
          <cell r="B2963" t="str">
            <v>24</v>
          </cell>
          <cell r="C2963" t="str">
            <v>Transporte</v>
          </cell>
          <cell r="H2963" t="str">
            <v>2409025</v>
          </cell>
          <cell r="I2963" t="str">
            <v>Documentos normativos</v>
          </cell>
        </row>
        <row r="2964">
          <cell r="B2964" t="str">
            <v>24</v>
          </cell>
          <cell r="C2964" t="str">
            <v>Transporte</v>
          </cell>
          <cell r="H2964" t="str">
            <v>2409025</v>
          </cell>
          <cell r="I2964" t="str">
            <v>Documentos normativos</v>
          </cell>
        </row>
        <row r="2965">
          <cell r="B2965" t="str">
            <v>24</v>
          </cell>
          <cell r="C2965" t="str">
            <v>Transporte</v>
          </cell>
          <cell r="H2965" t="str">
            <v>2409028</v>
          </cell>
          <cell r="I2965" t="str">
            <v>Servicio de control a la cadena de logística de transporte de mercancias peligrosas</v>
          </cell>
        </row>
        <row r="2966">
          <cell r="B2966" t="str">
            <v>24</v>
          </cell>
          <cell r="C2966" t="str">
            <v>Transporte</v>
          </cell>
          <cell r="H2966" t="str">
            <v>2409028</v>
          </cell>
          <cell r="I2966" t="str">
            <v>Servicio de control a la cadena de logística de transporte de mercancias peligrosas</v>
          </cell>
        </row>
        <row r="2967">
          <cell r="B2967" t="str">
            <v>24</v>
          </cell>
          <cell r="C2967" t="str">
            <v>Transporte</v>
          </cell>
          <cell r="H2967" t="str">
            <v>2409029</v>
          </cell>
          <cell r="I2967" t="str">
            <v>Documentos metodológicos</v>
          </cell>
        </row>
        <row r="2968">
          <cell r="B2968" t="str">
            <v>24</v>
          </cell>
          <cell r="C2968" t="str">
            <v>Transporte</v>
          </cell>
          <cell r="H2968" t="str">
            <v>2409033</v>
          </cell>
          <cell r="I2968" t="str">
            <v>Servicio de control y seguimiento a recomendaciones emanadas de investigaciones de accidentes e incidentes</v>
          </cell>
        </row>
        <row r="2969">
          <cell r="B2969" t="str">
            <v>24</v>
          </cell>
          <cell r="C2969" t="str">
            <v>Transporte</v>
          </cell>
          <cell r="H2969" t="str">
            <v>2409038</v>
          </cell>
          <cell r="I2969" t="str">
            <v>Vías con obras complementarias de seguridad vial</v>
          </cell>
        </row>
        <row r="2970">
          <cell r="B2970" t="str">
            <v>24</v>
          </cell>
          <cell r="C2970" t="str">
            <v>Transporte</v>
          </cell>
          <cell r="H2970" t="str">
            <v>2409038</v>
          </cell>
          <cell r="I2970" t="str">
            <v>Vías con obras complementarias de seguridad vial</v>
          </cell>
        </row>
        <row r="2971">
          <cell r="B2971" t="str">
            <v>24</v>
          </cell>
          <cell r="C2971" t="str">
            <v>Transporte</v>
          </cell>
          <cell r="H2971" t="str">
            <v>2409038</v>
          </cell>
          <cell r="I2971" t="str">
            <v>Vías con obras complementarias de seguridad vial</v>
          </cell>
        </row>
        <row r="2972">
          <cell r="B2972" t="str">
            <v>24</v>
          </cell>
          <cell r="C2972" t="str">
            <v>Transporte</v>
          </cell>
          <cell r="H2972" t="str">
            <v>2409038</v>
          </cell>
          <cell r="I2972" t="str">
            <v>Vías con obras complementarias de seguridad vial</v>
          </cell>
        </row>
        <row r="2973">
          <cell r="B2973" t="str">
            <v>24</v>
          </cell>
          <cell r="C2973" t="str">
            <v>Transporte</v>
          </cell>
          <cell r="H2973" t="str">
            <v>2409039</v>
          </cell>
          <cell r="I2973" t="str">
            <v>Vías con dispositivos de control y señalización</v>
          </cell>
        </row>
        <row r="2974">
          <cell r="B2974" t="str">
            <v>24</v>
          </cell>
          <cell r="C2974" t="str">
            <v>Transporte</v>
          </cell>
          <cell r="H2974" t="str">
            <v>2409039</v>
          </cell>
          <cell r="I2974" t="str">
            <v>Vías con dispositivos de control y señalización</v>
          </cell>
        </row>
        <row r="2975">
          <cell r="B2975" t="str">
            <v>24</v>
          </cell>
          <cell r="C2975" t="str">
            <v>Transporte</v>
          </cell>
          <cell r="H2975" t="str">
            <v>2409039</v>
          </cell>
          <cell r="I2975" t="str">
            <v>Vías con dispositivos de control y señalización</v>
          </cell>
        </row>
        <row r="2976">
          <cell r="B2976" t="str">
            <v>24</v>
          </cell>
          <cell r="C2976" t="str">
            <v>Transporte</v>
          </cell>
          <cell r="H2976" t="str">
            <v>2409039</v>
          </cell>
          <cell r="I2976" t="str">
            <v>Vías con dispositivos de control y señalización</v>
          </cell>
        </row>
        <row r="2977">
          <cell r="B2977" t="str">
            <v>24</v>
          </cell>
          <cell r="C2977" t="str">
            <v>Transporte</v>
          </cell>
          <cell r="H2977" t="str">
            <v>2409039</v>
          </cell>
          <cell r="I2977" t="str">
            <v>Vías con dispositivos de control y señalización</v>
          </cell>
        </row>
        <row r="2978">
          <cell r="B2978" t="str">
            <v>24</v>
          </cell>
          <cell r="C2978" t="str">
            <v>Transporte</v>
          </cell>
          <cell r="H2978" t="str">
            <v>2409039</v>
          </cell>
          <cell r="I2978" t="str">
            <v>Vías con dispositivos de control y señalización</v>
          </cell>
        </row>
        <row r="2979">
          <cell r="B2979" t="str">
            <v>24</v>
          </cell>
          <cell r="C2979" t="str">
            <v>Transporte</v>
          </cell>
          <cell r="H2979" t="str">
            <v>2409039</v>
          </cell>
          <cell r="I2979" t="str">
            <v>Vías con dispositivos de control y señalización</v>
          </cell>
        </row>
        <row r="2980">
          <cell r="B2980" t="str">
            <v>24</v>
          </cell>
          <cell r="C2980" t="str">
            <v>Transporte</v>
          </cell>
          <cell r="H2980" t="str">
            <v>2409040</v>
          </cell>
          <cell r="I2980" t="str">
            <v>Sistemas de contención vehicular</v>
          </cell>
        </row>
        <row r="2981">
          <cell r="B2981" t="str">
            <v>24</v>
          </cell>
          <cell r="C2981" t="str">
            <v>Transporte</v>
          </cell>
          <cell r="H2981" t="str">
            <v>2409040</v>
          </cell>
          <cell r="I2981" t="str">
            <v>Sistemas de contención vehicular</v>
          </cell>
        </row>
        <row r="2982">
          <cell r="B2982" t="str">
            <v>24</v>
          </cell>
          <cell r="C2982" t="str">
            <v>Transporte</v>
          </cell>
          <cell r="H2982" t="str">
            <v>2409040</v>
          </cell>
          <cell r="I2982" t="str">
            <v>Sistemas de contención vehicular</v>
          </cell>
        </row>
        <row r="2983">
          <cell r="B2983" t="str">
            <v>24</v>
          </cell>
          <cell r="C2983" t="str">
            <v>Transporte</v>
          </cell>
          <cell r="H2983" t="str">
            <v>2409041</v>
          </cell>
          <cell r="I2983" t="str">
            <v>Puentes peatonales construidos</v>
          </cell>
        </row>
        <row r="2984">
          <cell r="B2984" t="str">
            <v>24</v>
          </cell>
          <cell r="C2984" t="str">
            <v>Transporte</v>
          </cell>
          <cell r="H2984" t="str">
            <v>2409041</v>
          </cell>
          <cell r="I2984" t="str">
            <v>Puentes peatonales construidos</v>
          </cell>
        </row>
        <row r="2985">
          <cell r="B2985" t="str">
            <v>24</v>
          </cell>
          <cell r="C2985" t="str">
            <v>Transporte</v>
          </cell>
          <cell r="H2985" t="str">
            <v>2409042</v>
          </cell>
          <cell r="I2985" t="str">
            <v>Puentes peatonales rehabilitados</v>
          </cell>
        </row>
        <row r="2986">
          <cell r="B2986" t="str">
            <v>24</v>
          </cell>
          <cell r="C2986" t="str">
            <v>Transporte</v>
          </cell>
          <cell r="H2986" t="str">
            <v>2409042</v>
          </cell>
          <cell r="I2986" t="str">
            <v>Puentes peatonales rehabilitados</v>
          </cell>
        </row>
        <row r="2987">
          <cell r="B2987" t="str">
            <v>24</v>
          </cell>
          <cell r="C2987" t="str">
            <v>Transporte</v>
          </cell>
          <cell r="H2987" t="str">
            <v>2409043</v>
          </cell>
          <cell r="I2987" t="str">
            <v>Zonas escolares señalizadas y con obras de seguridad vial</v>
          </cell>
        </row>
        <row r="2988">
          <cell r="B2988" t="str">
            <v>24</v>
          </cell>
          <cell r="C2988" t="str">
            <v>Transporte</v>
          </cell>
          <cell r="H2988" t="str">
            <v>2409045</v>
          </cell>
          <cell r="I2988" t="str">
            <v>Servicio de apoyo tecnológico para la seguridad ciudadana en las vías</v>
          </cell>
        </row>
        <row r="2989">
          <cell r="B2989" t="str">
            <v>24</v>
          </cell>
          <cell r="C2989" t="str">
            <v>Transporte</v>
          </cell>
          <cell r="H2989" t="str">
            <v>2409046</v>
          </cell>
          <cell r="I2989" t="str">
            <v>Vía atendida por emergencias</v>
          </cell>
        </row>
        <row r="2990">
          <cell r="B2990" t="str">
            <v>24</v>
          </cell>
          <cell r="C2990" t="str">
            <v>Transporte</v>
          </cell>
          <cell r="H2990" t="str">
            <v>2409046</v>
          </cell>
          <cell r="I2990" t="str">
            <v>Vía atendida por emergencias</v>
          </cell>
        </row>
        <row r="2991">
          <cell r="B2991" t="str">
            <v>24</v>
          </cell>
          <cell r="C2991" t="str">
            <v>Transporte</v>
          </cell>
          <cell r="H2991" t="str">
            <v>2409046</v>
          </cell>
          <cell r="I2991" t="str">
            <v>Vía atendida por emergencias</v>
          </cell>
        </row>
        <row r="2992">
          <cell r="B2992" t="str">
            <v>24</v>
          </cell>
          <cell r="C2992" t="str">
            <v>Transporte</v>
          </cell>
          <cell r="H2992" t="str">
            <v>2409046</v>
          </cell>
          <cell r="I2992" t="str">
            <v>Vía atendida por emergencias</v>
          </cell>
        </row>
        <row r="2993">
          <cell r="B2993" t="str">
            <v>24</v>
          </cell>
          <cell r="C2993" t="str">
            <v>Transporte</v>
          </cell>
          <cell r="H2993" t="str">
            <v>2409047</v>
          </cell>
          <cell r="I2993" t="str">
            <v>Túnel habilitado</v>
          </cell>
        </row>
        <row r="2994">
          <cell r="B2994" t="str">
            <v>24</v>
          </cell>
          <cell r="C2994" t="str">
            <v>Transporte</v>
          </cell>
          <cell r="H2994" t="str">
            <v>2409047</v>
          </cell>
          <cell r="I2994" t="str">
            <v>Túnel habilitado</v>
          </cell>
        </row>
        <row r="2995">
          <cell r="B2995" t="str">
            <v>24</v>
          </cell>
          <cell r="C2995" t="str">
            <v>Transporte</v>
          </cell>
          <cell r="H2995" t="str">
            <v>2409048</v>
          </cell>
          <cell r="I2995" t="str">
            <v>Puente habilitado</v>
          </cell>
        </row>
        <row r="2996">
          <cell r="B2996" t="str">
            <v>24</v>
          </cell>
          <cell r="C2996" t="str">
            <v>Transporte</v>
          </cell>
          <cell r="H2996" t="str">
            <v>2409048</v>
          </cell>
          <cell r="I2996" t="str">
            <v>Puente habilitado</v>
          </cell>
        </row>
        <row r="2997">
          <cell r="B2997" t="str">
            <v>24</v>
          </cell>
          <cell r="C2997" t="str">
            <v>Transporte</v>
          </cell>
          <cell r="H2997" t="str">
            <v>2409048</v>
          </cell>
          <cell r="I2997" t="str">
            <v>Puente habilitado</v>
          </cell>
        </row>
        <row r="2998">
          <cell r="B2998" t="str">
            <v>24</v>
          </cell>
          <cell r="C2998" t="str">
            <v>Transporte</v>
          </cell>
          <cell r="H2998" t="str">
            <v>2409049</v>
          </cell>
          <cell r="I2998" t="str">
            <v>Puente ampliado o rectificado</v>
          </cell>
        </row>
        <row r="2999">
          <cell r="B2999" t="str">
            <v>24</v>
          </cell>
          <cell r="C2999" t="str">
            <v>Transporte</v>
          </cell>
          <cell r="H2999" t="str">
            <v>2409049</v>
          </cell>
          <cell r="I2999" t="str">
            <v>Puente ampliado o rectificado</v>
          </cell>
        </row>
        <row r="3000">
          <cell r="B3000" t="str">
            <v>24</v>
          </cell>
          <cell r="C3000" t="str">
            <v>Transporte</v>
          </cell>
          <cell r="H3000" t="str">
            <v>2409050</v>
          </cell>
          <cell r="I3000" t="str">
            <v>Sitios críticos estabilizados</v>
          </cell>
        </row>
        <row r="3001">
          <cell r="B3001" t="str">
            <v>24</v>
          </cell>
          <cell r="C3001" t="str">
            <v>Transporte</v>
          </cell>
          <cell r="H3001" t="str">
            <v>2409051</v>
          </cell>
          <cell r="I3001" t="str">
            <v>Servicio de educación informal en gestión del riesgo</v>
          </cell>
        </row>
        <row r="3002">
          <cell r="B3002" t="str">
            <v>24</v>
          </cell>
          <cell r="C3002" t="str">
            <v>Transporte</v>
          </cell>
          <cell r="H3002" t="str">
            <v>2409053</v>
          </cell>
          <cell r="I3002" t="str">
            <v>Retornos y variantes construidos</v>
          </cell>
        </row>
        <row r="3003">
          <cell r="B3003" t="str">
            <v>24</v>
          </cell>
          <cell r="C3003" t="str">
            <v>Transporte</v>
          </cell>
          <cell r="H3003" t="str">
            <v>2409053</v>
          </cell>
          <cell r="I3003" t="str">
            <v>Retornos y variantes construidos</v>
          </cell>
        </row>
        <row r="3004">
          <cell r="B3004" t="str">
            <v>24</v>
          </cell>
          <cell r="C3004" t="str">
            <v>Transporte</v>
          </cell>
          <cell r="H3004" t="str">
            <v>2409053</v>
          </cell>
          <cell r="I3004" t="str">
            <v>Retornos y variantes construidos</v>
          </cell>
        </row>
        <row r="3005">
          <cell r="B3005" t="str">
            <v>24</v>
          </cell>
          <cell r="C3005" t="str">
            <v>Transporte</v>
          </cell>
          <cell r="H3005" t="str">
            <v>2409054</v>
          </cell>
          <cell r="I3005" t="str">
            <v>Servicio de seguimiento ambiental a obras de infraestructura</v>
          </cell>
        </row>
        <row r="3006">
          <cell r="B3006" t="str">
            <v>24</v>
          </cell>
          <cell r="C3006" t="str">
            <v>Transporte</v>
          </cell>
          <cell r="H3006" t="str">
            <v>2409058</v>
          </cell>
          <cell r="I3006" t="str">
            <v>Cicloinfraestructura construida</v>
          </cell>
        </row>
        <row r="3007">
          <cell r="B3007" t="str">
            <v>24</v>
          </cell>
          <cell r="C3007" t="str">
            <v>Transporte</v>
          </cell>
          <cell r="H3007" t="str">
            <v>2409059</v>
          </cell>
          <cell r="I3007" t="str">
            <v>Servicio de información implementado</v>
          </cell>
        </row>
        <row r="3008">
          <cell r="B3008" t="str">
            <v>24</v>
          </cell>
          <cell r="C3008" t="str">
            <v>Transporte</v>
          </cell>
          <cell r="H3008" t="str">
            <v>2409059</v>
          </cell>
          <cell r="I3008" t="str">
            <v>Servicio de información implementado</v>
          </cell>
        </row>
        <row r="3009">
          <cell r="B3009" t="str">
            <v>24</v>
          </cell>
          <cell r="C3009" t="str">
            <v>Transporte</v>
          </cell>
          <cell r="H3009" t="str">
            <v>2409060</v>
          </cell>
          <cell r="I3009" t="str">
            <v>Pasamanos instalados</v>
          </cell>
        </row>
        <row r="3010">
          <cell r="B3010" t="str">
            <v>24</v>
          </cell>
          <cell r="C3010" t="str">
            <v>Transporte</v>
          </cell>
          <cell r="H3010" t="str">
            <v>2409061</v>
          </cell>
          <cell r="I3010" t="str">
            <v>Barreras de contención instaladas en corredores viales</v>
          </cell>
        </row>
        <row r="3011">
          <cell r="B3011" t="str">
            <v>24</v>
          </cell>
          <cell r="C3011" t="str">
            <v>Transporte</v>
          </cell>
          <cell r="H3011" t="str">
            <v>2409062</v>
          </cell>
          <cell r="I3011" t="str">
            <v>Celdas de estacionamiento disponibles</v>
          </cell>
        </row>
        <row r="3012">
          <cell r="B3012" t="str">
            <v>24</v>
          </cell>
          <cell r="C3012" t="str">
            <v>Transporte</v>
          </cell>
          <cell r="H3012" t="str">
            <v>2409063</v>
          </cell>
          <cell r="I3012" t="str">
            <v>Servicio de educación informal</v>
          </cell>
        </row>
        <row r="3013">
          <cell r="B3013" t="str">
            <v>24</v>
          </cell>
          <cell r="C3013" t="str">
            <v>Transporte</v>
          </cell>
          <cell r="H3013" t="str">
            <v>2409063</v>
          </cell>
          <cell r="I3013" t="str">
            <v>Servicio de educación informal</v>
          </cell>
        </row>
        <row r="3014">
          <cell r="B3014" t="str">
            <v>24</v>
          </cell>
          <cell r="C3014" t="str">
            <v>Transporte</v>
          </cell>
          <cell r="H3014" t="str">
            <v>2409064</v>
          </cell>
          <cell r="I3014" t="str">
            <v>Documentos de estudios técnicos</v>
          </cell>
        </row>
        <row r="3015">
          <cell r="B3015" t="str">
            <v>25</v>
          </cell>
          <cell r="C3015" t="str">
            <v>Organismos de Control</v>
          </cell>
          <cell r="H3015" t="str">
            <v>2501001</v>
          </cell>
          <cell r="I3015" t="str">
            <v>Documentos de lineamientos técnicos</v>
          </cell>
        </row>
        <row r="3016">
          <cell r="B3016" t="str">
            <v>25</v>
          </cell>
          <cell r="C3016" t="str">
            <v>Organismos de Control</v>
          </cell>
          <cell r="H3016" t="str">
            <v>2501001</v>
          </cell>
          <cell r="I3016" t="str">
            <v>Documentos de lineamientos técnicos</v>
          </cell>
        </row>
        <row r="3017">
          <cell r="B3017" t="str">
            <v>25</v>
          </cell>
          <cell r="C3017" t="str">
            <v>Organismos de Control</v>
          </cell>
          <cell r="H3017" t="str">
            <v>2501004</v>
          </cell>
          <cell r="I3017" t="str">
            <v>Servicio de control fiscal participativo</v>
          </cell>
        </row>
        <row r="3018">
          <cell r="B3018" t="str">
            <v>25</v>
          </cell>
          <cell r="C3018" t="str">
            <v>Organismos de Control</v>
          </cell>
          <cell r="H3018" t="str">
            <v>2501004</v>
          </cell>
          <cell r="I3018" t="str">
            <v>Servicio de control fiscal participativo</v>
          </cell>
        </row>
        <row r="3019">
          <cell r="B3019" t="str">
            <v>25</v>
          </cell>
          <cell r="C3019" t="str">
            <v>Organismos de Control</v>
          </cell>
          <cell r="H3019" t="str">
            <v>2501006</v>
          </cell>
          <cell r="I3019" t="str">
            <v>Servicio de divulgación para fortalecer la imagen de control fiscal</v>
          </cell>
        </row>
        <row r="3020">
          <cell r="B3020" t="str">
            <v>25</v>
          </cell>
          <cell r="C3020" t="str">
            <v>Organismos de Control</v>
          </cell>
          <cell r="H3020" t="str">
            <v>2501011</v>
          </cell>
          <cell r="I3020" t="str">
            <v>Servicio para tramitar quejas y denuncias ciudadanas</v>
          </cell>
        </row>
        <row r="3021">
          <cell r="B3021" t="str">
            <v>25</v>
          </cell>
          <cell r="C3021" t="str">
            <v>Organismos de Control</v>
          </cell>
          <cell r="H3021" t="str">
            <v>2501014</v>
          </cell>
          <cell r="I3021" t="str">
            <v>Documentos metodológicos</v>
          </cell>
        </row>
        <row r="3022">
          <cell r="B3022" t="str">
            <v>25</v>
          </cell>
          <cell r="C3022" t="str">
            <v>Organismos de Control</v>
          </cell>
          <cell r="H3022" t="str">
            <v>2501016</v>
          </cell>
          <cell r="I3022" t="str">
            <v>Servicio de información implementado</v>
          </cell>
        </row>
        <row r="3023">
          <cell r="B3023" t="str">
            <v>25</v>
          </cell>
          <cell r="C3023" t="str">
            <v>Organismos de Control</v>
          </cell>
          <cell r="H3023" t="str">
            <v>2501017</v>
          </cell>
          <cell r="I3023" t="str">
            <v>Servicio de seguimiento de políticas publicas</v>
          </cell>
        </row>
        <row r="3024">
          <cell r="B3024" t="str">
            <v>25</v>
          </cell>
          <cell r="C3024" t="str">
            <v>Organismos de Control</v>
          </cell>
          <cell r="H3024" t="str">
            <v>2501018</v>
          </cell>
          <cell r="I3024" t="str">
            <v>Servicio de educación informal en áreas relacionadas con el control fiscal</v>
          </cell>
        </row>
        <row r="3025">
          <cell r="B3025" t="str">
            <v>25</v>
          </cell>
          <cell r="C3025" t="str">
            <v>Organismos de Control</v>
          </cell>
          <cell r="H3025" t="str">
            <v>2501021</v>
          </cell>
          <cell r="I3025" t="str">
            <v>Servicio de control fiscal participativo</v>
          </cell>
        </row>
        <row r="3026">
          <cell r="B3026" t="str">
            <v>25</v>
          </cell>
          <cell r="C3026" t="str">
            <v>Organismos de Control</v>
          </cell>
          <cell r="H3026" t="str">
            <v>2501021</v>
          </cell>
          <cell r="I3026" t="str">
            <v>Servicio de control fiscal participativo</v>
          </cell>
        </row>
        <row r="3027">
          <cell r="B3027" t="str">
            <v>25</v>
          </cell>
          <cell r="C3027" t="str">
            <v>Organismos de Control</v>
          </cell>
          <cell r="H3027" t="str">
            <v>2502002</v>
          </cell>
          <cell r="I3027" t="str">
            <v>Servicio de asistencia técnica para atención, orientación y asesoría en materia de Derechos Humanos, el Derecho Internacional Humanitario y en escenarios de paz</v>
          </cell>
        </row>
        <row r="3028">
          <cell r="B3028" t="str">
            <v>25</v>
          </cell>
          <cell r="C3028" t="str">
            <v>Organismos de Control</v>
          </cell>
          <cell r="H3028" t="str">
            <v>2502002</v>
          </cell>
          <cell r="I3028" t="str">
            <v>Servicio de asistencia técnica para atención, orientación y asesoría en materia de Derechos Humanos, el Derecho Internacional Humanitario y en escenarios de paz</v>
          </cell>
        </row>
        <row r="3029">
          <cell r="B3029" t="str">
            <v>25</v>
          </cell>
          <cell r="C3029" t="str">
            <v>Organismos de Control</v>
          </cell>
          <cell r="H3029" t="str">
            <v>2502002</v>
          </cell>
          <cell r="I3029" t="str">
            <v>Servicio de asistencia técnica para atención, orientación y asesoría en materia de Derechos Humanos, el Derecho Internacional Humanitario y en escenarios de paz</v>
          </cell>
        </row>
        <row r="3030">
          <cell r="B3030" t="str">
            <v>25</v>
          </cell>
          <cell r="C3030" t="str">
            <v>Organismos de Control</v>
          </cell>
          <cell r="H3030" t="str">
            <v>2502002</v>
          </cell>
          <cell r="I3030" t="str">
            <v>Servicio de asistencia técnica para atención, orientación y asesoría en materia de Derechos Humanos, el Derecho Internacional Humanitario y en escenarios de paz</v>
          </cell>
        </row>
        <row r="3031">
          <cell r="B3031" t="str">
            <v>25</v>
          </cell>
          <cell r="C3031" t="str">
            <v>Organismos de Control</v>
          </cell>
          <cell r="H3031" t="str">
            <v>2502002</v>
          </cell>
          <cell r="I3031" t="str">
            <v>Servicio de asistencia técnica para atención, orientación y asesoría en materia de Derechos Humanos, el Derecho Internacional Humanitario y en escenarios de paz</v>
          </cell>
        </row>
        <row r="3032">
          <cell r="B3032" t="str">
            <v>25</v>
          </cell>
          <cell r="C3032" t="str">
            <v>Organismos de Control</v>
          </cell>
          <cell r="H3032" t="str">
            <v>2502002</v>
          </cell>
          <cell r="I3032" t="str">
            <v>Servicio de asistencia técnica para atención, orientación y asesoría en materia de Derechos Humanos, el Derecho Internacional Humanitario y en escenarios de paz</v>
          </cell>
        </row>
        <row r="3033">
          <cell r="B3033" t="str">
            <v>25</v>
          </cell>
          <cell r="C3033" t="str">
            <v>Organismos de Control</v>
          </cell>
          <cell r="H3033" t="str">
            <v>2502002</v>
          </cell>
          <cell r="I3033" t="str">
            <v>Servicio de asistencia técnica para atención, orientación y asesoría en materia de Derechos Humanos, el Derecho Internacional Humanitario y en escenarios de paz</v>
          </cell>
        </row>
        <row r="3034">
          <cell r="B3034" t="str">
            <v>25</v>
          </cell>
          <cell r="C3034" t="str">
            <v>Organismos de Control</v>
          </cell>
          <cell r="H3034" t="str">
            <v>2502002</v>
          </cell>
          <cell r="I3034" t="str">
            <v>Servicio de asistencia técnica para atención, orientación y asesoría en materia de Derechos Humanos, el Derecho Internacional Humanitario y en escenarios de paz</v>
          </cell>
        </row>
        <row r="3035">
          <cell r="B3035" t="str">
            <v>25</v>
          </cell>
          <cell r="C3035" t="str">
            <v>Organismos de Control</v>
          </cell>
          <cell r="H3035" t="str">
            <v>2502002</v>
          </cell>
          <cell r="I3035" t="str">
            <v>Servicio de asistencia técnica para atención, orientación y asesoría en materia de Derechos Humanos, el Derecho Internacional Humanitario y en escenarios de paz</v>
          </cell>
        </row>
        <row r="3036">
          <cell r="B3036" t="str">
            <v>25</v>
          </cell>
          <cell r="C3036" t="str">
            <v>Organismos de Control</v>
          </cell>
          <cell r="H3036" t="str">
            <v>2502002</v>
          </cell>
          <cell r="I3036" t="str">
            <v>Servicio de asistencia técnica para atención, orientación y asesoría en materia de Derechos Humanos, el Derecho Internacional Humanitario y en escenarios de paz</v>
          </cell>
        </row>
        <row r="3037">
          <cell r="B3037" t="str">
            <v>25</v>
          </cell>
          <cell r="C3037" t="str">
            <v>Organismos de Control</v>
          </cell>
          <cell r="H3037" t="str">
            <v>2502003</v>
          </cell>
          <cell r="I3037" t="str">
            <v>Servicio de educación informal en materia de Derechos Humanos y Derecho Internacional Humanitario</v>
          </cell>
        </row>
        <row r="3038">
          <cell r="B3038" t="str">
            <v>25</v>
          </cell>
          <cell r="C3038" t="str">
            <v>Organismos de Control</v>
          </cell>
          <cell r="H3038" t="str">
            <v>2502003</v>
          </cell>
          <cell r="I3038" t="str">
            <v>Servicio de educación informal en materia de Derechos Humanos y Derecho Internacional Humanitario</v>
          </cell>
        </row>
        <row r="3039">
          <cell r="B3039" t="str">
            <v>25</v>
          </cell>
          <cell r="C3039" t="str">
            <v>Organismos de Control</v>
          </cell>
          <cell r="H3039" t="str">
            <v>2502003</v>
          </cell>
          <cell r="I3039" t="str">
            <v>Servicio de educación informal en materia de Derechos Humanos y Derecho Internacional Humanitario</v>
          </cell>
        </row>
        <row r="3040">
          <cell r="B3040" t="str">
            <v>25</v>
          </cell>
          <cell r="C3040" t="str">
            <v>Organismos de Control</v>
          </cell>
          <cell r="H3040" t="str">
            <v>2502003</v>
          </cell>
          <cell r="I3040" t="str">
            <v>Servicio de educación informal en materia de Derechos Humanos y Derecho Internacional Humanitario</v>
          </cell>
        </row>
        <row r="3041">
          <cell r="B3041" t="str">
            <v>25</v>
          </cell>
          <cell r="C3041" t="str">
            <v>Organismos de Control</v>
          </cell>
          <cell r="H3041" t="str">
            <v>2502003</v>
          </cell>
          <cell r="I3041" t="str">
            <v>Servicio de educación informal en materia de Derechos Humanos y Derecho Internacional Humanitario</v>
          </cell>
        </row>
        <row r="3042">
          <cell r="B3042" t="str">
            <v>25</v>
          </cell>
          <cell r="C3042" t="str">
            <v>Organismos de Control</v>
          </cell>
          <cell r="H3042" t="str">
            <v>2502003</v>
          </cell>
          <cell r="I3042" t="str">
            <v>Servicio de educación informal en materia de Derechos Humanos y Derecho Internacional Humanitario</v>
          </cell>
        </row>
        <row r="3043">
          <cell r="B3043" t="str">
            <v>25</v>
          </cell>
          <cell r="C3043" t="str">
            <v>Organismos de Control</v>
          </cell>
          <cell r="H3043" t="str">
            <v>2502003</v>
          </cell>
          <cell r="I3043" t="str">
            <v>Servicio de educación informal en materia de Derechos Humanos y Derecho Internacional Humanitario</v>
          </cell>
        </row>
        <row r="3044">
          <cell r="B3044" t="str">
            <v>25</v>
          </cell>
          <cell r="C3044" t="str">
            <v>Organismos de Control</v>
          </cell>
          <cell r="H3044" t="str">
            <v>2502003</v>
          </cell>
          <cell r="I3044" t="str">
            <v>Servicio de educación informal en materia de Derechos Humanos y Derecho Internacional Humanitario</v>
          </cell>
        </row>
        <row r="3045">
          <cell r="B3045" t="str">
            <v>25</v>
          </cell>
          <cell r="C3045" t="str">
            <v>Organismos de Control</v>
          </cell>
          <cell r="H3045" t="str">
            <v>2502003</v>
          </cell>
          <cell r="I3045" t="str">
            <v>Servicio de educación informal en materia de Derechos Humanos y Derecho Internacional Humanitario</v>
          </cell>
        </row>
        <row r="3046">
          <cell r="B3046" t="str">
            <v>25</v>
          </cell>
          <cell r="C3046" t="str">
            <v>Organismos de Control</v>
          </cell>
          <cell r="H3046" t="str">
            <v>2502006</v>
          </cell>
          <cell r="I3046" t="str">
            <v>Documentos de Investigación</v>
          </cell>
        </row>
        <row r="3047">
          <cell r="B3047" t="str">
            <v>25</v>
          </cell>
          <cell r="C3047" t="str">
            <v>Organismos de Control</v>
          </cell>
          <cell r="H3047" t="str">
            <v>2502010</v>
          </cell>
          <cell r="I3047" t="str">
            <v>Servicio información para la toma de decisiones en derechos humanos y derecho internacional humanitario</v>
          </cell>
        </row>
        <row r="3048">
          <cell r="B3048" t="str">
            <v>25</v>
          </cell>
          <cell r="C3048" t="str">
            <v>Organismos de Control</v>
          </cell>
          <cell r="H3048" t="str">
            <v>2502010</v>
          </cell>
          <cell r="I3048" t="str">
            <v>Servicio información para la toma de decisiones en derechos humanos y derecho internacional humanitario</v>
          </cell>
        </row>
        <row r="3049">
          <cell r="B3049" t="str">
            <v>25</v>
          </cell>
          <cell r="C3049" t="str">
            <v>Organismos de Control</v>
          </cell>
          <cell r="H3049" t="str">
            <v>2502010</v>
          </cell>
          <cell r="I3049" t="str">
            <v>Servicio información para la toma de decisiones en derechos humanos y derecho internacional humanitario</v>
          </cell>
        </row>
        <row r="3050">
          <cell r="B3050" t="str">
            <v>25</v>
          </cell>
          <cell r="C3050" t="str">
            <v>Organismos de Control</v>
          </cell>
          <cell r="H3050" t="str">
            <v>2502012</v>
          </cell>
          <cell r="I3050" t="str">
            <v>Servicio de certificación de competencias laborales</v>
          </cell>
        </row>
        <row r="3051">
          <cell r="B3051" t="str">
            <v>25</v>
          </cell>
          <cell r="C3051" t="str">
            <v>Organismos de Control</v>
          </cell>
          <cell r="H3051" t="str">
            <v>2502013</v>
          </cell>
          <cell r="I3051" t="str">
            <v>Servicio de innovación institucional</v>
          </cell>
        </row>
        <row r="3052">
          <cell r="B3052" t="str">
            <v>25</v>
          </cell>
          <cell r="C3052" t="str">
            <v>Organismos de Control</v>
          </cell>
          <cell r="H3052" t="str">
            <v>2503001</v>
          </cell>
          <cell r="I3052" t="str">
            <v>Documentos de lineamientos técnicos</v>
          </cell>
        </row>
        <row r="3053">
          <cell r="B3053" t="str">
            <v>25</v>
          </cell>
          <cell r="C3053" t="str">
            <v>Organismos de Control</v>
          </cell>
          <cell r="H3053" t="str">
            <v>2503001</v>
          </cell>
          <cell r="I3053" t="str">
            <v>Documentos de lineamientos técnicos</v>
          </cell>
        </row>
        <row r="3054">
          <cell r="B3054" t="str">
            <v>25</v>
          </cell>
          <cell r="C3054" t="str">
            <v>Organismos de Control</v>
          </cell>
          <cell r="H3054" t="str">
            <v>2503001</v>
          </cell>
          <cell r="I3054" t="str">
            <v>Documentos de lineamientos técnicos</v>
          </cell>
        </row>
        <row r="3055">
          <cell r="B3055" t="str">
            <v>25</v>
          </cell>
          <cell r="C3055" t="str">
            <v>Organismos de Control</v>
          </cell>
          <cell r="H3055" t="str">
            <v>2503001</v>
          </cell>
          <cell r="I3055" t="str">
            <v>Documentos de lineamientos técnicos</v>
          </cell>
        </row>
        <row r="3056">
          <cell r="B3056" t="str">
            <v>25</v>
          </cell>
          <cell r="C3056" t="str">
            <v>Organismos de Control</v>
          </cell>
          <cell r="H3056" t="str">
            <v>2503002</v>
          </cell>
          <cell r="I3056" t="str">
            <v>Servicio de educación informal en materia de transparencia y acceso a la información pública</v>
          </cell>
        </row>
        <row r="3057">
          <cell r="B3057" t="str">
            <v>25</v>
          </cell>
          <cell r="C3057" t="str">
            <v>Organismos de Control</v>
          </cell>
          <cell r="H3057" t="str">
            <v>2503002</v>
          </cell>
          <cell r="I3057" t="str">
            <v>Servicio de educación informal en materia de transparencia y acceso a la información pública</v>
          </cell>
        </row>
        <row r="3058">
          <cell r="B3058" t="str">
            <v>25</v>
          </cell>
          <cell r="C3058" t="str">
            <v>Organismos de Control</v>
          </cell>
          <cell r="H3058" t="str">
            <v>2503003</v>
          </cell>
          <cell r="I3058" t="str">
            <v>Servicio de educación informal en temas de lucha contra la corrupción</v>
          </cell>
        </row>
        <row r="3059">
          <cell r="B3059" t="str">
            <v>25</v>
          </cell>
          <cell r="C3059" t="str">
            <v>Organismos de Control</v>
          </cell>
          <cell r="H3059" t="str">
            <v>2503003</v>
          </cell>
          <cell r="I3059" t="str">
            <v>Servicio de educación informal en temas de lucha contra la corrupción</v>
          </cell>
        </row>
        <row r="3060">
          <cell r="B3060" t="str">
            <v>25</v>
          </cell>
          <cell r="C3060" t="str">
            <v>Organismos de Control</v>
          </cell>
          <cell r="H3060" t="str">
            <v>2503004</v>
          </cell>
          <cell r="I3060" t="str">
            <v>Servicio de asistencia técnica para la difusión de la cultura de legalidad</v>
          </cell>
        </row>
        <row r="3061">
          <cell r="B3061" t="str">
            <v>25</v>
          </cell>
          <cell r="C3061" t="str">
            <v>Organismos de Control</v>
          </cell>
          <cell r="H3061" t="str">
            <v>2503005</v>
          </cell>
          <cell r="I3061" t="str">
            <v>Servicio de educación informal en materia de cultura de legalidad</v>
          </cell>
        </row>
        <row r="3062">
          <cell r="B3062" t="str">
            <v>25</v>
          </cell>
          <cell r="C3062" t="str">
            <v>Organismos de Control</v>
          </cell>
          <cell r="H3062" t="str">
            <v>2503005</v>
          </cell>
          <cell r="I3062" t="str">
            <v>Servicio de educación informal en materia de cultura de legalidad</v>
          </cell>
        </row>
        <row r="3063">
          <cell r="B3063" t="str">
            <v>25</v>
          </cell>
          <cell r="C3063" t="str">
            <v>Organismos de Control</v>
          </cell>
          <cell r="H3063" t="str">
            <v>2503006</v>
          </cell>
          <cell r="I3063" t="str">
            <v>Servicio de educación informal en las áreas jurídica/profesional, técnica y talento humano</v>
          </cell>
        </row>
        <row r="3064">
          <cell r="B3064" t="str">
            <v>25</v>
          </cell>
          <cell r="C3064" t="str">
            <v>Organismos de Control</v>
          </cell>
          <cell r="H3064" t="str">
            <v>2503006</v>
          </cell>
          <cell r="I3064" t="str">
            <v>Servicio de educación informal en las áreas jurídica/profesional, técnica y talento humano</v>
          </cell>
        </row>
        <row r="3065">
          <cell r="B3065" t="str">
            <v>25</v>
          </cell>
          <cell r="C3065" t="str">
            <v>Organismos de Control</v>
          </cell>
          <cell r="H3065" t="str">
            <v>2503006</v>
          </cell>
          <cell r="I3065" t="str">
            <v>Servicio de educación informal en las áreas jurídica/profesional, técnica y talento humano</v>
          </cell>
        </row>
        <row r="3066">
          <cell r="B3066" t="str">
            <v>25</v>
          </cell>
          <cell r="C3066" t="str">
            <v>Organismos de Control</v>
          </cell>
          <cell r="H3066" t="str">
            <v>2503006</v>
          </cell>
          <cell r="I3066" t="str">
            <v>Servicio de educación informal en las áreas jurídica/profesional, técnica y talento humano</v>
          </cell>
        </row>
        <row r="3067">
          <cell r="B3067" t="str">
            <v>25</v>
          </cell>
          <cell r="C3067" t="str">
            <v>Organismos de Control</v>
          </cell>
          <cell r="H3067" t="str">
            <v>2503006</v>
          </cell>
          <cell r="I3067" t="str">
            <v>Servicio de educación informal en las áreas jurídica/profesional, técnica y talento humano</v>
          </cell>
        </row>
        <row r="3068">
          <cell r="B3068" t="str">
            <v>25</v>
          </cell>
          <cell r="C3068" t="str">
            <v>Organismos de Control</v>
          </cell>
          <cell r="H3068" t="str">
            <v>2503006</v>
          </cell>
          <cell r="I3068" t="str">
            <v>Servicio de educación informal en las áreas jurídica/profesional, técnica y talento humano</v>
          </cell>
        </row>
        <row r="3069">
          <cell r="B3069" t="str">
            <v>25</v>
          </cell>
          <cell r="C3069" t="str">
            <v>Organismos de Control</v>
          </cell>
          <cell r="H3069" t="str">
            <v>2503006</v>
          </cell>
          <cell r="I3069" t="str">
            <v>Servicio de educación informal en las áreas jurídica/profesional, técnica y talento humano</v>
          </cell>
        </row>
        <row r="3070">
          <cell r="B3070" t="str">
            <v>25</v>
          </cell>
          <cell r="C3070" t="str">
            <v>Organismos de Control</v>
          </cell>
          <cell r="H3070" t="str">
            <v>2503006</v>
          </cell>
          <cell r="I3070" t="str">
            <v>Servicio de educación informal en las áreas jurídica/profesional, técnica y talento humano</v>
          </cell>
        </row>
        <row r="3071">
          <cell r="B3071" t="str">
            <v>25</v>
          </cell>
          <cell r="C3071" t="str">
            <v>Organismos de Control</v>
          </cell>
          <cell r="H3071" t="str">
            <v>2503006</v>
          </cell>
          <cell r="I3071" t="str">
            <v>Servicio de educación informal en las áreas jurídica/profesional, técnica y talento humano</v>
          </cell>
        </row>
        <row r="3072">
          <cell r="B3072" t="str">
            <v>25</v>
          </cell>
          <cell r="C3072" t="str">
            <v>Organismos de Control</v>
          </cell>
          <cell r="H3072" t="str">
            <v>2503006</v>
          </cell>
          <cell r="I3072" t="str">
            <v>Servicio de educación informal en las áreas jurídica/profesional, técnica y talento humano</v>
          </cell>
        </row>
        <row r="3073">
          <cell r="B3073" t="str">
            <v>25</v>
          </cell>
          <cell r="C3073" t="str">
            <v>Organismos de Control</v>
          </cell>
          <cell r="H3073" t="str">
            <v>2503006</v>
          </cell>
          <cell r="I3073" t="str">
            <v>Servicio de educación informal en las áreas jurídica/profesional, técnica y talento humano</v>
          </cell>
        </row>
        <row r="3074">
          <cell r="B3074" t="str">
            <v>25</v>
          </cell>
          <cell r="C3074" t="str">
            <v>Organismos de Control</v>
          </cell>
          <cell r="H3074" t="str">
            <v>2503006</v>
          </cell>
          <cell r="I3074" t="str">
            <v>Servicio de educación informal en las áreas jurídica/profesional, técnica y talento humano</v>
          </cell>
        </row>
        <row r="3075">
          <cell r="B3075" t="str">
            <v>25</v>
          </cell>
          <cell r="C3075" t="str">
            <v>Organismos de Control</v>
          </cell>
          <cell r="H3075" t="str">
            <v>2503007</v>
          </cell>
          <cell r="I3075" t="str">
            <v>Documentos de investigación</v>
          </cell>
        </row>
        <row r="3076">
          <cell r="B3076" t="str">
            <v>25</v>
          </cell>
          <cell r="C3076" t="str">
            <v>Organismos de Control</v>
          </cell>
          <cell r="H3076" t="str">
            <v>2503008</v>
          </cell>
          <cell r="I3076" t="str">
            <v>Servicio de divulgación en temas de lucha contra la corrupción</v>
          </cell>
        </row>
        <row r="3077">
          <cell r="B3077" t="str">
            <v>25</v>
          </cell>
          <cell r="C3077" t="str">
            <v>Organismos de Control</v>
          </cell>
          <cell r="H3077" t="str">
            <v>2503009</v>
          </cell>
          <cell r="I3077" t="str">
            <v>Servicio para fortalecer las capacidades en temas de lucha contra la corrupción</v>
          </cell>
        </row>
        <row r="3078">
          <cell r="B3078" t="str">
            <v>25</v>
          </cell>
          <cell r="C3078" t="str">
            <v>Organismos de Control</v>
          </cell>
          <cell r="H3078" t="str">
            <v>2503009</v>
          </cell>
          <cell r="I3078" t="str">
            <v>Servicio para fortalecer las capacidades en temas de lucha contra la corrupción</v>
          </cell>
        </row>
        <row r="3079">
          <cell r="B3079" t="str">
            <v>25</v>
          </cell>
          <cell r="C3079" t="str">
            <v>Organismos de Control</v>
          </cell>
          <cell r="H3079" t="str">
            <v>2504003</v>
          </cell>
          <cell r="I3079" t="str">
            <v>Servicio de educación informal de la cultura de la legalidad y la integridad</v>
          </cell>
        </row>
        <row r="3080">
          <cell r="B3080" t="str">
            <v>25</v>
          </cell>
          <cell r="C3080" t="str">
            <v>Organismos de Control</v>
          </cell>
          <cell r="H3080" t="str">
            <v>2504005</v>
          </cell>
          <cell r="I3080" t="str">
            <v>Servicio de investigación disciplinaria para los funcionarios públicos</v>
          </cell>
        </row>
        <row r="3081">
          <cell r="B3081" t="str">
            <v>25</v>
          </cell>
          <cell r="C3081" t="str">
            <v>Organismos de Control</v>
          </cell>
          <cell r="H3081" t="str">
            <v>2504007</v>
          </cell>
          <cell r="I3081" t="str">
            <v>Servicio de implementación de estrategias para la vigilancia y monitoreoa la gestión pública</v>
          </cell>
        </row>
        <row r="3082">
          <cell r="B3082" t="str">
            <v>25</v>
          </cell>
          <cell r="C3082" t="str">
            <v>Organismos de Control</v>
          </cell>
          <cell r="H3082" t="str">
            <v>2504008</v>
          </cell>
          <cell r="I3082" t="str">
            <v>Servicio de información para el ejercicio del control público</v>
          </cell>
        </row>
        <row r="3083">
          <cell r="B3083" t="str">
            <v>32</v>
          </cell>
          <cell r="C3083" t="str">
            <v>Ambiente y desarrollo sostenible</v>
          </cell>
          <cell r="H3083" t="str">
            <v>3201002</v>
          </cell>
          <cell r="I3083" t="str">
            <v>Documentos de lineamientos técnicos para el fortalecimiento del desempeño ambiental de los sectores productivos</v>
          </cell>
        </row>
        <row r="3084">
          <cell r="B3084" t="str">
            <v>32</v>
          </cell>
          <cell r="C3084" t="str">
            <v>Ambiente y desarrollo sostenible</v>
          </cell>
          <cell r="H3084" t="str">
            <v>3201002</v>
          </cell>
          <cell r="I3084" t="str">
            <v>Documentos de lineamientos técnicos para el fortalecimiento del desempeño ambiental de los sectores productivos</v>
          </cell>
        </row>
        <row r="3085">
          <cell r="B3085" t="str">
            <v>32</v>
          </cell>
          <cell r="C3085" t="str">
            <v>Ambiente y desarrollo sostenible</v>
          </cell>
          <cell r="H3085" t="str">
            <v>3201002</v>
          </cell>
          <cell r="I3085" t="str">
            <v>Documentos de lineamientos técnicos para el fortalecimiento del desempeño ambiental de los sectores productivos</v>
          </cell>
        </row>
        <row r="3086">
          <cell r="B3086" t="str">
            <v>32</v>
          </cell>
          <cell r="C3086" t="str">
            <v>Ambiente y desarrollo sostenible</v>
          </cell>
          <cell r="H3086" t="str">
            <v>3201002</v>
          </cell>
          <cell r="I3086" t="str">
            <v>Documentos de lineamientos técnicos para el fortalecimiento del desempeño ambiental de los sectores productivos</v>
          </cell>
        </row>
        <row r="3087">
          <cell r="B3087" t="str">
            <v>32</v>
          </cell>
          <cell r="C3087" t="str">
            <v>Ambiente y desarrollo sostenible</v>
          </cell>
          <cell r="H3087" t="str">
            <v>3201003</v>
          </cell>
          <cell r="I3087" t="str">
            <v>Servicio de asistencia técnica para la consolidación de negocios verdes</v>
          </cell>
        </row>
        <row r="3088">
          <cell r="B3088" t="str">
            <v>32</v>
          </cell>
          <cell r="C3088" t="str">
            <v>Ambiente y desarrollo sostenible</v>
          </cell>
          <cell r="H3088" t="str">
            <v>3201004</v>
          </cell>
          <cell r="I3088" t="str">
            <v>Servicio de asistencia técnica en el marco de la formulación e implementación de proyectos demostrativos para la reducción de impactos ambientales de la minería</v>
          </cell>
        </row>
        <row r="3089">
          <cell r="B3089" t="str">
            <v>32</v>
          </cell>
          <cell r="C3089" t="str">
            <v>Ambiente y desarrollo sostenible</v>
          </cell>
          <cell r="H3089" t="str">
            <v>3201005</v>
          </cell>
          <cell r="I3089" t="str">
            <v>Documentos de estudios técnicos para el fortalecimiento del desempeño ambiental de los sectores productivos</v>
          </cell>
        </row>
        <row r="3090">
          <cell r="B3090" t="str">
            <v>32</v>
          </cell>
          <cell r="C3090" t="str">
            <v>Ambiente y desarrollo sostenible</v>
          </cell>
          <cell r="H3090" t="str">
            <v>3201006</v>
          </cell>
          <cell r="I3090" t="str">
            <v>Documentos normativos para el fortalecimiento del desempeño ambiental de los sectores productivos</v>
          </cell>
        </row>
        <row r="3091">
          <cell r="B3091" t="str">
            <v>32</v>
          </cell>
          <cell r="C3091" t="str">
            <v>Ambiente y desarrollo sostenible</v>
          </cell>
          <cell r="H3091" t="str">
            <v>3201007</v>
          </cell>
          <cell r="I3091" t="str">
            <v>Servicio de asistencia técnica para la incorporación de varibales ambientales en la planificación sectorial</v>
          </cell>
        </row>
        <row r="3092">
          <cell r="B3092" t="str">
            <v>32</v>
          </cell>
          <cell r="C3092" t="str">
            <v>Ambiente y desarrollo sostenible</v>
          </cell>
          <cell r="H3092" t="str">
            <v>3201008</v>
          </cell>
          <cell r="I3092" t="str">
            <v>Servicio de vigilancia de la calidad del aire</v>
          </cell>
        </row>
        <row r="3093">
          <cell r="B3093" t="str">
            <v>32</v>
          </cell>
          <cell r="C3093" t="str">
            <v>Ambiente y desarrollo sostenible</v>
          </cell>
          <cell r="H3093" t="str">
            <v>3201008</v>
          </cell>
          <cell r="I3093" t="str">
            <v>Servicio de vigilancia de la calidad del aire</v>
          </cell>
        </row>
        <row r="3094">
          <cell r="B3094" t="str">
            <v>32</v>
          </cell>
          <cell r="C3094" t="str">
            <v>Ambiente y desarrollo sostenible</v>
          </cell>
          <cell r="H3094" t="str">
            <v>3201008</v>
          </cell>
          <cell r="I3094" t="str">
            <v>Servicio de vigilancia de la calidad del aire</v>
          </cell>
        </row>
        <row r="3095">
          <cell r="B3095" t="str">
            <v>32</v>
          </cell>
          <cell r="C3095" t="str">
            <v>Ambiente y desarrollo sostenible</v>
          </cell>
          <cell r="H3095" t="str">
            <v>3201008</v>
          </cell>
          <cell r="I3095" t="str">
            <v>Servicio de vigilancia de la calidad del aire</v>
          </cell>
        </row>
        <row r="3096">
          <cell r="B3096" t="str">
            <v>32</v>
          </cell>
          <cell r="C3096" t="str">
            <v>Ambiente y desarrollo sostenible</v>
          </cell>
          <cell r="H3096" t="str">
            <v>3201008</v>
          </cell>
          <cell r="I3096" t="str">
            <v>Servicio de vigilancia de la calidad del aire</v>
          </cell>
        </row>
        <row r="3097">
          <cell r="B3097" t="str">
            <v>32</v>
          </cell>
          <cell r="C3097" t="str">
            <v>Ambiente y desarrollo sostenible</v>
          </cell>
          <cell r="H3097" t="str">
            <v>3201008</v>
          </cell>
          <cell r="I3097" t="str">
            <v>Servicio de vigilancia de la calidad del aire</v>
          </cell>
        </row>
        <row r="3098">
          <cell r="B3098" t="str">
            <v>32</v>
          </cell>
          <cell r="C3098" t="str">
            <v>Ambiente y desarrollo sostenible</v>
          </cell>
          <cell r="H3098" t="str">
            <v>3201009</v>
          </cell>
          <cell r="I3098" t="str">
            <v>Servicio de seguimiento y evaluación de los programas de recolección de residuos pos consumo</v>
          </cell>
        </row>
        <row r="3099">
          <cell r="B3099" t="str">
            <v>32</v>
          </cell>
          <cell r="C3099" t="str">
            <v>Ambiente y desarrollo sostenible</v>
          </cell>
          <cell r="H3099" t="str">
            <v>3201009</v>
          </cell>
          <cell r="I3099" t="str">
            <v>Servicio de seguimiento y evaluación de los programas de recolección de residuos pos consumo</v>
          </cell>
        </row>
        <row r="3100">
          <cell r="B3100" t="str">
            <v>32</v>
          </cell>
          <cell r="C3100" t="str">
            <v>Ambiente y desarrollo sostenible</v>
          </cell>
          <cell r="H3100" t="str">
            <v>3201013</v>
          </cell>
          <cell r="I3100" t="str">
            <v>Documentos de lineamientos técnicos para mejorar la calidad ambiental de las áreas urbanas</v>
          </cell>
        </row>
        <row r="3101">
          <cell r="B3101" t="str">
            <v>32</v>
          </cell>
          <cell r="C3101" t="str">
            <v>Ambiente y desarrollo sostenible</v>
          </cell>
          <cell r="H3101" t="str">
            <v>3201015</v>
          </cell>
          <cell r="I3101" t="str">
            <v>Documentos de lineamientos técnicos parapromover la gestión sostenible del suelo</v>
          </cell>
        </row>
        <row r="3102">
          <cell r="B3102" t="str">
            <v>32</v>
          </cell>
          <cell r="C3102" t="str">
            <v>Ambiente y desarrollo sostenible</v>
          </cell>
          <cell r="H3102" t="str">
            <v>3201021</v>
          </cell>
          <cell r="I3102" t="str">
            <v>Documentos de instrumentos técnicos de evaluación y seguimiento ambiental</v>
          </cell>
        </row>
        <row r="3103">
          <cell r="B3103" t="str">
            <v>32</v>
          </cell>
          <cell r="C3103" t="str">
            <v>Ambiente y desarrollo sostenible</v>
          </cell>
          <cell r="H3103" t="str">
            <v>3201021</v>
          </cell>
          <cell r="I3103" t="str">
            <v>Documentos de instrumentos técnicos de evaluación y seguimiento ambiental</v>
          </cell>
        </row>
        <row r="3104">
          <cell r="B3104" t="str">
            <v>32</v>
          </cell>
          <cell r="C3104" t="str">
            <v>Ambiente y desarrollo sostenible</v>
          </cell>
          <cell r="H3104" t="str">
            <v>3201027</v>
          </cell>
          <cell r="I3104" t="str">
            <v>Servicio de permisos y trámites ambientales</v>
          </cell>
        </row>
        <row r="3105">
          <cell r="B3105" t="str">
            <v>32</v>
          </cell>
          <cell r="C3105" t="str">
            <v>Ambiente y desarrollo sostenible</v>
          </cell>
          <cell r="H3105" t="str">
            <v>3201028</v>
          </cell>
          <cell r="I3105" t="str">
            <v>Servicio de monitoreo de fuentes de emisión de ruido</v>
          </cell>
        </row>
        <row r="3106">
          <cell r="B3106" t="str">
            <v>32</v>
          </cell>
          <cell r="C3106" t="str">
            <v>Ambiente y desarrollo sostenible</v>
          </cell>
          <cell r="H3106" t="str">
            <v>3202001</v>
          </cell>
          <cell r="I3106" t="str">
            <v>Documentos de lineamientos técnicos para la conservación de la biodiversidad y sus servicios eco sistémicos</v>
          </cell>
        </row>
        <row r="3107">
          <cell r="B3107" t="str">
            <v>32</v>
          </cell>
          <cell r="C3107" t="str">
            <v>Ambiente y desarrollo sostenible</v>
          </cell>
          <cell r="H3107" t="str">
            <v>3202001</v>
          </cell>
          <cell r="I3107" t="str">
            <v>Documentos de lineamientos técnicos para la conservación de la biodiversidad y sus servicios eco sistémicos</v>
          </cell>
        </row>
        <row r="3108">
          <cell r="B3108" t="str">
            <v>32</v>
          </cell>
          <cell r="C3108" t="str">
            <v>Ambiente y desarrollo sostenible</v>
          </cell>
          <cell r="H3108" t="str">
            <v>3202001</v>
          </cell>
          <cell r="I3108" t="str">
            <v>Documentos de lineamientos técnicos para la conservación de la biodiversidad y sus servicios eco sistémicos</v>
          </cell>
        </row>
        <row r="3109">
          <cell r="B3109" t="str">
            <v>32</v>
          </cell>
          <cell r="C3109" t="str">
            <v>Ambiente y desarrollo sostenible</v>
          </cell>
          <cell r="H3109" t="str">
            <v>3202001</v>
          </cell>
          <cell r="I3109" t="str">
            <v>Documentos de lineamientos técnicos para la conservación de la biodiversidad y sus servicios eco sistémicos</v>
          </cell>
        </row>
        <row r="3110">
          <cell r="B3110" t="str">
            <v>32</v>
          </cell>
          <cell r="C3110" t="str">
            <v>Ambiente y desarrollo sostenible</v>
          </cell>
          <cell r="H3110" t="str">
            <v>3202001</v>
          </cell>
          <cell r="I3110" t="str">
            <v>Documentos de lineamientos técnicos para la conservación de la biodiversidad y sus servicios eco sistémicos</v>
          </cell>
        </row>
        <row r="3111">
          <cell r="B3111" t="str">
            <v>32</v>
          </cell>
          <cell r="C3111" t="str">
            <v>Ambiente y desarrollo sostenible</v>
          </cell>
          <cell r="H3111" t="str">
            <v>3202001</v>
          </cell>
          <cell r="I3111" t="str">
            <v>Documentos de lineamientos técnicos para la conservación de la biodiversidad y sus servicios eco sistémicos</v>
          </cell>
        </row>
        <row r="3112">
          <cell r="B3112" t="str">
            <v>32</v>
          </cell>
          <cell r="C3112" t="str">
            <v>Ambiente y desarrollo sostenible</v>
          </cell>
          <cell r="H3112" t="str">
            <v>3202001</v>
          </cell>
          <cell r="I3112" t="str">
            <v>Documentos de lineamientos técnicos para la conservación de la biodiversidad y sus servicios eco sistémicos</v>
          </cell>
        </row>
        <row r="3113">
          <cell r="B3113" t="str">
            <v>32</v>
          </cell>
          <cell r="C3113" t="str">
            <v>Ambiente y desarrollo sostenible</v>
          </cell>
          <cell r="H3113" t="str">
            <v>3202001</v>
          </cell>
          <cell r="I3113" t="str">
            <v>Documentos de lineamientos técnicos para la conservación de la biodiversidad y sus servicios eco sistémicos</v>
          </cell>
        </row>
        <row r="3114">
          <cell r="B3114" t="str">
            <v>32</v>
          </cell>
          <cell r="C3114" t="str">
            <v>Ambiente y desarrollo sostenible</v>
          </cell>
          <cell r="H3114" t="str">
            <v>3202001</v>
          </cell>
          <cell r="I3114" t="str">
            <v>Documentos de lineamientos técnicos para la conservación de la biodiversidad y sus servicios eco sistémicos</v>
          </cell>
        </row>
        <row r="3115">
          <cell r="B3115" t="str">
            <v>32</v>
          </cell>
          <cell r="C3115" t="str">
            <v>Ambiente y desarrollo sostenible</v>
          </cell>
          <cell r="H3115" t="str">
            <v>3202001</v>
          </cell>
          <cell r="I3115" t="str">
            <v>Documentos de lineamientos técnicos para la conservación de la biodiversidad y sus servicios eco sistémicos</v>
          </cell>
        </row>
        <row r="3116">
          <cell r="B3116" t="str">
            <v>32</v>
          </cell>
          <cell r="C3116" t="str">
            <v>Ambiente y desarrollo sostenible</v>
          </cell>
          <cell r="H3116" t="str">
            <v>3202001</v>
          </cell>
          <cell r="I3116" t="str">
            <v>Documentos de lineamientos técnicos para la conservación de la biodiversidad y sus servicios eco sistémicos</v>
          </cell>
        </row>
        <row r="3117">
          <cell r="B3117" t="str">
            <v>32</v>
          </cell>
          <cell r="C3117" t="str">
            <v>Ambiente y desarrollo sostenible</v>
          </cell>
          <cell r="H3117" t="str">
            <v>3202001</v>
          </cell>
          <cell r="I3117" t="str">
            <v>Documentos de lineamientos técnicos para la conservación de la biodiversidad y sus servicios eco sistémicos</v>
          </cell>
        </row>
        <row r="3118">
          <cell r="B3118" t="str">
            <v>32</v>
          </cell>
          <cell r="C3118" t="str">
            <v>Ambiente y desarrollo sostenible</v>
          </cell>
          <cell r="H3118" t="str">
            <v>3202001</v>
          </cell>
          <cell r="I3118" t="str">
            <v>Documentos de lineamientos técnicos para la conservación de la biodiversidad y sus servicios eco sistémicos</v>
          </cell>
        </row>
        <row r="3119">
          <cell r="B3119" t="str">
            <v>32</v>
          </cell>
          <cell r="C3119" t="str">
            <v>Ambiente y desarrollo sostenible</v>
          </cell>
          <cell r="H3119" t="str">
            <v>3202002</v>
          </cell>
          <cell r="I3119" t="str">
            <v>Documentos de planeación para la conservación de la biodiversidad y sus servicios eco sistémicos</v>
          </cell>
        </row>
        <row r="3120">
          <cell r="B3120" t="str">
            <v>32</v>
          </cell>
          <cell r="C3120" t="str">
            <v>Ambiente y desarrollo sostenible</v>
          </cell>
          <cell r="H3120" t="str">
            <v>3202002</v>
          </cell>
          <cell r="I3120" t="str">
            <v>Documentos de planeación para la conservación de la biodiversidad y sus servicios eco sistémicos</v>
          </cell>
        </row>
        <row r="3121">
          <cell r="B3121" t="str">
            <v>32</v>
          </cell>
          <cell r="C3121" t="str">
            <v>Ambiente y desarrollo sostenible</v>
          </cell>
          <cell r="H3121" t="str">
            <v>3202002</v>
          </cell>
          <cell r="I3121" t="str">
            <v>Documentos de planeación para la conservación de la biodiversidad y sus servicios eco sistémicos</v>
          </cell>
        </row>
        <row r="3122">
          <cell r="B3122" t="str">
            <v>32</v>
          </cell>
          <cell r="C3122" t="str">
            <v>Ambiente y desarrollo sostenible</v>
          </cell>
          <cell r="H3122" t="str">
            <v>3202002</v>
          </cell>
          <cell r="I3122" t="str">
            <v>Documentos de planeación para la conservación de la biodiversidad y sus servicios eco sistémicos</v>
          </cell>
        </row>
        <row r="3123">
          <cell r="B3123" t="str">
            <v>32</v>
          </cell>
          <cell r="C3123" t="str">
            <v>Ambiente y desarrollo sostenible</v>
          </cell>
          <cell r="H3123" t="str">
            <v>3202002</v>
          </cell>
          <cell r="I3123" t="str">
            <v>Documentos de planeación para la conservación de la biodiversidad y sus servicios eco sistémicos</v>
          </cell>
        </row>
        <row r="3124">
          <cell r="B3124" t="str">
            <v>32</v>
          </cell>
          <cell r="C3124" t="str">
            <v>Ambiente y desarrollo sostenible</v>
          </cell>
          <cell r="H3124" t="str">
            <v>3202002</v>
          </cell>
          <cell r="I3124" t="str">
            <v>Documentos de planeación para la conservación de la biodiversidad y sus servicios eco sistémicos</v>
          </cell>
        </row>
        <row r="3125">
          <cell r="B3125" t="str">
            <v>32</v>
          </cell>
          <cell r="C3125" t="str">
            <v>Ambiente y desarrollo sostenible</v>
          </cell>
          <cell r="H3125" t="str">
            <v>3202003</v>
          </cell>
          <cell r="I3125" t="str">
            <v>Documentos de política para la conservación de la biodiversidad y sus servicio eco sistémicos</v>
          </cell>
        </row>
        <row r="3126">
          <cell r="B3126" t="str">
            <v>32</v>
          </cell>
          <cell r="C3126" t="str">
            <v>Ambiente y desarrollo sostenible</v>
          </cell>
          <cell r="H3126" t="str">
            <v>3202003</v>
          </cell>
          <cell r="I3126" t="str">
            <v>Documentos de política para la conservación de la biodiversidad y sus servicio eco sistémicos</v>
          </cell>
        </row>
        <row r="3127">
          <cell r="B3127" t="str">
            <v>32</v>
          </cell>
          <cell r="C3127" t="str">
            <v>Ambiente y desarrollo sostenible</v>
          </cell>
          <cell r="H3127" t="str">
            <v>3202003</v>
          </cell>
          <cell r="I3127" t="str">
            <v>Documentos de política para la conservación de la biodiversidad y sus servicio eco sistémicos</v>
          </cell>
        </row>
        <row r="3128">
          <cell r="B3128" t="str">
            <v>32</v>
          </cell>
          <cell r="C3128" t="str">
            <v>Ambiente y desarrollo sostenible</v>
          </cell>
          <cell r="H3128" t="str">
            <v>3202003</v>
          </cell>
          <cell r="I3128" t="str">
            <v>Documentos de política para la conservación de la biodiversidad y sus servicio eco sistémicos</v>
          </cell>
        </row>
        <row r="3129">
          <cell r="B3129" t="str">
            <v>32</v>
          </cell>
          <cell r="C3129" t="str">
            <v>Ambiente y desarrollo sostenible</v>
          </cell>
          <cell r="H3129" t="str">
            <v>3202004</v>
          </cell>
          <cell r="I3129" t="str">
            <v>Documentos de investigación para la conservación de la biodiversidad y sus servicios eco sistémicos</v>
          </cell>
        </row>
        <row r="3130">
          <cell r="B3130" t="str">
            <v>32</v>
          </cell>
          <cell r="C3130" t="str">
            <v>Ambiente y desarrollo sostenible</v>
          </cell>
          <cell r="H3130" t="str">
            <v>3202004</v>
          </cell>
          <cell r="I3130" t="str">
            <v>Documentos de investigación para la conservación de la biodiversidad y sus servicios eco sistémicos</v>
          </cell>
        </row>
        <row r="3131">
          <cell r="B3131" t="str">
            <v>32</v>
          </cell>
          <cell r="C3131" t="str">
            <v>Ambiente y desarrollo sostenible</v>
          </cell>
          <cell r="H3131" t="str">
            <v>3202004</v>
          </cell>
          <cell r="I3131" t="str">
            <v>Documentos de investigación para la conservación de la biodiversidad y sus servicios eco sistémicos</v>
          </cell>
        </row>
        <row r="3132">
          <cell r="B3132" t="str">
            <v>32</v>
          </cell>
          <cell r="C3132" t="str">
            <v>Ambiente y desarrollo sostenible</v>
          </cell>
          <cell r="H3132" t="str">
            <v>3202005</v>
          </cell>
          <cell r="I3132" t="str">
            <v>Servicio de restauración de ecosistemas</v>
          </cell>
        </row>
        <row r="3133">
          <cell r="B3133" t="str">
            <v>32</v>
          </cell>
          <cell r="C3133" t="str">
            <v>Ambiente y desarrollo sostenible</v>
          </cell>
          <cell r="H3133" t="str">
            <v>3202005</v>
          </cell>
          <cell r="I3133" t="str">
            <v>Servicio de restauración de ecosistemas</v>
          </cell>
        </row>
        <row r="3134">
          <cell r="B3134" t="str">
            <v>32</v>
          </cell>
          <cell r="C3134" t="str">
            <v>Ambiente y desarrollo sostenible</v>
          </cell>
          <cell r="H3134" t="str">
            <v>3202005</v>
          </cell>
          <cell r="I3134" t="str">
            <v>Servicio de restauración de ecosistemas</v>
          </cell>
        </row>
        <row r="3135">
          <cell r="B3135" t="str">
            <v>32</v>
          </cell>
          <cell r="C3135" t="str">
            <v>Ambiente y desarrollo sostenible</v>
          </cell>
          <cell r="H3135" t="str">
            <v>3202005</v>
          </cell>
          <cell r="I3135" t="str">
            <v>Servicio de restauración de ecosistemas</v>
          </cell>
        </row>
        <row r="3136">
          <cell r="B3136" t="str">
            <v>32</v>
          </cell>
          <cell r="C3136" t="str">
            <v>Ambiente y desarrollo sostenible</v>
          </cell>
          <cell r="H3136" t="str">
            <v>3202005</v>
          </cell>
          <cell r="I3136" t="str">
            <v>Servicio de restauración de ecosistemas</v>
          </cell>
        </row>
        <row r="3137">
          <cell r="B3137" t="str">
            <v>32</v>
          </cell>
          <cell r="C3137" t="str">
            <v>Ambiente y desarrollo sostenible</v>
          </cell>
          <cell r="H3137" t="str">
            <v>3202005</v>
          </cell>
          <cell r="I3137" t="str">
            <v>Servicio de restauración de ecosistemas</v>
          </cell>
        </row>
        <row r="3138">
          <cell r="B3138" t="str">
            <v>32</v>
          </cell>
          <cell r="C3138" t="str">
            <v>Ambiente y desarrollo sostenible</v>
          </cell>
          <cell r="H3138" t="str">
            <v>3202005</v>
          </cell>
          <cell r="I3138" t="str">
            <v>Servicio de restauración de ecosistemas</v>
          </cell>
        </row>
        <row r="3139">
          <cell r="B3139" t="str">
            <v>32</v>
          </cell>
          <cell r="C3139" t="str">
            <v>Ambiente y desarrollo sostenible</v>
          </cell>
          <cell r="H3139" t="str">
            <v>3202006</v>
          </cell>
          <cell r="I3139" t="str">
            <v>Servicio de reforestación de ecosistemas</v>
          </cell>
        </row>
        <row r="3140">
          <cell r="B3140" t="str">
            <v>32</v>
          </cell>
          <cell r="C3140" t="str">
            <v>Ambiente y desarrollo sostenible</v>
          </cell>
          <cell r="H3140" t="str">
            <v>3202006</v>
          </cell>
          <cell r="I3140" t="str">
            <v>Servicio de reforestación de ecosistemas</v>
          </cell>
        </row>
        <row r="3141">
          <cell r="B3141" t="str">
            <v>32</v>
          </cell>
          <cell r="C3141" t="str">
            <v>Ambiente y desarrollo sostenible</v>
          </cell>
          <cell r="H3141" t="str">
            <v>3202006</v>
          </cell>
          <cell r="I3141" t="str">
            <v>Servicio de reforestación de ecosistemas</v>
          </cell>
        </row>
        <row r="3142">
          <cell r="B3142" t="str">
            <v>32</v>
          </cell>
          <cell r="C3142" t="str">
            <v>Ambiente y desarrollo sostenible</v>
          </cell>
          <cell r="H3142" t="str">
            <v>3202006</v>
          </cell>
          <cell r="I3142" t="str">
            <v>Servicio de reforestación de ecosistemas</v>
          </cell>
        </row>
        <row r="3143">
          <cell r="B3143" t="str">
            <v>32</v>
          </cell>
          <cell r="C3143" t="str">
            <v>Ambiente y desarrollo sostenible</v>
          </cell>
          <cell r="H3143" t="str">
            <v>3202006</v>
          </cell>
          <cell r="I3143" t="str">
            <v>Servicio de reforestación de ecosistemas</v>
          </cell>
        </row>
        <row r="3144">
          <cell r="B3144" t="str">
            <v>32</v>
          </cell>
          <cell r="C3144" t="str">
            <v>Ambiente y desarrollo sostenible</v>
          </cell>
          <cell r="H3144" t="str">
            <v>3202006</v>
          </cell>
          <cell r="I3144" t="str">
            <v>Servicio de reforestación de ecosistemas</v>
          </cell>
        </row>
        <row r="3145">
          <cell r="B3145" t="str">
            <v>32</v>
          </cell>
          <cell r="C3145" t="str">
            <v>Ambiente y desarrollo sostenible</v>
          </cell>
          <cell r="H3145" t="str">
            <v>3202012</v>
          </cell>
          <cell r="I3145" t="str">
            <v>Servicio de protección de ecosistemas</v>
          </cell>
        </row>
        <row r="3146">
          <cell r="B3146" t="str">
            <v>32</v>
          </cell>
          <cell r="C3146" t="str">
            <v>Ambiente y desarrollo sostenible</v>
          </cell>
          <cell r="H3146" t="str">
            <v>3202014</v>
          </cell>
          <cell r="I3146" t="str">
            <v>Servicio de educación informal en el marco de la conservación de la biodiversidad y los Servicio ecostémicos</v>
          </cell>
        </row>
        <row r="3147">
          <cell r="B3147" t="str">
            <v>32</v>
          </cell>
          <cell r="C3147" t="str">
            <v>Ambiente y desarrollo sostenible</v>
          </cell>
          <cell r="H3147" t="str">
            <v>3202014</v>
          </cell>
          <cell r="I3147" t="str">
            <v>Servicio de educación informal en el marco de la conservación de la biodiversidad y los Servicio ecostémicos</v>
          </cell>
        </row>
        <row r="3148">
          <cell r="B3148" t="str">
            <v>32</v>
          </cell>
          <cell r="C3148" t="str">
            <v>Ambiente y desarrollo sostenible</v>
          </cell>
          <cell r="H3148" t="str">
            <v>3202014</v>
          </cell>
          <cell r="I3148" t="str">
            <v>Servicio de educación informal en el marco de la conservación de la biodiversidad y los Servicio ecostémicos</v>
          </cell>
        </row>
        <row r="3149">
          <cell r="B3149" t="str">
            <v>32</v>
          </cell>
          <cell r="C3149" t="str">
            <v>Ambiente y desarrollo sostenible</v>
          </cell>
          <cell r="H3149" t="str">
            <v>3202019</v>
          </cell>
          <cell r="I3149" t="str">
            <v>Centro de Atención y Valoración de fauna silvestre construido</v>
          </cell>
        </row>
        <row r="3150">
          <cell r="B3150" t="str">
            <v>32</v>
          </cell>
          <cell r="C3150" t="str">
            <v>Ambiente y desarrollo sostenible</v>
          </cell>
          <cell r="H3150" t="str">
            <v>3202020</v>
          </cell>
          <cell r="I3150" t="str">
            <v>Centro de Atención y Valoración de fauna silvestre construido y dotado</v>
          </cell>
        </row>
        <row r="3151">
          <cell r="B3151" t="str">
            <v>32</v>
          </cell>
          <cell r="C3151" t="str">
            <v>Ambiente y desarrollo sostenible</v>
          </cell>
          <cell r="H3151" t="str">
            <v>3202025</v>
          </cell>
          <cell r="I3151" t="str">
            <v>Centro de Atención y Valoración de flora silvestre construido</v>
          </cell>
        </row>
        <row r="3152">
          <cell r="B3152" t="str">
            <v>32</v>
          </cell>
          <cell r="C3152" t="str">
            <v>Ambiente y desarrollo sostenible</v>
          </cell>
          <cell r="H3152" t="str">
            <v>3202026</v>
          </cell>
          <cell r="I3152" t="str">
            <v>Centro de Atención y Valoración de flora silvestre construido y dotado</v>
          </cell>
        </row>
        <row r="3153">
          <cell r="B3153" t="str">
            <v>32</v>
          </cell>
          <cell r="C3153" t="str">
            <v>Ambiente y desarrollo sostenible</v>
          </cell>
          <cell r="H3153" t="str">
            <v>3202027</v>
          </cell>
          <cell r="I3153" t="str">
            <v>Centro de atención e interpretación de la biodiversidad y sus servicios ecosistemicos construido</v>
          </cell>
        </row>
        <row r="3154">
          <cell r="B3154" t="str">
            <v>32</v>
          </cell>
          <cell r="C3154" t="str">
            <v>Ambiente y desarrollo sostenible</v>
          </cell>
          <cell r="H3154" t="str">
            <v>3202028</v>
          </cell>
          <cell r="I3154" t="str">
            <v>Centro de Atención e interpretación de la biodiversidad y sus servicios ecosistemicos adecuado</v>
          </cell>
        </row>
        <row r="3155">
          <cell r="B3155" t="str">
            <v>32</v>
          </cell>
          <cell r="C3155" t="str">
            <v>Ambiente y desarrollo sostenible</v>
          </cell>
          <cell r="H3155" t="str">
            <v>3202029</v>
          </cell>
          <cell r="I3155" t="str">
            <v>Centro de atención e interpretación de la biodiversidad y sus servicios ecosistemicos construido y dotado</v>
          </cell>
        </row>
        <row r="3156">
          <cell r="B3156" t="str">
            <v>32</v>
          </cell>
          <cell r="C3156" t="str">
            <v>Ambiente y desarrollo sostenible</v>
          </cell>
          <cell r="H3156" t="str">
            <v>3202030</v>
          </cell>
          <cell r="I3156" t="str">
            <v>Centros de atención de las áreas protegidas construidos</v>
          </cell>
        </row>
        <row r="3157">
          <cell r="B3157" t="str">
            <v>32</v>
          </cell>
          <cell r="C3157" t="str">
            <v>Ambiente y desarrollo sostenible</v>
          </cell>
          <cell r="H3157" t="str">
            <v>3202030</v>
          </cell>
          <cell r="I3157" t="str">
            <v>Centros de atención de las áreas protegidas construidos</v>
          </cell>
        </row>
        <row r="3158">
          <cell r="B3158" t="str">
            <v>32</v>
          </cell>
          <cell r="C3158" t="str">
            <v>Ambiente y desarrollo sostenible</v>
          </cell>
          <cell r="H3158" t="str">
            <v>3202033</v>
          </cell>
          <cell r="I3158" t="str">
            <v>Infraestructura ecoturística construida</v>
          </cell>
        </row>
        <row r="3159">
          <cell r="B3159" t="str">
            <v>32</v>
          </cell>
          <cell r="C3159" t="str">
            <v>Ambiente y desarrollo sostenible</v>
          </cell>
          <cell r="H3159" t="str">
            <v>3202033</v>
          </cell>
          <cell r="I3159" t="str">
            <v>Infraestructura ecoturística construida</v>
          </cell>
        </row>
        <row r="3160">
          <cell r="B3160" t="str">
            <v>32</v>
          </cell>
          <cell r="C3160" t="str">
            <v>Ambiente y desarrollo sostenible</v>
          </cell>
          <cell r="H3160" t="str">
            <v>3202033</v>
          </cell>
          <cell r="I3160" t="str">
            <v>Infraestructura ecoturística construida</v>
          </cell>
        </row>
        <row r="3161">
          <cell r="B3161" t="str">
            <v>32</v>
          </cell>
          <cell r="C3161" t="str">
            <v>Ambiente y desarrollo sostenible</v>
          </cell>
          <cell r="H3161" t="str">
            <v>3202037</v>
          </cell>
          <cell r="I3161" t="str">
            <v>Servicio de recuperación de cuerpos de agua lénticos y lóticos</v>
          </cell>
        </row>
        <row r="3162">
          <cell r="B3162" t="str">
            <v>32</v>
          </cell>
          <cell r="C3162" t="str">
            <v>Ambiente y desarrollo sostenible</v>
          </cell>
          <cell r="H3162" t="str">
            <v>3202037</v>
          </cell>
          <cell r="I3162" t="str">
            <v>Servicio de recuperación de cuerpos de agua lénticos y lóticos</v>
          </cell>
        </row>
        <row r="3163">
          <cell r="B3163" t="str">
            <v>32</v>
          </cell>
          <cell r="C3163" t="str">
            <v>Ambiente y desarrollo sostenible</v>
          </cell>
          <cell r="H3163" t="str">
            <v>3202037</v>
          </cell>
          <cell r="I3163" t="str">
            <v>Servicio de recuperación de cuerpos de agua lénticos y lóticos</v>
          </cell>
        </row>
        <row r="3164">
          <cell r="B3164" t="str">
            <v>32</v>
          </cell>
          <cell r="C3164" t="str">
            <v>Ambiente y desarrollo sostenible</v>
          </cell>
          <cell r="H3164" t="str">
            <v>3202037</v>
          </cell>
          <cell r="I3164" t="str">
            <v>Servicio de recuperación de cuerpos de agua lénticos y lóticos</v>
          </cell>
        </row>
        <row r="3165">
          <cell r="B3165" t="str">
            <v>32</v>
          </cell>
          <cell r="C3165" t="str">
            <v>Ambiente y desarrollo sostenible</v>
          </cell>
          <cell r="H3165" t="str">
            <v>3202037</v>
          </cell>
          <cell r="I3165" t="str">
            <v>Servicio de recuperación de cuerpos de agua lénticos y lóticos</v>
          </cell>
        </row>
        <row r="3166">
          <cell r="B3166" t="str">
            <v>32</v>
          </cell>
          <cell r="C3166" t="str">
            <v>Ambiente y desarrollo sostenible</v>
          </cell>
          <cell r="H3166" t="str">
            <v>3202037</v>
          </cell>
          <cell r="I3166" t="str">
            <v>Servicio de recuperación de cuerpos de agua lénticos y lóticos</v>
          </cell>
        </row>
        <row r="3167">
          <cell r="B3167" t="str">
            <v>32</v>
          </cell>
          <cell r="C3167" t="str">
            <v>Ambiente y desarrollo sostenible</v>
          </cell>
          <cell r="H3167" t="str">
            <v>3202037</v>
          </cell>
          <cell r="I3167" t="str">
            <v>Servicio de recuperación de cuerpos de agua lénticos y lóticos</v>
          </cell>
        </row>
        <row r="3168">
          <cell r="B3168" t="str">
            <v>32</v>
          </cell>
          <cell r="C3168" t="str">
            <v>Ambiente y desarrollo sostenible</v>
          </cell>
          <cell r="H3168" t="str">
            <v>3202038</v>
          </cell>
          <cell r="I3168" t="str">
            <v>Servicio de producción de plántulas en viveros</v>
          </cell>
        </row>
        <row r="3169">
          <cell r="B3169" t="str">
            <v>32</v>
          </cell>
          <cell r="C3169" t="str">
            <v>Ambiente y desarrollo sostenible</v>
          </cell>
          <cell r="H3169" t="str">
            <v>3202039</v>
          </cell>
          <cell r="I3169" t="str">
            <v>Servicio de dragado</v>
          </cell>
        </row>
        <row r="3170">
          <cell r="B3170" t="str">
            <v>32</v>
          </cell>
          <cell r="C3170" t="str">
            <v>Ambiente y desarrollo sostenible</v>
          </cell>
          <cell r="H3170" t="str">
            <v>3202041</v>
          </cell>
          <cell r="I3170" t="str">
            <v>Servicio de establecimiento de especies vegetales</v>
          </cell>
        </row>
        <row r="3171">
          <cell r="B3171" t="str">
            <v>32</v>
          </cell>
          <cell r="C3171" t="str">
            <v>Ambiente y desarrollo sostenible</v>
          </cell>
          <cell r="H3171" t="str">
            <v>3202042</v>
          </cell>
          <cell r="I3171" t="str">
            <v>Servicio de manejo del arbolado urbano</v>
          </cell>
        </row>
        <row r="3172">
          <cell r="B3172" t="str">
            <v>32</v>
          </cell>
          <cell r="C3172" t="str">
            <v>Ambiente y desarrollo sostenible</v>
          </cell>
          <cell r="H3172" t="str">
            <v>3202043</v>
          </cell>
          <cell r="I3172" t="str">
            <v>Servicio apoyo financiero para la implementación de esquemas de pago por Servicio ambientales</v>
          </cell>
        </row>
        <row r="3173">
          <cell r="B3173" t="str">
            <v>32</v>
          </cell>
          <cell r="C3173" t="str">
            <v>Ambiente y desarrollo sostenible</v>
          </cell>
          <cell r="H3173" t="str">
            <v>3202044</v>
          </cell>
          <cell r="I3173" t="str">
            <v>Estudios de preinversión</v>
          </cell>
        </row>
        <row r="3174">
          <cell r="B3174" t="str">
            <v>32</v>
          </cell>
          <cell r="C3174" t="str">
            <v>Ambiente y desarrollo sostenible</v>
          </cell>
          <cell r="H3174" t="str">
            <v>3202045</v>
          </cell>
          <cell r="I3174" t="str">
            <v>Servicio de identificación de suelo de protección</v>
          </cell>
        </row>
        <row r="3175">
          <cell r="B3175" t="str">
            <v>32</v>
          </cell>
          <cell r="C3175" t="str">
            <v>Ambiente y desarrollo sostenible</v>
          </cell>
          <cell r="H3175" t="str">
            <v>3202045</v>
          </cell>
          <cell r="I3175" t="str">
            <v>Servicio de identificación de suelo de protección</v>
          </cell>
        </row>
        <row r="3176">
          <cell r="B3176" t="str">
            <v>32</v>
          </cell>
          <cell r="C3176" t="str">
            <v>Ambiente y desarrollo sostenible</v>
          </cell>
          <cell r="H3176" t="str">
            <v>3202046</v>
          </cell>
          <cell r="I3176" t="str">
            <v>Servicio de control y vigilancia al tráfico ilegal de especies</v>
          </cell>
        </row>
        <row r="3177">
          <cell r="B3177" t="str">
            <v>32</v>
          </cell>
          <cell r="C3177" t="str">
            <v>Ambiente y desarrollo sostenible</v>
          </cell>
          <cell r="H3177" t="str">
            <v>3202046</v>
          </cell>
          <cell r="I3177" t="str">
            <v>Servicio de control y vigilancia al tráfico ilegal de especies</v>
          </cell>
        </row>
        <row r="3178">
          <cell r="B3178" t="str">
            <v>32</v>
          </cell>
          <cell r="C3178" t="str">
            <v>Ambiente y desarrollo sostenible</v>
          </cell>
          <cell r="H3178" t="str">
            <v>3202047</v>
          </cell>
          <cell r="I3178" t="str">
            <v>Servicio de administración y manejo de áreas protegidas locales no vinculadas al Sistema Nacional de Áreas Protegidas</v>
          </cell>
        </row>
        <row r="3179">
          <cell r="B3179" t="str">
            <v>32</v>
          </cell>
          <cell r="C3179" t="str">
            <v>Ambiente y desarrollo sostenible</v>
          </cell>
          <cell r="H3179" t="str">
            <v>3202048</v>
          </cell>
          <cell r="I3179" t="str">
            <v>Documentos de lineamientos técnicos con acuerdos de uso, ocupación y tenencia en áreas protegidas no vinculadas al Sistema Nacional de Áreas Protegidas</v>
          </cell>
        </row>
        <row r="3180">
          <cell r="B3180" t="str">
            <v>32</v>
          </cell>
          <cell r="C3180" t="str">
            <v>Ambiente y desarrollo sostenible</v>
          </cell>
          <cell r="H3180" t="str">
            <v>3202049</v>
          </cell>
          <cell r="I3180" t="str">
            <v>Servicio de recuperación de ecosistemas</v>
          </cell>
        </row>
        <row r="3181">
          <cell r="B3181" t="str">
            <v>32</v>
          </cell>
          <cell r="C3181" t="str">
            <v>Ambiente y desarrollo sostenible</v>
          </cell>
          <cell r="H3181" t="str">
            <v>3202049</v>
          </cell>
          <cell r="I3181" t="str">
            <v>Servicio de recuperación de ecosistemas</v>
          </cell>
        </row>
        <row r="3182">
          <cell r="B3182" t="str">
            <v>32</v>
          </cell>
          <cell r="C3182" t="str">
            <v>Ambiente y desarrollo sostenible</v>
          </cell>
          <cell r="H3182" t="str">
            <v>3202049</v>
          </cell>
          <cell r="I3182" t="str">
            <v>Servicio de recuperación de ecosistemas</v>
          </cell>
        </row>
        <row r="3183">
          <cell r="B3183" t="str">
            <v>32</v>
          </cell>
          <cell r="C3183" t="str">
            <v>Ambiente y desarrollo sostenible</v>
          </cell>
          <cell r="H3183" t="str">
            <v>3202049</v>
          </cell>
          <cell r="I3183" t="str">
            <v>Servicio de recuperación de ecosistemas</v>
          </cell>
        </row>
        <row r="3184">
          <cell r="B3184" t="str">
            <v>32</v>
          </cell>
          <cell r="C3184" t="str">
            <v>Ambiente y desarrollo sostenible</v>
          </cell>
          <cell r="H3184" t="str">
            <v>3202050</v>
          </cell>
          <cell r="I3184" t="str">
            <v>Servicio de repoblación de especies de fauna silvestre</v>
          </cell>
        </row>
        <row r="3185">
          <cell r="B3185" t="str">
            <v>32</v>
          </cell>
          <cell r="C3185" t="str">
            <v>Ambiente y desarrollo sostenible</v>
          </cell>
          <cell r="H3185" t="str">
            <v>3202050</v>
          </cell>
          <cell r="I3185" t="str">
            <v>Servicio de repoblación de especies de fauna silvestre</v>
          </cell>
        </row>
        <row r="3186">
          <cell r="B3186" t="str">
            <v>32</v>
          </cell>
          <cell r="C3186" t="str">
            <v>Ambiente y desarrollo sostenible</v>
          </cell>
          <cell r="H3186" t="str">
            <v>3202050</v>
          </cell>
          <cell r="I3186" t="str">
            <v>Servicio de repoblación de especies de fauna silvestre</v>
          </cell>
        </row>
        <row r="3187">
          <cell r="B3187" t="str">
            <v>32</v>
          </cell>
          <cell r="C3187" t="str">
            <v>Ambiente y desarrollo sostenible</v>
          </cell>
          <cell r="H3187" t="str">
            <v>3202050</v>
          </cell>
          <cell r="I3187" t="str">
            <v>Servicio de repoblación de especies de fauna silvestre</v>
          </cell>
        </row>
        <row r="3188">
          <cell r="B3188" t="str">
            <v>32</v>
          </cell>
          <cell r="C3188" t="str">
            <v>Ambiente y desarrollo sostenible</v>
          </cell>
          <cell r="H3188" t="str">
            <v>3202051</v>
          </cell>
          <cell r="I3188" t="str">
            <v>Estufa ecoeficiente móvil</v>
          </cell>
        </row>
        <row r="3189">
          <cell r="B3189" t="str">
            <v>32</v>
          </cell>
          <cell r="C3189" t="str">
            <v>Ambiente y desarrollo sostenible</v>
          </cell>
          <cell r="H3189" t="str">
            <v>3202057</v>
          </cell>
          <cell r="I3189" t="str">
            <v>Servicio de asistencia técnica</v>
          </cell>
        </row>
        <row r="3190">
          <cell r="B3190" t="str">
            <v>32</v>
          </cell>
          <cell r="C3190" t="str">
            <v>Ambiente y desarrollo sostenible</v>
          </cell>
          <cell r="H3190" t="str">
            <v>3202057</v>
          </cell>
          <cell r="I3190" t="str">
            <v>Servicio de asistencia técnica</v>
          </cell>
        </row>
        <row r="3191">
          <cell r="B3191" t="str">
            <v>32</v>
          </cell>
          <cell r="C3191" t="str">
            <v>Ambiente y desarrollo sostenible</v>
          </cell>
          <cell r="H3191" t="str">
            <v>3202062</v>
          </cell>
          <cell r="I3191" t="str">
            <v>Centro de transformación productiva construido y dotado para actividades de bioeconomía</v>
          </cell>
        </row>
        <row r="3192">
          <cell r="B3192" t="str">
            <v>32</v>
          </cell>
          <cell r="C3192" t="str">
            <v>Ambiente y desarrollo sostenible</v>
          </cell>
          <cell r="H3192" t="str">
            <v>3202063</v>
          </cell>
          <cell r="I3192" t="str">
            <v>Centro de transformación productiva adecuado y dotado para actividades de bioeconomía</v>
          </cell>
        </row>
        <row r="3193">
          <cell r="B3193" t="str">
            <v>32</v>
          </cell>
          <cell r="C3193" t="str">
            <v>Ambiente y desarrollo sostenible</v>
          </cell>
          <cell r="H3193" t="str">
            <v>3202064</v>
          </cell>
          <cell r="I3193" t="str">
            <v>Centro de transformación productiva dotado para actividades de bioeconomía</v>
          </cell>
        </row>
        <row r="3194">
          <cell r="B3194" t="str">
            <v>32</v>
          </cell>
          <cell r="C3194" t="str">
            <v>Ambiente y desarrollo sostenible</v>
          </cell>
          <cell r="H3194" t="str">
            <v>3202065</v>
          </cell>
          <cell r="I3194" t="str">
            <v>Obras de bioingeniería para la conservación del suelo y del agua construidas</v>
          </cell>
        </row>
        <row r="3195">
          <cell r="B3195" t="str">
            <v>32</v>
          </cell>
          <cell r="C3195" t="str">
            <v>Ambiente y desarrollo sostenible</v>
          </cell>
          <cell r="H3195" t="str">
            <v>3202067</v>
          </cell>
          <cell r="I3195" t="str">
            <v>Servicio de generación de alertas tempranas para la gestión del riesgo de desastres</v>
          </cell>
        </row>
        <row r="3196">
          <cell r="B3196" t="str">
            <v>32</v>
          </cell>
          <cell r="C3196" t="str">
            <v>Ambiente y desarrollo sostenible</v>
          </cell>
          <cell r="H3196" t="str">
            <v>3202068</v>
          </cell>
          <cell r="I3196" t="str">
            <v>Servicio de promoción a la participación ciudadana</v>
          </cell>
        </row>
        <row r="3197">
          <cell r="B3197" t="str">
            <v>32</v>
          </cell>
          <cell r="C3197" t="str">
            <v>Ambiente y desarrollo sostenible</v>
          </cell>
          <cell r="H3197" t="str">
            <v>3202068</v>
          </cell>
          <cell r="I3197" t="str">
            <v>Servicio de promoción a la participación ciudadana</v>
          </cell>
        </row>
        <row r="3198">
          <cell r="B3198" t="str">
            <v>32</v>
          </cell>
          <cell r="C3198" t="str">
            <v>Ambiente y desarrollo sostenible</v>
          </cell>
          <cell r="H3198" t="str">
            <v>3202068</v>
          </cell>
          <cell r="I3198" t="str">
            <v>Servicio de promoción a la participación ciudadana</v>
          </cell>
        </row>
        <row r="3199">
          <cell r="B3199" t="str">
            <v>32</v>
          </cell>
          <cell r="C3199" t="str">
            <v>Ambiente y desarrollo sostenible</v>
          </cell>
          <cell r="H3199" t="str">
            <v>3202068</v>
          </cell>
          <cell r="I3199" t="str">
            <v>Servicio de promoción a la participación ciudadana</v>
          </cell>
        </row>
        <row r="3200">
          <cell r="B3200" t="str">
            <v>32</v>
          </cell>
          <cell r="C3200" t="str">
            <v>Ambiente y desarrollo sostenible</v>
          </cell>
          <cell r="H3200" t="str">
            <v>3202068</v>
          </cell>
          <cell r="I3200" t="str">
            <v>Servicio de promoción a la participación ciudadana</v>
          </cell>
        </row>
        <row r="3201">
          <cell r="B3201" t="str">
            <v>32</v>
          </cell>
          <cell r="C3201" t="str">
            <v>Ambiente y desarrollo sostenible</v>
          </cell>
          <cell r="H3201" t="str">
            <v>3202068</v>
          </cell>
          <cell r="I3201" t="str">
            <v>Servicio de promoción a la participación ciudadana</v>
          </cell>
        </row>
        <row r="3202">
          <cell r="B3202" t="str">
            <v>32</v>
          </cell>
          <cell r="C3202" t="str">
            <v>Ambiente y desarrollo sostenible</v>
          </cell>
          <cell r="H3202" t="str">
            <v>3202069</v>
          </cell>
          <cell r="I3202" t="str">
            <v>Sistemas alternativos de gestión de biosólidos instalados</v>
          </cell>
        </row>
        <row r="3203">
          <cell r="B3203" t="str">
            <v>32</v>
          </cell>
          <cell r="C3203" t="str">
            <v>Ambiente y desarrollo sostenible</v>
          </cell>
          <cell r="H3203" t="str">
            <v>3202070</v>
          </cell>
          <cell r="I3203" t="str">
            <v>Sistemas alternativos de gestión de la biomasa instalado</v>
          </cell>
        </row>
        <row r="3204">
          <cell r="B3204" t="str">
            <v>32</v>
          </cell>
          <cell r="C3204" t="str">
            <v>Ambiente y desarrollo sostenible</v>
          </cell>
          <cell r="H3204" t="str">
            <v>3203001</v>
          </cell>
          <cell r="I3204" t="str">
            <v>Documentos de lineamientos técnicos para la gestión integral del recurso hídrico</v>
          </cell>
        </row>
        <row r="3205">
          <cell r="B3205" t="str">
            <v>32</v>
          </cell>
          <cell r="C3205" t="str">
            <v>Ambiente y desarrollo sostenible</v>
          </cell>
          <cell r="H3205" t="str">
            <v>3203001</v>
          </cell>
          <cell r="I3205" t="str">
            <v>Documentos de lineamientos técnicos para la gestión integral del recurso hídrico</v>
          </cell>
        </row>
        <row r="3206">
          <cell r="B3206" t="str">
            <v>32</v>
          </cell>
          <cell r="C3206" t="str">
            <v>Ambiente y desarrollo sostenible</v>
          </cell>
          <cell r="H3206" t="str">
            <v>3203001</v>
          </cell>
          <cell r="I3206" t="str">
            <v>Documentos de lineamientos técnicos para la gestión integral del recurso hídrico</v>
          </cell>
        </row>
        <row r="3207">
          <cell r="B3207" t="str">
            <v>32</v>
          </cell>
          <cell r="C3207" t="str">
            <v>Ambiente y desarrollo sostenible</v>
          </cell>
          <cell r="H3207" t="str">
            <v>3203001</v>
          </cell>
          <cell r="I3207" t="str">
            <v>Documentos de lineamientos técnicos para la gestión integral del recurso hídrico</v>
          </cell>
        </row>
        <row r="3208">
          <cell r="B3208" t="str">
            <v>32</v>
          </cell>
          <cell r="C3208" t="str">
            <v>Ambiente y desarrollo sostenible</v>
          </cell>
          <cell r="H3208" t="str">
            <v>3203001</v>
          </cell>
          <cell r="I3208" t="str">
            <v>Documentos de lineamientos técnicos para la gestión integral del recurso hídrico</v>
          </cell>
        </row>
        <row r="3209">
          <cell r="B3209" t="str">
            <v>32</v>
          </cell>
          <cell r="C3209" t="str">
            <v>Ambiente y desarrollo sostenible</v>
          </cell>
          <cell r="H3209" t="str">
            <v>3203001</v>
          </cell>
          <cell r="I3209" t="str">
            <v>Documentos de lineamientos técnicos para la gestión integral del recurso hídrico</v>
          </cell>
        </row>
        <row r="3210">
          <cell r="B3210" t="str">
            <v>32</v>
          </cell>
          <cell r="C3210" t="str">
            <v>Ambiente y desarrollo sostenible</v>
          </cell>
          <cell r="H3210" t="str">
            <v>3203002</v>
          </cell>
          <cell r="I3210" t="str">
            <v>Documentos de planeación para la gestión integral del recurso hídrico</v>
          </cell>
        </row>
        <row r="3211">
          <cell r="B3211" t="str">
            <v>32</v>
          </cell>
          <cell r="C3211" t="str">
            <v>Ambiente y desarrollo sostenible</v>
          </cell>
          <cell r="H3211" t="str">
            <v>3203002</v>
          </cell>
          <cell r="I3211" t="str">
            <v>Documentos de planeación para la gestión integral del recurso hídrico</v>
          </cell>
        </row>
        <row r="3212">
          <cell r="B3212" t="str">
            <v>32</v>
          </cell>
          <cell r="C3212" t="str">
            <v>Ambiente y desarrollo sostenible</v>
          </cell>
          <cell r="H3212" t="str">
            <v>3203002</v>
          </cell>
          <cell r="I3212" t="str">
            <v>Documentos de planeación para la gestión integral del recurso hídrico</v>
          </cell>
        </row>
        <row r="3213">
          <cell r="B3213" t="str">
            <v>32</v>
          </cell>
          <cell r="C3213" t="str">
            <v>Ambiente y desarrollo sostenible</v>
          </cell>
          <cell r="H3213" t="str">
            <v>3203002</v>
          </cell>
          <cell r="I3213" t="str">
            <v>Documentos de planeación para la gestión integral del recurso hídrico</v>
          </cell>
        </row>
        <row r="3214">
          <cell r="B3214" t="str">
            <v>32</v>
          </cell>
          <cell r="C3214" t="str">
            <v>Ambiente y desarrollo sostenible</v>
          </cell>
          <cell r="H3214" t="str">
            <v>3203002</v>
          </cell>
          <cell r="I3214" t="str">
            <v>Documentos de planeación para la gestión integral del recurso hídrico</v>
          </cell>
        </row>
        <row r="3215">
          <cell r="B3215" t="str">
            <v>32</v>
          </cell>
          <cell r="C3215" t="str">
            <v>Ambiente y desarrollo sostenible</v>
          </cell>
          <cell r="H3215" t="str">
            <v>3203002</v>
          </cell>
          <cell r="I3215" t="str">
            <v>Documentos de planeación para la gestión integral del recurso hídrico</v>
          </cell>
        </row>
        <row r="3216">
          <cell r="B3216" t="str">
            <v>32</v>
          </cell>
          <cell r="C3216" t="str">
            <v>Ambiente y desarrollo sostenible</v>
          </cell>
          <cell r="H3216" t="str">
            <v>3203002</v>
          </cell>
          <cell r="I3216" t="str">
            <v>Documentos de planeación para la gestión integral del recurso hídrico</v>
          </cell>
        </row>
        <row r="3217">
          <cell r="B3217" t="str">
            <v>32</v>
          </cell>
          <cell r="C3217" t="str">
            <v>Ambiente y desarrollo sostenible</v>
          </cell>
          <cell r="H3217" t="str">
            <v>3203002</v>
          </cell>
          <cell r="I3217" t="str">
            <v>Documentos de planeación para la gestión integral del recurso hídrico</v>
          </cell>
        </row>
        <row r="3218">
          <cell r="B3218" t="str">
            <v>32</v>
          </cell>
          <cell r="C3218" t="str">
            <v>Ambiente y desarrollo sostenible</v>
          </cell>
          <cell r="H3218" t="str">
            <v>3203002</v>
          </cell>
          <cell r="I3218" t="str">
            <v>Documentos de planeación para la gestión integral del recurso hídrico</v>
          </cell>
        </row>
        <row r="3219">
          <cell r="B3219" t="str">
            <v>32</v>
          </cell>
          <cell r="C3219" t="str">
            <v>Ambiente y desarrollo sostenible</v>
          </cell>
          <cell r="H3219" t="str">
            <v>3203002</v>
          </cell>
          <cell r="I3219" t="str">
            <v>Documentos de planeación para la gestión integral del recurso hídrico</v>
          </cell>
        </row>
        <row r="3220">
          <cell r="B3220" t="str">
            <v>32</v>
          </cell>
          <cell r="C3220" t="str">
            <v>Ambiente y desarrollo sostenible</v>
          </cell>
          <cell r="H3220" t="str">
            <v>3203002</v>
          </cell>
          <cell r="I3220" t="str">
            <v>Documentos de planeación para la gestión integral del recurso hídrico</v>
          </cell>
        </row>
        <row r="3221">
          <cell r="B3221" t="str">
            <v>32</v>
          </cell>
          <cell r="C3221" t="str">
            <v>Ambiente y desarrollo sostenible</v>
          </cell>
          <cell r="H3221" t="str">
            <v>3203002</v>
          </cell>
          <cell r="I3221" t="str">
            <v>Documentos de planeación para la gestión integral del recurso hídrico</v>
          </cell>
        </row>
        <row r="3222">
          <cell r="B3222" t="str">
            <v>32</v>
          </cell>
          <cell r="C3222" t="str">
            <v>Ambiente y desarrollo sostenible</v>
          </cell>
          <cell r="H3222" t="str">
            <v>3203002</v>
          </cell>
          <cell r="I3222" t="str">
            <v>Documentos de planeación para la gestión integral del recurso hídrico</v>
          </cell>
        </row>
        <row r="3223">
          <cell r="B3223" t="str">
            <v>32</v>
          </cell>
          <cell r="C3223" t="str">
            <v>Ambiente y desarrollo sostenible</v>
          </cell>
          <cell r="H3223" t="str">
            <v>3203002</v>
          </cell>
          <cell r="I3223" t="str">
            <v>Documentos de planeación para la gestión integral del recurso hídrico</v>
          </cell>
        </row>
        <row r="3224">
          <cell r="B3224" t="str">
            <v>32</v>
          </cell>
          <cell r="C3224" t="str">
            <v>Ambiente y desarrollo sostenible</v>
          </cell>
          <cell r="H3224" t="str">
            <v>3203002</v>
          </cell>
          <cell r="I3224" t="str">
            <v>Documentos de planeación para la gestión integral del recurso hídrico</v>
          </cell>
        </row>
        <row r="3225">
          <cell r="B3225" t="str">
            <v>32</v>
          </cell>
          <cell r="C3225" t="str">
            <v>Ambiente y desarrollo sostenible</v>
          </cell>
          <cell r="H3225" t="str">
            <v>3203002</v>
          </cell>
          <cell r="I3225" t="str">
            <v>Documentos de planeación para la gestión integral del recurso hídrico</v>
          </cell>
        </row>
        <row r="3226">
          <cell r="B3226" t="str">
            <v>32</v>
          </cell>
          <cell r="C3226" t="str">
            <v>Ambiente y desarrollo sostenible</v>
          </cell>
          <cell r="H3226" t="str">
            <v>3203002</v>
          </cell>
          <cell r="I3226" t="str">
            <v>Documentos de planeación para la gestión integral del recurso hídrico</v>
          </cell>
        </row>
        <row r="3227">
          <cell r="B3227" t="str">
            <v>32</v>
          </cell>
          <cell r="C3227" t="str">
            <v>Ambiente y desarrollo sostenible</v>
          </cell>
          <cell r="H3227" t="str">
            <v>3203005</v>
          </cell>
          <cell r="I3227" t="str">
            <v>Documentos de estudios técnicos regionales sobre recurso hídrico</v>
          </cell>
        </row>
        <row r="3228">
          <cell r="B3228" t="str">
            <v>32</v>
          </cell>
          <cell r="C3228" t="str">
            <v>Ambiente y desarrollo sostenible</v>
          </cell>
          <cell r="H3228" t="str">
            <v>3203005</v>
          </cell>
          <cell r="I3228" t="str">
            <v>Documentos de estudios técnicos regionales sobre recurso hídrico</v>
          </cell>
        </row>
        <row r="3229">
          <cell r="B3229" t="str">
            <v>32</v>
          </cell>
          <cell r="C3229" t="str">
            <v>Ambiente y desarrollo sostenible</v>
          </cell>
          <cell r="H3229" t="str">
            <v>3203005</v>
          </cell>
          <cell r="I3229" t="str">
            <v>Documentos de estudios técnicos regionales sobre recurso hídrico</v>
          </cell>
        </row>
        <row r="3230">
          <cell r="B3230" t="str">
            <v>32</v>
          </cell>
          <cell r="C3230" t="str">
            <v>Ambiente y desarrollo sostenible</v>
          </cell>
          <cell r="H3230" t="str">
            <v>3203005</v>
          </cell>
          <cell r="I3230" t="str">
            <v>Documentos de estudios técnicos regionales sobre recurso hídrico</v>
          </cell>
        </row>
        <row r="3231">
          <cell r="B3231" t="str">
            <v>32</v>
          </cell>
          <cell r="C3231" t="str">
            <v>Ambiente y desarrollo sostenible</v>
          </cell>
          <cell r="H3231" t="str">
            <v>3203005</v>
          </cell>
          <cell r="I3231" t="str">
            <v>Documentos de estudios técnicos regionales sobre recurso hídrico</v>
          </cell>
        </row>
        <row r="3232">
          <cell r="B3232" t="str">
            <v>32</v>
          </cell>
          <cell r="C3232" t="str">
            <v>Ambiente y desarrollo sostenible</v>
          </cell>
          <cell r="H3232" t="str">
            <v>3203005</v>
          </cell>
          <cell r="I3232" t="str">
            <v>Documentos de estudios técnicos regionales sobre recurso hídrico</v>
          </cell>
        </row>
        <row r="3233">
          <cell r="B3233" t="str">
            <v>32</v>
          </cell>
          <cell r="C3233" t="str">
            <v>Ambiente y desarrollo sostenible</v>
          </cell>
          <cell r="H3233" t="str">
            <v>3203009</v>
          </cell>
          <cell r="I3233" t="str">
            <v>Servicio de caracterización de la calidad del agua</v>
          </cell>
        </row>
        <row r="3234">
          <cell r="B3234" t="str">
            <v>32</v>
          </cell>
          <cell r="C3234" t="str">
            <v>Ambiente y desarrollo sostenible</v>
          </cell>
          <cell r="H3234" t="str">
            <v>3203009</v>
          </cell>
          <cell r="I3234" t="str">
            <v>Servicio de caracterización de la calidad del agua</v>
          </cell>
        </row>
        <row r="3235">
          <cell r="B3235" t="str">
            <v>32</v>
          </cell>
          <cell r="C3235" t="str">
            <v>Ambiente y desarrollo sostenible</v>
          </cell>
          <cell r="H3235" t="str">
            <v>3203009</v>
          </cell>
          <cell r="I3235" t="str">
            <v>Servicio de caracterización de la calidad del agua</v>
          </cell>
        </row>
        <row r="3236">
          <cell r="B3236" t="str">
            <v>32</v>
          </cell>
          <cell r="C3236" t="str">
            <v>Ambiente y desarrollo sostenible</v>
          </cell>
          <cell r="H3236" t="str">
            <v>3203009</v>
          </cell>
          <cell r="I3236" t="str">
            <v>Servicio de caracterización de la calidad del agua</v>
          </cell>
        </row>
        <row r="3237">
          <cell r="B3237" t="str">
            <v>32</v>
          </cell>
          <cell r="C3237" t="str">
            <v>Ambiente y desarrollo sostenible</v>
          </cell>
          <cell r="H3237" t="str">
            <v>3203010</v>
          </cell>
          <cell r="I3237" t="str">
            <v>Servicio de modelación hidráulica</v>
          </cell>
        </row>
        <row r="3238">
          <cell r="B3238" t="str">
            <v>32</v>
          </cell>
          <cell r="C3238" t="str">
            <v>Ambiente y desarrollo sostenible</v>
          </cell>
          <cell r="H3238" t="str">
            <v>3203011</v>
          </cell>
          <cell r="I3238" t="str">
            <v>Servicio de modelación hidrológica</v>
          </cell>
        </row>
        <row r="3239">
          <cell r="B3239" t="str">
            <v>32</v>
          </cell>
          <cell r="C3239" t="str">
            <v>Ambiente y desarrollo sostenible</v>
          </cell>
          <cell r="H3239" t="str">
            <v>3203012</v>
          </cell>
          <cell r="I3239" t="str">
            <v>Servicio de modelación de calidad del agua y de sedimentos</v>
          </cell>
        </row>
        <row r="3240">
          <cell r="B3240" t="str">
            <v>32</v>
          </cell>
          <cell r="C3240" t="str">
            <v>Ambiente y desarrollo sostenible</v>
          </cell>
          <cell r="H3240" t="str">
            <v>3203014</v>
          </cell>
          <cell r="I3240" t="str">
            <v>Estaciones hidrológicas construidas</v>
          </cell>
        </row>
        <row r="3241">
          <cell r="B3241" t="str">
            <v>32</v>
          </cell>
          <cell r="C3241" t="str">
            <v>Ambiente y desarrollo sostenible</v>
          </cell>
          <cell r="H3241" t="str">
            <v>3203014</v>
          </cell>
          <cell r="I3241" t="str">
            <v>Estaciones hidrológicas construidas</v>
          </cell>
        </row>
        <row r="3242">
          <cell r="B3242" t="str">
            <v>32</v>
          </cell>
          <cell r="C3242" t="str">
            <v>Ambiente y desarrollo sostenible</v>
          </cell>
          <cell r="H3242" t="str">
            <v>3203015</v>
          </cell>
          <cell r="I3242" t="str">
            <v>Estaciones hidrológicas mejoradas</v>
          </cell>
        </row>
        <row r="3243">
          <cell r="B3243" t="str">
            <v>32</v>
          </cell>
          <cell r="C3243" t="str">
            <v>Ambiente y desarrollo sostenible</v>
          </cell>
          <cell r="H3243" t="str">
            <v>3203015</v>
          </cell>
          <cell r="I3243" t="str">
            <v>Estaciones hidrológicas mejoradas</v>
          </cell>
        </row>
        <row r="3244">
          <cell r="B3244" t="str">
            <v>32</v>
          </cell>
          <cell r="C3244" t="str">
            <v>Ambiente y desarrollo sostenible</v>
          </cell>
          <cell r="H3244" t="str">
            <v>3203016</v>
          </cell>
          <cell r="I3244" t="str">
            <v>Estaciones meteorológicas construidas</v>
          </cell>
        </row>
        <row r="3245">
          <cell r="B3245" t="str">
            <v>32</v>
          </cell>
          <cell r="C3245" t="str">
            <v>Ambiente y desarrollo sostenible</v>
          </cell>
          <cell r="H3245" t="str">
            <v>3203016</v>
          </cell>
          <cell r="I3245" t="str">
            <v>Estaciones meteorológicas construidas</v>
          </cell>
        </row>
        <row r="3246">
          <cell r="B3246" t="str">
            <v>32</v>
          </cell>
          <cell r="C3246" t="str">
            <v>Ambiente y desarrollo sostenible</v>
          </cell>
          <cell r="H3246" t="str">
            <v>3203017</v>
          </cell>
          <cell r="I3246" t="str">
            <v>Estaciones meteorológicas mejoradas</v>
          </cell>
        </row>
        <row r="3247">
          <cell r="B3247" t="str">
            <v>32</v>
          </cell>
          <cell r="C3247" t="str">
            <v>Ambiente y desarrollo sostenible</v>
          </cell>
          <cell r="H3247" t="str">
            <v>3203017</v>
          </cell>
          <cell r="I3247" t="str">
            <v>Estaciones meteorológicas mejoradas</v>
          </cell>
        </row>
        <row r="3248">
          <cell r="B3248" t="str">
            <v>32</v>
          </cell>
          <cell r="C3248" t="str">
            <v>Ambiente y desarrollo sostenible</v>
          </cell>
          <cell r="H3248" t="str">
            <v>3203018</v>
          </cell>
          <cell r="I3248" t="str">
            <v>Estaciones de monitoreo de agua subterránea construidas</v>
          </cell>
        </row>
        <row r="3249">
          <cell r="B3249" t="str">
            <v>32</v>
          </cell>
          <cell r="C3249" t="str">
            <v>Ambiente y desarrollo sostenible</v>
          </cell>
          <cell r="H3249" t="str">
            <v>3203021</v>
          </cell>
          <cell r="I3249" t="str">
            <v>Cartografía ambiental temática</v>
          </cell>
        </row>
        <row r="3250">
          <cell r="B3250" t="str">
            <v>32</v>
          </cell>
          <cell r="C3250" t="str">
            <v>Ambiente y desarrollo sostenible</v>
          </cell>
          <cell r="H3250" t="str">
            <v>3203021</v>
          </cell>
          <cell r="I3250" t="str">
            <v>Cartografía ambiental temática</v>
          </cell>
        </row>
        <row r="3251">
          <cell r="B3251" t="str">
            <v>32</v>
          </cell>
          <cell r="C3251" t="str">
            <v>Ambiente y desarrollo sostenible</v>
          </cell>
          <cell r="H3251" t="str">
            <v>3203021</v>
          </cell>
          <cell r="I3251" t="str">
            <v>Cartografía ambiental temática</v>
          </cell>
        </row>
        <row r="3252">
          <cell r="B3252" t="str">
            <v>32</v>
          </cell>
          <cell r="C3252" t="str">
            <v>Ambiente y desarrollo sostenible</v>
          </cell>
          <cell r="H3252" t="str">
            <v>3203021</v>
          </cell>
          <cell r="I3252" t="str">
            <v>Cartografía ambiental temática</v>
          </cell>
        </row>
        <row r="3253">
          <cell r="B3253" t="str">
            <v>32</v>
          </cell>
          <cell r="C3253" t="str">
            <v>Ambiente y desarrollo sostenible</v>
          </cell>
          <cell r="H3253" t="str">
            <v>3203021</v>
          </cell>
          <cell r="I3253" t="str">
            <v>Cartografía ambiental temática</v>
          </cell>
        </row>
        <row r="3254">
          <cell r="B3254" t="str">
            <v>32</v>
          </cell>
          <cell r="C3254" t="str">
            <v>Ambiente y desarrollo sostenible</v>
          </cell>
          <cell r="H3254" t="str">
            <v>3203022</v>
          </cell>
          <cell r="I3254" t="str">
            <v>Servicio de zonificación ambiental</v>
          </cell>
        </row>
        <row r="3255">
          <cell r="B3255" t="str">
            <v>32</v>
          </cell>
          <cell r="C3255" t="str">
            <v>Ambiente y desarrollo sostenible</v>
          </cell>
          <cell r="H3255" t="str">
            <v>3203023</v>
          </cell>
          <cell r="I3255" t="str">
            <v>Servicio de manejo de datos hidrometeorológicos y de calidad del agua</v>
          </cell>
        </row>
        <row r="3256">
          <cell r="B3256" t="str">
            <v>32</v>
          </cell>
          <cell r="C3256" t="str">
            <v>Ambiente y desarrollo sostenible</v>
          </cell>
          <cell r="H3256" t="str">
            <v>3203023</v>
          </cell>
          <cell r="I3256" t="str">
            <v>Servicio de manejo de datos hidrometeorológicos y de calidad del agua</v>
          </cell>
        </row>
        <row r="3257">
          <cell r="B3257" t="str">
            <v>32</v>
          </cell>
          <cell r="C3257" t="str">
            <v>Ambiente y desarrollo sostenible</v>
          </cell>
          <cell r="H3257" t="str">
            <v>3203024</v>
          </cell>
          <cell r="I3257" t="str">
            <v>Laboratorios construidos</v>
          </cell>
        </row>
        <row r="3258">
          <cell r="B3258" t="str">
            <v>32</v>
          </cell>
          <cell r="C3258" t="str">
            <v>Ambiente y desarrollo sostenible</v>
          </cell>
          <cell r="H3258" t="str">
            <v>3203025</v>
          </cell>
          <cell r="I3258" t="str">
            <v>Laboratorios construidos y dotados</v>
          </cell>
        </row>
        <row r="3259">
          <cell r="B3259" t="str">
            <v>32</v>
          </cell>
          <cell r="C3259" t="str">
            <v>Ambiente y desarrollo sostenible</v>
          </cell>
          <cell r="H3259" t="str">
            <v>3203026</v>
          </cell>
          <cell r="I3259" t="str">
            <v>Laboratorios mejorados y dotados</v>
          </cell>
        </row>
        <row r="3260">
          <cell r="B3260" t="str">
            <v>32</v>
          </cell>
          <cell r="C3260" t="str">
            <v>Ambiente y desarrollo sostenible</v>
          </cell>
          <cell r="H3260" t="str">
            <v>3203033</v>
          </cell>
          <cell r="I3260" t="str">
            <v>Servicio de asistencia técnica para la promoción del uso eficiente y ahorro del agua</v>
          </cell>
        </row>
        <row r="3261">
          <cell r="B3261" t="str">
            <v>32</v>
          </cell>
          <cell r="C3261" t="str">
            <v>Ambiente y desarrollo sostenible</v>
          </cell>
          <cell r="H3261" t="str">
            <v>3203034</v>
          </cell>
          <cell r="I3261" t="str">
            <v>Servicio de asistencia técnica para la implementación de lineamientos sobre el mejoramiento de la calidad del recurso hídrico</v>
          </cell>
        </row>
        <row r="3262">
          <cell r="B3262" t="str">
            <v>32</v>
          </cell>
          <cell r="C3262" t="str">
            <v>Ambiente y desarrollo sostenible</v>
          </cell>
          <cell r="H3262" t="str">
            <v>3203035</v>
          </cell>
          <cell r="I3262" t="str">
            <v>Servicio de implementación de mecanismos y herramientas de conocimiento y manejo de la información para la Gestión Integral del Recurso Hídrico</v>
          </cell>
        </row>
        <row r="3263">
          <cell r="B3263" t="str">
            <v>32</v>
          </cell>
          <cell r="C3263" t="str">
            <v>Ambiente y desarrollo sostenible</v>
          </cell>
          <cell r="H3263" t="str">
            <v>3203043</v>
          </cell>
          <cell r="I3263" t="str">
            <v>Obras de recarga artificial de acuíferos</v>
          </cell>
        </row>
        <row r="3264">
          <cell r="B3264" t="str">
            <v>32</v>
          </cell>
          <cell r="C3264" t="str">
            <v>Ambiente y desarrollo sostenible</v>
          </cell>
          <cell r="H3264" t="str">
            <v>3203043</v>
          </cell>
          <cell r="I3264" t="str">
            <v>Obras de recarga artificial de acuíferos</v>
          </cell>
        </row>
        <row r="3265">
          <cell r="B3265" t="str">
            <v>32</v>
          </cell>
          <cell r="C3265" t="str">
            <v>Ambiente y desarrollo sostenible</v>
          </cell>
          <cell r="H3265" t="str">
            <v>3203043</v>
          </cell>
          <cell r="I3265" t="str">
            <v>Obras de recarga artificial de acuíferos</v>
          </cell>
        </row>
        <row r="3266">
          <cell r="B3266" t="str">
            <v>32</v>
          </cell>
          <cell r="C3266" t="str">
            <v>Ambiente y desarrollo sostenible</v>
          </cell>
          <cell r="H3266" t="str">
            <v>3203044</v>
          </cell>
          <cell r="I3266" t="str">
            <v>Servicio de delimitación de rondas hídricas.</v>
          </cell>
        </row>
        <row r="3267">
          <cell r="B3267" t="str">
            <v>32</v>
          </cell>
          <cell r="C3267" t="str">
            <v>Ambiente y desarrollo sostenible</v>
          </cell>
          <cell r="H3267" t="str">
            <v>3203044</v>
          </cell>
          <cell r="I3267" t="str">
            <v>Servicio de delimitación de rondas hídricas.</v>
          </cell>
        </row>
        <row r="3268">
          <cell r="B3268" t="str">
            <v>32</v>
          </cell>
          <cell r="C3268" t="str">
            <v>Ambiente y desarrollo sostenible</v>
          </cell>
          <cell r="H3268" t="str">
            <v>3203044</v>
          </cell>
          <cell r="I3268" t="str">
            <v>Servicio de delimitación de rondas hídricas.</v>
          </cell>
        </row>
        <row r="3269">
          <cell r="B3269" t="str">
            <v>32</v>
          </cell>
          <cell r="C3269" t="str">
            <v>Ambiente y desarrollo sostenible</v>
          </cell>
          <cell r="H3269" t="str">
            <v>3203046</v>
          </cell>
          <cell r="I3269" t="str">
            <v>Servicio de dragado.</v>
          </cell>
        </row>
        <row r="3270">
          <cell r="B3270" t="str">
            <v>32</v>
          </cell>
          <cell r="C3270" t="str">
            <v>Ambiente y desarrollo sostenible</v>
          </cell>
          <cell r="H3270" t="str">
            <v>3203046</v>
          </cell>
          <cell r="I3270" t="str">
            <v>Servicio de dragado.</v>
          </cell>
        </row>
        <row r="3271">
          <cell r="B3271" t="str">
            <v>32</v>
          </cell>
          <cell r="C3271" t="str">
            <v>Ambiente y desarrollo sostenible</v>
          </cell>
          <cell r="H3271" t="str">
            <v>3203047</v>
          </cell>
          <cell r="I3271" t="str">
            <v>Obras y medidas de adecuación hidráulica.</v>
          </cell>
        </row>
        <row r="3272">
          <cell r="B3272" t="str">
            <v>32</v>
          </cell>
          <cell r="C3272" t="str">
            <v>Ambiente y desarrollo sostenible</v>
          </cell>
          <cell r="H3272" t="str">
            <v>3203047</v>
          </cell>
          <cell r="I3272" t="str">
            <v>Obras y medidas de adecuación hidráulica.</v>
          </cell>
        </row>
        <row r="3273">
          <cell r="B3273" t="str">
            <v>32</v>
          </cell>
          <cell r="C3273" t="str">
            <v>Ambiente y desarrollo sostenible</v>
          </cell>
          <cell r="H3273" t="str">
            <v>3203048</v>
          </cell>
          <cell r="I3273" t="str">
            <v>Servicio de almacenamiento de agua</v>
          </cell>
        </row>
        <row r="3274">
          <cell r="B3274" t="str">
            <v>32</v>
          </cell>
          <cell r="C3274" t="str">
            <v>Ambiente y desarrollo sostenible</v>
          </cell>
          <cell r="H3274" t="str">
            <v>3203048</v>
          </cell>
          <cell r="I3274" t="str">
            <v>Servicio de almacenamiento de agua</v>
          </cell>
        </row>
        <row r="3275">
          <cell r="B3275" t="str">
            <v>32</v>
          </cell>
          <cell r="C3275" t="str">
            <v>Ambiente y desarrollo sostenible</v>
          </cell>
          <cell r="H3275" t="str">
            <v>3203049</v>
          </cell>
          <cell r="I3275" t="str">
            <v>Documentos de investigación para la gestión integral del recurso hídrico</v>
          </cell>
        </row>
        <row r="3276">
          <cell r="B3276" t="str">
            <v>32</v>
          </cell>
          <cell r="C3276" t="str">
            <v>Ambiente y desarrollo sostenible</v>
          </cell>
          <cell r="H3276" t="str">
            <v>3203050</v>
          </cell>
          <cell r="I3276" t="str">
            <v>Servicio de protección del recurso hídrico</v>
          </cell>
        </row>
        <row r="3277">
          <cell r="B3277" t="str">
            <v>32</v>
          </cell>
          <cell r="C3277" t="str">
            <v>Ambiente y desarrollo sostenible</v>
          </cell>
          <cell r="H3277" t="str">
            <v>3204001</v>
          </cell>
          <cell r="I3277" t="str">
            <v>Documentos de investigación para la gestión de la información y el conocimiento ambiental</v>
          </cell>
        </row>
        <row r="3278">
          <cell r="B3278" t="str">
            <v>32</v>
          </cell>
          <cell r="C3278" t="str">
            <v>Ambiente y desarrollo sostenible</v>
          </cell>
          <cell r="H3278" t="str">
            <v>3204001</v>
          </cell>
          <cell r="I3278" t="str">
            <v>Documentos de investigación para la gestión de la información y el conocimiento ambiental</v>
          </cell>
        </row>
        <row r="3279">
          <cell r="B3279" t="str">
            <v>32</v>
          </cell>
          <cell r="C3279" t="str">
            <v>Ambiente y desarrollo sostenible</v>
          </cell>
          <cell r="H3279" t="str">
            <v>3204001</v>
          </cell>
          <cell r="I3279" t="str">
            <v>Documentos de investigación para la gestión de la información y el conocimiento ambiental</v>
          </cell>
        </row>
        <row r="3280">
          <cell r="B3280" t="str">
            <v>32</v>
          </cell>
          <cell r="C3280" t="str">
            <v>Ambiente y desarrollo sostenible</v>
          </cell>
          <cell r="H3280" t="str">
            <v>3204001</v>
          </cell>
          <cell r="I3280" t="str">
            <v>Documentos de investigación para la gestión de la información y el conocimiento ambiental</v>
          </cell>
        </row>
        <row r="3281">
          <cell r="B3281" t="str">
            <v>32</v>
          </cell>
          <cell r="C3281" t="str">
            <v>Ambiente y desarrollo sostenible</v>
          </cell>
          <cell r="H3281" t="str">
            <v>3204001</v>
          </cell>
          <cell r="I3281" t="str">
            <v>Documentos de investigación para la gestión de la información y el conocimiento ambiental</v>
          </cell>
        </row>
        <row r="3282">
          <cell r="B3282" t="str">
            <v>32</v>
          </cell>
          <cell r="C3282" t="str">
            <v>Ambiente y desarrollo sostenible</v>
          </cell>
          <cell r="H3282" t="str">
            <v>3204001</v>
          </cell>
          <cell r="I3282" t="str">
            <v>Documentos de investigación para la gestión de la información y el conocimiento ambiental</v>
          </cell>
        </row>
        <row r="3283">
          <cell r="B3283" t="str">
            <v>32</v>
          </cell>
          <cell r="C3283" t="str">
            <v>Ambiente y desarrollo sostenible</v>
          </cell>
          <cell r="H3283" t="str">
            <v>3204001</v>
          </cell>
          <cell r="I3283" t="str">
            <v>Documentos de investigación para la gestión de la información y el conocimiento ambiental</v>
          </cell>
        </row>
        <row r="3284">
          <cell r="B3284" t="str">
            <v>32</v>
          </cell>
          <cell r="C3284" t="str">
            <v>Ambiente y desarrollo sostenible</v>
          </cell>
          <cell r="H3284" t="str">
            <v>3204001</v>
          </cell>
          <cell r="I3284" t="str">
            <v>Documentos de investigación para la gestión de la información y el conocimiento ambiental</v>
          </cell>
        </row>
        <row r="3285">
          <cell r="B3285" t="str">
            <v>32</v>
          </cell>
          <cell r="C3285" t="str">
            <v>Ambiente y desarrollo sostenible</v>
          </cell>
          <cell r="H3285" t="str">
            <v>3204001</v>
          </cell>
          <cell r="I3285" t="str">
            <v>Documentos de investigación para la gestión de la información y el conocimiento ambiental</v>
          </cell>
        </row>
        <row r="3286">
          <cell r="B3286" t="str">
            <v>32</v>
          </cell>
          <cell r="C3286" t="str">
            <v>Ambiente y desarrollo sostenible</v>
          </cell>
          <cell r="H3286" t="str">
            <v>3204001</v>
          </cell>
          <cell r="I3286" t="str">
            <v>Documentos de investigación para la gestión de la información y el conocimiento ambiental</v>
          </cell>
        </row>
        <row r="3287">
          <cell r="B3287" t="str">
            <v>32</v>
          </cell>
          <cell r="C3287" t="str">
            <v>Ambiente y desarrollo sostenible</v>
          </cell>
          <cell r="H3287" t="str">
            <v>3204001</v>
          </cell>
          <cell r="I3287" t="str">
            <v>Documentos de investigación para la gestión de la información y el conocimiento ambiental</v>
          </cell>
        </row>
        <row r="3288">
          <cell r="B3288" t="str">
            <v>32</v>
          </cell>
          <cell r="C3288" t="str">
            <v>Ambiente y desarrollo sostenible</v>
          </cell>
          <cell r="H3288" t="str">
            <v>3204002</v>
          </cell>
          <cell r="I3288" t="str">
            <v>Documentos diagnóstico para la gestión de la información y el conocimiento ambiental</v>
          </cell>
        </row>
        <row r="3289">
          <cell r="B3289" t="str">
            <v>32</v>
          </cell>
          <cell r="C3289" t="str">
            <v>Ambiente y desarrollo sostenible</v>
          </cell>
          <cell r="H3289" t="str">
            <v>3204002</v>
          </cell>
          <cell r="I3289" t="str">
            <v>Documentos diagnóstico para la gestión de la información y el conocimiento ambiental</v>
          </cell>
        </row>
        <row r="3290">
          <cell r="B3290" t="str">
            <v>32</v>
          </cell>
          <cell r="C3290" t="str">
            <v>Ambiente y desarrollo sostenible</v>
          </cell>
          <cell r="H3290" t="str">
            <v>3204002</v>
          </cell>
          <cell r="I3290" t="str">
            <v>Documentos diagnóstico para la gestión de la información y el conocimiento ambiental</v>
          </cell>
        </row>
        <row r="3291">
          <cell r="B3291" t="str">
            <v>32</v>
          </cell>
          <cell r="C3291" t="str">
            <v>Ambiente y desarrollo sostenible</v>
          </cell>
          <cell r="H3291" t="str">
            <v>3204002</v>
          </cell>
          <cell r="I3291" t="str">
            <v>Documentos diagnóstico para la gestión de la información y el conocimiento ambiental</v>
          </cell>
        </row>
        <row r="3292">
          <cell r="B3292" t="str">
            <v>32</v>
          </cell>
          <cell r="C3292" t="str">
            <v>Ambiente y desarrollo sostenible</v>
          </cell>
          <cell r="H3292" t="str">
            <v>3204002</v>
          </cell>
          <cell r="I3292" t="str">
            <v>Documentos diagnóstico para la gestión de la información y el conocimiento ambiental</v>
          </cell>
        </row>
        <row r="3293">
          <cell r="B3293" t="str">
            <v>32</v>
          </cell>
          <cell r="C3293" t="str">
            <v>Ambiente y desarrollo sostenible</v>
          </cell>
          <cell r="H3293" t="str">
            <v>3204002</v>
          </cell>
          <cell r="I3293" t="str">
            <v>Documentos diagnóstico para la gestión de la información y el conocimiento ambiental</v>
          </cell>
        </row>
        <row r="3294">
          <cell r="B3294" t="str">
            <v>32</v>
          </cell>
          <cell r="C3294" t="str">
            <v>Ambiente y desarrollo sostenible</v>
          </cell>
          <cell r="H3294" t="str">
            <v>3204003</v>
          </cell>
          <cell r="I3294" t="str">
            <v>Documento de estudios técnicos para la gestión de la información y el conocimiento ambiental</v>
          </cell>
        </row>
        <row r="3295">
          <cell r="B3295" t="str">
            <v>32</v>
          </cell>
          <cell r="C3295" t="str">
            <v>Ambiente y desarrollo sostenible</v>
          </cell>
          <cell r="H3295" t="str">
            <v>3204003</v>
          </cell>
          <cell r="I3295" t="str">
            <v>Documento de estudios técnicos para la gestión de la información y el conocimiento ambiental</v>
          </cell>
        </row>
        <row r="3296">
          <cell r="B3296" t="str">
            <v>32</v>
          </cell>
          <cell r="C3296" t="str">
            <v>Ambiente y desarrollo sostenible</v>
          </cell>
          <cell r="H3296" t="str">
            <v>3204004</v>
          </cell>
          <cell r="I3296" t="str">
            <v>Documentos de lineamientos técnicospara la gestión de la información y el conocimiento ambiental</v>
          </cell>
        </row>
        <row r="3297">
          <cell r="B3297" t="str">
            <v>32</v>
          </cell>
          <cell r="C3297" t="str">
            <v>Ambiente y desarrollo sostenible</v>
          </cell>
          <cell r="H3297" t="str">
            <v>3204006</v>
          </cell>
          <cell r="I3297" t="str">
            <v>Servicio de información en tiempo real de pronósticos y alertas</v>
          </cell>
        </row>
        <row r="3298">
          <cell r="B3298" t="str">
            <v>32</v>
          </cell>
          <cell r="C3298" t="str">
            <v>Ambiente y desarrollo sostenible</v>
          </cell>
          <cell r="H3298" t="str">
            <v>3204006</v>
          </cell>
          <cell r="I3298" t="str">
            <v>Servicio de información en tiempo real de pronósticos y alertas</v>
          </cell>
        </row>
        <row r="3299">
          <cell r="B3299" t="str">
            <v>32</v>
          </cell>
          <cell r="C3299" t="str">
            <v>Ambiente y desarrollo sostenible</v>
          </cell>
          <cell r="H3299" t="str">
            <v>3204006</v>
          </cell>
          <cell r="I3299" t="str">
            <v>Servicio de información en tiempo real de pronósticos y alertas</v>
          </cell>
        </row>
        <row r="3300">
          <cell r="B3300" t="str">
            <v>32</v>
          </cell>
          <cell r="C3300" t="str">
            <v>Ambiente y desarrollo sostenible</v>
          </cell>
          <cell r="H3300" t="str">
            <v>3204009</v>
          </cell>
          <cell r="I3300" t="str">
            <v>Servicio de protección del conocimiento tradicional</v>
          </cell>
        </row>
        <row r="3301">
          <cell r="B3301" t="str">
            <v>32</v>
          </cell>
          <cell r="C3301" t="str">
            <v>Ambiente y desarrollo sostenible</v>
          </cell>
          <cell r="H3301" t="str">
            <v>3204009</v>
          </cell>
          <cell r="I3301" t="str">
            <v>Servicio de protección del conocimiento tradicional</v>
          </cell>
        </row>
        <row r="3302">
          <cell r="B3302" t="str">
            <v>32</v>
          </cell>
          <cell r="C3302" t="str">
            <v>Ambiente y desarrollo sostenible</v>
          </cell>
          <cell r="H3302" t="str">
            <v>3204009</v>
          </cell>
          <cell r="I3302" t="str">
            <v>Servicio de protección del conocimiento tradicional</v>
          </cell>
        </row>
        <row r="3303">
          <cell r="B3303" t="str">
            <v>32</v>
          </cell>
          <cell r="C3303" t="str">
            <v>Ambiente y desarrollo sostenible</v>
          </cell>
          <cell r="H3303" t="str">
            <v>3204011</v>
          </cell>
          <cell r="I3303" t="str">
            <v>Servicio de educación para el trabajo en el marco de la información y el conocimiento ambiental</v>
          </cell>
        </row>
        <row r="3304">
          <cell r="B3304" t="str">
            <v>32</v>
          </cell>
          <cell r="C3304" t="str">
            <v>Ambiente y desarrollo sostenible</v>
          </cell>
          <cell r="H3304" t="str">
            <v>3204011</v>
          </cell>
          <cell r="I3304" t="str">
            <v>Servicio de educación para el trabajo en el marco de la información y el conocimiento ambiental</v>
          </cell>
        </row>
        <row r="3305">
          <cell r="B3305" t="str">
            <v>32</v>
          </cell>
          <cell r="C3305" t="str">
            <v>Ambiente y desarrollo sostenible</v>
          </cell>
          <cell r="H3305" t="str">
            <v>3204011</v>
          </cell>
          <cell r="I3305" t="str">
            <v>Servicio de educación para el trabajo en el marco de la información y el conocimiento ambiental</v>
          </cell>
        </row>
        <row r="3306">
          <cell r="B3306" t="str">
            <v>32</v>
          </cell>
          <cell r="C3306" t="str">
            <v>Ambiente y desarrollo sostenible</v>
          </cell>
          <cell r="H3306" t="str">
            <v>3204011</v>
          </cell>
          <cell r="I3306" t="str">
            <v>Servicio de educación para el trabajo en el marco de la información y el conocimiento ambiental</v>
          </cell>
        </row>
        <row r="3307">
          <cell r="B3307" t="str">
            <v>32</v>
          </cell>
          <cell r="C3307" t="str">
            <v>Ambiente y desarrollo sostenible</v>
          </cell>
          <cell r="H3307" t="str">
            <v>3204011</v>
          </cell>
          <cell r="I3307" t="str">
            <v>Servicio de educación para el trabajo en el marco de la información y el conocimiento ambiental</v>
          </cell>
        </row>
        <row r="3308">
          <cell r="B3308" t="str">
            <v>32</v>
          </cell>
          <cell r="C3308" t="str">
            <v>Ambiente y desarrollo sostenible</v>
          </cell>
          <cell r="H3308" t="str">
            <v>3204012</v>
          </cell>
          <cell r="I3308" t="str">
            <v>Servicio de apoyo financiero a emprendimientos</v>
          </cell>
        </row>
        <row r="3309">
          <cell r="B3309" t="str">
            <v>32</v>
          </cell>
          <cell r="C3309" t="str">
            <v>Ambiente y desarrollo sostenible</v>
          </cell>
          <cell r="H3309" t="str">
            <v>3204012</v>
          </cell>
          <cell r="I3309" t="str">
            <v>Servicio de apoyo financiero a emprendimientos</v>
          </cell>
        </row>
        <row r="3310">
          <cell r="B3310" t="str">
            <v>32</v>
          </cell>
          <cell r="C3310" t="str">
            <v>Ambiente y desarrollo sostenible</v>
          </cell>
          <cell r="H3310" t="str">
            <v>3204012</v>
          </cell>
          <cell r="I3310" t="str">
            <v>Servicio de apoyo financiero a emprendimientos</v>
          </cell>
        </row>
        <row r="3311">
          <cell r="B3311" t="str">
            <v>32</v>
          </cell>
          <cell r="C3311" t="str">
            <v>Ambiente y desarrollo sostenible</v>
          </cell>
          <cell r="H3311" t="str">
            <v>3204014</v>
          </cell>
          <cell r="I3311" t="str">
            <v>Servicio de monitoreo de la biodiversidad y los Servicio eco sistémicos</v>
          </cell>
        </row>
        <row r="3312">
          <cell r="B3312" t="str">
            <v>32</v>
          </cell>
          <cell r="C3312" t="str">
            <v>Ambiente y desarrollo sostenible</v>
          </cell>
          <cell r="H3312" t="str">
            <v>3204014</v>
          </cell>
          <cell r="I3312" t="str">
            <v>Servicio de monitoreo de la biodiversidad y los Servicio eco sistémicos</v>
          </cell>
        </row>
        <row r="3313">
          <cell r="B3313" t="str">
            <v>32</v>
          </cell>
          <cell r="C3313" t="str">
            <v>Ambiente y desarrollo sostenible</v>
          </cell>
          <cell r="H3313" t="str">
            <v>3204019</v>
          </cell>
          <cell r="I3313" t="str">
            <v>Servicio de información en biodiversidad</v>
          </cell>
        </row>
        <row r="3314">
          <cell r="B3314" t="str">
            <v>32</v>
          </cell>
          <cell r="C3314" t="str">
            <v>Ambiente y desarrollo sostenible</v>
          </cell>
          <cell r="H3314" t="str">
            <v>3204019</v>
          </cell>
          <cell r="I3314" t="str">
            <v>Servicio de información en biodiversidad</v>
          </cell>
        </row>
        <row r="3315">
          <cell r="B3315" t="str">
            <v>32</v>
          </cell>
          <cell r="C3315" t="str">
            <v>Ambiente y desarrollo sostenible</v>
          </cell>
          <cell r="H3315" t="str">
            <v>3204019</v>
          </cell>
          <cell r="I3315" t="str">
            <v>Servicio de información en biodiversidad</v>
          </cell>
        </row>
        <row r="3316">
          <cell r="B3316" t="str">
            <v>32</v>
          </cell>
          <cell r="C3316" t="str">
            <v>Ambiente y desarrollo sostenible</v>
          </cell>
          <cell r="H3316" t="str">
            <v>3204025</v>
          </cell>
          <cell r="I3316" t="str">
            <v>Servicio de educación para el trabajo en cultura y participación para la gestión ambiental y territorial</v>
          </cell>
        </row>
        <row r="3317">
          <cell r="B3317" t="str">
            <v>32</v>
          </cell>
          <cell r="C3317" t="str">
            <v>Ambiente y desarrollo sostenible</v>
          </cell>
          <cell r="H3317" t="str">
            <v>3204026</v>
          </cell>
          <cell r="I3317" t="str">
            <v>Servicio de educación para el trabajo en ciencias marinas</v>
          </cell>
        </row>
        <row r="3318">
          <cell r="B3318" t="str">
            <v>32</v>
          </cell>
          <cell r="C3318" t="str">
            <v>Ambiente y desarrollo sostenible</v>
          </cell>
          <cell r="H3318" t="str">
            <v>3204026</v>
          </cell>
          <cell r="I3318" t="str">
            <v>Servicio de educación para el trabajo en ciencias marinas</v>
          </cell>
        </row>
        <row r="3319">
          <cell r="B3319" t="str">
            <v>32</v>
          </cell>
          <cell r="C3319" t="str">
            <v>Ambiente y desarrollo sostenible</v>
          </cell>
          <cell r="H3319" t="str">
            <v>3204033</v>
          </cell>
          <cell r="I3319" t="str">
            <v>Bases de datos de monitoreo ambiental</v>
          </cell>
        </row>
        <row r="3320">
          <cell r="B3320" t="str">
            <v>32</v>
          </cell>
          <cell r="C3320" t="str">
            <v>Ambiente y desarrollo sostenible</v>
          </cell>
          <cell r="H3320" t="str">
            <v>3204034</v>
          </cell>
          <cell r="I3320" t="str">
            <v>Estaciones de investigación mejoradas y dotadas</v>
          </cell>
        </row>
        <row r="3321">
          <cell r="B3321" t="str">
            <v>32</v>
          </cell>
          <cell r="C3321" t="str">
            <v>Ambiente y desarrollo sostenible</v>
          </cell>
          <cell r="H3321" t="str">
            <v>3204035</v>
          </cell>
          <cell r="I3321" t="str">
            <v>Laboratorios mejorados</v>
          </cell>
        </row>
        <row r="3322">
          <cell r="B3322" t="str">
            <v>32</v>
          </cell>
          <cell r="C3322" t="str">
            <v>Ambiente y desarrollo sostenible</v>
          </cell>
          <cell r="H3322" t="str">
            <v>3204036</v>
          </cell>
          <cell r="I3322" t="str">
            <v>Laboratorios mejorados y dotados</v>
          </cell>
        </row>
        <row r="3323">
          <cell r="B3323" t="str">
            <v>32</v>
          </cell>
          <cell r="C3323" t="str">
            <v>Ambiente y desarrollo sostenible</v>
          </cell>
          <cell r="H3323" t="str">
            <v>3204037</v>
          </cell>
          <cell r="I3323" t="str">
            <v>Laboratorios construidos</v>
          </cell>
        </row>
        <row r="3324">
          <cell r="B3324" t="str">
            <v>32</v>
          </cell>
          <cell r="C3324" t="str">
            <v>Ambiente y desarrollo sostenible</v>
          </cell>
          <cell r="H3324" t="str">
            <v>3204038</v>
          </cell>
          <cell r="I3324" t="str">
            <v>Laboratorios construidos y dotados</v>
          </cell>
        </row>
        <row r="3325">
          <cell r="B3325" t="str">
            <v>32</v>
          </cell>
          <cell r="C3325" t="str">
            <v>Ambiente y desarrollo sostenible</v>
          </cell>
          <cell r="H3325" t="str">
            <v>3204039</v>
          </cell>
          <cell r="I3325" t="str">
            <v>Estaciones meteorológicas construidas</v>
          </cell>
        </row>
        <row r="3326">
          <cell r="B3326" t="str">
            <v>32</v>
          </cell>
          <cell r="C3326" t="str">
            <v>Ambiente y desarrollo sostenible</v>
          </cell>
          <cell r="H3326" t="str">
            <v>3204040</v>
          </cell>
          <cell r="I3326" t="str">
            <v>Estaciones meteorológicas construidas y dotadas</v>
          </cell>
        </row>
        <row r="3327">
          <cell r="B3327" t="str">
            <v>32</v>
          </cell>
          <cell r="C3327" t="str">
            <v>Ambiente y desarrollo sostenible</v>
          </cell>
          <cell r="H3327" t="str">
            <v>3204041</v>
          </cell>
          <cell r="I3327" t="str">
            <v>Estaciones meteorológicas mejoradas</v>
          </cell>
        </row>
        <row r="3328">
          <cell r="B3328" t="str">
            <v>32</v>
          </cell>
          <cell r="C3328" t="str">
            <v>Ambiente y desarrollo sostenible</v>
          </cell>
          <cell r="H3328" t="str">
            <v>3204042</v>
          </cell>
          <cell r="I3328" t="str">
            <v>Estaciones meteorológicas mejoradas y dotadas</v>
          </cell>
        </row>
        <row r="3329">
          <cell r="B3329" t="str">
            <v>32</v>
          </cell>
          <cell r="C3329" t="str">
            <v>Ambiente y desarrollo sostenible</v>
          </cell>
          <cell r="H3329" t="str">
            <v>3204043</v>
          </cell>
          <cell r="I3329" t="str">
            <v>Servicio de información de datos climáticos y monitoreo</v>
          </cell>
        </row>
        <row r="3330">
          <cell r="B3330" t="str">
            <v>32</v>
          </cell>
          <cell r="C3330" t="str">
            <v>Ambiente y desarrollo sostenible</v>
          </cell>
          <cell r="H3330" t="str">
            <v>3204046</v>
          </cell>
          <cell r="I3330" t="str">
            <v>Documentos de estudios técnicos para la planificación sectorial y la gestión ambiental</v>
          </cell>
        </row>
        <row r="3331">
          <cell r="B3331" t="str">
            <v>32</v>
          </cell>
          <cell r="C3331" t="str">
            <v>Ambiente y desarrollo sostenible</v>
          </cell>
          <cell r="H3331" t="str">
            <v>3204046</v>
          </cell>
          <cell r="I3331" t="str">
            <v>Documentos de estudios técnicos para la planificación sectorial y la gestión ambiental</v>
          </cell>
        </row>
        <row r="3332">
          <cell r="B3332" t="str">
            <v>32</v>
          </cell>
          <cell r="C3332" t="str">
            <v>Ambiente y desarrollo sostenible</v>
          </cell>
          <cell r="H3332" t="str">
            <v>3204048</v>
          </cell>
          <cell r="I3332" t="str">
            <v>Servicio de administracion de los sistemas de información para los procesos de toma de decisiones</v>
          </cell>
        </row>
        <row r="3333">
          <cell r="B3333" t="str">
            <v>32</v>
          </cell>
          <cell r="C3333" t="str">
            <v>Ambiente y desarrollo sostenible</v>
          </cell>
          <cell r="H3333" t="str">
            <v>3204049</v>
          </cell>
          <cell r="I3333" t="str">
            <v>Servicio de divulgación deconocimiento generado para la Planificación sectorial y la gestión ambiental.</v>
          </cell>
        </row>
        <row r="3334">
          <cell r="B3334" t="str">
            <v>32</v>
          </cell>
          <cell r="C3334" t="str">
            <v>Ambiente y desarrollo sostenible</v>
          </cell>
          <cell r="H3334" t="str">
            <v>3204049</v>
          </cell>
          <cell r="I3334" t="str">
            <v>Servicio de divulgación deconocimiento generado para la Planificación sectorial y la gestión ambiental.</v>
          </cell>
        </row>
        <row r="3335">
          <cell r="B3335" t="str">
            <v>32</v>
          </cell>
          <cell r="C3335" t="str">
            <v>Ambiente y desarrollo sostenible</v>
          </cell>
          <cell r="H3335" t="str">
            <v>3204050</v>
          </cell>
          <cell r="I3335" t="str">
            <v>Servicio de modelación hidrodinámica</v>
          </cell>
        </row>
        <row r="3336">
          <cell r="B3336" t="str">
            <v>32</v>
          </cell>
          <cell r="C3336" t="str">
            <v>Ambiente y desarrollo sostenible</v>
          </cell>
          <cell r="H3336" t="str">
            <v>3204050</v>
          </cell>
          <cell r="I3336" t="str">
            <v>Servicio de modelación hidrodinámica</v>
          </cell>
        </row>
        <row r="3337">
          <cell r="B3337" t="str">
            <v>32</v>
          </cell>
          <cell r="C3337" t="str">
            <v>Ambiente y desarrollo sostenible</v>
          </cell>
          <cell r="H3337" t="str">
            <v>3204051</v>
          </cell>
          <cell r="I3337" t="str">
            <v>Servicio de monitoreo y seguimiento hidrometeorológico</v>
          </cell>
        </row>
        <row r="3338">
          <cell r="B3338" t="str">
            <v>32</v>
          </cell>
          <cell r="C3338" t="str">
            <v>Ambiente y desarrollo sostenible</v>
          </cell>
          <cell r="H3338" t="str">
            <v>3204051</v>
          </cell>
          <cell r="I3338" t="str">
            <v>Servicio de monitoreo y seguimiento hidrometeorológico</v>
          </cell>
        </row>
        <row r="3339">
          <cell r="B3339" t="str">
            <v>32</v>
          </cell>
          <cell r="C3339" t="str">
            <v>Ambiente y desarrollo sostenible</v>
          </cell>
          <cell r="H3339" t="str">
            <v>3204052</v>
          </cell>
          <cell r="I3339" t="str">
            <v>Laboratorio de calidad ambiental acreditado</v>
          </cell>
        </row>
        <row r="3340">
          <cell r="B3340" t="str">
            <v>32</v>
          </cell>
          <cell r="C3340" t="str">
            <v>Ambiente y desarrollo sostenible</v>
          </cell>
          <cell r="H3340" t="str">
            <v>3204052</v>
          </cell>
          <cell r="I3340" t="str">
            <v>Laboratorio de calidad ambiental acreditado</v>
          </cell>
        </row>
        <row r="3341">
          <cell r="B3341" t="str">
            <v>32</v>
          </cell>
          <cell r="C3341" t="str">
            <v>Ambiente y desarrollo sostenible</v>
          </cell>
          <cell r="H3341" t="str">
            <v>3204053</v>
          </cell>
          <cell r="I3341" t="str">
            <v>Servicio de monitoreo y seguimiento de la biodiversidad y los servicios ecosistémicos</v>
          </cell>
        </row>
        <row r="3342">
          <cell r="B3342" t="str">
            <v>32</v>
          </cell>
          <cell r="C3342" t="str">
            <v>Ambiente y desarrollo sostenible</v>
          </cell>
          <cell r="H3342" t="str">
            <v>3204053</v>
          </cell>
          <cell r="I3342" t="str">
            <v>Servicio de monitoreo y seguimiento de la biodiversidad y los servicios ecosistémicos</v>
          </cell>
        </row>
        <row r="3343">
          <cell r="B3343" t="str">
            <v>32</v>
          </cell>
          <cell r="C3343" t="str">
            <v>Ambiente y desarrollo sostenible</v>
          </cell>
          <cell r="H3343" t="str">
            <v>3204053</v>
          </cell>
          <cell r="I3343" t="str">
            <v>Servicio de monitoreo y seguimiento de la biodiversidad y los servicios ecosistémicos</v>
          </cell>
        </row>
        <row r="3344">
          <cell r="B3344" t="str">
            <v>32</v>
          </cell>
          <cell r="C3344" t="str">
            <v>Ambiente y desarrollo sostenible</v>
          </cell>
          <cell r="H3344" t="str">
            <v>3204053</v>
          </cell>
          <cell r="I3344" t="str">
            <v>Servicio de monitoreo y seguimiento de la biodiversidad y los servicios ecosistémicos</v>
          </cell>
        </row>
        <row r="3345">
          <cell r="B3345" t="str">
            <v>32</v>
          </cell>
          <cell r="C3345" t="str">
            <v>Ambiente y desarrollo sostenible</v>
          </cell>
          <cell r="H3345" t="str">
            <v>3204053</v>
          </cell>
          <cell r="I3345" t="str">
            <v>Servicio de monitoreo y seguimiento de la biodiversidad y los servicios ecosistémicos</v>
          </cell>
        </row>
        <row r="3346">
          <cell r="B3346" t="str">
            <v>32</v>
          </cell>
          <cell r="C3346" t="str">
            <v>Ambiente y desarrollo sostenible</v>
          </cell>
          <cell r="H3346" t="str">
            <v>3204053</v>
          </cell>
          <cell r="I3346" t="str">
            <v>Servicio de monitoreo y seguimiento de la biodiversidad y los servicios ecosistémicos</v>
          </cell>
        </row>
        <row r="3347">
          <cell r="B3347" t="str">
            <v>32</v>
          </cell>
          <cell r="C3347" t="str">
            <v>Ambiente y desarrollo sostenible</v>
          </cell>
          <cell r="H3347" t="str">
            <v>3204053</v>
          </cell>
          <cell r="I3347" t="str">
            <v>Servicio de monitoreo y seguimiento de la biodiversidad y los servicios ecosistémicos</v>
          </cell>
        </row>
        <row r="3348">
          <cell r="B3348" t="str">
            <v>32</v>
          </cell>
          <cell r="C3348" t="str">
            <v>Ambiente y desarrollo sostenible</v>
          </cell>
          <cell r="H3348" t="str">
            <v>3204053</v>
          </cell>
          <cell r="I3348" t="str">
            <v>Servicio de monitoreo y seguimiento de la biodiversidad y los servicios ecosistémicos</v>
          </cell>
        </row>
        <row r="3349">
          <cell r="B3349" t="str">
            <v>32</v>
          </cell>
          <cell r="C3349" t="str">
            <v>Ambiente y desarrollo sostenible</v>
          </cell>
          <cell r="H3349" t="str">
            <v>3204054</v>
          </cell>
          <cell r="I3349" t="str">
            <v>Documentos de política para la gestión de  la información y el conocimiento  ambiental  </v>
          </cell>
        </row>
        <row r="3350">
          <cell r="B3350" t="str">
            <v>32</v>
          </cell>
          <cell r="C3350" t="str">
            <v>Ambiente y desarrollo sostenible</v>
          </cell>
          <cell r="H3350" t="str">
            <v>3204055</v>
          </cell>
          <cell r="I3350" t="str">
            <v>Servicio de información para la gestión del conocimiento  ambiental implementado </v>
          </cell>
        </row>
        <row r="3351">
          <cell r="B3351" t="str">
            <v>32</v>
          </cell>
          <cell r="C3351" t="str">
            <v>Ambiente y desarrollo sostenible</v>
          </cell>
          <cell r="H3351" t="str">
            <v>3204056</v>
          </cell>
          <cell r="I3351" t="str">
            <v>Servicios tecnológicos para el sistema de información ambiental </v>
          </cell>
        </row>
        <row r="3352">
          <cell r="B3352" t="str">
            <v>32</v>
          </cell>
          <cell r="C3352" t="str">
            <v>Ambiente y desarrollo sostenible</v>
          </cell>
          <cell r="H3352" t="str">
            <v>3204057</v>
          </cell>
          <cell r="I3352" t="str">
            <v>Servicio de educación formal en el marco de la información y el conocimiento ambiental</v>
          </cell>
        </row>
        <row r="3353">
          <cell r="B3353" t="str">
            <v>32</v>
          </cell>
          <cell r="C3353" t="str">
            <v>Ambiente y desarrollo sostenible</v>
          </cell>
          <cell r="H3353" t="str">
            <v>3204058</v>
          </cell>
          <cell r="I3353" t="str">
            <v>Servicio de información sobre deforestación implementado</v>
          </cell>
        </row>
        <row r="3354">
          <cell r="B3354" t="str">
            <v>32</v>
          </cell>
          <cell r="C3354" t="str">
            <v>Ambiente y desarrollo sostenible</v>
          </cell>
          <cell r="H3354" t="str">
            <v>3204058</v>
          </cell>
          <cell r="I3354" t="str">
            <v>Servicio de información sobre deforestación implementado</v>
          </cell>
        </row>
        <row r="3355">
          <cell r="B3355" t="str">
            <v>32</v>
          </cell>
          <cell r="C3355" t="str">
            <v>Ambiente y desarrollo sostenible</v>
          </cell>
          <cell r="H3355" t="str">
            <v>3204059</v>
          </cell>
          <cell r="I3355" t="str">
            <v>Jardín botánico construido</v>
          </cell>
        </row>
        <row r="3356">
          <cell r="B3356" t="str">
            <v>32</v>
          </cell>
          <cell r="C3356" t="str">
            <v>Ambiente y desarrollo sostenible</v>
          </cell>
          <cell r="H3356" t="str">
            <v>3204060</v>
          </cell>
          <cell r="I3356" t="str">
            <v>Jardín botánico construido y dotado</v>
          </cell>
        </row>
        <row r="3357">
          <cell r="B3357" t="str">
            <v>32</v>
          </cell>
          <cell r="C3357" t="str">
            <v>Ambiente y desarrollo sostenible</v>
          </cell>
          <cell r="H3357" t="str">
            <v>3204061</v>
          </cell>
          <cell r="I3357" t="str">
            <v>Jardín botánico mejorado</v>
          </cell>
        </row>
        <row r="3358">
          <cell r="B3358" t="str">
            <v>32</v>
          </cell>
          <cell r="C3358" t="str">
            <v>Ambiente y desarrollo sostenible</v>
          </cell>
          <cell r="H3358" t="str">
            <v>3204062</v>
          </cell>
          <cell r="I3358" t="str">
            <v>Jardín botánico mejorado y dotado</v>
          </cell>
        </row>
        <row r="3359">
          <cell r="B3359" t="str">
            <v>32</v>
          </cell>
          <cell r="C3359" t="str">
            <v>Ambiente y desarrollo sostenible</v>
          </cell>
          <cell r="H3359" t="str">
            <v>3204065</v>
          </cell>
          <cell r="I3359" t="str">
            <v>Documentos de lineamientos técnicos</v>
          </cell>
        </row>
        <row r="3360">
          <cell r="B3360" t="str">
            <v>32</v>
          </cell>
          <cell r="C3360" t="str">
            <v>Ambiente y desarrollo sostenible</v>
          </cell>
          <cell r="H3360" t="str">
            <v>3205001</v>
          </cell>
          <cell r="I3360" t="str">
            <v>Documentos de lineamientos técnicos para el ordenamiento ambiental territorial</v>
          </cell>
        </row>
        <row r="3361">
          <cell r="B3361" t="str">
            <v>32</v>
          </cell>
          <cell r="C3361" t="str">
            <v>Ambiente y desarrollo sostenible</v>
          </cell>
          <cell r="H3361" t="str">
            <v>3205001</v>
          </cell>
          <cell r="I3361" t="str">
            <v>Documentos de lineamientos técnicos para el ordenamiento ambiental territorial</v>
          </cell>
        </row>
        <row r="3362">
          <cell r="B3362" t="str">
            <v>32</v>
          </cell>
          <cell r="C3362" t="str">
            <v>Ambiente y desarrollo sostenible</v>
          </cell>
          <cell r="H3362" t="str">
            <v>3205001</v>
          </cell>
          <cell r="I3362" t="str">
            <v>Documentos de lineamientos técnicos para el ordenamiento ambiental territorial</v>
          </cell>
        </row>
        <row r="3363">
          <cell r="B3363" t="str">
            <v>32</v>
          </cell>
          <cell r="C3363" t="str">
            <v>Ambiente y desarrollo sostenible</v>
          </cell>
          <cell r="H3363" t="str">
            <v>3205002</v>
          </cell>
          <cell r="I3363" t="str">
            <v>Documentos de estudios técnicos para el ordenamiento ambiental territorial</v>
          </cell>
        </row>
        <row r="3364">
          <cell r="B3364" t="str">
            <v>32</v>
          </cell>
          <cell r="C3364" t="str">
            <v>Ambiente y desarrollo sostenible</v>
          </cell>
          <cell r="H3364" t="str">
            <v>3205006</v>
          </cell>
          <cell r="I3364" t="str">
            <v>Servicio de divulgación y socialización ambiental en el marco del ordenamiento ambiental territorial</v>
          </cell>
        </row>
        <row r="3365">
          <cell r="B3365" t="str">
            <v>32</v>
          </cell>
          <cell r="C3365" t="str">
            <v>Ambiente y desarrollo sostenible</v>
          </cell>
          <cell r="H3365" t="str">
            <v>3205007</v>
          </cell>
          <cell r="I3365" t="str">
            <v>Servicio de generación de alertas tempranas para la gestión del riesgo de desastres</v>
          </cell>
        </row>
        <row r="3366">
          <cell r="B3366" t="str">
            <v>32</v>
          </cell>
          <cell r="C3366" t="str">
            <v>Ambiente y desarrollo sostenible</v>
          </cell>
          <cell r="H3366" t="str">
            <v>3205007</v>
          </cell>
          <cell r="I3366" t="str">
            <v>Servicio de generación de alertas tempranas para la gestión del riesgo de desastres</v>
          </cell>
        </row>
        <row r="3367">
          <cell r="B3367" t="str">
            <v>32</v>
          </cell>
          <cell r="C3367" t="str">
            <v>Ambiente y desarrollo sostenible</v>
          </cell>
          <cell r="H3367" t="str">
            <v>3205007</v>
          </cell>
          <cell r="I3367" t="str">
            <v>Servicio de generación de alertas tempranas para la gestión del riesgo de desastres</v>
          </cell>
        </row>
        <row r="3368">
          <cell r="B3368" t="str">
            <v>32</v>
          </cell>
          <cell r="C3368" t="str">
            <v>Ambiente y desarrollo sostenible</v>
          </cell>
          <cell r="H3368" t="str">
            <v>3205007</v>
          </cell>
          <cell r="I3368" t="str">
            <v>Servicio de generación de alertas tempranas para la gestión del riesgo de desastres</v>
          </cell>
        </row>
        <row r="3369">
          <cell r="B3369" t="str">
            <v>32</v>
          </cell>
          <cell r="C3369" t="str">
            <v>Ambiente y desarrollo sostenible</v>
          </cell>
          <cell r="H3369" t="str">
            <v>3205008</v>
          </cell>
          <cell r="I3369" t="str">
            <v>Servicio de dragado</v>
          </cell>
        </row>
        <row r="3370">
          <cell r="B3370" t="str">
            <v>32</v>
          </cell>
          <cell r="C3370" t="str">
            <v>Ambiente y desarrollo sostenible</v>
          </cell>
          <cell r="H3370" t="str">
            <v>3205009</v>
          </cell>
          <cell r="I3370" t="str">
            <v>Barreras rompe vientos recuperadas</v>
          </cell>
        </row>
        <row r="3371">
          <cell r="B3371" t="str">
            <v>32</v>
          </cell>
          <cell r="C3371" t="str">
            <v>Ambiente y desarrollo sostenible</v>
          </cell>
          <cell r="H3371" t="str">
            <v>3205010</v>
          </cell>
          <cell r="I3371" t="str">
            <v>Obras para estabilización de taludes</v>
          </cell>
        </row>
        <row r="3372">
          <cell r="B3372" t="str">
            <v>32</v>
          </cell>
          <cell r="C3372" t="str">
            <v>Ambiente y desarrollo sostenible</v>
          </cell>
          <cell r="H3372" t="str">
            <v>3205014</v>
          </cell>
          <cell r="I3372" t="str">
            <v>Obras para el control de erosión</v>
          </cell>
        </row>
        <row r="3373">
          <cell r="B3373" t="str">
            <v>32</v>
          </cell>
          <cell r="C3373" t="str">
            <v>Ambiente y desarrollo sostenible</v>
          </cell>
          <cell r="H3373" t="str">
            <v>3205014</v>
          </cell>
          <cell r="I3373" t="str">
            <v>Obras para el control de erosión</v>
          </cell>
        </row>
        <row r="3374">
          <cell r="B3374" t="str">
            <v>32</v>
          </cell>
          <cell r="C3374" t="str">
            <v>Ambiente y desarrollo sostenible</v>
          </cell>
          <cell r="H3374" t="str">
            <v>3205014</v>
          </cell>
          <cell r="I3374" t="str">
            <v>Obras para el control de erosión</v>
          </cell>
        </row>
        <row r="3375">
          <cell r="B3375" t="str">
            <v>32</v>
          </cell>
          <cell r="C3375" t="str">
            <v>Ambiente y desarrollo sostenible</v>
          </cell>
          <cell r="H3375" t="str">
            <v>3205014</v>
          </cell>
          <cell r="I3375" t="str">
            <v>Obras para el control de erosión</v>
          </cell>
        </row>
        <row r="3376">
          <cell r="B3376" t="str">
            <v>32</v>
          </cell>
          <cell r="C3376" t="str">
            <v>Ambiente y desarrollo sostenible</v>
          </cell>
          <cell r="H3376" t="str">
            <v>3205015</v>
          </cell>
          <cell r="I3376" t="str">
            <v>Documentos de estudios técnicos hidrológicos e hidrogeológicos</v>
          </cell>
        </row>
        <row r="3377">
          <cell r="B3377" t="str">
            <v>32</v>
          </cell>
          <cell r="C3377" t="str">
            <v>Ambiente y desarrollo sostenible</v>
          </cell>
          <cell r="H3377" t="str">
            <v>3205016</v>
          </cell>
          <cell r="I3377" t="str">
            <v>Documentos de estudios técnicos geológicos y geotécnicos</v>
          </cell>
        </row>
        <row r="3378">
          <cell r="B3378" t="str">
            <v>32</v>
          </cell>
          <cell r="C3378" t="str">
            <v>Ambiente y desarrollo sostenible</v>
          </cell>
          <cell r="H3378" t="str">
            <v>3205017</v>
          </cell>
          <cell r="I3378" t="str">
            <v>Documentos con diseños de obra para la reducción y mitigación del riesgo de desastres</v>
          </cell>
        </row>
        <row r="3379">
          <cell r="B3379" t="str">
            <v>32</v>
          </cell>
          <cell r="C3379" t="str">
            <v>Ambiente y desarrollo sostenible</v>
          </cell>
          <cell r="H3379" t="str">
            <v>3205018</v>
          </cell>
          <cell r="I3379" t="str">
            <v>Obras para la prevención y control de movimientos en masa</v>
          </cell>
        </row>
        <row r="3380">
          <cell r="B3380" t="str">
            <v>32</v>
          </cell>
          <cell r="C3380" t="str">
            <v>Ambiente y desarrollo sostenible</v>
          </cell>
          <cell r="H3380" t="str">
            <v>3205018</v>
          </cell>
          <cell r="I3380" t="str">
            <v>Obras para la prevención y control de movimientos en masa</v>
          </cell>
        </row>
        <row r="3381">
          <cell r="B3381" t="str">
            <v>32</v>
          </cell>
          <cell r="C3381" t="str">
            <v>Ambiente y desarrollo sostenible</v>
          </cell>
          <cell r="H3381" t="str">
            <v>3205018</v>
          </cell>
          <cell r="I3381" t="str">
            <v>Obras para la prevención y control de movimientos en masa</v>
          </cell>
        </row>
        <row r="3382">
          <cell r="B3382" t="str">
            <v>32</v>
          </cell>
          <cell r="C3382" t="str">
            <v>Ambiente y desarrollo sostenible</v>
          </cell>
          <cell r="H3382" t="str">
            <v>3205018</v>
          </cell>
          <cell r="I3382" t="str">
            <v>Obras para la prevención y control de movimientos en masa</v>
          </cell>
        </row>
        <row r="3383">
          <cell r="B3383" t="str">
            <v>32</v>
          </cell>
          <cell r="C3383" t="str">
            <v>Ambiente y desarrollo sostenible</v>
          </cell>
          <cell r="H3383" t="str">
            <v>3205018</v>
          </cell>
          <cell r="I3383" t="str">
            <v>Obras para la prevención y control de movimientos en masa</v>
          </cell>
        </row>
        <row r="3384">
          <cell r="B3384" t="str">
            <v>32</v>
          </cell>
          <cell r="C3384" t="str">
            <v>Ambiente y desarrollo sostenible</v>
          </cell>
          <cell r="H3384" t="str">
            <v>3205018</v>
          </cell>
          <cell r="I3384" t="str">
            <v>Obras para la prevención y control de movimientos en masa</v>
          </cell>
        </row>
        <row r="3385">
          <cell r="B3385" t="str">
            <v>32</v>
          </cell>
          <cell r="C3385" t="str">
            <v>Ambiente y desarrollo sostenible</v>
          </cell>
          <cell r="H3385" t="str">
            <v>3205019</v>
          </cell>
          <cell r="I3385" t="str">
            <v>Obras para el control y reducción de la erosión</v>
          </cell>
        </row>
        <row r="3386">
          <cell r="B3386" t="str">
            <v>32</v>
          </cell>
          <cell r="C3386" t="str">
            <v>Ambiente y desarrollo sostenible</v>
          </cell>
          <cell r="H3386" t="str">
            <v>3205019</v>
          </cell>
          <cell r="I3386" t="str">
            <v>Obras para el control y reducción de la erosión</v>
          </cell>
        </row>
        <row r="3387">
          <cell r="B3387" t="str">
            <v>32</v>
          </cell>
          <cell r="C3387" t="str">
            <v>Ambiente y desarrollo sostenible</v>
          </cell>
          <cell r="H3387" t="str">
            <v>3205019</v>
          </cell>
          <cell r="I3387" t="str">
            <v>Obras para el control y reducción de la erosión</v>
          </cell>
        </row>
        <row r="3388">
          <cell r="B3388" t="str">
            <v>32</v>
          </cell>
          <cell r="C3388" t="str">
            <v>Ambiente y desarrollo sostenible</v>
          </cell>
          <cell r="H3388" t="str">
            <v>3205019</v>
          </cell>
          <cell r="I3388" t="str">
            <v>Obras para el control y reducción de la erosión</v>
          </cell>
        </row>
        <row r="3389">
          <cell r="B3389" t="str">
            <v>32</v>
          </cell>
          <cell r="C3389" t="str">
            <v>Ambiente y desarrollo sostenible</v>
          </cell>
          <cell r="H3389" t="str">
            <v>3205019</v>
          </cell>
          <cell r="I3389" t="str">
            <v>Obras para el control y reducción de la erosión</v>
          </cell>
        </row>
        <row r="3390">
          <cell r="B3390" t="str">
            <v>32</v>
          </cell>
          <cell r="C3390" t="str">
            <v>Ambiente y desarrollo sostenible</v>
          </cell>
          <cell r="H3390" t="str">
            <v>3205020</v>
          </cell>
          <cell r="I3390" t="str">
            <v>Obras para reducir el riesgo de avenidas torrenciales</v>
          </cell>
        </row>
        <row r="3391">
          <cell r="B3391" t="str">
            <v>32</v>
          </cell>
          <cell r="C3391" t="str">
            <v>Ambiente y desarrollo sostenible</v>
          </cell>
          <cell r="H3391" t="str">
            <v>3205020</v>
          </cell>
          <cell r="I3391" t="str">
            <v>Obras para reducir el riesgo de avenidas torrenciales</v>
          </cell>
        </row>
        <row r="3392">
          <cell r="B3392" t="str">
            <v>32</v>
          </cell>
          <cell r="C3392" t="str">
            <v>Ambiente y desarrollo sostenible</v>
          </cell>
          <cell r="H3392" t="str">
            <v>3205020</v>
          </cell>
          <cell r="I3392" t="str">
            <v>Obras para reducir el riesgo de avenidas torrenciales</v>
          </cell>
        </row>
        <row r="3393">
          <cell r="B3393" t="str">
            <v>32</v>
          </cell>
          <cell r="C3393" t="str">
            <v>Ambiente y desarrollo sostenible</v>
          </cell>
          <cell r="H3393" t="str">
            <v>3205020</v>
          </cell>
          <cell r="I3393" t="str">
            <v>Obras para reducir el riesgo de avenidas torrenciales</v>
          </cell>
        </row>
        <row r="3394">
          <cell r="B3394" t="str">
            <v>32</v>
          </cell>
          <cell r="C3394" t="str">
            <v>Ambiente y desarrollo sostenible</v>
          </cell>
          <cell r="H3394" t="str">
            <v>3205020</v>
          </cell>
          <cell r="I3394" t="str">
            <v>Obras para reducir el riesgo de avenidas torrenciales</v>
          </cell>
        </row>
        <row r="3395">
          <cell r="B3395" t="str">
            <v>32</v>
          </cell>
          <cell r="C3395" t="str">
            <v>Ambiente y desarrollo sostenible</v>
          </cell>
          <cell r="H3395" t="str">
            <v>3205021</v>
          </cell>
          <cell r="I3395" t="str">
            <v>Obras de infraestructura para mitigación y atención a desastres</v>
          </cell>
        </row>
        <row r="3396">
          <cell r="B3396" t="str">
            <v>32</v>
          </cell>
          <cell r="C3396" t="str">
            <v>Ambiente y desarrollo sostenible</v>
          </cell>
          <cell r="H3396" t="str">
            <v>3205021</v>
          </cell>
          <cell r="I3396" t="str">
            <v>Obras de infraestructura para mitigación y atención a desastres</v>
          </cell>
        </row>
        <row r="3397">
          <cell r="B3397" t="str">
            <v>32</v>
          </cell>
          <cell r="C3397" t="str">
            <v>Ambiente y desarrollo sostenible</v>
          </cell>
          <cell r="H3397" t="str">
            <v>3205021</v>
          </cell>
          <cell r="I3397" t="str">
            <v>Obras de infraestructura para mitigación y atención a desastres</v>
          </cell>
        </row>
        <row r="3398">
          <cell r="B3398" t="str">
            <v>32</v>
          </cell>
          <cell r="C3398" t="str">
            <v>Ambiente y desarrollo sostenible</v>
          </cell>
          <cell r="H3398" t="str">
            <v>3205021</v>
          </cell>
          <cell r="I3398" t="str">
            <v>Obras de infraestructura para mitigación y atención a desastres</v>
          </cell>
        </row>
        <row r="3399">
          <cell r="B3399" t="str">
            <v>32</v>
          </cell>
          <cell r="C3399" t="str">
            <v>Ambiente y desarrollo sostenible</v>
          </cell>
          <cell r="H3399" t="str">
            <v>3205021</v>
          </cell>
          <cell r="I3399" t="str">
            <v>Obras de infraestructura para mitigación y atención a desastres</v>
          </cell>
        </row>
        <row r="3400">
          <cell r="B3400" t="str">
            <v>32</v>
          </cell>
          <cell r="C3400" t="str">
            <v>Ambiente y desarrollo sostenible</v>
          </cell>
          <cell r="H3400" t="str">
            <v>3205021</v>
          </cell>
          <cell r="I3400" t="str">
            <v>Obras de infraestructura para mitigación y atención a desastres</v>
          </cell>
        </row>
        <row r="3401">
          <cell r="B3401" t="str">
            <v>32</v>
          </cell>
          <cell r="C3401" t="str">
            <v>Ambiente y desarrollo sostenible</v>
          </cell>
          <cell r="H3401" t="str">
            <v>3205021</v>
          </cell>
          <cell r="I3401" t="str">
            <v>Obras de infraestructura para mitigación y atención a desastres</v>
          </cell>
        </row>
        <row r="3402">
          <cell r="B3402" t="str">
            <v>32</v>
          </cell>
          <cell r="C3402" t="str">
            <v>Ambiente y desarrollo sostenible</v>
          </cell>
          <cell r="H3402" t="str">
            <v>3205021</v>
          </cell>
          <cell r="I3402" t="str">
            <v>Obras de infraestructura para mitigación y atención a desastres</v>
          </cell>
        </row>
        <row r="3403">
          <cell r="B3403" t="str">
            <v>32</v>
          </cell>
          <cell r="C3403" t="str">
            <v>Ambiente y desarrollo sostenible</v>
          </cell>
          <cell r="H3403" t="str">
            <v>3205022</v>
          </cell>
          <cell r="I3403" t="str">
            <v>Servicios de asistencia técnica en planificación y gestión ambiental.</v>
          </cell>
        </row>
        <row r="3404">
          <cell r="B3404" t="str">
            <v>32</v>
          </cell>
          <cell r="C3404" t="str">
            <v>Ambiente y desarrollo sostenible</v>
          </cell>
          <cell r="H3404" t="str">
            <v>3205023</v>
          </cell>
          <cell r="I3404" t="str">
            <v>Servicio de educación informal en el marco de la reducción y mitigación del riesgo de desastres</v>
          </cell>
        </row>
        <row r="3405">
          <cell r="B3405" t="str">
            <v>32</v>
          </cell>
          <cell r="C3405" t="str">
            <v>Ambiente y desarrollo sostenible</v>
          </cell>
          <cell r="H3405" t="str">
            <v>3205024</v>
          </cell>
          <cell r="I3405" t="str">
            <v>Estudios de preinversión</v>
          </cell>
        </row>
        <row r="3406">
          <cell r="B3406" t="str">
            <v>32</v>
          </cell>
          <cell r="C3406" t="str">
            <v>Ambiente y desarrollo sostenible</v>
          </cell>
          <cell r="H3406" t="str">
            <v>3205024</v>
          </cell>
          <cell r="I3406" t="str">
            <v>Estudios de preinversión</v>
          </cell>
        </row>
        <row r="3407">
          <cell r="B3407" t="str">
            <v>32</v>
          </cell>
          <cell r="C3407" t="str">
            <v>Ambiente y desarrollo sostenible</v>
          </cell>
          <cell r="H3407" t="str">
            <v>3205025</v>
          </cell>
          <cell r="I3407" t="str">
            <v>Servicio de recuperación de escosistemas endémicos</v>
          </cell>
        </row>
        <row r="3408">
          <cell r="B3408" t="str">
            <v>32</v>
          </cell>
          <cell r="C3408" t="str">
            <v>Ambiente y desarrollo sostenible</v>
          </cell>
          <cell r="H3408" t="str">
            <v>3205026</v>
          </cell>
          <cell r="I3408" t="str">
            <v>Servicio de recuperación de cuerpos de agua lénticos y lóticos</v>
          </cell>
        </row>
        <row r="3409">
          <cell r="B3409" t="str">
            <v>32</v>
          </cell>
          <cell r="C3409" t="str">
            <v>Ambiente y desarrollo sostenible</v>
          </cell>
          <cell r="H3409" t="str">
            <v>3205026</v>
          </cell>
          <cell r="I3409" t="str">
            <v>Servicio de recuperación de cuerpos de agua lénticos y lóticos</v>
          </cell>
        </row>
        <row r="3410">
          <cell r="B3410" t="str">
            <v>32</v>
          </cell>
          <cell r="C3410" t="str">
            <v>Ambiente y desarrollo sostenible</v>
          </cell>
          <cell r="H3410" t="str">
            <v>3205027</v>
          </cell>
          <cell r="I3410" t="str">
            <v>Obras para la prevención y control de inundaciones</v>
          </cell>
        </row>
        <row r="3411">
          <cell r="B3411" t="str">
            <v>32</v>
          </cell>
          <cell r="C3411" t="str">
            <v>Ambiente y desarrollo sostenible</v>
          </cell>
          <cell r="H3411" t="str">
            <v>3205027</v>
          </cell>
          <cell r="I3411" t="str">
            <v>Obras para la prevención y control de inundaciones</v>
          </cell>
        </row>
        <row r="3412">
          <cell r="B3412" t="str">
            <v>32</v>
          </cell>
          <cell r="C3412" t="str">
            <v>Ambiente y desarrollo sostenible</v>
          </cell>
          <cell r="H3412" t="str">
            <v>3205027</v>
          </cell>
          <cell r="I3412" t="str">
            <v>Obras para la prevención y control de inundaciones</v>
          </cell>
        </row>
        <row r="3413">
          <cell r="B3413" t="str">
            <v>32</v>
          </cell>
          <cell r="C3413" t="str">
            <v>Ambiente y desarrollo sostenible</v>
          </cell>
          <cell r="H3413" t="str">
            <v>3205027</v>
          </cell>
          <cell r="I3413" t="str">
            <v>Obras para la prevención y control de inundaciones</v>
          </cell>
        </row>
        <row r="3414">
          <cell r="B3414" t="str">
            <v>32</v>
          </cell>
          <cell r="C3414" t="str">
            <v>Ambiente y desarrollo sostenible</v>
          </cell>
          <cell r="H3414" t="str">
            <v>3205028</v>
          </cell>
          <cell r="I3414" t="str">
            <v>Obras de adecuación hidráulica</v>
          </cell>
        </row>
        <row r="3415">
          <cell r="B3415" t="str">
            <v>32</v>
          </cell>
          <cell r="C3415" t="str">
            <v>Ambiente y desarrollo sostenible</v>
          </cell>
          <cell r="H3415" t="str">
            <v>3205028</v>
          </cell>
          <cell r="I3415" t="str">
            <v>Obras de adecuación hidráulica</v>
          </cell>
        </row>
        <row r="3416">
          <cell r="B3416" t="str">
            <v>32</v>
          </cell>
          <cell r="C3416" t="str">
            <v>Ambiente y desarrollo sostenible</v>
          </cell>
          <cell r="H3416" t="str">
            <v>3205028</v>
          </cell>
          <cell r="I3416" t="str">
            <v>Obras de adecuación hidráulica</v>
          </cell>
        </row>
        <row r="3417">
          <cell r="B3417" t="str">
            <v>32</v>
          </cell>
          <cell r="C3417" t="str">
            <v>Ambiente y desarrollo sostenible</v>
          </cell>
          <cell r="H3417" t="str">
            <v>3205028</v>
          </cell>
          <cell r="I3417" t="str">
            <v>Obras de adecuación hidráulica</v>
          </cell>
        </row>
        <row r="3418">
          <cell r="B3418" t="str">
            <v>32</v>
          </cell>
          <cell r="C3418" t="str">
            <v>Ambiente y desarrollo sostenible</v>
          </cell>
          <cell r="H3418" t="str">
            <v>3206001</v>
          </cell>
          <cell r="I3418" t="str">
            <v>Documentos de planeación para la gestión del cambio climático y un desarrollo bajo en carbono y resiliente al clima</v>
          </cell>
        </row>
        <row r="3419">
          <cell r="B3419" t="str">
            <v>32</v>
          </cell>
          <cell r="C3419" t="str">
            <v>Ambiente y desarrollo sostenible</v>
          </cell>
          <cell r="H3419" t="str">
            <v>3206002</v>
          </cell>
          <cell r="I3419" t="str">
            <v>Documentos de lineamientos técnicos para la gestión del cambio climático y un desarrollo bajo en carbono y resiliente al clima</v>
          </cell>
        </row>
        <row r="3420">
          <cell r="B3420" t="str">
            <v>32</v>
          </cell>
          <cell r="C3420" t="str">
            <v>Ambiente y desarrollo sostenible</v>
          </cell>
          <cell r="H3420" t="str">
            <v>3206002</v>
          </cell>
          <cell r="I3420" t="str">
            <v>Documentos de lineamientos técnicos para la gestión del cambio climático y un desarrollo bajo en carbono y resiliente al clima</v>
          </cell>
        </row>
        <row r="3421">
          <cell r="B3421" t="str">
            <v>32</v>
          </cell>
          <cell r="C3421" t="str">
            <v>Ambiente y desarrollo sostenible</v>
          </cell>
          <cell r="H3421" t="str">
            <v>3206002</v>
          </cell>
          <cell r="I3421" t="str">
            <v>Documentos de lineamientos técnicos para la gestión del cambio climático y un desarrollo bajo en carbono y resiliente al clima</v>
          </cell>
        </row>
        <row r="3422">
          <cell r="B3422" t="str">
            <v>32</v>
          </cell>
          <cell r="C3422" t="str">
            <v>Ambiente y desarrollo sostenible</v>
          </cell>
          <cell r="H3422" t="str">
            <v>3206002</v>
          </cell>
          <cell r="I3422" t="str">
            <v>Documentos de lineamientos técnicos para la gestión del cambio climático y un desarrollo bajo en carbono y resiliente al clima</v>
          </cell>
        </row>
        <row r="3423">
          <cell r="B3423" t="str">
            <v>32</v>
          </cell>
          <cell r="C3423" t="str">
            <v>Ambiente y desarrollo sostenible</v>
          </cell>
          <cell r="H3423" t="str">
            <v>3206002</v>
          </cell>
          <cell r="I3423" t="str">
            <v>Documentos de lineamientos técnicos para la gestión del cambio climático y un desarrollo bajo en carbono y resiliente al clima</v>
          </cell>
        </row>
        <row r="3424">
          <cell r="B3424" t="str">
            <v>32</v>
          </cell>
          <cell r="C3424" t="str">
            <v>Ambiente y desarrollo sostenible</v>
          </cell>
          <cell r="H3424" t="str">
            <v>3206002</v>
          </cell>
          <cell r="I3424" t="str">
            <v>Documentos de lineamientos técnicos para la gestión del cambio climático y un desarrollo bajo en carbono y resiliente al clima</v>
          </cell>
        </row>
        <row r="3425">
          <cell r="B3425" t="str">
            <v>32</v>
          </cell>
          <cell r="C3425" t="str">
            <v>Ambiente y desarrollo sostenible</v>
          </cell>
          <cell r="H3425" t="str">
            <v>3206002</v>
          </cell>
          <cell r="I3425" t="str">
            <v>Documentos de lineamientos técnicos para la gestión del cambio climático y un desarrollo bajo en carbono y resiliente al clima</v>
          </cell>
        </row>
        <row r="3426">
          <cell r="B3426" t="str">
            <v>32</v>
          </cell>
          <cell r="C3426" t="str">
            <v>Ambiente y desarrollo sostenible</v>
          </cell>
          <cell r="H3426" t="str">
            <v>3206003</v>
          </cell>
          <cell r="I3426" t="str">
            <v>Servicio de apoyo técnico para la implementación de acciones de mitigación y adaptación al cambio climático</v>
          </cell>
        </row>
        <row r="3427">
          <cell r="B3427" t="str">
            <v>32</v>
          </cell>
          <cell r="C3427" t="str">
            <v>Ambiente y desarrollo sostenible</v>
          </cell>
          <cell r="H3427" t="str">
            <v>3206003</v>
          </cell>
          <cell r="I3427" t="str">
            <v>Servicio de apoyo técnico para la implementación de acciones de mitigación y adaptación al cambio climático</v>
          </cell>
        </row>
        <row r="3428">
          <cell r="B3428" t="str">
            <v>32</v>
          </cell>
          <cell r="C3428" t="str">
            <v>Ambiente y desarrollo sostenible</v>
          </cell>
          <cell r="H3428" t="str">
            <v>3206003</v>
          </cell>
          <cell r="I3428" t="str">
            <v>Servicio de apoyo técnico para la implementación de acciones de mitigación y adaptación al cambio climático</v>
          </cell>
        </row>
        <row r="3429">
          <cell r="B3429" t="str">
            <v>32</v>
          </cell>
          <cell r="C3429" t="str">
            <v>Ambiente y desarrollo sostenible</v>
          </cell>
          <cell r="H3429" t="str">
            <v>3206004</v>
          </cell>
          <cell r="I3429" t="str">
            <v>Servicio de educación informal en gestión del cambio climático para un desarrollo bajo en carbono y resiliente al clima</v>
          </cell>
        </row>
        <row r="3430">
          <cell r="B3430" t="str">
            <v>32</v>
          </cell>
          <cell r="C3430" t="str">
            <v>Ambiente y desarrollo sostenible</v>
          </cell>
          <cell r="H3430" t="str">
            <v>3206004</v>
          </cell>
          <cell r="I3430" t="str">
            <v>Servicio de educación informal en gestión del cambio climático para un desarrollo bajo en carbono y resiliente al clima</v>
          </cell>
        </row>
        <row r="3431">
          <cell r="B3431" t="str">
            <v>32</v>
          </cell>
          <cell r="C3431" t="str">
            <v>Ambiente y desarrollo sostenible</v>
          </cell>
          <cell r="H3431" t="str">
            <v>3206004</v>
          </cell>
          <cell r="I3431" t="str">
            <v>Servicio de educación informal en gestión del cambio climático para un desarrollo bajo en carbono y resiliente al clima</v>
          </cell>
        </row>
        <row r="3432">
          <cell r="B3432" t="str">
            <v>32</v>
          </cell>
          <cell r="C3432" t="str">
            <v>Ambiente y desarrollo sostenible</v>
          </cell>
          <cell r="H3432" t="str">
            <v>3206005</v>
          </cell>
          <cell r="I3432" t="str">
            <v>Servicio de divulgación de la información en gestión del cambio climático para un desarrollo bajo en carbono y resiliente al clima</v>
          </cell>
        </row>
        <row r="3433">
          <cell r="B3433" t="str">
            <v>32</v>
          </cell>
          <cell r="C3433" t="str">
            <v>Ambiente y desarrollo sostenible</v>
          </cell>
          <cell r="H3433" t="str">
            <v>3206005</v>
          </cell>
          <cell r="I3433" t="str">
            <v>Servicio de divulgación de la información en gestión del cambio climático para un desarrollo bajo en carbono y resiliente al clima</v>
          </cell>
        </row>
        <row r="3434">
          <cell r="B3434" t="str">
            <v>32</v>
          </cell>
          <cell r="C3434" t="str">
            <v>Ambiente y desarrollo sostenible</v>
          </cell>
          <cell r="H3434" t="str">
            <v>3206007</v>
          </cell>
          <cell r="I3434" t="str">
            <v>Servicio de articulación para la gestión del cambio climático en la toma de decisiones sectoriales y territoriales</v>
          </cell>
        </row>
        <row r="3435">
          <cell r="B3435" t="str">
            <v>32</v>
          </cell>
          <cell r="C3435" t="str">
            <v>Ambiente y desarrollo sostenible</v>
          </cell>
          <cell r="H3435" t="str">
            <v>3206007</v>
          </cell>
          <cell r="I3435" t="str">
            <v>Servicio de articulación para la gestión del cambio climático en la toma de decisiones sectoriales y territoriales</v>
          </cell>
        </row>
        <row r="3436">
          <cell r="B3436" t="str">
            <v>32</v>
          </cell>
          <cell r="C3436" t="str">
            <v>Ambiente y desarrollo sostenible</v>
          </cell>
          <cell r="H3436" t="str">
            <v>3206007</v>
          </cell>
          <cell r="I3436" t="str">
            <v>Servicio de articulación para la gestión del cambio climático en la toma de decisiones sectoriales y territoriales</v>
          </cell>
        </row>
        <row r="3437">
          <cell r="B3437" t="str">
            <v>32</v>
          </cell>
          <cell r="C3437" t="str">
            <v>Ambiente y desarrollo sostenible</v>
          </cell>
          <cell r="H3437" t="str">
            <v>3206007</v>
          </cell>
          <cell r="I3437" t="str">
            <v>Servicio de articulación para la gestión del cambio climático en la toma de decisiones sectoriales y territoriales</v>
          </cell>
        </row>
        <row r="3438">
          <cell r="B3438" t="str">
            <v>32</v>
          </cell>
          <cell r="C3438" t="str">
            <v>Ambiente y desarrollo sostenible</v>
          </cell>
          <cell r="H3438" t="str">
            <v>3206008</v>
          </cell>
          <cell r="I3438" t="str">
            <v>Servicio de educación formal en gestión del cambio climático para un desarrollo bajo en carbono y resiliente al clima</v>
          </cell>
        </row>
        <row r="3439">
          <cell r="B3439" t="str">
            <v>32</v>
          </cell>
          <cell r="C3439" t="str">
            <v>Ambiente y desarrollo sostenible</v>
          </cell>
          <cell r="H3439" t="str">
            <v>3206008</v>
          </cell>
          <cell r="I3439" t="str">
            <v>Servicio de educación formal en gestión del cambio climático para un desarrollo bajo en carbono y resiliente al clima</v>
          </cell>
        </row>
        <row r="3440">
          <cell r="B3440" t="str">
            <v>32</v>
          </cell>
          <cell r="C3440" t="str">
            <v>Ambiente y desarrollo sostenible</v>
          </cell>
          <cell r="H3440" t="str">
            <v>3206011</v>
          </cell>
          <cell r="I3440" t="str">
            <v>Servicios de información para el seguimiento a los compromisos en cambio climático de Colombia</v>
          </cell>
        </row>
        <row r="3441">
          <cell r="B3441" t="str">
            <v>32</v>
          </cell>
          <cell r="C3441" t="str">
            <v>Ambiente y desarrollo sostenible</v>
          </cell>
          <cell r="H3441" t="str">
            <v>3206011</v>
          </cell>
          <cell r="I3441" t="str">
            <v>Servicios de información para el seguimiento a los compromisos en cambio climático de Colombia</v>
          </cell>
        </row>
        <row r="3442">
          <cell r="B3442" t="str">
            <v>32</v>
          </cell>
          <cell r="C3442" t="str">
            <v>Ambiente y desarrollo sostenible</v>
          </cell>
          <cell r="H3442" t="str">
            <v>3206011</v>
          </cell>
          <cell r="I3442" t="str">
            <v>Servicios de información para el seguimiento a los compromisos en cambio climático de Colombia</v>
          </cell>
        </row>
        <row r="3443">
          <cell r="B3443" t="str">
            <v>32</v>
          </cell>
          <cell r="C3443" t="str">
            <v>Ambiente y desarrollo sostenible</v>
          </cell>
          <cell r="H3443" t="str">
            <v>3206011</v>
          </cell>
          <cell r="I3443" t="str">
            <v>Servicios de información para el seguimiento a los compromisos en cambio climático de Colombia</v>
          </cell>
        </row>
        <row r="3444">
          <cell r="B3444" t="str">
            <v>32</v>
          </cell>
          <cell r="C3444" t="str">
            <v>Ambiente y desarrollo sostenible</v>
          </cell>
          <cell r="H3444" t="str">
            <v>3206011</v>
          </cell>
          <cell r="I3444" t="str">
            <v>Servicios de información para el seguimiento a los compromisos en cambio climático de Colombia</v>
          </cell>
        </row>
        <row r="3445">
          <cell r="B3445" t="str">
            <v>32</v>
          </cell>
          <cell r="C3445" t="str">
            <v>Ambiente y desarrollo sostenible</v>
          </cell>
          <cell r="H3445" t="str">
            <v>3206011</v>
          </cell>
          <cell r="I3445" t="str">
            <v>Servicios de información para el seguimiento a los compromisos en cambio climático de Colombia</v>
          </cell>
        </row>
        <row r="3446">
          <cell r="B3446" t="str">
            <v>32</v>
          </cell>
          <cell r="C3446" t="str">
            <v>Ambiente y desarrollo sostenible</v>
          </cell>
          <cell r="H3446" t="str">
            <v>3206011</v>
          </cell>
          <cell r="I3446" t="str">
            <v>Servicios de información para el seguimiento a los compromisos en cambio climático de Colombia</v>
          </cell>
        </row>
        <row r="3447">
          <cell r="B3447" t="str">
            <v>32</v>
          </cell>
          <cell r="C3447" t="str">
            <v>Ambiente y desarrollo sostenible</v>
          </cell>
          <cell r="H3447" t="str">
            <v>3206011</v>
          </cell>
          <cell r="I3447" t="str">
            <v>Servicios de información para el seguimiento a los compromisos en cambio climático de Colombia</v>
          </cell>
        </row>
        <row r="3448">
          <cell r="B3448" t="str">
            <v>32</v>
          </cell>
          <cell r="C3448" t="str">
            <v>Ambiente y desarrollo sostenible</v>
          </cell>
          <cell r="H3448" t="str">
            <v>3206012</v>
          </cell>
          <cell r="I3448" t="str">
            <v>Servicio de identificaciónde sitios generadores de gases efecto invernadero</v>
          </cell>
        </row>
        <row r="3449">
          <cell r="B3449" t="str">
            <v>32</v>
          </cell>
          <cell r="C3449" t="str">
            <v>Ambiente y desarrollo sostenible</v>
          </cell>
          <cell r="H3449" t="str">
            <v>3206013</v>
          </cell>
          <cell r="I3449" t="str">
            <v>Servicio de rehabilitación de ecosistemas con especies forestales dendroenergeticas</v>
          </cell>
        </row>
        <row r="3450">
          <cell r="B3450" t="str">
            <v>32</v>
          </cell>
          <cell r="C3450" t="str">
            <v>Ambiente y desarrollo sostenible</v>
          </cell>
          <cell r="H3450" t="str">
            <v>3206014</v>
          </cell>
          <cell r="I3450" t="str">
            <v>Servicio de producción de plántulas en viveros</v>
          </cell>
        </row>
        <row r="3451">
          <cell r="B3451" t="str">
            <v>32</v>
          </cell>
          <cell r="C3451" t="str">
            <v>Ambiente y desarrollo sostenible</v>
          </cell>
          <cell r="H3451" t="str">
            <v>3206016</v>
          </cell>
          <cell r="I3451" t="str">
            <v>Estufa ecoeficiente fija</v>
          </cell>
        </row>
        <row r="3452">
          <cell r="B3452" t="str">
            <v>32</v>
          </cell>
          <cell r="C3452" t="str">
            <v>Ambiente y desarrollo sostenible</v>
          </cell>
          <cell r="H3452" t="str">
            <v>3206017</v>
          </cell>
          <cell r="I3452" t="str">
            <v>Estufa ecoeficiente móvil</v>
          </cell>
        </row>
        <row r="3453">
          <cell r="B3453" t="str">
            <v>32</v>
          </cell>
          <cell r="C3453" t="str">
            <v>Ambiente y desarrollo sostenible</v>
          </cell>
          <cell r="H3453" t="str">
            <v>3207001</v>
          </cell>
          <cell r="I3453" t="str">
            <v>Documentos de lineamientos técnicos para la gestión integral de mares, costas y recursos acuáticos</v>
          </cell>
        </row>
        <row r="3454">
          <cell r="B3454" t="str">
            <v>32</v>
          </cell>
          <cell r="C3454" t="str">
            <v>Ambiente y desarrollo sostenible</v>
          </cell>
          <cell r="H3454" t="str">
            <v>3207001</v>
          </cell>
          <cell r="I3454" t="str">
            <v>Documentos de lineamientos técnicos para la gestión integral de mares, costas y recursos acuáticos</v>
          </cell>
        </row>
        <row r="3455">
          <cell r="B3455" t="str">
            <v>32</v>
          </cell>
          <cell r="C3455" t="str">
            <v>Ambiente y desarrollo sostenible</v>
          </cell>
          <cell r="H3455" t="str">
            <v>3207001</v>
          </cell>
          <cell r="I3455" t="str">
            <v>Documentos de lineamientos técnicos para la gestión integral de mares, costas y recursos acuáticos</v>
          </cell>
        </row>
        <row r="3456">
          <cell r="B3456" t="str">
            <v>32</v>
          </cell>
          <cell r="C3456" t="str">
            <v>Ambiente y desarrollo sostenible</v>
          </cell>
          <cell r="H3456" t="str">
            <v>3207001</v>
          </cell>
          <cell r="I3456" t="str">
            <v>Documentos de lineamientos técnicos para la gestión integral de mares, costas y recursos acuáticos</v>
          </cell>
        </row>
        <row r="3457">
          <cell r="B3457" t="str">
            <v>32</v>
          </cell>
          <cell r="C3457" t="str">
            <v>Ambiente y desarrollo sostenible</v>
          </cell>
          <cell r="H3457" t="str">
            <v>3207001</v>
          </cell>
          <cell r="I3457" t="str">
            <v>Documentos de lineamientos técnicos para la gestión integral de mares, costas y recursos acuáticos</v>
          </cell>
        </row>
        <row r="3458">
          <cell r="B3458" t="str">
            <v>32</v>
          </cell>
          <cell r="C3458" t="str">
            <v>Ambiente y desarrollo sostenible</v>
          </cell>
          <cell r="H3458" t="str">
            <v>3207001</v>
          </cell>
          <cell r="I3458" t="str">
            <v>Documentos de lineamientos técnicos para la gestión integral de mares, costas y recursos acuáticos</v>
          </cell>
        </row>
        <row r="3459">
          <cell r="B3459" t="str">
            <v>32</v>
          </cell>
          <cell r="C3459" t="str">
            <v>Ambiente y desarrollo sostenible</v>
          </cell>
          <cell r="H3459" t="str">
            <v>3207001</v>
          </cell>
          <cell r="I3459" t="str">
            <v>Documentos de lineamientos técnicos para la gestión integral de mares, costas y recursos acuáticos</v>
          </cell>
        </row>
        <row r="3460">
          <cell r="B3460" t="str">
            <v>32</v>
          </cell>
          <cell r="C3460" t="str">
            <v>Ambiente y desarrollo sostenible</v>
          </cell>
          <cell r="H3460" t="str">
            <v>3207001</v>
          </cell>
          <cell r="I3460" t="str">
            <v>Documentos de lineamientos técnicos para la gestión integral de mares, costas y recursos acuáticos</v>
          </cell>
        </row>
        <row r="3461">
          <cell r="B3461" t="str">
            <v>32</v>
          </cell>
          <cell r="C3461" t="str">
            <v>Ambiente y desarrollo sostenible</v>
          </cell>
          <cell r="H3461" t="str">
            <v>3207001</v>
          </cell>
          <cell r="I3461" t="str">
            <v>Documentos de lineamientos técnicos para la gestión integral de mares, costas y recursos acuáticos</v>
          </cell>
        </row>
        <row r="3462">
          <cell r="B3462" t="str">
            <v>32</v>
          </cell>
          <cell r="C3462" t="str">
            <v>Ambiente y desarrollo sostenible</v>
          </cell>
          <cell r="H3462" t="str">
            <v>3207001</v>
          </cell>
          <cell r="I3462" t="str">
            <v>Documentos de lineamientos técnicos para la gestión integral de mares, costas y recursos acuáticos</v>
          </cell>
        </row>
        <row r="3463">
          <cell r="B3463" t="str">
            <v>32</v>
          </cell>
          <cell r="C3463" t="str">
            <v>Ambiente y desarrollo sostenible</v>
          </cell>
          <cell r="H3463" t="str">
            <v>3207001</v>
          </cell>
          <cell r="I3463" t="str">
            <v>Documentos de lineamientos técnicos para la gestión integral de mares, costas y recursos acuáticos</v>
          </cell>
        </row>
        <row r="3464">
          <cell r="B3464" t="str">
            <v>32</v>
          </cell>
          <cell r="C3464" t="str">
            <v>Ambiente y desarrollo sostenible</v>
          </cell>
          <cell r="H3464" t="str">
            <v>3207003</v>
          </cell>
          <cell r="I3464" t="str">
            <v>Documentos de planeación para la gestión integral de mares, costas y recursos acuáticos</v>
          </cell>
        </row>
        <row r="3465">
          <cell r="B3465" t="str">
            <v>32</v>
          </cell>
          <cell r="C3465" t="str">
            <v>Ambiente y desarrollo sostenible</v>
          </cell>
          <cell r="H3465" t="str">
            <v>3207003</v>
          </cell>
          <cell r="I3465" t="str">
            <v>Documentos de planeación para la gestión integral de mares, costas y recursos acuáticos</v>
          </cell>
        </row>
        <row r="3466">
          <cell r="B3466" t="str">
            <v>32</v>
          </cell>
          <cell r="C3466" t="str">
            <v>Ambiente y desarrollo sostenible</v>
          </cell>
          <cell r="H3466" t="str">
            <v>3207003</v>
          </cell>
          <cell r="I3466" t="str">
            <v>Documentos de planeación para la gestión integral de mares, costas y recursos acuáticos</v>
          </cell>
        </row>
        <row r="3467">
          <cell r="B3467" t="str">
            <v>32</v>
          </cell>
          <cell r="C3467" t="str">
            <v>Ambiente y desarrollo sostenible</v>
          </cell>
          <cell r="H3467" t="str">
            <v>3207003</v>
          </cell>
          <cell r="I3467" t="str">
            <v>Documentos de planeación para la gestión integral de mares, costas y recursos acuáticos</v>
          </cell>
        </row>
        <row r="3468">
          <cell r="B3468" t="str">
            <v>32</v>
          </cell>
          <cell r="C3468" t="str">
            <v>Ambiente y desarrollo sostenible</v>
          </cell>
          <cell r="H3468" t="str">
            <v>3207003</v>
          </cell>
          <cell r="I3468" t="str">
            <v>Documentos de planeación para la gestión integral de mares, costas y recursos acuáticos</v>
          </cell>
        </row>
        <row r="3469">
          <cell r="B3469" t="str">
            <v>32</v>
          </cell>
          <cell r="C3469" t="str">
            <v>Ambiente y desarrollo sostenible</v>
          </cell>
          <cell r="H3469" t="str">
            <v>3207003</v>
          </cell>
          <cell r="I3469" t="str">
            <v>Documentos de planeación para la gestión integral de mares, costas y recursos acuáticos</v>
          </cell>
        </row>
        <row r="3470">
          <cell r="B3470" t="str">
            <v>32</v>
          </cell>
          <cell r="C3470" t="str">
            <v>Ambiente y desarrollo sostenible</v>
          </cell>
          <cell r="H3470" t="str">
            <v>3207003</v>
          </cell>
          <cell r="I3470" t="str">
            <v>Documentos de planeación para la gestión integral de mares, costas y recursos acuáticos</v>
          </cell>
        </row>
        <row r="3471">
          <cell r="B3471" t="str">
            <v>32</v>
          </cell>
          <cell r="C3471" t="str">
            <v>Ambiente y desarrollo sostenible</v>
          </cell>
          <cell r="H3471" t="str">
            <v>3207003</v>
          </cell>
          <cell r="I3471" t="str">
            <v>Documentos de planeación para la gestión integral de mares, costas y recursos acuáticos</v>
          </cell>
        </row>
        <row r="3472">
          <cell r="B3472" t="str">
            <v>32</v>
          </cell>
          <cell r="C3472" t="str">
            <v>Ambiente y desarrollo sostenible</v>
          </cell>
          <cell r="H3472" t="str">
            <v>3207003</v>
          </cell>
          <cell r="I3472" t="str">
            <v>Documentos de planeación para la gestión integral de mares, costas y recursos acuáticos</v>
          </cell>
        </row>
        <row r="3473">
          <cell r="B3473" t="str">
            <v>32</v>
          </cell>
          <cell r="C3473" t="str">
            <v>Ambiente y desarrollo sostenible</v>
          </cell>
          <cell r="H3473" t="str">
            <v>3207003</v>
          </cell>
          <cell r="I3473" t="str">
            <v>Documentos de planeación para la gestión integral de mares, costas y recursos acuáticos</v>
          </cell>
        </row>
        <row r="3474">
          <cell r="B3474" t="str">
            <v>32</v>
          </cell>
          <cell r="C3474" t="str">
            <v>Ambiente y desarrollo sostenible</v>
          </cell>
          <cell r="H3474" t="str">
            <v>3207003</v>
          </cell>
          <cell r="I3474" t="str">
            <v>Documentos de planeación para la gestión integral de mares, costas y recursos acuáticos</v>
          </cell>
        </row>
        <row r="3475">
          <cell r="B3475" t="str">
            <v>32</v>
          </cell>
          <cell r="C3475" t="str">
            <v>Ambiente y desarrollo sostenible</v>
          </cell>
          <cell r="H3475" t="str">
            <v>3207004</v>
          </cell>
          <cell r="I3475" t="str">
            <v>Documentos de investigación para la gestión integral de mares, costas y recursos acuáticos</v>
          </cell>
        </row>
        <row r="3476">
          <cell r="B3476" t="str">
            <v>32</v>
          </cell>
          <cell r="C3476" t="str">
            <v>Ambiente y desarrollo sostenible</v>
          </cell>
          <cell r="H3476" t="str">
            <v>3207004</v>
          </cell>
          <cell r="I3476" t="str">
            <v>Documentos de investigación para la gestión integral de mares, costas y recursos acuáticos</v>
          </cell>
        </row>
        <row r="3477">
          <cell r="B3477" t="str">
            <v>32</v>
          </cell>
          <cell r="C3477" t="str">
            <v>Ambiente y desarrollo sostenible</v>
          </cell>
          <cell r="H3477" t="str">
            <v>3207004</v>
          </cell>
          <cell r="I3477" t="str">
            <v>Documentos de investigación para la gestión integral de mares, costas y recursos acuáticos</v>
          </cell>
        </row>
        <row r="3478">
          <cell r="B3478" t="str">
            <v>32</v>
          </cell>
          <cell r="C3478" t="str">
            <v>Ambiente y desarrollo sostenible</v>
          </cell>
          <cell r="H3478" t="str">
            <v>3207004</v>
          </cell>
          <cell r="I3478" t="str">
            <v>Documentos de investigación para la gestión integral de mares, costas y recursos acuáticos</v>
          </cell>
        </row>
        <row r="3479">
          <cell r="B3479" t="str">
            <v>32</v>
          </cell>
          <cell r="C3479" t="str">
            <v>Ambiente y desarrollo sostenible</v>
          </cell>
          <cell r="H3479" t="str">
            <v>3207004</v>
          </cell>
          <cell r="I3479" t="str">
            <v>Documentos de investigación para la gestión integral de mares, costas y recursos acuáticos</v>
          </cell>
        </row>
        <row r="3480">
          <cell r="B3480" t="str">
            <v>32</v>
          </cell>
          <cell r="C3480" t="str">
            <v>Ambiente y desarrollo sostenible</v>
          </cell>
          <cell r="H3480" t="str">
            <v>3207004</v>
          </cell>
          <cell r="I3480" t="str">
            <v>Documentos de investigación para la gestión integral de mares, costas y recursos acuáticos</v>
          </cell>
        </row>
        <row r="3481">
          <cell r="B3481" t="str">
            <v>32</v>
          </cell>
          <cell r="C3481" t="str">
            <v>Ambiente y desarrollo sostenible</v>
          </cell>
          <cell r="H3481" t="str">
            <v>3207004</v>
          </cell>
          <cell r="I3481" t="str">
            <v>Documentos de investigación para la gestión integral de mares, costas y recursos acuáticos</v>
          </cell>
        </row>
        <row r="3482">
          <cell r="B3482" t="str">
            <v>32</v>
          </cell>
          <cell r="C3482" t="str">
            <v>Ambiente y desarrollo sostenible</v>
          </cell>
          <cell r="H3482" t="str">
            <v>3207009</v>
          </cell>
          <cell r="I3482" t="str">
            <v>Servicio de control de especies invasoras y exóticas</v>
          </cell>
        </row>
        <row r="3483">
          <cell r="B3483" t="str">
            <v>32</v>
          </cell>
          <cell r="C3483" t="str">
            <v>Ambiente y desarrollo sostenible</v>
          </cell>
          <cell r="H3483" t="str">
            <v>3207009</v>
          </cell>
          <cell r="I3483" t="str">
            <v>Servicio de control de especies invasoras y exóticas</v>
          </cell>
        </row>
        <row r="3484">
          <cell r="B3484" t="str">
            <v>32</v>
          </cell>
          <cell r="C3484" t="str">
            <v>Ambiente y desarrollo sostenible</v>
          </cell>
          <cell r="H3484" t="str">
            <v>3207009</v>
          </cell>
          <cell r="I3484" t="str">
            <v>Servicio de control de especies invasoras y exóticas</v>
          </cell>
        </row>
        <row r="3485">
          <cell r="B3485" t="str">
            <v>32</v>
          </cell>
          <cell r="C3485" t="str">
            <v>Ambiente y desarrollo sostenible</v>
          </cell>
          <cell r="H3485" t="str">
            <v>3207012</v>
          </cell>
          <cell r="I3485" t="str">
            <v>Gaviones construidos</v>
          </cell>
        </row>
        <row r="3486">
          <cell r="B3486" t="str">
            <v>32</v>
          </cell>
          <cell r="C3486" t="str">
            <v>Ambiente y desarrollo sostenible</v>
          </cell>
          <cell r="H3486" t="str">
            <v>3207013</v>
          </cell>
          <cell r="I3486" t="str">
            <v>Diques construidos</v>
          </cell>
        </row>
        <row r="3487">
          <cell r="B3487" t="str">
            <v>32</v>
          </cell>
          <cell r="C3487" t="str">
            <v>Ambiente y desarrollo sostenible</v>
          </cell>
          <cell r="H3487" t="str">
            <v>3207014</v>
          </cell>
          <cell r="I3487" t="str">
            <v>Espolones construidos</v>
          </cell>
        </row>
        <row r="3488">
          <cell r="B3488" t="str">
            <v>32</v>
          </cell>
          <cell r="C3488" t="str">
            <v>Ambiente y desarrollo sostenible</v>
          </cell>
          <cell r="H3488" t="str">
            <v>3207015</v>
          </cell>
          <cell r="I3488" t="str">
            <v>Tajamares construidos</v>
          </cell>
        </row>
        <row r="3489">
          <cell r="B3489" t="str">
            <v>32</v>
          </cell>
          <cell r="C3489" t="str">
            <v>Ambiente y desarrollo sostenible</v>
          </cell>
          <cell r="H3489" t="str">
            <v>3207017</v>
          </cell>
          <cell r="I3489" t="str">
            <v>Servicio de articulación institucional para el manejo marino, costero e insular colombiano</v>
          </cell>
        </row>
        <row r="3490">
          <cell r="B3490" t="str">
            <v>32</v>
          </cell>
          <cell r="C3490" t="str">
            <v>Ambiente y desarrollo sostenible</v>
          </cell>
          <cell r="H3490" t="str">
            <v>3207019</v>
          </cell>
          <cell r="I3490" t="str">
            <v>Servicio de restauración ecológica de ecosistemas de manglar</v>
          </cell>
        </row>
        <row r="3491">
          <cell r="B3491" t="str">
            <v>32</v>
          </cell>
          <cell r="C3491" t="str">
            <v>Ambiente y desarrollo sostenible</v>
          </cell>
          <cell r="H3491" t="str">
            <v>3207019</v>
          </cell>
          <cell r="I3491" t="str">
            <v>Servicio de restauración ecológica de ecosistemas de manglar</v>
          </cell>
        </row>
        <row r="3492">
          <cell r="B3492" t="str">
            <v>32</v>
          </cell>
          <cell r="C3492" t="str">
            <v>Ambiente y desarrollo sostenible</v>
          </cell>
          <cell r="H3492" t="str">
            <v>3207019</v>
          </cell>
          <cell r="I3492" t="str">
            <v>Servicio de restauración ecológica de ecosistemas de manglar</v>
          </cell>
        </row>
        <row r="3493">
          <cell r="B3493" t="str">
            <v>32</v>
          </cell>
          <cell r="C3493" t="str">
            <v>Ambiente y desarrollo sostenible</v>
          </cell>
          <cell r="H3493" t="str">
            <v>3207019</v>
          </cell>
          <cell r="I3493" t="str">
            <v>Servicio de restauración ecológica de ecosistemas de manglar</v>
          </cell>
        </row>
        <row r="3494">
          <cell r="B3494" t="str">
            <v>32</v>
          </cell>
          <cell r="C3494" t="str">
            <v>Ambiente y desarrollo sostenible</v>
          </cell>
          <cell r="H3494" t="str">
            <v>3207019</v>
          </cell>
          <cell r="I3494" t="str">
            <v>Servicio de restauración ecológica de ecosistemas de manglar</v>
          </cell>
        </row>
        <row r="3495">
          <cell r="B3495" t="str">
            <v>32</v>
          </cell>
          <cell r="C3495" t="str">
            <v>Ambiente y desarrollo sostenible</v>
          </cell>
          <cell r="H3495" t="str">
            <v>3207020</v>
          </cell>
          <cell r="I3495" t="str">
            <v>Servicio de restauración ecológica de ecosistemas de coral</v>
          </cell>
        </row>
        <row r="3496">
          <cell r="B3496" t="str">
            <v>32</v>
          </cell>
          <cell r="C3496" t="str">
            <v>Ambiente y desarrollo sostenible</v>
          </cell>
          <cell r="H3496" t="str">
            <v>3207020</v>
          </cell>
          <cell r="I3496" t="str">
            <v>Servicio de restauración ecológica de ecosistemas de coral</v>
          </cell>
        </row>
        <row r="3497">
          <cell r="B3497" t="str">
            <v>32</v>
          </cell>
          <cell r="C3497" t="str">
            <v>Ambiente y desarrollo sostenible</v>
          </cell>
          <cell r="H3497" t="str">
            <v>3207025</v>
          </cell>
          <cell r="I3497" t="str">
            <v>Servicio de asistencia técnica</v>
          </cell>
        </row>
        <row r="3498">
          <cell r="B3498" t="str">
            <v>32</v>
          </cell>
          <cell r="C3498" t="str">
            <v>Ambiente y desarrollo sostenible</v>
          </cell>
          <cell r="H3498" t="str">
            <v>3207025</v>
          </cell>
          <cell r="I3498" t="str">
            <v>Servicio de asistencia técnica</v>
          </cell>
        </row>
        <row r="3499">
          <cell r="B3499" t="str">
            <v>32</v>
          </cell>
          <cell r="C3499" t="str">
            <v>Ambiente y desarrollo sostenible</v>
          </cell>
          <cell r="H3499" t="str">
            <v>3207028</v>
          </cell>
          <cell r="I3499" t="str">
            <v>Obras de bioingeniería para la conservación del suelo y del agua en costas construidas</v>
          </cell>
        </row>
        <row r="3500">
          <cell r="B3500" t="str">
            <v>32</v>
          </cell>
          <cell r="C3500" t="str">
            <v>Ambiente y desarrollo sostenible</v>
          </cell>
          <cell r="H3500" t="str">
            <v>3207029</v>
          </cell>
          <cell r="I3500" t="str">
            <v>Servicio de generación de alertas tempranas para la gestión del riesgo de desastres</v>
          </cell>
        </row>
        <row r="3501">
          <cell r="B3501" t="str">
            <v>32</v>
          </cell>
          <cell r="C3501" t="str">
            <v>Ambiente y desarrollo sostenible</v>
          </cell>
          <cell r="H3501" t="str">
            <v>3207030</v>
          </cell>
          <cell r="I3501" t="str">
            <v>Servicio de promoción a la participación ciudadana</v>
          </cell>
        </row>
        <row r="3502">
          <cell r="B3502" t="str">
            <v>32</v>
          </cell>
          <cell r="C3502" t="str">
            <v>Ambiente y desarrollo sostenible</v>
          </cell>
          <cell r="H3502" t="str">
            <v>3207030</v>
          </cell>
          <cell r="I3502" t="str">
            <v>Servicio de promoción a la participación ciudadana</v>
          </cell>
        </row>
        <row r="3503">
          <cell r="B3503" t="str">
            <v>32</v>
          </cell>
          <cell r="C3503" t="str">
            <v>Ambiente y desarrollo sostenible</v>
          </cell>
          <cell r="H3503" t="str">
            <v>3207030</v>
          </cell>
          <cell r="I3503" t="str">
            <v>Servicio de promoción a la participación ciudadana</v>
          </cell>
        </row>
        <row r="3504">
          <cell r="B3504" t="str">
            <v>32</v>
          </cell>
          <cell r="C3504" t="str">
            <v>Ambiente y desarrollo sostenible</v>
          </cell>
          <cell r="H3504" t="str">
            <v>3207030</v>
          </cell>
          <cell r="I3504" t="str">
            <v>Servicio de promoción a la participación ciudadana</v>
          </cell>
        </row>
        <row r="3505">
          <cell r="B3505" t="str">
            <v>32</v>
          </cell>
          <cell r="C3505" t="str">
            <v>Ambiente y desarrollo sostenible</v>
          </cell>
          <cell r="H3505" t="str">
            <v>3207030</v>
          </cell>
          <cell r="I3505" t="str">
            <v>Servicio de promoción a la participación ciudadana</v>
          </cell>
        </row>
        <row r="3506">
          <cell r="B3506" t="str">
            <v>32</v>
          </cell>
          <cell r="C3506" t="str">
            <v>Ambiente y desarrollo sostenible</v>
          </cell>
          <cell r="H3506" t="str">
            <v>3207030</v>
          </cell>
          <cell r="I3506" t="str">
            <v>Servicio de promoción a la participación ciudadana</v>
          </cell>
        </row>
        <row r="3507">
          <cell r="B3507" t="str">
            <v>32</v>
          </cell>
          <cell r="C3507" t="str">
            <v>Ambiente y desarrollo sostenible</v>
          </cell>
          <cell r="H3507" t="str">
            <v>3207032</v>
          </cell>
          <cell r="I3507" t="str">
            <v>Sistemas alternativos de gestión de la biomasa instalados</v>
          </cell>
        </row>
        <row r="3508">
          <cell r="B3508" t="str">
            <v>32</v>
          </cell>
          <cell r="C3508" t="str">
            <v>Ambiente y desarrollo sostenible</v>
          </cell>
          <cell r="H3508" t="str">
            <v>3207033</v>
          </cell>
          <cell r="I3508" t="str">
            <v>Sistemas alternativos de gestión de biosólidos instalados</v>
          </cell>
        </row>
        <row r="3509">
          <cell r="B3509" t="str">
            <v>32</v>
          </cell>
          <cell r="C3509" t="str">
            <v>Ambiente y desarrollo sostenible</v>
          </cell>
          <cell r="H3509" t="str">
            <v>3208002</v>
          </cell>
          <cell r="I3509" t="str">
            <v>Servicio de apoyo financiero para la calidad de la educación ambiental en la educación superior</v>
          </cell>
        </row>
        <row r="3510">
          <cell r="B3510" t="str">
            <v>32</v>
          </cell>
          <cell r="C3510" t="str">
            <v>Ambiente y desarrollo sostenible</v>
          </cell>
          <cell r="H3510" t="str">
            <v>3208006</v>
          </cell>
          <cell r="I3510" t="str">
            <v>Servicio de asistencia técnica para la implementación de lasestrategias educativo ambientales y de participación</v>
          </cell>
        </row>
        <row r="3511">
          <cell r="B3511" t="str">
            <v>32</v>
          </cell>
          <cell r="C3511" t="str">
            <v>Ambiente y desarrollo sostenible</v>
          </cell>
          <cell r="H3511" t="str">
            <v>3208007</v>
          </cell>
          <cell r="I3511" t="str">
            <v>Servicio de apoyo técnico a proyectos de educación ambiental y participación con enfoque diferencial</v>
          </cell>
        </row>
        <row r="3512">
          <cell r="B3512" t="str">
            <v>32</v>
          </cell>
          <cell r="C3512" t="str">
            <v>Ambiente y desarrollo sostenible</v>
          </cell>
          <cell r="H3512" t="str">
            <v>3208007</v>
          </cell>
          <cell r="I3512" t="str">
            <v>Servicio de apoyo técnico a proyectos de educación ambiental y participación con enfoque diferencial</v>
          </cell>
        </row>
        <row r="3513">
          <cell r="B3513" t="str">
            <v>32</v>
          </cell>
          <cell r="C3513" t="str">
            <v>Ambiente y desarrollo sostenible</v>
          </cell>
          <cell r="H3513" t="str">
            <v>3208008</v>
          </cell>
          <cell r="I3513" t="str">
            <v>Servicio de divulgación de la información de la política nacional de educación ambiental y participación</v>
          </cell>
        </row>
        <row r="3514">
          <cell r="B3514" t="str">
            <v>32</v>
          </cell>
          <cell r="C3514" t="str">
            <v>Ambiente y desarrollo sostenible</v>
          </cell>
          <cell r="H3514" t="str">
            <v>3208008</v>
          </cell>
          <cell r="I3514" t="str">
            <v>Servicio de divulgación de la información de la política nacional de educación ambiental y participación</v>
          </cell>
        </row>
        <row r="3515">
          <cell r="B3515" t="str">
            <v>32</v>
          </cell>
          <cell r="C3515" t="str">
            <v>Ambiente y desarrollo sostenible</v>
          </cell>
          <cell r="H3515" t="str">
            <v>3208008</v>
          </cell>
          <cell r="I3515" t="str">
            <v>Servicio de divulgación de la información de la política nacional de educación ambiental y participación</v>
          </cell>
        </row>
        <row r="3516">
          <cell r="B3516" t="str">
            <v>32</v>
          </cell>
          <cell r="C3516" t="str">
            <v>Ambiente y desarrollo sostenible</v>
          </cell>
          <cell r="H3516" t="str">
            <v>3208008</v>
          </cell>
          <cell r="I3516" t="str">
            <v>Servicio de divulgación de la información de la política nacional de educación ambiental y participación</v>
          </cell>
        </row>
        <row r="3517">
          <cell r="B3517" t="str">
            <v>32</v>
          </cell>
          <cell r="C3517" t="str">
            <v>Ambiente y desarrollo sostenible</v>
          </cell>
          <cell r="H3517" t="str">
            <v>3208009</v>
          </cell>
          <cell r="I3517" t="str">
            <v>Documentos de lineamientos técnicos para el desarrollo de la política ambiental</v>
          </cell>
        </row>
        <row r="3518">
          <cell r="B3518" t="str">
            <v>32</v>
          </cell>
          <cell r="C3518" t="str">
            <v>Ambiente y desarrollo sostenible</v>
          </cell>
          <cell r="H3518" t="str">
            <v>3208010</v>
          </cell>
          <cell r="I3518" t="str">
            <v>Servicio de educación informal ambiental</v>
          </cell>
        </row>
        <row r="3519">
          <cell r="B3519" t="str">
            <v>33</v>
          </cell>
          <cell r="C3519" t="str">
            <v>Cultura</v>
          </cell>
          <cell r="H3519" t="str">
            <v>3301001</v>
          </cell>
          <cell r="I3519" t="str">
            <v>Bibliotecas construidas</v>
          </cell>
        </row>
        <row r="3520">
          <cell r="B3520" t="str">
            <v>33</v>
          </cell>
          <cell r="C3520" t="str">
            <v>Cultura</v>
          </cell>
          <cell r="H3520" t="str">
            <v>3301002</v>
          </cell>
          <cell r="I3520" t="str">
            <v>Bibliotecas ampliadas</v>
          </cell>
        </row>
        <row r="3521">
          <cell r="B3521" t="str">
            <v>33</v>
          </cell>
          <cell r="C3521" t="str">
            <v>Cultura</v>
          </cell>
          <cell r="H3521" t="str">
            <v>3301003</v>
          </cell>
          <cell r="I3521" t="str">
            <v>Bibliotecas adecuadas</v>
          </cell>
        </row>
        <row r="3522">
          <cell r="B3522" t="str">
            <v>33</v>
          </cell>
          <cell r="C3522" t="str">
            <v>Cultura</v>
          </cell>
          <cell r="H3522" t="str">
            <v>3301004</v>
          </cell>
          <cell r="I3522" t="str">
            <v>Bibliotecas modificadas</v>
          </cell>
        </row>
        <row r="3523">
          <cell r="B3523" t="str">
            <v>33</v>
          </cell>
          <cell r="C3523" t="str">
            <v>Cultura</v>
          </cell>
          <cell r="H3523" t="str">
            <v>3301005</v>
          </cell>
          <cell r="I3523" t="str">
            <v>Bibliotecas con reforzamiento estructural</v>
          </cell>
        </row>
        <row r="3524">
          <cell r="B3524" t="str">
            <v>33</v>
          </cell>
          <cell r="C3524" t="str">
            <v>Cultura</v>
          </cell>
          <cell r="H3524" t="str">
            <v>3301006</v>
          </cell>
          <cell r="I3524" t="str">
            <v>Centros musicales construidos</v>
          </cell>
        </row>
        <row r="3525">
          <cell r="B3525" t="str">
            <v>33</v>
          </cell>
          <cell r="C3525" t="str">
            <v>Cultura</v>
          </cell>
          <cell r="H3525" t="str">
            <v>3301007</v>
          </cell>
          <cell r="I3525" t="str">
            <v>Centros musicales ampliados</v>
          </cell>
        </row>
        <row r="3526">
          <cell r="B3526" t="str">
            <v>33</v>
          </cell>
          <cell r="C3526" t="str">
            <v>Cultura</v>
          </cell>
          <cell r="H3526" t="str">
            <v>3301008</v>
          </cell>
          <cell r="I3526" t="str">
            <v>Centros musicales adecuados</v>
          </cell>
        </row>
        <row r="3527">
          <cell r="B3527" t="str">
            <v>33</v>
          </cell>
          <cell r="C3527" t="str">
            <v>Cultura</v>
          </cell>
          <cell r="H3527" t="str">
            <v>3301009</v>
          </cell>
          <cell r="I3527" t="str">
            <v>Centros musicales modificados</v>
          </cell>
        </row>
        <row r="3528">
          <cell r="B3528" t="str">
            <v>33</v>
          </cell>
          <cell r="C3528" t="str">
            <v>Cultura</v>
          </cell>
          <cell r="H3528" t="str">
            <v>3301010</v>
          </cell>
          <cell r="I3528" t="str">
            <v>Centros musicales con reforzamiento estructural</v>
          </cell>
        </row>
        <row r="3529">
          <cell r="B3529" t="str">
            <v>33</v>
          </cell>
          <cell r="C3529" t="str">
            <v>Cultura</v>
          </cell>
          <cell r="H3529" t="str">
            <v>3301016</v>
          </cell>
          <cell r="I3529" t="str">
            <v>Casas de la cultura construidas</v>
          </cell>
        </row>
        <row r="3530">
          <cell r="B3530" t="str">
            <v>33</v>
          </cell>
          <cell r="C3530" t="str">
            <v>Cultura</v>
          </cell>
          <cell r="H3530" t="str">
            <v>3301017</v>
          </cell>
          <cell r="I3530" t="str">
            <v>Casas de la cultura ampliadas</v>
          </cell>
        </row>
        <row r="3531">
          <cell r="B3531" t="str">
            <v>33</v>
          </cell>
          <cell r="C3531" t="str">
            <v>Cultura</v>
          </cell>
          <cell r="H3531" t="str">
            <v>3301018</v>
          </cell>
          <cell r="I3531" t="str">
            <v>Casas de la cultura adecuadas</v>
          </cell>
        </row>
        <row r="3532">
          <cell r="B3532" t="str">
            <v>33</v>
          </cell>
          <cell r="C3532" t="str">
            <v>Cultura</v>
          </cell>
          <cell r="H3532" t="str">
            <v>3301019</v>
          </cell>
          <cell r="I3532" t="str">
            <v>Casas de la cultura modificadas</v>
          </cell>
        </row>
        <row r="3533">
          <cell r="B3533" t="str">
            <v>33</v>
          </cell>
          <cell r="C3533" t="str">
            <v>Cultura</v>
          </cell>
          <cell r="H3533" t="str">
            <v>3301020</v>
          </cell>
          <cell r="I3533" t="str">
            <v>Casas de la cultura con reforzamiento estructural</v>
          </cell>
        </row>
        <row r="3534">
          <cell r="B3534" t="str">
            <v>33</v>
          </cell>
          <cell r="C3534" t="str">
            <v>Cultura</v>
          </cell>
          <cell r="H3534" t="str">
            <v>3301021</v>
          </cell>
          <cell r="I3534" t="str">
            <v>Malocas construidas</v>
          </cell>
        </row>
        <row r="3535">
          <cell r="B3535" t="str">
            <v>33</v>
          </cell>
          <cell r="C3535" t="str">
            <v>Cultura</v>
          </cell>
          <cell r="H3535" t="str">
            <v>3301022</v>
          </cell>
          <cell r="I3535" t="str">
            <v>Malocas ampliadas</v>
          </cell>
        </row>
        <row r="3536">
          <cell r="B3536" t="str">
            <v>33</v>
          </cell>
          <cell r="C3536" t="str">
            <v>Cultura</v>
          </cell>
          <cell r="H3536" t="str">
            <v>3301023</v>
          </cell>
          <cell r="I3536" t="str">
            <v>Malocas adecuadas</v>
          </cell>
        </row>
        <row r="3537">
          <cell r="B3537" t="str">
            <v>33</v>
          </cell>
          <cell r="C3537" t="str">
            <v>Cultura</v>
          </cell>
          <cell r="H3537" t="str">
            <v>3301024</v>
          </cell>
          <cell r="I3537" t="str">
            <v>Malocas modificadas</v>
          </cell>
        </row>
        <row r="3538">
          <cell r="B3538" t="str">
            <v>33</v>
          </cell>
          <cell r="C3538" t="str">
            <v>Cultura</v>
          </cell>
          <cell r="H3538" t="str">
            <v>3301025</v>
          </cell>
          <cell r="I3538" t="str">
            <v>Malocas con reforzamiento estructural</v>
          </cell>
        </row>
        <row r="3539">
          <cell r="B3539" t="str">
            <v>33</v>
          </cell>
          <cell r="C3539" t="str">
            <v>Cultura</v>
          </cell>
          <cell r="H3539" t="str">
            <v>3301026</v>
          </cell>
          <cell r="I3539" t="str">
            <v>Salas de danza construidas</v>
          </cell>
        </row>
        <row r="3540">
          <cell r="B3540" t="str">
            <v>33</v>
          </cell>
          <cell r="C3540" t="str">
            <v>Cultura</v>
          </cell>
          <cell r="H3540" t="str">
            <v>3301027</v>
          </cell>
          <cell r="I3540" t="str">
            <v>Salas de danza ampliadas</v>
          </cell>
        </row>
        <row r="3541">
          <cell r="B3541" t="str">
            <v>33</v>
          </cell>
          <cell r="C3541" t="str">
            <v>Cultura</v>
          </cell>
          <cell r="H3541" t="str">
            <v>3301028</v>
          </cell>
          <cell r="I3541" t="str">
            <v>Salas de danza adecuadas</v>
          </cell>
        </row>
        <row r="3542">
          <cell r="B3542" t="str">
            <v>33</v>
          </cell>
          <cell r="C3542" t="str">
            <v>Cultura</v>
          </cell>
          <cell r="H3542" t="str">
            <v>3301029</v>
          </cell>
          <cell r="I3542" t="str">
            <v>Salas de danza modificadas</v>
          </cell>
        </row>
        <row r="3543">
          <cell r="B3543" t="str">
            <v>33</v>
          </cell>
          <cell r="C3543" t="str">
            <v>Cultura</v>
          </cell>
          <cell r="H3543" t="str">
            <v>3301030</v>
          </cell>
          <cell r="I3543" t="str">
            <v>Salas de danza con reforzamiento estructural</v>
          </cell>
        </row>
        <row r="3544">
          <cell r="B3544" t="str">
            <v>33</v>
          </cell>
          <cell r="C3544" t="str">
            <v>Cultura</v>
          </cell>
          <cell r="H3544" t="str">
            <v>3301031</v>
          </cell>
          <cell r="I3544" t="str">
            <v>Escuelas de música construidas</v>
          </cell>
        </row>
        <row r="3545">
          <cell r="B3545" t="str">
            <v>33</v>
          </cell>
          <cell r="C3545" t="str">
            <v>Cultura</v>
          </cell>
          <cell r="H3545" t="str">
            <v>3301032</v>
          </cell>
          <cell r="I3545" t="str">
            <v>Escuelas de música ampliadas</v>
          </cell>
        </row>
        <row r="3546">
          <cell r="B3546" t="str">
            <v>33</v>
          </cell>
          <cell r="C3546" t="str">
            <v>Cultura</v>
          </cell>
          <cell r="H3546" t="str">
            <v>3301033</v>
          </cell>
          <cell r="I3546" t="str">
            <v>Escuelas de música adecuadas</v>
          </cell>
        </row>
        <row r="3547">
          <cell r="B3547" t="str">
            <v>33</v>
          </cell>
          <cell r="C3547" t="str">
            <v>Cultura</v>
          </cell>
          <cell r="H3547" t="str">
            <v>3301034</v>
          </cell>
          <cell r="I3547" t="str">
            <v>Escuelas de música modificadas</v>
          </cell>
        </row>
        <row r="3548">
          <cell r="B3548" t="str">
            <v>33</v>
          </cell>
          <cell r="C3548" t="str">
            <v>Cultura</v>
          </cell>
          <cell r="H3548" t="str">
            <v>3301035</v>
          </cell>
          <cell r="I3548" t="str">
            <v>Escuelas de música con reforzamiento estructural</v>
          </cell>
        </row>
        <row r="3549">
          <cell r="B3549" t="str">
            <v>33</v>
          </cell>
          <cell r="C3549" t="str">
            <v>Cultura</v>
          </cell>
          <cell r="H3549" t="str">
            <v>3301036</v>
          </cell>
          <cell r="I3549" t="str">
            <v>Teatros construidos</v>
          </cell>
        </row>
        <row r="3550">
          <cell r="B3550" t="str">
            <v>33</v>
          </cell>
          <cell r="C3550" t="str">
            <v>Cultura</v>
          </cell>
          <cell r="H3550" t="str">
            <v>3301037</v>
          </cell>
          <cell r="I3550" t="str">
            <v>Teatros ampliados</v>
          </cell>
        </row>
        <row r="3551">
          <cell r="B3551" t="str">
            <v>33</v>
          </cell>
          <cell r="C3551" t="str">
            <v>Cultura</v>
          </cell>
          <cell r="H3551" t="str">
            <v>3301038</v>
          </cell>
          <cell r="I3551" t="str">
            <v>Teatros adecuados</v>
          </cell>
        </row>
        <row r="3552">
          <cell r="B3552" t="str">
            <v>33</v>
          </cell>
          <cell r="C3552" t="str">
            <v>Cultura</v>
          </cell>
          <cell r="H3552" t="str">
            <v>3301039</v>
          </cell>
          <cell r="I3552" t="str">
            <v>Teatros modificados</v>
          </cell>
        </row>
        <row r="3553">
          <cell r="B3553" t="str">
            <v>33</v>
          </cell>
          <cell r="C3553" t="str">
            <v>Cultura</v>
          </cell>
          <cell r="H3553" t="str">
            <v>3301040</v>
          </cell>
          <cell r="I3553" t="str">
            <v>Teatros con reforzamiento estructural</v>
          </cell>
        </row>
        <row r="3554">
          <cell r="B3554" t="str">
            <v>33</v>
          </cell>
          <cell r="C3554" t="str">
            <v>Cultura</v>
          </cell>
          <cell r="H3554" t="str">
            <v>3301041</v>
          </cell>
          <cell r="I3554" t="str">
            <v>Museos construidos</v>
          </cell>
        </row>
        <row r="3555">
          <cell r="B3555" t="str">
            <v>33</v>
          </cell>
          <cell r="C3555" t="str">
            <v>Cultura</v>
          </cell>
          <cell r="H3555" t="str">
            <v>3301042</v>
          </cell>
          <cell r="I3555" t="str">
            <v>Museos ampliados</v>
          </cell>
        </row>
        <row r="3556">
          <cell r="B3556" t="str">
            <v>33</v>
          </cell>
          <cell r="C3556" t="str">
            <v>Cultura</v>
          </cell>
          <cell r="H3556" t="str">
            <v>3301043</v>
          </cell>
          <cell r="I3556" t="str">
            <v>Museos adecuados</v>
          </cell>
        </row>
        <row r="3557">
          <cell r="B3557" t="str">
            <v>33</v>
          </cell>
          <cell r="C3557" t="str">
            <v>Cultura</v>
          </cell>
          <cell r="H3557" t="str">
            <v>3301044</v>
          </cell>
          <cell r="I3557" t="str">
            <v>Museos modificados</v>
          </cell>
        </row>
        <row r="3558">
          <cell r="B3558" t="str">
            <v>33</v>
          </cell>
          <cell r="C3558" t="str">
            <v>Cultura</v>
          </cell>
          <cell r="H3558" t="str">
            <v>3301045</v>
          </cell>
          <cell r="I3558" t="str">
            <v>Museos con reforzamiento estructural</v>
          </cell>
        </row>
        <row r="3559">
          <cell r="B3559" t="str">
            <v>33</v>
          </cell>
          <cell r="C3559" t="str">
            <v>Cultura</v>
          </cell>
          <cell r="H3559" t="str">
            <v>3301046</v>
          </cell>
          <cell r="I3559" t="str">
            <v>Salón de música construido</v>
          </cell>
        </row>
        <row r="3560">
          <cell r="B3560" t="str">
            <v>33</v>
          </cell>
          <cell r="C3560" t="str">
            <v>Cultura</v>
          </cell>
          <cell r="H3560" t="str">
            <v>3301047</v>
          </cell>
          <cell r="I3560" t="str">
            <v>Salón de música ampliado</v>
          </cell>
        </row>
        <row r="3561">
          <cell r="B3561" t="str">
            <v>33</v>
          </cell>
          <cell r="C3561" t="str">
            <v>Cultura</v>
          </cell>
          <cell r="H3561" t="str">
            <v>3301048</v>
          </cell>
          <cell r="I3561" t="str">
            <v>Salón de música adecuado</v>
          </cell>
        </row>
        <row r="3562">
          <cell r="B3562" t="str">
            <v>33</v>
          </cell>
          <cell r="C3562" t="str">
            <v>Cultura</v>
          </cell>
          <cell r="H3562" t="str">
            <v>3301049</v>
          </cell>
          <cell r="I3562" t="str">
            <v>Salón de música modificado</v>
          </cell>
        </row>
        <row r="3563">
          <cell r="B3563" t="str">
            <v>33</v>
          </cell>
          <cell r="C3563" t="str">
            <v>Cultura</v>
          </cell>
          <cell r="H3563" t="str">
            <v>3301050</v>
          </cell>
          <cell r="I3563" t="str">
            <v>Salón de música con reforzamiento estructural</v>
          </cell>
        </row>
        <row r="3564">
          <cell r="B3564" t="str">
            <v>33</v>
          </cell>
          <cell r="C3564" t="str">
            <v>Cultura</v>
          </cell>
          <cell r="H3564" t="str">
            <v>3301051</v>
          </cell>
          <cell r="I3564" t="str">
            <v>Servicio de educación informal al sector artístico y cultural</v>
          </cell>
        </row>
        <row r="3565">
          <cell r="B3565" t="str">
            <v>33</v>
          </cell>
          <cell r="C3565" t="str">
            <v>Cultura</v>
          </cell>
          <cell r="H3565" t="str">
            <v>3301051</v>
          </cell>
          <cell r="I3565" t="str">
            <v>Servicio de educación informal al sector artístico y cultural</v>
          </cell>
        </row>
        <row r="3566">
          <cell r="B3566" t="str">
            <v>33</v>
          </cell>
          <cell r="C3566" t="str">
            <v>Cultura</v>
          </cell>
          <cell r="H3566" t="str">
            <v>3301051</v>
          </cell>
          <cell r="I3566" t="str">
            <v>Servicio de educación informal al sector artístico y cultural</v>
          </cell>
        </row>
        <row r="3567">
          <cell r="B3567" t="str">
            <v>33</v>
          </cell>
          <cell r="C3567" t="str">
            <v>Cultura</v>
          </cell>
          <cell r="H3567" t="str">
            <v>3301051</v>
          </cell>
          <cell r="I3567" t="str">
            <v>Servicio de educación informal al sector artístico y cultural</v>
          </cell>
        </row>
        <row r="3568">
          <cell r="B3568" t="str">
            <v>33</v>
          </cell>
          <cell r="C3568" t="str">
            <v>Cultura</v>
          </cell>
          <cell r="H3568" t="str">
            <v>3301051</v>
          </cell>
          <cell r="I3568" t="str">
            <v>Servicio de educación informal al sector artístico y cultural</v>
          </cell>
        </row>
        <row r="3569">
          <cell r="B3569" t="str">
            <v>33</v>
          </cell>
          <cell r="C3569" t="str">
            <v>Cultura</v>
          </cell>
          <cell r="H3569" t="str">
            <v>3301051</v>
          </cell>
          <cell r="I3569" t="str">
            <v>Servicio de educación informal al sector artístico y cultural</v>
          </cell>
        </row>
        <row r="3570">
          <cell r="B3570" t="str">
            <v>33</v>
          </cell>
          <cell r="C3570" t="str">
            <v>Cultura</v>
          </cell>
          <cell r="H3570" t="str">
            <v>3301051</v>
          </cell>
          <cell r="I3570" t="str">
            <v>Servicio de educación informal al sector artístico y cultural</v>
          </cell>
        </row>
        <row r="3571">
          <cell r="B3571" t="str">
            <v>33</v>
          </cell>
          <cell r="C3571" t="str">
            <v>Cultura</v>
          </cell>
          <cell r="H3571" t="str">
            <v>3301051</v>
          </cell>
          <cell r="I3571" t="str">
            <v>Servicio de educación informal al sector artístico y cultural</v>
          </cell>
        </row>
        <row r="3572">
          <cell r="B3572" t="str">
            <v>33</v>
          </cell>
          <cell r="C3572" t="str">
            <v>Cultura</v>
          </cell>
          <cell r="H3572" t="str">
            <v>3301051</v>
          </cell>
          <cell r="I3572" t="str">
            <v>Servicio de educación informal al sector artístico y cultural</v>
          </cell>
        </row>
        <row r="3573">
          <cell r="B3573" t="str">
            <v>33</v>
          </cell>
          <cell r="C3573" t="str">
            <v>Cultura</v>
          </cell>
          <cell r="H3573" t="str">
            <v>3301051</v>
          </cell>
          <cell r="I3573" t="str">
            <v>Servicio de educación informal al sector artístico y cultural</v>
          </cell>
        </row>
        <row r="3574">
          <cell r="B3574" t="str">
            <v>33</v>
          </cell>
          <cell r="C3574" t="str">
            <v>Cultura</v>
          </cell>
          <cell r="H3574" t="str">
            <v>3301051</v>
          </cell>
          <cell r="I3574" t="str">
            <v>Servicio de educación informal al sector artístico y cultural</v>
          </cell>
        </row>
        <row r="3575">
          <cell r="B3575" t="str">
            <v>33</v>
          </cell>
          <cell r="C3575" t="str">
            <v>Cultura</v>
          </cell>
          <cell r="H3575" t="str">
            <v>3301052</v>
          </cell>
          <cell r="I3575" t="str">
            <v>Servicio de educación formal al sector artístico y cultural</v>
          </cell>
        </row>
        <row r="3576">
          <cell r="B3576" t="str">
            <v>33</v>
          </cell>
          <cell r="C3576" t="str">
            <v>Cultura</v>
          </cell>
          <cell r="H3576" t="str">
            <v>3301052</v>
          </cell>
          <cell r="I3576" t="str">
            <v>Servicio de educación formal al sector artístico y cultural</v>
          </cell>
        </row>
        <row r="3577">
          <cell r="B3577" t="str">
            <v>33</v>
          </cell>
          <cell r="C3577" t="str">
            <v>Cultura</v>
          </cell>
          <cell r="H3577" t="str">
            <v>3301052</v>
          </cell>
          <cell r="I3577" t="str">
            <v>Servicio de educación formal al sector artístico y cultural</v>
          </cell>
        </row>
        <row r="3578">
          <cell r="B3578" t="str">
            <v>33</v>
          </cell>
          <cell r="C3578" t="str">
            <v>Cultura</v>
          </cell>
          <cell r="H3578" t="str">
            <v>3301052</v>
          </cell>
          <cell r="I3578" t="str">
            <v>Servicio de educación formal al sector artístico y cultural</v>
          </cell>
        </row>
        <row r="3579">
          <cell r="B3579" t="str">
            <v>33</v>
          </cell>
          <cell r="C3579" t="str">
            <v>Cultura</v>
          </cell>
          <cell r="H3579" t="str">
            <v>3301053</v>
          </cell>
          <cell r="I3579" t="str">
            <v>Servicio de promoción de actividades culturales</v>
          </cell>
        </row>
        <row r="3580">
          <cell r="B3580" t="str">
            <v>33</v>
          </cell>
          <cell r="C3580" t="str">
            <v>Cultura</v>
          </cell>
          <cell r="H3580" t="str">
            <v>3301053</v>
          </cell>
          <cell r="I3580" t="str">
            <v>Servicio de promoción de actividades culturales</v>
          </cell>
        </row>
        <row r="3581">
          <cell r="B3581" t="str">
            <v>33</v>
          </cell>
          <cell r="C3581" t="str">
            <v>Cultura</v>
          </cell>
          <cell r="H3581" t="str">
            <v>3301053</v>
          </cell>
          <cell r="I3581" t="str">
            <v>Servicio de promoción de actividades culturales</v>
          </cell>
        </row>
        <row r="3582">
          <cell r="B3582" t="str">
            <v>33</v>
          </cell>
          <cell r="C3582" t="str">
            <v>Cultura</v>
          </cell>
          <cell r="H3582" t="str">
            <v>3301054</v>
          </cell>
          <cell r="I3582" t="str">
            <v>Servicio de apoyo financiero al sector artístico y cultural</v>
          </cell>
        </row>
        <row r="3583">
          <cell r="B3583" t="str">
            <v>33</v>
          </cell>
          <cell r="C3583" t="str">
            <v>Cultura</v>
          </cell>
          <cell r="H3583" t="str">
            <v>3301054</v>
          </cell>
          <cell r="I3583" t="str">
            <v>Servicio de apoyo financiero al sector artístico y cultural</v>
          </cell>
        </row>
        <row r="3584">
          <cell r="B3584" t="str">
            <v>33</v>
          </cell>
          <cell r="C3584" t="str">
            <v>Cultura</v>
          </cell>
          <cell r="H3584" t="str">
            <v>3301054</v>
          </cell>
          <cell r="I3584" t="str">
            <v>Servicio de apoyo financiero al sector artístico y cultural</v>
          </cell>
        </row>
        <row r="3585">
          <cell r="B3585" t="str">
            <v>33</v>
          </cell>
          <cell r="C3585" t="str">
            <v>Cultura</v>
          </cell>
          <cell r="H3585" t="str">
            <v>3301054</v>
          </cell>
          <cell r="I3585" t="str">
            <v>Servicio de apoyo financiero al sector artístico y cultural</v>
          </cell>
        </row>
        <row r="3586">
          <cell r="B3586" t="str">
            <v>33</v>
          </cell>
          <cell r="C3586" t="str">
            <v>Cultura</v>
          </cell>
          <cell r="H3586" t="str">
            <v>3301054</v>
          </cell>
          <cell r="I3586" t="str">
            <v>Servicio de apoyo financiero al sector artístico y cultural</v>
          </cell>
        </row>
        <row r="3587">
          <cell r="B3587" t="str">
            <v>33</v>
          </cell>
          <cell r="C3587" t="str">
            <v>Cultura</v>
          </cell>
          <cell r="H3587" t="str">
            <v>3301054</v>
          </cell>
          <cell r="I3587" t="str">
            <v>Servicio de apoyo financiero al sector artístico y cultural</v>
          </cell>
        </row>
        <row r="3588">
          <cell r="B3588" t="str">
            <v>33</v>
          </cell>
          <cell r="C3588" t="str">
            <v>Cultura</v>
          </cell>
          <cell r="H3588" t="str">
            <v>3301054</v>
          </cell>
          <cell r="I3588" t="str">
            <v>Servicio de apoyo financiero al sector artístico y cultural</v>
          </cell>
        </row>
        <row r="3589">
          <cell r="B3589" t="str">
            <v>33</v>
          </cell>
          <cell r="C3589" t="str">
            <v>Cultura</v>
          </cell>
          <cell r="H3589" t="str">
            <v>3301054</v>
          </cell>
          <cell r="I3589" t="str">
            <v>Servicio de apoyo financiero al sector artístico y cultural</v>
          </cell>
        </row>
        <row r="3590">
          <cell r="B3590" t="str">
            <v>33</v>
          </cell>
          <cell r="C3590" t="str">
            <v>Cultura</v>
          </cell>
          <cell r="H3590" t="str">
            <v>3301054</v>
          </cell>
          <cell r="I3590" t="str">
            <v>Servicio de apoyo financiero al sector artístico y cultural</v>
          </cell>
        </row>
        <row r="3591">
          <cell r="B3591" t="str">
            <v>33</v>
          </cell>
          <cell r="C3591" t="str">
            <v>Cultura</v>
          </cell>
          <cell r="H3591" t="str">
            <v>3301055</v>
          </cell>
          <cell r="I3591" t="str">
            <v>Servicio de apoyo financiero para el desarrollo de prácticas artísticas y culturales</v>
          </cell>
        </row>
        <row r="3592">
          <cell r="B3592" t="str">
            <v>33</v>
          </cell>
          <cell r="C3592" t="str">
            <v>Cultura</v>
          </cell>
          <cell r="H3592" t="str">
            <v>3301055</v>
          </cell>
          <cell r="I3592" t="str">
            <v>Servicio de apoyo financiero para el desarrollo de prácticas artísticas y culturales</v>
          </cell>
        </row>
        <row r="3593">
          <cell r="B3593" t="str">
            <v>33</v>
          </cell>
          <cell r="C3593" t="str">
            <v>Cultura</v>
          </cell>
          <cell r="H3593" t="str">
            <v>3301055</v>
          </cell>
          <cell r="I3593" t="str">
            <v>Servicio de apoyo financiero para el desarrollo de prácticas artísticas y culturales</v>
          </cell>
        </row>
        <row r="3594">
          <cell r="B3594" t="str">
            <v>33</v>
          </cell>
          <cell r="C3594" t="str">
            <v>Cultura</v>
          </cell>
          <cell r="H3594" t="str">
            <v>3301055</v>
          </cell>
          <cell r="I3594" t="str">
            <v>Servicio de apoyo financiero para el desarrollo de prácticas artísticas y culturales</v>
          </cell>
        </row>
        <row r="3595">
          <cell r="B3595" t="str">
            <v>33</v>
          </cell>
          <cell r="C3595" t="str">
            <v>Cultura</v>
          </cell>
          <cell r="H3595" t="str">
            <v>3301055</v>
          </cell>
          <cell r="I3595" t="str">
            <v>Servicio de apoyo financiero para el desarrollo de prácticas artísticas y culturales</v>
          </cell>
        </row>
        <row r="3596">
          <cell r="B3596" t="str">
            <v>33</v>
          </cell>
          <cell r="C3596" t="str">
            <v>Cultura</v>
          </cell>
          <cell r="H3596" t="str">
            <v>3301055</v>
          </cell>
          <cell r="I3596" t="str">
            <v>Servicio de apoyo financiero para el desarrollo de prácticas artísticas y culturales</v>
          </cell>
        </row>
        <row r="3597">
          <cell r="B3597" t="str">
            <v>33</v>
          </cell>
          <cell r="C3597" t="str">
            <v>Cultura</v>
          </cell>
          <cell r="H3597" t="str">
            <v>3301057</v>
          </cell>
          <cell r="I3597" t="str">
            <v>Servicio de asistencia técnica al sector cinematográfico</v>
          </cell>
        </row>
        <row r="3598">
          <cell r="B3598" t="str">
            <v>33</v>
          </cell>
          <cell r="C3598" t="str">
            <v>Cultura</v>
          </cell>
          <cell r="H3598" t="str">
            <v>3301057</v>
          </cell>
          <cell r="I3598" t="str">
            <v>Servicio de asistencia técnica al sector cinematográfico</v>
          </cell>
        </row>
        <row r="3599">
          <cell r="B3599" t="str">
            <v>33</v>
          </cell>
          <cell r="C3599" t="str">
            <v>Cultura</v>
          </cell>
          <cell r="H3599" t="str">
            <v>3301058</v>
          </cell>
          <cell r="I3599" t="str">
            <v>Servicio de asistencia técnica al sector musical</v>
          </cell>
        </row>
        <row r="3600">
          <cell r="B3600" t="str">
            <v>33</v>
          </cell>
          <cell r="C3600" t="str">
            <v>Cultura</v>
          </cell>
          <cell r="H3600" t="str">
            <v>3301058</v>
          </cell>
          <cell r="I3600" t="str">
            <v>Servicio de asistencia técnica al sector musical</v>
          </cell>
        </row>
        <row r="3601">
          <cell r="B3601" t="str">
            <v>33</v>
          </cell>
          <cell r="C3601" t="str">
            <v>Cultura</v>
          </cell>
          <cell r="H3601" t="str">
            <v>3301059</v>
          </cell>
          <cell r="I3601" t="str">
            <v>Servicio de asistenciatécnica en procesos de comunicación cultural</v>
          </cell>
        </row>
        <row r="3602">
          <cell r="B3602" t="str">
            <v>33</v>
          </cell>
          <cell r="C3602" t="str">
            <v>Cultura</v>
          </cell>
          <cell r="H3602" t="str">
            <v>3301059</v>
          </cell>
          <cell r="I3602" t="str">
            <v>Servicio de asistenciatécnica en procesos de comunicación cultural</v>
          </cell>
        </row>
        <row r="3603">
          <cell r="B3603" t="str">
            <v>33</v>
          </cell>
          <cell r="C3603" t="str">
            <v>Cultura</v>
          </cell>
          <cell r="H3603" t="str">
            <v>3301061</v>
          </cell>
          <cell r="I3603" t="str">
            <v>Servicio de asistencia técnica en el fortalecimiento de los consejeros de cultura</v>
          </cell>
        </row>
        <row r="3604">
          <cell r="B3604" t="str">
            <v>33</v>
          </cell>
          <cell r="C3604" t="str">
            <v>Cultura</v>
          </cell>
          <cell r="H3604" t="str">
            <v>3301061</v>
          </cell>
          <cell r="I3604" t="str">
            <v>Servicio de asistencia técnica en el fortalecimiento de los consejeros de cultura</v>
          </cell>
        </row>
        <row r="3605">
          <cell r="B3605" t="str">
            <v>33</v>
          </cell>
          <cell r="C3605" t="str">
            <v>Cultura</v>
          </cell>
          <cell r="H3605" t="str">
            <v>3301061</v>
          </cell>
          <cell r="I3605" t="str">
            <v>Servicio de asistencia técnica en el fortalecimiento de los consejeros de cultura</v>
          </cell>
        </row>
        <row r="3606">
          <cell r="B3606" t="str">
            <v>33</v>
          </cell>
          <cell r="C3606" t="str">
            <v>Cultura</v>
          </cell>
          <cell r="H3606" t="str">
            <v>3301061</v>
          </cell>
          <cell r="I3606" t="str">
            <v>Servicio de asistencia técnica en el fortalecimiento de los consejeros de cultura</v>
          </cell>
        </row>
        <row r="3607">
          <cell r="B3607" t="str">
            <v>33</v>
          </cell>
          <cell r="C3607" t="str">
            <v>Cultura</v>
          </cell>
          <cell r="H3607" t="str">
            <v>3301061</v>
          </cell>
          <cell r="I3607" t="str">
            <v>Servicio de asistencia técnica en el fortalecimiento de los consejeros de cultura</v>
          </cell>
        </row>
        <row r="3608">
          <cell r="B3608" t="str">
            <v>33</v>
          </cell>
          <cell r="C3608" t="str">
            <v>Cultura</v>
          </cell>
          <cell r="H3608" t="str">
            <v>3301062</v>
          </cell>
          <cell r="I3608" t="str">
            <v>Servicio de asistencia técnica en planeación de reparación colectiva</v>
          </cell>
        </row>
        <row r="3609">
          <cell r="B3609" t="str">
            <v>33</v>
          </cell>
          <cell r="C3609" t="str">
            <v>Cultura</v>
          </cell>
          <cell r="H3609" t="str">
            <v>3301062</v>
          </cell>
          <cell r="I3609" t="str">
            <v>Servicio de asistencia técnica en planeación de reparación colectiva</v>
          </cell>
        </row>
        <row r="3610">
          <cell r="B3610" t="str">
            <v>33</v>
          </cell>
          <cell r="C3610" t="str">
            <v>Cultura</v>
          </cell>
          <cell r="H3610" t="str">
            <v>3301063</v>
          </cell>
          <cell r="I3610" t="str">
            <v>Servicio de asistencia técnica para la viabilización de proyectos de infraestructura</v>
          </cell>
        </row>
        <row r="3611">
          <cell r="B3611" t="str">
            <v>33</v>
          </cell>
          <cell r="C3611" t="str">
            <v>Cultura</v>
          </cell>
          <cell r="H3611" t="str">
            <v>3301063</v>
          </cell>
          <cell r="I3611" t="str">
            <v>Servicio de asistencia técnica para la viabilización de proyectos de infraestructura</v>
          </cell>
        </row>
        <row r="3612">
          <cell r="B3612" t="str">
            <v>33</v>
          </cell>
          <cell r="C3612" t="str">
            <v>Cultura</v>
          </cell>
          <cell r="H3612" t="str">
            <v>3301064</v>
          </cell>
          <cell r="I3612" t="str">
            <v>Servicio de asistencia técnica en educación artística y cultural</v>
          </cell>
        </row>
        <row r="3613">
          <cell r="B3613" t="str">
            <v>33</v>
          </cell>
          <cell r="C3613" t="str">
            <v>Cultura</v>
          </cell>
          <cell r="H3613" t="str">
            <v>3301064</v>
          </cell>
          <cell r="I3613" t="str">
            <v>Servicio de asistencia técnica en educación artística y cultural</v>
          </cell>
        </row>
        <row r="3614">
          <cell r="B3614" t="str">
            <v>33</v>
          </cell>
          <cell r="C3614" t="str">
            <v>Cultura</v>
          </cell>
          <cell r="H3614" t="str">
            <v>3301065</v>
          </cell>
          <cell r="I3614" t="str">
            <v>Servicio de asistencia técnica en asuntos de gestión de bibliotecas públicas y lectura.</v>
          </cell>
        </row>
        <row r="3615">
          <cell r="B3615" t="str">
            <v>33</v>
          </cell>
          <cell r="C3615" t="str">
            <v>Cultura</v>
          </cell>
          <cell r="H3615" t="str">
            <v>3301065</v>
          </cell>
          <cell r="I3615" t="str">
            <v>Servicio de asistencia técnica en asuntos de gestión de bibliotecas públicas y lectura.</v>
          </cell>
        </row>
        <row r="3616">
          <cell r="B3616" t="str">
            <v>33</v>
          </cell>
          <cell r="C3616" t="str">
            <v>Cultura</v>
          </cell>
          <cell r="H3616" t="str">
            <v>3301067</v>
          </cell>
          <cell r="I3616" t="str">
            <v>Servicio de gestión de archivos audiovisualesy sonoros</v>
          </cell>
        </row>
        <row r="3617">
          <cell r="B3617" t="str">
            <v>33</v>
          </cell>
          <cell r="C3617" t="str">
            <v>Cultura</v>
          </cell>
          <cell r="H3617" t="str">
            <v>3301068</v>
          </cell>
          <cell r="I3617" t="str">
            <v>Servicio de mantenimiento de infraestructura cultural</v>
          </cell>
        </row>
        <row r="3618">
          <cell r="B3618" t="str">
            <v>33</v>
          </cell>
          <cell r="C3618" t="str">
            <v>Cultura</v>
          </cell>
          <cell r="H3618" t="str">
            <v>3301069</v>
          </cell>
          <cell r="I3618" t="str">
            <v>Documentos de investigación</v>
          </cell>
        </row>
        <row r="3619">
          <cell r="B3619" t="str">
            <v>33</v>
          </cell>
          <cell r="C3619" t="str">
            <v>Cultura</v>
          </cell>
          <cell r="H3619" t="str">
            <v>3301069</v>
          </cell>
          <cell r="I3619" t="str">
            <v>Documentos de investigación</v>
          </cell>
        </row>
        <row r="3620">
          <cell r="B3620" t="str">
            <v>33</v>
          </cell>
          <cell r="C3620" t="str">
            <v>Cultura</v>
          </cell>
          <cell r="H3620" t="str">
            <v>3301069</v>
          </cell>
          <cell r="I3620" t="str">
            <v>Documentos de investigación</v>
          </cell>
        </row>
        <row r="3621">
          <cell r="B3621" t="str">
            <v>33</v>
          </cell>
          <cell r="C3621" t="str">
            <v>Cultura</v>
          </cell>
          <cell r="H3621" t="str">
            <v>3301069</v>
          </cell>
          <cell r="I3621" t="str">
            <v>Documentos de investigación</v>
          </cell>
        </row>
        <row r="3622">
          <cell r="B3622" t="str">
            <v>33</v>
          </cell>
          <cell r="C3622" t="str">
            <v>Cultura</v>
          </cell>
          <cell r="H3622" t="str">
            <v>3301070</v>
          </cell>
          <cell r="I3622" t="str">
            <v>Documentos de lineamientos técnicos</v>
          </cell>
        </row>
        <row r="3623">
          <cell r="B3623" t="str">
            <v>33</v>
          </cell>
          <cell r="C3623" t="str">
            <v>Cultura</v>
          </cell>
          <cell r="H3623" t="str">
            <v>3301070</v>
          </cell>
          <cell r="I3623" t="str">
            <v>Documentos de lineamientos técnicos</v>
          </cell>
        </row>
        <row r="3624">
          <cell r="B3624" t="str">
            <v>33</v>
          </cell>
          <cell r="C3624" t="str">
            <v>Cultura</v>
          </cell>
          <cell r="H3624" t="str">
            <v>3301070</v>
          </cell>
          <cell r="I3624" t="str">
            <v>Documentos de lineamientos técnicos</v>
          </cell>
        </row>
        <row r="3625">
          <cell r="B3625" t="str">
            <v>33</v>
          </cell>
          <cell r="C3625" t="str">
            <v>Cultura</v>
          </cell>
          <cell r="H3625" t="str">
            <v>3301070</v>
          </cell>
          <cell r="I3625" t="str">
            <v>Documentos de lineamientos técnicos</v>
          </cell>
        </row>
        <row r="3626">
          <cell r="B3626" t="str">
            <v>33</v>
          </cell>
          <cell r="C3626" t="str">
            <v>Cultura</v>
          </cell>
          <cell r="H3626" t="str">
            <v>3301070</v>
          </cell>
          <cell r="I3626" t="str">
            <v>Documentos de lineamientos técnicos</v>
          </cell>
        </row>
        <row r="3627">
          <cell r="B3627" t="str">
            <v>33</v>
          </cell>
          <cell r="C3627" t="str">
            <v>Cultura</v>
          </cell>
          <cell r="H3627" t="str">
            <v>3301071</v>
          </cell>
          <cell r="I3627" t="str">
            <v>Documentos normativos</v>
          </cell>
        </row>
        <row r="3628">
          <cell r="B3628" t="str">
            <v>33</v>
          </cell>
          <cell r="C3628" t="str">
            <v>Cultura</v>
          </cell>
          <cell r="H3628" t="str">
            <v>3301071</v>
          </cell>
          <cell r="I3628" t="str">
            <v>Documentos normativos</v>
          </cell>
        </row>
        <row r="3629">
          <cell r="B3629" t="str">
            <v>33</v>
          </cell>
          <cell r="C3629" t="str">
            <v>Cultura</v>
          </cell>
          <cell r="H3629" t="str">
            <v>3301071</v>
          </cell>
          <cell r="I3629" t="str">
            <v>Documentos normativos</v>
          </cell>
        </row>
        <row r="3630">
          <cell r="B3630" t="str">
            <v>33</v>
          </cell>
          <cell r="C3630" t="str">
            <v>Cultura</v>
          </cell>
          <cell r="H3630" t="str">
            <v>3301071</v>
          </cell>
          <cell r="I3630" t="str">
            <v>Documentos normativos</v>
          </cell>
        </row>
        <row r="3631">
          <cell r="B3631" t="str">
            <v>33</v>
          </cell>
          <cell r="C3631" t="str">
            <v>Cultura</v>
          </cell>
          <cell r="H3631" t="str">
            <v>3301073</v>
          </cell>
          <cell r="I3631" t="str">
            <v>Servicio de circulación artística y cultural</v>
          </cell>
        </row>
        <row r="3632">
          <cell r="B3632" t="str">
            <v>33</v>
          </cell>
          <cell r="C3632" t="str">
            <v>Cultura</v>
          </cell>
          <cell r="H3632" t="str">
            <v>3301073</v>
          </cell>
          <cell r="I3632" t="str">
            <v>Servicio de circulación artística y cultural</v>
          </cell>
        </row>
        <row r="3633">
          <cell r="B3633" t="str">
            <v>33</v>
          </cell>
          <cell r="C3633" t="str">
            <v>Cultura</v>
          </cell>
          <cell r="H3633" t="str">
            <v>3301073</v>
          </cell>
          <cell r="I3633" t="str">
            <v>Servicio de circulación artística y cultural</v>
          </cell>
        </row>
        <row r="3634">
          <cell r="B3634" t="str">
            <v>33</v>
          </cell>
          <cell r="C3634" t="str">
            <v>Cultura</v>
          </cell>
          <cell r="H3634" t="str">
            <v>3301073</v>
          </cell>
          <cell r="I3634" t="str">
            <v>Servicio de circulación artística y cultural</v>
          </cell>
        </row>
        <row r="3635">
          <cell r="B3635" t="str">
            <v>33</v>
          </cell>
          <cell r="C3635" t="str">
            <v>Cultura</v>
          </cell>
          <cell r="H3635" t="str">
            <v>3301073</v>
          </cell>
          <cell r="I3635" t="str">
            <v>Servicio de circulación artística y cultural</v>
          </cell>
        </row>
        <row r="3636">
          <cell r="B3636" t="str">
            <v>33</v>
          </cell>
          <cell r="C3636" t="str">
            <v>Cultura</v>
          </cell>
          <cell r="H3636" t="str">
            <v>3301073</v>
          </cell>
          <cell r="I3636" t="str">
            <v>Servicio de circulación artística y cultural</v>
          </cell>
        </row>
        <row r="3637">
          <cell r="B3637" t="str">
            <v>33</v>
          </cell>
          <cell r="C3637" t="str">
            <v>Cultura</v>
          </cell>
          <cell r="H3637" t="str">
            <v>3301074</v>
          </cell>
          <cell r="I3637" t="str">
            <v>Servicio de apoyo para la organización y la participación del sector artístico, cultural y la ciudadanía</v>
          </cell>
        </row>
        <row r="3638">
          <cell r="B3638" t="str">
            <v>33</v>
          </cell>
          <cell r="C3638" t="str">
            <v>Cultura</v>
          </cell>
          <cell r="H3638" t="str">
            <v>3301074</v>
          </cell>
          <cell r="I3638" t="str">
            <v>Servicio de apoyo para la organización y la participación del sector artístico, cultural y la ciudadanía</v>
          </cell>
        </row>
        <row r="3639">
          <cell r="B3639" t="str">
            <v>33</v>
          </cell>
          <cell r="C3639" t="str">
            <v>Cultura</v>
          </cell>
          <cell r="H3639" t="str">
            <v>3301074</v>
          </cell>
          <cell r="I3639" t="str">
            <v>Servicio de apoyo para la organización y la participación del sector artístico, cultural y la ciudadanía</v>
          </cell>
        </row>
        <row r="3640">
          <cell r="B3640" t="str">
            <v>33</v>
          </cell>
          <cell r="C3640" t="str">
            <v>Cultura</v>
          </cell>
          <cell r="H3640" t="str">
            <v>3301074</v>
          </cell>
          <cell r="I3640" t="str">
            <v>Servicio de apoyo para la organización y la participación del sector artístico, cultural y la ciudadanía</v>
          </cell>
        </row>
        <row r="3641">
          <cell r="B3641" t="str">
            <v>33</v>
          </cell>
          <cell r="C3641" t="str">
            <v>Cultura</v>
          </cell>
          <cell r="H3641" t="str">
            <v>3301074</v>
          </cell>
          <cell r="I3641" t="str">
            <v>Servicio de apoyo para la organización y la participación del sector artístico, cultural y la ciudadanía</v>
          </cell>
        </row>
        <row r="3642">
          <cell r="B3642" t="str">
            <v>33</v>
          </cell>
          <cell r="C3642" t="str">
            <v>Cultura</v>
          </cell>
          <cell r="H3642" t="str">
            <v>3301074</v>
          </cell>
          <cell r="I3642" t="str">
            <v>Servicio de apoyo para la organización y la participación del sector artístico, cultural y la ciudadanía</v>
          </cell>
        </row>
        <row r="3643">
          <cell r="B3643" t="str">
            <v>33</v>
          </cell>
          <cell r="C3643" t="str">
            <v>Cultura</v>
          </cell>
          <cell r="H3643" t="str">
            <v>3301074</v>
          </cell>
          <cell r="I3643" t="str">
            <v>Servicio de apoyo para la organización y la participación del sector artístico, cultural y la ciudadanía</v>
          </cell>
        </row>
        <row r="3644">
          <cell r="B3644" t="str">
            <v>33</v>
          </cell>
          <cell r="C3644" t="str">
            <v>Cultura</v>
          </cell>
          <cell r="H3644" t="str">
            <v>3301074</v>
          </cell>
          <cell r="I3644" t="str">
            <v>Servicio de apoyo para la organización y la participación del sector artístico, cultural y la ciudadanía</v>
          </cell>
        </row>
        <row r="3645">
          <cell r="B3645" t="str">
            <v>33</v>
          </cell>
          <cell r="C3645" t="str">
            <v>Cultura</v>
          </cell>
          <cell r="H3645" t="str">
            <v>3301074</v>
          </cell>
          <cell r="I3645" t="str">
            <v>Servicio de apoyo para la organización y la participación del sector artístico, cultural y la ciudadanía</v>
          </cell>
        </row>
        <row r="3646">
          <cell r="B3646" t="str">
            <v>33</v>
          </cell>
          <cell r="C3646" t="str">
            <v>Cultura</v>
          </cell>
          <cell r="H3646" t="str">
            <v>3301075</v>
          </cell>
          <cell r="I3646" t="str">
            <v>Bibliotecas construidas y dotadas</v>
          </cell>
        </row>
        <row r="3647">
          <cell r="B3647" t="str">
            <v>33</v>
          </cell>
          <cell r="C3647" t="str">
            <v>Cultura</v>
          </cell>
          <cell r="H3647" t="str">
            <v>3301076</v>
          </cell>
          <cell r="I3647" t="str">
            <v>Centros musicales construidos y dotados</v>
          </cell>
        </row>
        <row r="3648">
          <cell r="B3648" t="str">
            <v>33</v>
          </cell>
          <cell r="C3648" t="str">
            <v>Cultura</v>
          </cell>
          <cell r="H3648" t="str">
            <v>3301078</v>
          </cell>
          <cell r="I3648" t="str">
            <v>Casas de la cultura construidas y dotadas</v>
          </cell>
        </row>
        <row r="3649">
          <cell r="B3649" t="str">
            <v>33</v>
          </cell>
          <cell r="C3649" t="str">
            <v>Cultura</v>
          </cell>
          <cell r="H3649" t="str">
            <v>3301079</v>
          </cell>
          <cell r="I3649" t="str">
            <v>Malocas construidas y dotadas</v>
          </cell>
        </row>
        <row r="3650">
          <cell r="B3650" t="str">
            <v>33</v>
          </cell>
          <cell r="C3650" t="str">
            <v>Cultura</v>
          </cell>
          <cell r="H3650" t="str">
            <v>3301080</v>
          </cell>
          <cell r="I3650" t="str">
            <v>Salas de danza construidas y dotadas</v>
          </cell>
        </row>
        <row r="3651">
          <cell r="B3651" t="str">
            <v>33</v>
          </cell>
          <cell r="C3651" t="str">
            <v>Cultura</v>
          </cell>
          <cell r="H3651" t="str">
            <v>3301081</v>
          </cell>
          <cell r="I3651" t="str">
            <v>Escuelas de música construidas y dotadas</v>
          </cell>
        </row>
        <row r="3652">
          <cell r="B3652" t="str">
            <v>33</v>
          </cell>
          <cell r="C3652" t="str">
            <v>Cultura</v>
          </cell>
          <cell r="H3652" t="str">
            <v>3301082</v>
          </cell>
          <cell r="I3652" t="str">
            <v>Teatros construidos y dotados</v>
          </cell>
        </row>
        <row r="3653">
          <cell r="B3653" t="str">
            <v>33</v>
          </cell>
          <cell r="C3653" t="str">
            <v>Cultura</v>
          </cell>
          <cell r="H3653" t="str">
            <v>3301083</v>
          </cell>
          <cell r="I3653" t="str">
            <v>Museos construidos y dotados</v>
          </cell>
        </row>
        <row r="3654">
          <cell r="B3654" t="str">
            <v>33</v>
          </cell>
          <cell r="C3654" t="str">
            <v>Cultura</v>
          </cell>
          <cell r="H3654" t="str">
            <v>3301084</v>
          </cell>
          <cell r="I3654" t="str">
            <v>Salón de música construido y dotado</v>
          </cell>
        </row>
        <row r="3655">
          <cell r="B3655" t="str">
            <v>33</v>
          </cell>
          <cell r="C3655" t="str">
            <v>Cultura</v>
          </cell>
          <cell r="H3655" t="str">
            <v>3301085</v>
          </cell>
          <cell r="I3655" t="str">
            <v>Servicios bibliotecarios</v>
          </cell>
        </row>
        <row r="3656">
          <cell r="B3656" t="str">
            <v>33</v>
          </cell>
          <cell r="C3656" t="str">
            <v>Cultura</v>
          </cell>
          <cell r="H3656" t="str">
            <v>3301085</v>
          </cell>
          <cell r="I3656" t="str">
            <v>Servicios bibliotecarios</v>
          </cell>
        </row>
        <row r="3657">
          <cell r="B3657" t="str">
            <v>33</v>
          </cell>
          <cell r="C3657" t="str">
            <v>Cultura</v>
          </cell>
          <cell r="H3657" t="str">
            <v>3301087</v>
          </cell>
          <cell r="I3657" t="str">
            <v>Servicio de educación informal en áreas artísticas y culturales</v>
          </cell>
        </row>
        <row r="3658">
          <cell r="B3658" t="str">
            <v>33</v>
          </cell>
          <cell r="C3658" t="str">
            <v>Cultura</v>
          </cell>
          <cell r="H3658" t="str">
            <v>3301087</v>
          </cell>
          <cell r="I3658" t="str">
            <v>Servicio de educación informal en áreas artísticas y culturales</v>
          </cell>
        </row>
        <row r="3659">
          <cell r="B3659" t="str">
            <v>33</v>
          </cell>
          <cell r="C3659" t="str">
            <v>Cultura</v>
          </cell>
          <cell r="H3659" t="str">
            <v>3301088</v>
          </cell>
          <cell r="I3659" t="str">
            <v>Centros culturales construidos</v>
          </cell>
        </row>
        <row r="3660">
          <cell r="B3660" t="str">
            <v>33</v>
          </cell>
          <cell r="C3660" t="str">
            <v>Cultura</v>
          </cell>
          <cell r="H3660" t="str">
            <v>3301089</v>
          </cell>
          <cell r="I3660" t="str">
            <v>Centros culturales ampliados</v>
          </cell>
        </row>
        <row r="3661">
          <cell r="B3661" t="str">
            <v>33</v>
          </cell>
          <cell r="C3661" t="str">
            <v>Cultura</v>
          </cell>
          <cell r="H3661" t="str">
            <v>3301090</v>
          </cell>
          <cell r="I3661" t="str">
            <v>Centros culturales adecuados</v>
          </cell>
        </row>
        <row r="3662">
          <cell r="B3662" t="str">
            <v>33</v>
          </cell>
          <cell r="C3662" t="str">
            <v>Cultura</v>
          </cell>
          <cell r="H3662" t="str">
            <v>3301091</v>
          </cell>
          <cell r="I3662" t="str">
            <v>Centros culturales modificados</v>
          </cell>
        </row>
        <row r="3663">
          <cell r="B3663" t="str">
            <v>33</v>
          </cell>
          <cell r="C3663" t="str">
            <v>Cultura</v>
          </cell>
          <cell r="H3663" t="str">
            <v>3301092</v>
          </cell>
          <cell r="I3663" t="str">
            <v>Centros culturales con reforzamiento estructural</v>
          </cell>
        </row>
        <row r="3664">
          <cell r="B3664" t="str">
            <v>33</v>
          </cell>
          <cell r="C3664" t="str">
            <v>Cultura</v>
          </cell>
          <cell r="H3664" t="str">
            <v>3301093</v>
          </cell>
          <cell r="I3664" t="str">
            <v>Centros culturales construidos y dotados</v>
          </cell>
        </row>
        <row r="3665">
          <cell r="B3665" t="str">
            <v>33</v>
          </cell>
          <cell r="C3665" t="str">
            <v>Cultura</v>
          </cell>
          <cell r="H3665" t="str">
            <v>3301094</v>
          </cell>
          <cell r="I3665" t="str">
            <v>Estudios y diseños de infraestructura cultural</v>
          </cell>
        </row>
        <row r="3666">
          <cell r="B3666" t="str">
            <v>33</v>
          </cell>
          <cell r="C3666" t="str">
            <v>Cultura</v>
          </cell>
          <cell r="H3666" t="str">
            <v>3301095</v>
          </cell>
          <cell r="I3666" t="str">
            <v>Servicio de asistencia técnica en gestión artística y cultural</v>
          </cell>
        </row>
        <row r="3667">
          <cell r="B3667" t="str">
            <v>33</v>
          </cell>
          <cell r="C3667" t="str">
            <v>Cultura</v>
          </cell>
          <cell r="H3667" t="str">
            <v>3301095</v>
          </cell>
          <cell r="I3667" t="str">
            <v>Servicio de asistencia técnica en gestión artística y cultural</v>
          </cell>
        </row>
        <row r="3668">
          <cell r="B3668" t="str">
            <v>33</v>
          </cell>
          <cell r="C3668" t="str">
            <v>Cultura</v>
          </cell>
          <cell r="H3668" t="str">
            <v>3301095</v>
          </cell>
          <cell r="I3668" t="str">
            <v>Servicio de asistencia técnica en gestión artística y cultural</v>
          </cell>
        </row>
        <row r="3669">
          <cell r="B3669" t="str">
            <v>33</v>
          </cell>
          <cell r="C3669" t="str">
            <v>Cultura</v>
          </cell>
          <cell r="H3669" t="str">
            <v>3301096</v>
          </cell>
          <cell r="I3669" t="str">
            <v>Escuelas de música adecuadas y dotadas</v>
          </cell>
        </row>
        <row r="3670">
          <cell r="B3670" t="str">
            <v>33</v>
          </cell>
          <cell r="C3670" t="str">
            <v>Cultura</v>
          </cell>
          <cell r="H3670" t="str">
            <v>3301097</v>
          </cell>
          <cell r="I3670" t="str">
            <v>Salas de danza adecuadasy dotadas</v>
          </cell>
        </row>
        <row r="3671">
          <cell r="B3671" t="str">
            <v>33</v>
          </cell>
          <cell r="C3671" t="str">
            <v>Cultura</v>
          </cell>
          <cell r="H3671" t="str">
            <v>3301098</v>
          </cell>
          <cell r="I3671" t="str">
            <v>Servicio de acceso a materiales de lectura</v>
          </cell>
        </row>
        <row r="3672">
          <cell r="B3672" t="str">
            <v>33</v>
          </cell>
          <cell r="C3672" t="str">
            <v>Cultura</v>
          </cell>
          <cell r="H3672" t="str">
            <v>3301099</v>
          </cell>
          <cell r="I3672" t="str">
            <v>Servicio de información para el sector artístico y cultural</v>
          </cell>
        </row>
        <row r="3673">
          <cell r="B3673" t="str">
            <v>33</v>
          </cell>
          <cell r="C3673" t="str">
            <v>Cultura</v>
          </cell>
          <cell r="H3673" t="str">
            <v>3301099</v>
          </cell>
          <cell r="I3673" t="str">
            <v>Servicio de información para el sector artístico y cultural</v>
          </cell>
        </row>
        <row r="3674">
          <cell r="B3674" t="str">
            <v>33</v>
          </cell>
          <cell r="C3674" t="str">
            <v>Cultura</v>
          </cell>
          <cell r="H3674" t="str">
            <v>3301099</v>
          </cell>
          <cell r="I3674" t="str">
            <v>Servicio de información para el sector artístico y cultural</v>
          </cell>
        </row>
        <row r="3675">
          <cell r="B3675" t="str">
            <v>33</v>
          </cell>
          <cell r="C3675" t="str">
            <v>Cultura</v>
          </cell>
          <cell r="H3675" t="str">
            <v>3301100</v>
          </cell>
          <cell r="I3675" t="str">
            <v>Servicio de divulgación y publicaciones</v>
          </cell>
        </row>
        <row r="3676">
          <cell r="B3676" t="str">
            <v>33</v>
          </cell>
          <cell r="C3676" t="str">
            <v>Cultura</v>
          </cell>
          <cell r="H3676" t="str">
            <v>3301101</v>
          </cell>
          <cell r="I3676" t="str">
            <v>Centro musicales dotados</v>
          </cell>
        </row>
        <row r="3677">
          <cell r="B3677" t="str">
            <v>33</v>
          </cell>
          <cell r="C3677" t="str">
            <v>Cultura</v>
          </cell>
          <cell r="H3677" t="str">
            <v>3301102</v>
          </cell>
          <cell r="I3677" t="str">
            <v>Centro de producción y posproducción cinematográfica construido</v>
          </cell>
        </row>
        <row r="3678">
          <cell r="B3678" t="str">
            <v>33</v>
          </cell>
          <cell r="C3678" t="str">
            <v>Cultura</v>
          </cell>
          <cell r="H3678" t="str">
            <v>3301103</v>
          </cell>
          <cell r="I3678" t="str">
            <v>Centro de producción y posproducción cinematográfica ampliado</v>
          </cell>
        </row>
        <row r="3679">
          <cell r="B3679" t="str">
            <v>33</v>
          </cell>
          <cell r="C3679" t="str">
            <v>Cultura</v>
          </cell>
          <cell r="H3679" t="str">
            <v>3301104</v>
          </cell>
          <cell r="I3679" t="str">
            <v>Centro de producción y posproducción cinematográfica adecuado</v>
          </cell>
        </row>
        <row r="3680">
          <cell r="B3680" t="str">
            <v>33</v>
          </cell>
          <cell r="C3680" t="str">
            <v>Cultura</v>
          </cell>
          <cell r="H3680" t="str">
            <v>3301105</v>
          </cell>
          <cell r="I3680" t="str">
            <v>Centro de producción y posproducción cinematográfica modificado</v>
          </cell>
        </row>
        <row r="3681">
          <cell r="B3681" t="str">
            <v>33</v>
          </cell>
          <cell r="C3681" t="str">
            <v>Cultura</v>
          </cell>
          <cell r="H3681" t="str">
            <v>3301106</v>
          </cell>
          <cell r="I3681" t="str">
            <v>Centro de producción y posproducción cinematográfica restaurado</v>
          </cell>
        </row>
        <row r="3682">
          <cell r="B3682" t="str">
            <v>33</v>
          </cell>
          <cell r="C3682" t="str">
            <v>Cultura</v>
          </cell>
          <cell r="H3682" t="str">
            <v>3301107</v>
          </cell>
          <cell r="I3682" t="str">
            <v>Centro de producción y posproducción cinematográfica con reforzamiento estructural</v>
          </cell>
        </row>
        <row r="3683">
          <cell r="B3683" t="str">
            <v>33</v>
          </cell>
          <cell r="C3683" t="str">
            <v>Cultura</v>
          </cell>
          <cell r="H3683" t="str">
            <v>3301108</v>
          </cell>
          <cell r="I3683" t="str">
            <v>Salas de cine construidas</v>
          </cell>
        </row>
        <row r="3684">
          <cell r="B3684" t="str">
            <v>33</v>
          </cell>
          <cell r="C3684" t="str">
            <v>Cultura</v>
          </cell>
          <cell r="H3684" t="str">
            <v>3301109</v>
          </cell>
          <cell r="I3684" t="str">
            <v>Salas de cine ampliadas</v>
          </cell>
        </row>
        <row r="3685">
          <cell r="B3685" t="str">
            <v>33</v>
          </cell>
          <cell r="C3685" t="str">
            <v>Cultura</v>
          </cell>
          <cell r="H3685" t="str">
            <v>3301110</v>
          </cell>
          <cell r="I3685" t="str">
            <v>Salas de cine adecuadas</v>
          </cell>
        </row>
        <row r="3686">
          <cell r="B3686" t="str">
            <v>33</v>
          </cell>
          <cell r="C3686" t="str">
            <v>Cultura</v>
          </cell>
          <cell r="H3686" t="str">
            <v>3301111</v>
          </cell>
          <cell r="I3686" t="str">
            <v>Salas de cine modificadas</v>
          </cell>
        </row>
        <row r="3687">
          <cell r="B3687" t="str">
            <v>33</v>
          </cell>
          <cell r="C3687" t="str">
            <v>Cultura</v>
          </cell>
          <cell r="H3687" t="str">
            <v>3301112</v>
          </cell>
          <cell r="I3687" t="str">
            <v>Salas de cine con reforzamiento estructural</v>
          </cell>
        </row>
        <row r="3688">
          <cell r="B3688" t="str">
            <v>33</v>
          </cell>
          <cell r="C3688" t="str">
            <v>Cultura</v>
          </cell>
          <cell r="H3688" t="str">
            <v>3301113</v>
          </cell>
          <cell r="I3688" t="str">
            <v>Centros de preservación y conservación audiovisual construidos</v>
          </cell>
        </row>
        <row r="3689">
          <cell r="B3689" t="str">
            <v>33</v>
          </cell>
          <cell r="C3689" t="str">
            <v>Cultura</v>
          </cell>
          <cell r="H3689" t="str">
            <v>3301114</v>
          </cell>
          <cell r="I3689" t="str">
            <v>Centros de preservación y conservación audiovsual adecuados</v>
          </cell>
        </row>
        <row r="3690">
          <cell r="B3690" t="str">
            <v>33</v>
          </cell>
          <cell r="C3690" t="str">
            <v>Cultura</v>
          </cell>
          <cell r="H3690" t="str">
            <v>3301115</v>
          </cell>
          <cell r="I3690" t="str">
            <v>Centros de preservación y conservación audiovsual modificados</v>
          </cell>
        </row>
        <row r="3691">
          <cell r="B3691" t="str">
            <v>33</v>
          </cell>
          <cell r="C3691" t="str">
            <v>Cultura</v>
          </cell>
          <cell r="H3691" t="str">
            <v>3301116</v>
          </cell>
          <cell r="I3691" t="str">
            <v>Centros de preservación y conservación audiovsual restaurados</v>
          </cell>
        </row>
        <row r="3692">
          <cell r="B3692" t="str">
            <v>33</v>
          </cell>
          <cell r="C3692" t="str">
            <v>Cultura</v>
          </cell>
          <cell r="H3692" t="str">
            <v>3301117</v>
          </cell>
          <cell r="I3692" t="str">
            <v>Centros de preservación y conservación audiovsual con reforzamiento estructural</v>
          </cell>
        </row>
        <row r="3693">
          <cell r="B3693" t="str">
            <v>33</v>
          </cell>
          <cell r="C3693" t="str">
            <v>Cultura</v>
          </cell>
          <cell r="H3693" t="str">
            <v>3301119</v>
          </cell>
          <cell r="I3693" t="str">
            <v>Servicios de asistencia técnica a la producción y la coproducción cinematográfica en Colombia</v>
          </cell>
        </row>
        <row r="3694">
          <cell r="B3694" t="str">
            <v>33</v>
          </cell>
          <cell r="C3694" t="str">
            <v>Cultura</v>
          </cell>
          <cell r="H3694" t="str">
            <v>3301120</v>
          </cell>
          <cell r="I3694" t="str">
            <v>Servicios de asistencia técnica para la circulación cinematográfica</v>
          </cell>
        </row>
        <row r="3695">
          <cell r="B3695" t="str">
            <v>33</v>
          </cell>
          <cell r="C3695" t="str">
            <v>Cultura</v>
          </cell>
          <cell r="H3695" t="str">
            <v>3301122</v>
          </cell>
          <cell r="I3695" t="str">
            <v>Servicio de fomento para el acceso de la oferta cultural</v>
          </cell>
        </row>
        <row r="3696">
          <cell r="B3696" t="str">
            <v>33</v>
          </cell>
          <cell r="C3696" t="str">
            <v>Cultura</v>
          </cell>
          <cell r="H3696" t="str">
            <v>3301124</v>
          </cell>
          <cell r="I3696" t="str">
            <v>Servicio de promoción de Colombia como escenario de rodaje de películas</v>
          </cell>
        </row>
        <row r="3697">
          <cell r="B3697" t="str">
            <v>33</v>
          </cell>
          <cell r="C3697" t="str">
            <v>Cultura</v>
          </cell>
          <cell r="H3697" t="str">
            <v>3301125</v>
          </cell>
          <cell r="I3697" t="str">
            <v>Servicios de promoción del cine colombiano en el extranjero</v>
          </cell>
        </row>
        <row r="3698">
          <cell r="B3698" t="str">
            <v>33</v>
          </cell>
          <cell r="C3698" t="str">
            <v>Cultura</v>
          </cell>
          <cell r="H3698" t="str">
            <v>3301126</v>
          </cell>
          <cell r="I3698" t="str">
            <v>Servicio de apoyo al proceso de formación artística y cultural</v>
          </cell>
        </row>
        <row r="3699">
          <cell r="B3699" t="str">
            <v>33</v>
          </cell>
          <cell r="C3699" t="str">
            <v>Cultura</v>
          </cell>
          <cell r="H3699" t="str">
            <v>3301127</v>
          </cell>
          <cell r="I3699" t="str">
            <v>Infraestructuras culturales dotadas</v>
          </cell>
        </row>
        <row r="3700">
          <cell r="B3700" t="str">
            <v>33</v>
          </cell>
          <cell r="C3700" t="str">
            <v>Cultura</v>
          </cell>
          <cell r="H3700" t="str">
            <v>3301128</v>
          </cell>
          <cell r="I3700" t="str">
            <v>Servicio de apoyo financiero para creadores y gestores culturales</v>
          </cell>
        </row>
        <row r="3701">
          <cell r="B3701" t="str">
            <v>33</v>
          </cell>
          <cell r="C3701" t="str">
            <v>Cultura</v>
          </cell>
          <cell r="H3701" t="str">
            <v>3301129</v>
          </cell>
          <cell r="I3701" t="str">
            <v>Documentos de planeación</v>
          </cell>
        </row>
        <row r="3702">
          <cell r="B3702" t="str">
            <v>33</v>
          </cell>
          <cell r="C3702" t="str">
            <v>Cultura</v>
          </cell>
          <cell r="H3702" t="str">
            <v>3301132</v>
          </cell>
          <cell r="I3702" t="str">
            <v>Servicio de asistencia técnica</v>
          </cell>
        </row>
        <row r="3703">
          <cell r="B3703" t="str">
            <v>33</v>
          </cell>
          <cell r="C3703" t="str">
            <v>Cultura</v>
          </cell>
          <cell r="H3703" t="str">
            <v>3301134</v>
          </cell>
          <cell r="I3703" t="str">
            <v>Planes de manejo arqueológico</v>
          </cell>
        </row>
        <row r="3704">
          <cell r="B3704" t="str">
            <v>33</v>
          </cell>
          <cell r="C3704" t="str">
            <v>Cultura</v>
          </cell>
          <cell r="H3704" t="str">
            <v>3302001</v>
          </cell>
          <cell r="I3704" t="str">
            <v>Documentos Investigación</v>
          </cell>
        </row>
        <row r="3705">
          <cell r="B3705" t="str">
            <v>33</v>
          </cell>
          <cell r="C3705" t="str">
            <v>Cultura</v>
          </cell>
          <cell r="H3705" t="str">
            <v>3302001</v>
          </cell>
          <cell r="I3705" t="str">
            <v>Documentos Investigación</v>
          </cell>
        </row>
        <row r="3706">
          <cell r="B3706" t="str">
            <v>33</v>
          </cell>
          <cell r="C3706" t="str">
            <v>Cultura</v>
          </cell>
          <cell r="H3706" t="str">
            <v>3302001</v>
          </cell>
          <cell r="I3706" t="str">
            <v>Documentos Investigación</v>
          </cell>
        </row>
        <row r="3707">
          <cell r="B3707" t="str">
            <v>33</v>
          </cell>
          <cell r="C3707" t="str">
            <v>Cultura</v>
          </cell>
          <cell r="H3707" t="str">
            <v>3302001</v>
          </cell>
          <cell r="I3707" t="str">
            <v>Documentos Investigación</v>
          </cell>
        </row>
        <row r="3708">
          <cell r="B3708" t="str">
            <v>33</v>
          </cell>
          <cell r="C3708" t="str">
            <v>Cultura</v>
          </cell>
          <cell r="H3708" t="str">
            <v>3302001</v>
          </cell>
          <cell r="I3708" t="str">
            <v>Documentos Investigación</v>
          </cell>
        </row>
        <row r="3709">
          <cell r="B3709" t="str">
            <v>33</v>
          </cell>
          <cell r="C3709" t="str">
            <v>Cultura</v>
          </cell>
          <cell r="H3709" t="str">
            <v>3302001</v>
          </cell>
          <cell r="I3709" t="str">
            <v>Documentos Investigación</v>
          </cell>
        </row>
        <row r="3710">
          <cell r="B3710" t="str">
            <v>33</v>
          </cell>
          <cell r="C3710" t="str">
            <v>Cultura</v>
          </cell>
          <cell r="H3710" t="str">
            <v>3302001</v>
          </cell>
          <cell r="I3710" t="str">
            <v>Documentos Investigación</v>
          </cell>
        </row>
        <row r="3711">
          <cell r="B3711" t="str">
            <v>33</v>
          </cell>
          <cell r="C3711" t="str">
            <v>Cultura</v>
          </cell>
          <cell r="H3711" t="str">
            <v>3302002</v>
          </cell>
          <cell r="I3711" t="str">
            <v>Documentos de lineamientos técnicos</v>
          </cell>
        </row>
        <row r="3712">
          <cell r="B3712" t="str">
            <v>33</v>
          </cell>
          <cell r="C3712" t="str">
            <v>Cultura</v>
          </cell>
          <cell r="H3712" t="str">
            <v>3302002</v>
          </cell>
          <cell r="I3712" t="str">
            <v>Documentos de lineamientos técnicos</v>
          </cell>
        </row>
        <row r="3713">
          <cell r="B3713" t="str">
            <v>33</v>
          </cell>
          <cell r="C3713" t="str">
            <v>Cultura</v>
          </cell>
          <cell r="H3713" t="str">
            <v>3302002</v>
          </cell>
          <cell r="I3713" t="str">
            <v>Documentos de lineamientos técnicos</v>
          </cell>
        </row>
        <row r="3714">
          <cell r="B3714" t="str">
            <v>33</v>
          </cell>
          <cell r="C3714" t="str">
            <v>Cultura</v>
          </cell>
          <cell r="H3714" t="str">
            <v>3302002</v>
          </cell>
          <cell r="I3714" t="str">
            <v>Documentos de lineamientos técnicos</v>
          </cell>
        </row>
        <row r="3715">
          <cell r="B3715" t="str">
            <v>33</v>
          </cell>
          <cell r="C3715" t="str">
            <v>Cultura</v>
          </cell>
          <cell r="H3715" t="str">
            <v>3302002</v>
          </cell>
          <cell r="I3715" t="str">
            <v>Documentos de lineamientos técnicos</v>
          </cell>
        </row>
        <row r="3716">
          <cell r="B3716" t="str">
            <v>33</v>
          </cell>
          <cell r="C3716" t="str">
            <v>Cultura</v>
          </cell>
          <cell r="H3716" t="str">
            <v>3302003</v>
          </cell>
          <cell r="I3716" t="str">
            <v>Documentos normativos</v>
          </cell>
        </row>
        <row r="3717">
          <cell r="B3717" t="str">
            <v>33</v>
          </cell>
          <cell r="C3717" t="str">
            <v>Cultura</v>
          </cell>
          <cell r="H3717" t="str">
            <v>3302003</v>
          </cell>
          <cell r="I3717" t="str">
            <v>Documentos normativos</v>
          </cell>
        </row>
        <row r="3718">
          <cell r="B3718" t="str">
            <v>33</v>
          </cell>
          <cell r="C3718" t="str">
            <v>Cultura</v>
          </cell>
          <cell r="H3718" t="str">
            <v>3302003</v>
          </cell>
          <cell r="I3718" t="str">
            <v>Documentos normativos</v>
          </cell>
        </row>
        <row r="3719">
          <cell r="B3719" t="str">
            <v>33</v>
          </cell>
          <cell r="C3719" t="str">
            <v>Cultura</v>
          </cell>
          <cell r="H3719" t="str">
            <v>3302003</v>
          </cell>
          <cell r="I3719" t="str">
            <v>Documentos normativos</v>
          </cell>
        </row>
        <row r="3720">
          <cell r="B3720" t="str">
            <v>33</v>
          </cell>
          <cell r="C3720" t="str">
            <v>Cultura</v>
          </cell>
          <cell r="H3720" t="str">
            <v>3302003</v>
          </cell>
          <cell r="I3720" t="str">
            <v>Documentos normativos</v>
          </cell>
        </row>
        <row r="3721">
          <cell r="B3721" t="str">
            <v>33</v>
          </cell>
          <cell r="C3721" t="str">
            <v>Cultura</v>
          </cell>
          <cell r="H3721" t="str">
            <v>3302003</v>
          </cell>
          <cell r="I3721" t="str">
            <v>Documentos normativos</v>
          </cell>
        </row>
        <row r="3722">
          <cell r="B3722" t="str">
            <v>33</v>
          </cell>
          <cell r="C3722" t="str">
            <v>Cultura</v>
          </cell>
          <cell r="H3722" t="str">
            <v>3302004</v>
          </cell>
          <cell r="I3722" t="str">
            <v>Servicio de exposiciones</v>
          </cell>
        </row>
        <row r="3723">
          <cell r="B3723" t="str">
            <v>33</v>
          </cell>
          <cell r="C3723" t="str">
            <v>Cultura</v>
          </cell>
          <cell r="H3723" t="str">
            <v>3302004</v>
          </cell>
          <cell r="I3723" t="str">
            <v>Servicio de exposiciones</v>
          </cell>
        </row>
        <row r="3724">
          <cell r="B3724" t="str">
            <v>33</v>
          </cell>
          <cell r="C3724" t="str">
            <v>Cultura</v>
          </cell>
          <cell r="H3724" t="str">
            <v>3302004</v>
          </cell>
          <cell r="I3724" t="str">
            <v>Servicio de exposiciones</v>
          </cell>
        </row>
        <row r="3725">
          <cell r="B3725" t="str">
            <v>33</v>
          </cell>
          <cell r="C3725" t="str">
            <v>Cultura</v>
          </cell>
          <cell r="H3725" t="str">
            <v>3302004</v>
          </cell>
          <cell r="I3725" t="str">
            <v>Servicio de exposiciones</v>
          </cell>
        </row>
        <row r="3726">
          <cell r="B3726" t="str">
            <v>33</v>
          </cell>
          <cell r="C3726" t="str">
            <v>Cultura</v>
          </cell>
          <cell r="H3726" t="str">
            <v>3302004</v>
          </cell>
          <cell r="I3726" t="str">
            <v>Servicio de exposiciones</v>
          </cell>
        </row>
        <row r="3727">
          <cell r="B3727" t="str">
            <v>33</v>
          </cell>
          <cell r="C3727" t="str">
            <v>Cultura</v>
          </cell>
          <cell r="H3727" t="str">
            <v>3302005</v>
          </cell>
          <cell r="I3727" t="str">
            <v>Servicio de recuperación del patrimonio bibliográfico y documental</v>
          </cell>
        </row>
        <row r="3728">
          <cell r="B3728" t="str">
            <v>33</v>
          </cell>
          <cell r="C3728" t="str">
            <v>Cultura</v>
          </cell>
          <cell r="H3728" t="str">
            <v>3302006</v>
          </cell>
          <cell r="I3728" t="str">
            <v>Servicios de preservación del patrimonio bibliográfico y documental</v>
          </cell>
        </row>
        <row r="3729">
          <cell r="B3729" t="str">
            <v>33</v>
          </cell>
          <cell r="C3729" t="str">
            <v>Cultura</v>
          </cell>
          <cell r="H3729" t="str">
            <v>3302007</v>
          </cell>
          <cell r="I3729" t="str">
            <v>Servicios de preservación de colecciones de material cinematográfico y audiovisual</v>
          </cell>
        </row>
        <row r="3730">
          <cell r="B3730" t="str">
            <v>33</v>
          </cell>
          <cell r="C3730" t="str">
            <v>Cultura</v>
          </cell>
          <cell r="H3730" t="str">
            <v>3302015</v>
          </cell>
          <cell r="I3730" t="str">
            <v>Servicio de educación para el trabajo a miembros de apoyo y comunidad académica</v>
          </cell>
        </row>
        <row r="3731">
          <cell r="B3731" t="str">
            <v>33</v>
          </cell>
          <cell r="C3731" t="str">
            <v>Cultura</v>
          </cell>
          <cell r="H3731" t="str">
            <v>3302015</v>
          </cell>
          <cell r="I3731" t="str">
            <v>Servicio de educación para el trabajo a miembros de apoyo y comunidad académica</v>
          </cell>
        </row>
        <row r="3732">
          <cell r="B3732" t="str">
            <v>33</v>
          </cell>
          <cell r="C3732" t="str">
            <v>Cultura</v>
          </cell>
          <cell r="H3732" t="str">
            <v>3302016</v>
          </cell>
          <cell r="I3732" t="str">
            <v>Servicio de educación informal sobre parques arqueológicos</v>
          </cell>
        </row>
        <row r="3733">
          <cell r="B3733" t="str">
            <v>33</v>
          </cell>
          <cell r="C3733" t="str">
            <v>Cultura</v>
          </cell>
          <cell r="H3733" t="str">
            <v>3302016</v>
          </cell>
          <cell r="I3733" t="str">
            <v>Servicio de educación informal sobre parques arqueológicos</v>
          </cell>
        </row>
        <row r="3734">
          <cell r="B3734" t="str">
            <v>33</v>
          </cell>
          <cell r="C3734" t="str">
            <v>Cultura</v>
          </cell>
          <cell r="H3734" t="str">
            <v>3302017</v>
          </cell>
          <cell r="I3734" t="str">
            <v>Servicio de educación informal sobre museos</v>
          </cell>
        </row>
        <row r="3735">
          <cell r="B3735" t="str">
            <v>33</v>
          </cell>
          <cell r="C3735" t="str">
            <v>Cultura</v>
          </cell>
          <cell r="H3735" t="str">
            <v>3302017</v>
          </cell>
          <cell r="I3735" t="str">
            <v>Servicio de educación informal sobre museos</v>
          </cell>
        </row>
        <row r="3736">
          <cell r="B3736" t="str">
            <v>33</v>
          </cell>
          <cell r="C3736" t="str">
            <v>Cultura</v>
          </cell>
          <cell r="H3736" t="str">
            <v>3302018</v>
          </cell>
          <cell r="I3736" t="str">
            <v>Servicio de educación para el trabajo en Escuelas Taller</v>
          </cell>
        </row>
        <row r="3737">
          <cell r="B3737" t="str">
            <v>33</v>
          </cell>
          <cell r="C3737" t="str">
            <v>Cultura</v>
          </cell>
          <cell r="H3737" t="str">
            <v>3302018</v>
          </cell>
          <cell r="I3737" t="str">
            <v>Servicio de educación para el trabajo en Escuelas Taller</v>
          </cell>
        </row>
        <row r="3738">
          <cell r="B3738" t="str">
            <v>33</v>
          </cell>
          <cell r="C3738" t="str">
            <v>Cultura</v>
          </cell>
          <cell r="H3738" t="str">
            <v>3302019</v>
          </cell>
          <cell r="I3738" t="str">
            <v>Servicio de educación informal a Vigías del Patrimonio</v>
          </cell>
        </row>
        <row r="3739">
          <cell r="B3739" t="str">
            <v>33</v>
          </cell>
          <cell r="C3739" t="str">
            <v>Cultura</v>
          </cell>
          <cell r="H3739" t="str">
            <v>3302019</v>
          </cell>
          <cell r="I3739" t="str">
            <v>Servicio de educación informal a Vigías del Patrimonio</v>
          </cell>
        </row>
        <row r="3740">
          <cell r="B3740" t="str">
            <v>33</v>
          </cell>
          <cell r="C3740" t="str">
            <v>Cultura</v>
          </cell>
          <cell r="H3740" t="str">
            <v>3302021</v>
          </cell>
          <cell r="I3740" t="str">
            <v>Servicio de asistencia técnica en asuntos de gestión del patrimonio bibliográfico y documental.</v>
          </cell>
        </row>
        <row r="3741">
          <cell r="B3741" t="str">
            <v>33</v>
          </cell>
          <cell r="C3741" t="str">
            <v>Cultura</v>
          </cell>
          <cell r="H3741" t="str">
            <v>3302021</v>
          </cell>
          <cell r="I3741" t="str">
            <v>Servicio de asistencia técnica en asuntos de gestión del patrimonio bibliográfico y documental.</v>
          </cell>
        </row>
        <row r="3742">
          <cell r="B3742" t="str">
            <v>33</v>
          </cell>
          <cell r="C3742" t="str">
            <v>Cultura</v>
          </cell>
          <cell r="H3742" t="str">
            <v>3302022</v>
          </cell>
          <cell r="I3742" t="str">
            <v>Servicio de asistencia técnica en asuntos de patrimonio cultural sumergido</v>
          </cell>
        </row>
        <row r="3743">
          <cell r="B3743" t="str">
            <v>33</v>
          </cell>
          <cell r="C3743" t="str">
            <v>Cultura</v>
          </cell>
          <cell r="H3743" t="str">
            <v>3302022</v>
          </cell>
          <cell r="I3743" t="str">
            <v>Servicio de asistencia técnica en asuntos de patrimonio cultural sumergido</v>
          </cell>
        </row>
        <row r="3744">
          <cell r="B3744" t="str">
            <v>33</v>
          </cell>
          <cell r="C3744" t="str">
            <v>Cultura</v>
          </cell>
          <cell r="H3744" t="str">
            <v>3302022</v>
          </cell>
          <cell r="I3744" t="str">
            <v>Servicio de asistencia técnica en asuntos de patrimonio cultural sumergido</v>
          </cell>
        </row>
        <row r="3745">
          <cell r="B3745" t="str">
            <v>33</v>
          </cell>
          <cell r="C3745" t="str">
            <v>Cultura</v>
          </cell>
          <cell r="H3745" t="str">
            <v>3302030</v>
          </cell>
          <cell r="I3745" t="str">
            <v>Servicio de preservación de los parques y áreas arqueológicaspatrimoniales</v>
          </cell>
        </row>
        <row r="3746">
          <cell r="B3746" t="str">
            <v>33</v>
          </cell>
          <cell r="C3746" t="str">
            <v>Cultura</v>
          </cell>
          <cell r="H3746" t="str">
            <v>3302030</v>
          </cell>
          <cell r="I3746" t="str">
            <v>Servicio de preservación de los parques y áreas arqueológicaspatrimoniales</v>
          </cell>
        </row>
        <row r="3747">
          <cell r="B3747" t="str">
            <v>33</v>
          </cell>
          <cell r="C3747" t="str">
            <v>Cultura</v>
          </cell>
          <cell r="H3747" t="str">
            <v>3302034</v>
          </cell>
          <cell r="I3747" t="str">
            <v>Museos ampliados</v>
          </cell>
        </row>
        <row r="3748">
          <cell r="B3748" t="str">
            <v>33</v>
          </cell>
          <cell r="C3748" t="str">
            <v>Cultura</v>
          </cell>
          <cell r="H3748" t="str">
            <v>3302035</v>
          </cell>
          <cell r="I3748" t="str">
            <v>Museosadecuados</v>
          </cell>
        </row>
        <row r="3749">
          <cell r="B3749" t="str">
            <v>33</v>
          </cell>
          <cell r="C3749" t="str">
            <v>Cultura</v>
          </cell>
          <cell r="H3749" t="str">
            <v>3302036</v>
          </cell>
          <cell r="I3749" t="str">
            <v>Museos modificados</v>
          </cell>
        </row>
        <row r="3750">
          <cell r="B3750" t="str">
            <v>33</v>
          </cell>
          <cell r="C3750" t="str">
            <v>Cultura</v>
          </cell>
          <cell r="H3750" t="str">
            <v>3302037</v>
          </cell>
          <cell r="I3750" t="str">
            <v>Museos con reforzamiento estructural</v>
          </cell>
        </row>
        <row r="3751">
          <cell r="B3751" t="str">
            <v>33</v>
          </cell>
          <cell r="C3751" t="str">
            <v>Cultura</v>
          </cell>
          <cell r="H3751" t="str">
            <v>3302041</v>
          </cell>
          <cell r="I3751" t="str">
            <v>Servicio de protección del patrimonio arqueologico, antropologico e historico</v>
          </cell>
        </row>
        <row r="3752">
          <cell r="B3752" t="str">
            <v>33</v>
          </cell>
          <cell r="C3752" t="str">
            <v>Cultura</v>
          </cell>
          <cell r="H3752" t="str">
            <v>3302042</v>
          </cell>
          <cell r="I3752" t="str">
            <v>Servicio de asistencia técnica en el manejo y gestión del patrimonio arqueológico, antropológico e histórico.</v>
          </cell>
        </row>
        <row r="3753">
          <cell r="B3753" t="str">
            <v>33</v>
          </cell>
          <cell r="C3753" t="str">
            <v>Cultura</v>
          </cell>
          <cell r="H3753" t="str">
            <v>3302042</v>
          </cell>
          <cell r="I3753" t="str">
            <v>Servicio de asistencia técnica en el manejo y gestión del patrimonio arqueológico, antropológico e histórico.</v>
          </cell>
        </row>
        <row r="3754">
          <cell r="B3754" t="str">
            <v>33</v>
          </cell>
          <cell r="C3754" t="str">
            <v>Cultura</v>
          </cell>
          <cell r="H3754" t="str">
            <v>3302043</v>
          </cell>
          <cell r="I3754" t="str">
            <v>Monumento histórico construido</v>
          </cell>
        </row>
        <row r="3755">
          <cell r="B3755" t="str">
            <v>33</v>
          </cell>
          <cell r="C3755" t="str">
            <v>Cultura</v>
          </cell>
          <cell r="H3755" t="str">
            <v>3302044</v>
          </cell>
          <cell r="I3755" t="str">
            <v>Servicio de promoción de actividades culturales.</v>
          </cell>
        </row>
        <row r="3756">
          <cell r="B3756" t="str">
            <v>33</v>
          </cell>
          <cell r="C3756" t="str">
            <v>Cultura</v>
          </cell>
          <cell r="H3756" t="str">
            <v>3302044</v>
          </cell>
          <cell r="I3756" t="str">
            <v>Servicio de promoción de actividades culturales.</v>
          </cell>
        </row>
        <row r="3757">
          <cell r="B3757" t="str">
            <v>33</v>
          </cell>
          <cell r="C3757" t="str">
            <v>Cultura</v>
          </cell>
          <cell r="H3757" t="str">
            <v>3302046</v>
          </cell>
          <cell r="I3757" t="str">
            <v>Servicio de asistencia técnica en asuntos de gestión documental</v>
          </cell>
        </row>
        <row r="3758">
          <cell r="B3758" t="str">
            <v>33</v>
          </cell>
          <cell r="C3758" t="str">
            <v>Cultura</v>
          </cell>
          <cell r="H3758" t="str">
            <v>3302046</v>
          </cell>
          <cell r="I3758" t="str">
            <v>Servicio de asistencia técnica en asuntos de gestión documental</v>
          </cell>
        </row>
        <row r="3759">
          <cell r="B3759" t="str">
            <v>33</v>
          </cell>
          <cell r="C3759" t="str">
            <v>Cultura</v>
          </cell>
          <cell r="H3759" t="str">
            <v>3302046</v>
          </cell>
          <cell r="I3759" t="str">
            <v>Servicio de asistencia técnica en asuntos de gestión documental</v>
          </cell>
        </row>
        <row r="3760">
          <cell r="B3760" t="str">
            <v>33</v>
          </cell>
          <cell r="C3760" t="str">
            <v>Cultura</v>
          </cell>
          <cell r="H3760" t="str">
            <v>3302046</v>
          </cell>
          <cell r="I3760" t="str">
            <v>Servicio de asistencia técnica en asuntos de gestión documental</v>
          </cell>
        </row>
        <row r="3761">
          <cell r="B3761" t="str">
            <v>33</v>
          </cell>
          <cell r="C3761" t="str">
            <v>Cultura</v>
          </cell>
          <cell r="H3761" t="str">
            <v>3302046</v>
          </cell>
          <cell r="I3761" t="str">
            <v>Servicio de asistencia técnica en asuntos de gestión documental</v>
          </cell>
        </row>
        <row r="3762">
          <cell r="B3762" t="str">
            <v>33</v>
          </cell>
          <cell r="C3762" t="str">
            <v>Cultura</v>
          </cell>
          <cell r="H3762" t="str">
            <v>3302049</v>
          </cell>
          <cell r="I3762" t="str">
            <v>Servicio de salvaguardia al patrimonio inmaterial</v>
          </cell>
        </row>
        <row r="3763">
          <cell r="B3763" t="str">
            <v>33</v>
          </cell>
          <cell r="C3763" t="str">
            <v>Cultura</v>
          </cell>
          <cell r="H3763" t="str">
            <v>3302050</v>
          </cell>
          <cell r="I3763" t="str">
            <v>Servicios de preservación al patrimonio material mueble</v>
          </cell>
        </row>
        <row r="3764">
          <cell r="B3764" t="str">
            <v>33</v>
          </cell>
          <cell r="C3764" t="str">
            <v>Cultura</v>
          </cell>
          <cell r="H3764" t="str">
            <v>3302051</v>
          </cell>
          <cell r="I3764" t="str">
            <v>Servicios de intervención al patrimonio material mueble</v>
          </cell>
        </row>
        <row r="3765">
          <cell r="B3765" t="str">
            <v>33</v>
          </cell>
          <cell r="C3765" t="str">
            <v>Cultura</v>
          </cell>
          <cell r="H3765" t="str">
            <v>3302052</v>
          </cell>
          <cell r="I3765" t="str">
            <v>Servicios de educación informal al sector bibliotecario, del libro y la lectura</v>
          </cell>
        </row>
        <row r="3766">
          <cell r="B3766" t="str">
            <v>33</v>
          </cell>
          <cell r="C3766" t="str">
            <v>Cultura</v>
          </cell>
          <cell r="H3766" t="str">
            <v>3302052</v>
          </cell>
          <cell r="I3766" t="str">
            <v>Servicios de educación informal al sector bibliotecario, del libro y la lectura</v>
          </cell>
        </row>
        <row r="3767">
          <cell r="B3767" t="str">
            <v>33</v>
          </cell>
          <cell r="C3767" t="str">
            <v>Cultura</v>
          </cell>
          <cell r="H3767" t="str">
            <v>3302053</v>
          </cell>
          <cell r="I3767" t="str">
            <v>Servicio de asistencia técnica para los museos</v>
          </cell>
        </row>
        <row r="3768">
          <cell r="B3768" t="str">
            <v>33</v>
          </cell>
          <cell r="C3768" t="str">
            <v>Cultura</v>
          </cell>
          <cell r="H3768" t="str">
            <v>3302053</v>
          </cell>
          <cell r="I3768" t="str">
            <v>Servicio de asistencia técnica para los museos</v>
          </cell>
        </row>
        <row r="3769">
          <cell r="B3769" t="str">
            <v>33</v>
          </cell>
          <cell r="C3769" t="str">
            <v>Cultura</v>
          </cell>
          <cell r="H3769" t="str">
            <v>3302053</v>
          </cell>
          <cell r="I3769" t="str">
            <v>Servicio de asistencia técnica para los museos</v>
          </cell>
        </row>
        <row r="3770">
          <cell r="B3770" t="str">
            <v>33</v>
          </cell>
          <cell r="C3770" t="str">
            <v>Cultura</v>
          </cell>
          <cell r="H3770" t="str">
            <v>3302054</v>
          </cell>
          <cell r="I3770" t="str">
            <v>Servicio de asistencia técnica en asuntos patrimoniales nacionales e internacionales</v>
          </cell>
        </row>
        <row r="3771">
          <cell r="B3771" t="str">
            <v>33</v>
          </cell>
          <cell r="C3771" t="str">
            <v>Cultura</v>
          </cell>
          <cell r="H3771" t="str">
            <v>3302054</v>
          </cell>
          <cell r="I3771" t="str">
            <v>Servicio de asistencia técnica en asuntos patrimoniales nacionales e internacionales</v>
          </cell>
        </row>
        <row r="3772">
          <cell r="B3772" t="str">
            <v>33</v>
          </cell>
          <cell r="C3772" t="str">
            <v>Cultura</v>
          </cell>
          <cell r="H3772" t="str">
            <v>3302055</v>
          </cell>
          <cell r="I3772" t="str">
            <v>Servicio de atención al usuario para el acceso a documentos históricos y protocolos notariales</v>
          </cell>
        </row>
        <row r="3773">
          <cell r="B3773" t="str">
            <v>33</v>
          </cell>
          <cell r="C3773" t="str">
            <v>Cultura</v>
          </cell>
          <cell r="H3773" t="str">
            <v>3302055</v>
          </cell>
          <cell r="I3773" t="str">
            <v>Servicio de atención al usuario para el acceso a documentos históricos y protocolos notariales</v>
          </cell>
        </row>
        <row r="3774">
          <cell r="B3774" t="str">
            <v>33</v>
          </cell>
          <cell r="C3774" t="str">
            <v>Cultura</v>
          </cell>
          <cell r="H3774" t="str">
            <v>3302056</v>
          </cell>
          <cell r="I3774" t="str">
            <v>Servicio de acceso y difusión del patrimonio bibliográfico y documental</v>
          </cell>
        </row>
        <row r="3775">
          <cell r="B3775" t="str">
            <v>33</v>
          </cell>
          <cell r="C3775" t="str">
            <v>Cultura</v>
          </cell>
          <cell r="H3775" t="str">
            <v>3302056</v>
          </cell>
          <cell r="I3775" t="str">
            <v>Servicio de acceso y difusión del patrimonio bibliográfico y documental</v>
          </cell>
        </row>
        <row r="3776">
          <cell r="B3776" t="str">
            <v>33</v>
          </cell>
          <cell r="C3776" t="str">
            <v>Cultura</v>
          </cell>
          <cell r="H3776" t="str">
            <v>3302056</v>
          </cell>
          <cell r="I3776" t="str">
            <v>Servicio de acceso y difusión del patrimonio bibliográfico y documental</v>
          </cell>
        </row>
        <row r="3777">
          <cell r="B3777" t="str">
            <v>33</v>
          </cell>
          <cell r="C3777" t="str">
            <v>Cultura</v>
          </cell>
          <cell r="H3777" t="str">
            <v>3302057</v>
          </cell>
          <cell r="I3777" t="str">
            <v>Servicio de acceso a investigaciones sobre antropología, arqueología, historia y patrimonio cultural inmaterial</v>
          </cell>
        </row>
        <row r="3778">
          <cell r="B3778" t="str">
            <v>33</v>
          </cell>
          <cell r="C3778" t="str">
            <v>Cultura</v>
          </cell>
          <cell r="H3778" t="str">
            <v>3302057</v>
          </cell>
          <cell r="I3778" t="str">
            <v>Servicio de acceso a investigaciones sobre antropología, arqueología, historia y patrimonio cultural inmaterial</v>
          </cell>
        </row>
        <row r="3779">
          <cell r="B3779" t="str">
            <v>33</v>
          </cell>
          <cell r="C3779" t="str">
            <v>Cultura</v>
          </cell>
          <cell r="H3779" t="str">
            <v>3302058</v>
          </cell>
          <cell r="I3779" t="str">
            <v>Servicio de museología</v>
          </cell>
        </row>
        <row r="3780">
          <cell r="B3780" t="str">
            <v>33</v>
          </cell>
          <cell r="C3780" t="str">
            <v>Cultura</v>
          </cell>
          <cell r="H3780" t="str">
            <v>3302058</v>
          </cell>
          <cell r="I3780" t="str">
            <v>Servicio de museología</v>
          </cell>
        </row>
        <row r="3781">
          <cell r="B3781" t="str">
            <v>33</v>
          </cell>
          <cell r="C3781" t="str">
            <v>Cultura</v>
          </cell>
          <cell r="H3781" t="str">
            <v>3302059</v>
          </cell>
          <cell r="I3781" t="str">
            <v>Servicio de apoyo financiero a la investigación en Antropología, Arqueología, Historia y Patrimonio</v>
          </cell>
        </row>
        <row r="3782">
          <cell r="B3782" t="str">
            <v>33</v>
          </cell>
          <cell r="C3782" t="str">
            <v>Cultura</v>
          </cell>
          <cell r="H3782" t="str">
            <v>3302059</v>
          </cell>
          <cell r="I3782" t="str">
            <v>Servicio de apoyo financiero a la investigación en Antropología, Arqueología, Historia y Patrimonio</v>
          </cell>
        </row>
        <row r="3783">
          <cell r="B3783" t="str">
            <v>33</v>
          </cell>
          <cell r="C3783" t="str">
            <v>Cultura</v>
          </cell>
          <cell r="H3783" t="str">
            <v>3302060</v>
          </cell>
          <cell r="I3783" t="str">
            <v>Museos construidos</v>
          </cell>
        </row>
        <row r="3784">
          <cell r="B3784" t="str">
            <v>33</v>
          </cell>
          <cell r="C3784" t="str">
            <v>Cultura</v>
          </cell>
          <cell r="H3784" t="str">
            <v>3302064</v>
          </cell>
          <cell r="I3784" t="str">
            <v>Servicio de información del patrimonio bibliográfico y documental</v>
          </cell>
        </row>
        <row r="3785">
          <cell r="B3785" t="str">
            <v>33</v>
          </cell>
          <cell r="C3785" t="str">
            <v>Cultura</v>
          </cell>
          <cell r="H3785" t="str">
            <v>3302064</v>
          </cell>
          <cell r="I3785" t="str">
            <v>Servicio de información del patrimonio bibliográfico y documental</v>
          </cell>
        </row>
        <row r="3786">
          <cell r="B3786" t="str">
            <v>33</v>
          </cell>
          <cell r="C3786" t="str">
            <v>Cultura</v>
          </cell>
          <cell r="H3786" t="str">
            <v>3302064</v>
          </cell>
          <cell r="I3786" t="str">
            <v>Servicio de información del patrimonio bibliográfico y documental</v>
          </cell>
        </row>
        <row r="3787">
          <cell r="B3787" t="str">
            <v>33</v>
          </cell>
          <cell r="C3787" t="str">
            <v>Cultura</v>
          </cell>
          <cell r="H3787" t="str">
            <v>3302064</v>
          </cell>
          <cell r="I3787" t="str">
            <v>Servicio de información del patrimonio bibliográfico y documental</v>
          </cell>
        </row>
        <row r="3788">
          <cell r="B3788" t="str">
            <v>33</v>
          </cell>
          <cell r="C3788" t="str">
            <v>Cultura</v>
          </cell>
          <cell r="H3788" t="str">
            <v>3302064</v>
          </cell>
          <cell r="I3788" t="str">
            <v>Servicio de información del patrimonio bibliográfico y documental</v>
          </cell>
        </row>
        <row r="3789">
          <cell r="B3789" t="str">
            <v>33</v>
          </cell>
          <cell r="C3789" t="str">
            <v>Cultura</v>
          </cell>
          <cell r="H3789" t="str">
            <v>3302066</v>
          </cell>
          <cell r="I3789" t="str">
            <v>Servicios de educación informal para la promoción y divulgación de la diversidad lingüística y sus medios de expresión y difusión</v>
          </cell>
        </row>
        <row r="3790">
          <cell r="B3790" t="str">
            <v>33</v>
          </cell>
          <cell r="C3790" t="str">
            <v>Cultura</v>
          </cell>
          <cell r="H3790" t="str">
            <v>3302066</v>
          </cell>
          <cell r="I3790" t="str">
            <v>Servicios de educación informal para la promoción y divulgación de la diversidad lingüística y sus medios de expresión y difusión</v>
          </cell>
        </row>
        <row r="3791">
          <cell r="B3791" t="str">
            <v>33</v>
          </cell>
          <cell r="C3791" t="str">
            <v>Cultura</v>
          </cell>
          <cell r="H3791" t="str">
            <v>3302067</v>
          </cell>
          <cell r="I3791" t="str">
            <v>Servicios de educación formal de posgrado</v>
          </cell>
        </row>
        <row r="3792">
          <cell r="B3792" t="str">
            <v>33</v>
          </cell>
          <cell r="C3792" t="str">
            <v>Cultura</v>
          </cell>
          <cell r="H3792" t="str">
            <v>3302068</v>
          </cell>
          <cell r="I3792" t="str">
            <v>Servicio de producción de contenidos en radio emisora virtual</v>
          </cell>
        </row>
        <row r="3793">
          <cell r="B3793" t="str">
            <v>33</v>
          </cell>
          <cell r="C3793" t="str">
            <v>Cultura</v>
          </cell>
          <cell r="H3793" t="str">
            <v>3302068</v>
          </cell>
          <cell r="I3793" t="str">
            <v>Servicio de producción de contenidos en radio emisora virtual</v>
          </cell>
        </row>
        <row r="3794">
          <cell r="B3794" t="str">
            <v>33</v>
          </cell>
          <cell r="C3794" t="str">
            <v>Cultura</v>
          </cell>
          <cell r="H3794" t="str">
            <v>3302069</v>
          </cell>
          <cell r="I3794" t="str">
            <v>Servicio de apoyo financiero al sector museos</v>
          </cell>
        </row>
        <row r="3795">
          <cell r="B3795" t="str">
            <v>33</v>
          </cell>
          <cell r="C3795" t="str">
            <v>Cultura</v>
          </cell>
          <cell r="H3795" t="str">
            <v>3302070</v>
          </cell>
          <cell r="I3795" t="str">
            <v>Serviciode divulgación y publicación del Patrimonio cultural</v>
          </cell>
        </row>
        <row r="3796">
          <cell r="B3796" t="str">
            <v>33</v>
          </cell>
          <cell r="C3796" t="str">
            <v>Cultura</v>
          </cell>
          <cell r="H3796" t="str">
            <v>3302070</v>
          </cell>
          <cell r="I3796" t="str">
            <v>Serviciode divulgación y publicación del Patrimonio cultural</v>
          </cell>
        </row>
        <row r="3797">
          <cell r="B3797" t="str">
            <v>33</v>
          </cell>
          <cell r="C3797" t="str">
            <v>Cultura</v>
          </cell>
          <cell r="H3797" t="str">
            <v>3302070</v>
          </cell>
          <cell r="I3797" t="str">
            <v>Serviciode divulgación y publicación del Patrimonio cultural</v>
          </cell>
        </row>
        <row r="3798">
          <cell r="B3798" t="str">
            <v>33</v>
          </cell>
          <cell r="C3798" t="str">
            <v>Cultura</v>
          </cell>
          <cell r="H3798" t="str">
            <v>3302071</v>
          </cell>
          <cell r="I3798" t="str">
            <v>Servicio de gestión de documentos del Estado</v>
          </cell>
        </row>
        <row r="3799">
          <cell r="B3799" t="str">
            <v>33</v>
          </cell>
          <cell r="C3799" t="str">
            <v>Cultura</v>
          </cell>
          <cell r="H3799" t="str">
            <v>3302071</v>
          </cell>
          <cell r="I3799" t="str">
            <v>Servicio de gestión de documentos del Estado</v>
          </cell>
        </row>
        <row r="3800">
          <cell r="B3800" t="str">
            <v>33</v>
          </cell>
          <cell r="C3800" t="str">
            <v>Cultura</v>
          </cell>
          <cell r="H3800" t="str">
            <v>3302071</v>
          </cell>
          <cell r="I3800" t="str">
            <v>Servicio de gestión de documentos del Estado</v>
          </cell>
        </row>
        <row r="3801">
          <cell r="B3801" t="str">
            <v>33</v>
          </cell>
          <cell r="C3801" t="str">
            <v>Cultura</v>
          </cell>
          <cell r="H3801" t="str">
            <v>3302072</v>
          </cell>
          <cell r="I3801" t="str">
            <v>Estudios de preinversión elaborados</v>
          </cell>
        </row>
        <row r="3802">
          <cell r="B3802" t="str">
            <v>33</v>
          </cell>
          <cell r="C3802" t="str">
            <v>Cultura</v>
          </cell>
          <cell r="H3802" t="str">
            <v>3302072</v>
          </cell>
          <cell r="I3802" t="str">
            <v>Estudios de preinversión elaborados</v>
          </cell>
        </row>
        <row r="3803">
          <cell r="B3803" t="str">
            <v>33</v>
          </cell>
          <cell r="C3803" t="str">
            <v>Cultura</v>
          </cell>
          <cell r="H3803" t="str">
            <v>3302073</v>
          </cell>
          <cell r="I3803" t="str">
            <v>Servicios de restauración del patrimonio cultural material inmueble</v>
          </cell>
        </row>
        <row r="3804">
          <cell r="B3804" t="str">
            <v>33</v>
          </cell>
          <cell r="C3804" t="str">
            <v>Cultura</v>
          </cell>
          <cell r="H3804" t="str">
            <v>3302074</v>
          </cell>
          <cell r="I3804" t="str">
            <v>Servicio de evaluación de instrumentos archivísticos</v>
          </cell>
        </row>
        <row r="3805">
          <cell r="B3805" t="str">
            <v>33</v>
          </cell>
          <cell r="C3805" t="str">
            <v>Cultura</v>
          </cell>
          <cell r="H3805" t="str">
            <v>3302075</v>
          </cell>
          <cell r="I3805" t="str">
            <v>Servicio de gestión documental a entidades públicas y privadas del orden nacional y/o territorial</v>
          </cell>
        </row>
        <row r="3806">
          <cell r="B3806" t="str">
            <v>33</v>
          </cell>
          <cell r="C3806" t="str">
            <v>Cultura</v>
          </cell>
          <cell r="H3806" t="str">
            <v>3302076</v>
          </cell>
          <cell r="I3806" t="str">
            <v xml:space="preserve">Servicio de desarrollo tecnológico e innovación de archivos electrónicos </v>
          </cell>
        </row>
        <row r="3807">
          <cell r="B3807" t="str">
            <v>33</v>
          </cell>
          <cell r="C3807" t="str">
            <v>Cultura</v>
          </cell>
          <cell r="H3807" t="str">
            <v>3302078</v>
          </cell>
          <cell r="I3807" t="str">
            <v>Servicio de educación informal en asuntos patrimoniales</v>
          </cell>
        </row>
        <row r="3808">
          <cell r="B3808" t="str">
            <v>33</v>
          </cell>
          <cell r="C3808" t="str">
            <v>Cultura</v>
          </cell>
          <cell r="H3808" t="str">
            <v>3302078</v>
          </cell>
          <cell r="I3808" t="str">
            <v>Servicio de educación informal en asuntos patrimoniales</v>
          </cell>
        </row>
        <row r="3809">
          <cell r="B3809" t="str">
            <v>33</v>
          </cell>
          <cell r="C3809" t="str">
            <v>Cultura</v>
          </cell>
          <cell r="H3809" t="str">
            <v>3302078</v>
          </cell>
          <cell r="I3809" t="str">
            <v>Servicio de educación informal en asuntos patrimoniales</v>
          </cell>
        </row>
        <row r="3810">
          <cell r="B3810" t="str">
            <v>35</v>
          </cell>
          <cell r="C3810" t="str">
            <v>Comercio, industria y turismo</v>
          </cell>
          <cell r="H3810" t="str">
            <v>3502002</v>
          </cell>
          <cell r="I3810" t="str">
            <v>Documentos de lineamientos técnicos</v>
          </cell>
        </row>
        <row r="3811">
          <cell r="B3811" t="str">
            <v>35</v>
          </cell>
          <cell r="C3811" t="str">
            <v>Comercio, industria y turismo</v>
          </cell>
          <cell r="H3811" t="str">
            <v>3502002</v>
          </cell>
          <cell r="I3811" t="str">
            <v>Documentos de lineamientos técnicos</v>
          </cell>
        </row>
        <row r="3812">
          <cell r="B3812" t="str">
            <v>35</v>
          </cell>
          <cell r="C3812" t="str">
            <v>Comercio, industria y turismo</v>
          </cell>
          <cell r="H3812" t="str">
            <v>3502002</v>
          </cell>
          <cell r="I3812" t="str">
            <v>Documentos de lineamientos técnicos</v>
          </cell>
        </row>
        <row r="3813">
          <cell r="B3813" t="str">
            <v>35</v>
          </cell>
          <cell r="C3813" t="str">
            <v>Comercio, industria y turismo</v>
          </cell>
          <cell r="H3813" t="str">
            <v>3502002</v>
          </cell>
          <cell r="I3813" t="str">
            <v>Documentos de lineamientos técnicos</v>
          </cell>
        </row>
        <row r="3814">
          <cell r="B3814" t="str">
            <v>35</v>
          </cell>
          <cell r="C3814" t="str">
            <v>Comercio, industria y turismo</v>
          </cell>
          <cell r="H3814" t="str">
            <v>3502003</v>
          </cell>
          <cell r="I3814" t="str">
            <v>Servicio de asistencia técnica para el fortalecimiento de capacidades gerenciales</v>
          </cell>
        </row>
        <row r="3815">
          <cell r="B3815" t="str">
            <v>35</v>
          </cell>
          <cell r="C3815" t="str">
            <v>Comercio, industria y turismo</v>
          </cell>
          <cell r="H3815" t="str">
            <v>3502003</v>
          </cell>
          <cell r="I3815" t="str">
            <v>Servicio de asistencia técnica para el fortalecimiento de capacidades gerenciales</v>
          </cell>
        </row>
        <row r="3816">
          <cell r="B3816" t="str">
            <v>35</v>
          </cell>
          <cell r="C3816" t="str">
            <v>Comercio, industria y turismo</v>
          </cell>
          <cell r="H3816" t="str">
            <v>3502003</v>
          </cell>
          <cell r="I3816" t="str">
            <v>Servicio de asistencia técnica para el fortalecimiento de capacidades gerenciales</v>
          </cell>
        </row>
        <row r="3817">
          <cell r="B3817" t="str">
            <v>35</v>
          </cell>
          <cell r="C3817" t="str">
            <v>Comercio, industria y turismo</v>
          </cell>
          <cell r="H3817" t="str">
            <v>3502003</v>
          </cell>
          <cell r="I3817" t="str">
            <v>Servicio de asistencia técnica para el fortalecimiento de capacidades gerenciales</v>
          </cell>
        </row>
        <row r="3818">
          <cell r="B3818" t="str">
            <v>35</v>
          </cell>
          <cell r="C3818" t="str">
            <v>Comercio, industria y turismo</v>
          </cell>
          <cell r="H3818" t="str">
            <v>3502004</v>
          </cell>
          <cell r="I3818" t="str">
            <v>Servicio de apoyo financiero para el mejoramiento de productos o procesos</v>
          </cell>
        </row>
        <row r="3819">
          <cell r="B3819" t="str">
            <v>35</v>
          </cell>
          <cell r="C3819" t="str">
            <v>Comercio, industria y turismo</v>
          </cell>
          <cell r="H3819" t="str">
            <v>3502004</v>
          </cell>
          <cell r="I3819" t="str">
            <v>Servicio de apoyo financiero para el mejoramiento de productos o procesos</v>
          </cell>
        </row>
        <row r="3820">
          <cell r="B3820" t="str">
            <v>35</v>
          </cell>
          <cell r="C3820" t="str">
            <v>Comercio, industria y turismo</v>
          </cell>
          <cell r="H3820" t="str">
            <v>3502004</v>
          </cell>
          <cell r="I3820" t="str">
            <v>Servicio de apoyo financiero para el mejoramiento de productos o procesos</v>
          </cell>
        </row>
        <row r="3821">
          <cell r="B3821" t="str">
            <v>35</v>
          </cell>
          <cell r="C3821" t="str">
            <v>Comercio, industria y turismo</v>
          </cell>
          <cell r="H3821" t="str">
            <v>3502004</v>
          </cell>
          <cell r="I3821" t="str">
            <v>Servicio de apoyo financiero para el mejoramiento de productos o procesos</v>
          </cell>
        </row>
        <row r="3822">
          <cell r="B3822" t="str">
            <v>35</v>
          </cell>
          <cell r="C3822" t="str">
            <v>Comercio, industria y turismo</v>
          </cell>
          <cell r="H3822" t="str">
            <v>3502004</v>
          </cell>
          <cell r="I3822" t="str">
            <v>Servicio de apoyo financiero para el mejoramiento de productos o procesos</v>
          </cell>
        </row>
        <row r="3823">
          <cell r="B3823" t="str">
            <v>35</v>
          </cell>
          <cell r="C3823" t="str">
            <v>Comercio, industria y turismo</v>
          </cell>
          <cell r="H3823" t="str">
            <v>3502004</v>
          </cell>
          <cell r="I3823" t="str">
            <v>Servicio de apoyo financiero para el mejoramiento de productos o procesos</v>
          </cell>
        </row>
        <row r="3824">
          <cell r="B3824" t="str">
            <v>35</v>
          </cell>
          <cell r="C3824" t="str">
            <v>Comercio, industria y turismo</v>
          </cell>
          <cell r="H3824" t="str">
            <v>3502004</v>
          </cell>
          <cell r="I3824" t="str">
            <v>Servicio de apoyo financiero para el mejoramiento de productos o procesos</v>
          </cell>
        </row>
        <row r="3825">
          <cell r="B3825" t="str">
            <v>35</v>
          </cell>
          <cell r="C3825" t="str">
            <v>Comercio, industria y turismo</v>
          </cell>
          <cell r="H3825" t="str">
            <v>3502005</v>
          </cell>
          <cell r="I3825" t="str">
            <v>Servicio de emparejamiento para el fortalecimiento del mercado nacional</v>
          </cell>
        </row>
        <row r="3826">
          <cell r="B3826" t="str">
            <v>35</v>
          </cell>
          <cell r="C3826" t="str">
            <v>Comercio, industria y turismo</v>
          </cell>
          <cell r="H3826" t="str">
            <v>3502005</v>
          </cell>
          <cell r="I3826" t="str">
            <v>Servicio de emparejamiento para el fortalecimiento del mercado nacional</v>
          </cell>
        </row>
        <row r="3827">
          <cell r="B3827" t="str">
            <v>35</v>
          </cell>
          <cell r="C3827" t="str">
            <v>Comercio, industria y turismo</v>
          </cell>
          <cell r="H3827" t="str">
            <v>3502005</v>
          </cell>
          <cell r="I3827" t="str">
            <v>Servicio de emparejamiento para el fortalecimiento del mercado nacional</v>
          </cell>
        </row>
        <row r="3828">
          <cell r="B3828" t="str">
            <v>35</v>
          </cell>
          <cell r="C3828" t="str">
            <v>Comercio, industria y turismo</v>
          </cell>
          <cell r="H3828" t="str">
            <v>3502006</v>
          </cell>
          <cell r="I3828" t="str">
            <v>Servicio de apoyo y consolidación de las Comisiones Regionales de Competitividad - CRC</v>
          </cell>
        </row>
        <row r="3829">
          <cell r="B3829" t="str">
            <v>35</v>
          </cell>
          <cell r="C3829" t="str">
            <v>Comercio, industria y turismo</v>
          </cell>
          <cell r="H3829" t="str">
            <v>3502006</v>
          </cell>
          <cell r="I3829" t="str">
            <v>Servicio de apoyo y consolidación de las Comisiones Regionales de Competitividad - CRC</v>
          </cell>
        </row>
        <row r="3830">
          <cell r="B3830" t="str">
            <v>35</v>
          </cell>
          <cell r="C3830" t="str">
            <v>Comercio, industria y turismo</v>
          </cell>
          <cell r="H3830" t="str">
            <v>3502006</v>
          </cell>
          <cell r="I3830" t="str">
            <v>Servicio de apoyo y consolidación de las Comisiones Regionales de Competitividad - CRC</v>
          </cell>
        </row>
        <row r="3831">
          <cell r="B3831" t="str">
            <v>35</v>
          </cell>
          <cell r="C3831" t="str">
            <v>Comercio, industria y turismo</v>
          </cell>
          <cell r="H3831" t="str">
            <v>3502006</v>
          </cell>
          <cell r="I3831" t="str">
            <v>Servicio de apoyo y consolidación de las Comisiones Regionales de Competitividad - CRC</v>
          </cell>
        </row>
        <row r="3832">
          <cell r="B3832" t="str">
            <v>35</v>
          </cell>
          <cell r="C3832" t="str">
            <v>Comercio, industria y turismo</v>
          </cell>
          <cell r="H3832" t="str">
            <v>3502007</v>
          </cell>
          <cell r="I3832" t="str">
            <v>Servicio de asistencia técnica para el desarrollo de iniciativas clústeres</v>
          </cell>
        </row>
        <row r="3833">
          <cell r="B3833" t="str">
            <v>35</v>
          </cell>
          <cell r="C3833" t="str">
            <v>Comercio, industria y turismo</v>
          </cell>
          <cell r="H3833" t="str">
            <v>3502007</v>
          </cell>
          <cell r="I3833" t="str">
            <v>Servicio de asistencia técnica para el desarrollo de iniciativas clústeres</v>
          </cell>
        </row>
        <row r="3834">
          <cell r="B3834" t="str">
            <v>35</v>
          </cell>
          <cell r="C3834" t="str">
            <v>Comercio, industria y turismo</v>
          </cell>
          <cell r="H3834" t="str">
            <v>3502008</v>
          </cell>
          <cell r="I3834" t="str">
            <v>Servicio de asistencia técnica para mejorar la competitividad de los sectores productivos</v>
          </cell>
        </row>
        <row r="3835">
          <cell r="B3835" t="str">
            <v>35</v>
          </cell>
          <cell r="C3835" t="str">
            <v>Comercio, industria y turismo</v>
          </cell>
          <cell r="H3835" t="str">
            <v>3502008</v>
          </cell>
          <cell r="I3835" t="str">
            <v>Servicio de asistencia técnica para mejorar la competitividad de los sectores productivos</v>
          </cell>
        </row>
        <row r="3836">
          <cell r="B3836" t="str">
            <v>35</v>
          </cell>
          <cell r="C3836" t="str">
            <v>Comercio, industria y turismo</v>
          </cell>
          <cell r="H3836" t="str">
            <v>3502008</v>
          </cell>
          <cell r="I3836" t="str">
            <v>Servicio de asistencia técnica para mejorar la competitividad de los sectores productivos</v>
          </cell>
        </row>
        <row r="3837">
          <cell r="B3837" t="str">
            <v>35</v>
          </cell>
          <cell r="C3837" t="str">
            <v>Comercio, industria y turismo</v>
          </cell>
          <cell r="H3837" t="str">
            <v>3502008</v>
          </cell>
          <cell r="I3837" t="str">
            <v>Servicio de asistencia técnica para mejorar la competitividad de los sectores productivos</v>
          </cell>
        </row>
        <row r="3838">
          <cell r="B3838" t="str">
            <v>35</v>
          </cell>
          <cell r="C3838" t="str">
            <v>Comercio, industria y turismo</v>
          </cell>
          <cell r="H3838" t="str">
            <v>3502009</v>
          </cell>
          <cell r="I3838" t="str">
            <v>Servicio de apoyo para la transferencia y/o implementación de metodologías de aumento de la productividad</v>
          </cell>
        </row>
        <row r="3839">
          <cell r="B3839" t="str">
            <v>35</v>
          </cell>
          <cell r="C3839" t="str">
            <v>Comercio, industria y turismo</v>
          </cell>
          <cell r="H3839" t="str">
            <v>3502009</v>
          </cell>
          <cell r="I3839" t="str">
            <v>Servicio de apoyo para la transferencia y/o implementación de metodologías de aumento de la productividad</v>
          </cell>
        </row>
        <row r="3840">
          <cell r="B3840" t="str">
            <v>35</v>
          </cell>
          <cell r="C3840" t="str">
            <v>Comercio, industria y turismo</v>
          </cell>
          <cell r="H3840" t="str">
            <v>3502009</v>
          </cell>
          <cell r="I3840" t="str">
            <v>Servicio de apoyo para la transferencia y/o implementación de metodologías de aumento de la productividad</v>
          </cell>
        </row>
        <row r="3841">
          <cell r="B3841" t="str">
            <v>35</v>
          </cell>
          <cell r="C3841" t="str">
            <v>Comercio, industria y turismo</v>
          </cell>
          <cell r="H3841" t="str">
            <v>3502009</v>
          </cell>
          <cell r="I3841" t="str">
            <v>Servicio de apoyo para la transferencia y/o implementación de metodologías de aumento de la productividad</v>
          </cell>
        </row>
        <row r="3842">
          <cell r="B3842" t="str">
            <v>35</v>
          </cell>
          <cell r="C3842" t="str">
            <v>Comercio, industria y turismo</v>
          </cell>
          <cell r="H3842" t="str">
            <v>3502010</v>
          </cell>
          <cell r="I3842" t="str">
            <v>Servicio de apoyo financiero para agregar valor a los productos y mejorar los canales de comercialización</v>
          </cell>
        </row>
        <row r="3843">
          <cell r="B3843" t="str">
            <v>35</v>
          </cell>
          <cell r="C3843" t="str">
            <v>Comercio, industria y turismo</v>
          </cell>
          <cell r="H3843" t="str">
            <v>3502011</v>
          </cell>
          <cell r="I3843" t="str">
            <v>Servicio de apoyo para la formación de capital humano pertinente para el desarrollo empresarial de los territorios</v>
          </cell>
        </row>
        <row r="3844">
          <cell r="B3844" t="str">
            <v>35</v>
          </cell>
          <cell r="C3844" t="str">
            <v>Comercio, industria y turismo</v>
          </cell>
          <cell r="H3844" t="str">
            <v>3502011</v>
          </cell>
          <cell r="I3844" t="str">
            <v>Servicio de apoyo para la formación de capital humano pertinente para el desarrollo empresarial de los territorios</v>
          </cell>
        </row>
        <row r="3845">
          <cell r="B3845" t="str">
            <v>35</v>
          </cell>
          <cell r="C3845" t="str">
            <v>Comercio, industria y turismo</v>
          </cell>
          <cell r="H3845" t="str">
            <v>3502012</v>
          </cell>
          <cell r="I3845" t="str">
            <v>Servicio de apoyo para la modernización y fomento de la innovación empresarial</v>
          </cell>
        </row>
        <row r="3846">
          <cell r="B3846" t="str">
            <v>35</v>
          </cell>
          <cell r="C3846" t="str">
            <v>Comercio, industria y turismo</v>
          </cell>
          <cell r="H3846" t="str">
            <v>3502012</v>
          </cell>
          <cell r="I3846" t="str">
            <v>Servicio de apoyo para la modernización y fomento de la innovación empresarial</v>
          </cell>
        </row>
        <row r="3847">
          <cell r="B3847" t="str">
            <v>35</v>
          </cell>
          <cell r="C3847" t="str">
            <v>Comercio, industria y turismo</v>
          </cell>
          <cell r="H3847" t="str">
            <v>3502012</v>
          </cell>
          <cell r="I3847" t="str">
            <v>Servicio de apoyo para la modernización y fomento de la innovación empresarial</v>
          </cell>
        </row>
        <row r="3848">
          <cell r="B3848" t="str">
            <v>35</v>
          </cell>
          <cell r="C3848" t="str">
            <v>Comercio, industria y turismo</v>
          </cell>
          <cell r="H3848" t="str">
            <v>3502012</v>
          </cell>
          <cell r="I3848" t="str">
            <v>Servicio de apoyo para la modernización y fomento de la innovación empresarial</v>
          </cell>
        </row>
        <row r="3849">
          <cell r="B3849" t="str">
            <v>35</v>
          </cell>
          <cell r="C3849" t="str">
            <v>Comercio, industria y turismo</v>
          </cell>
          <cell r="H3849" t="str">
            <v>3502012</v>
          </cell>
          <cell r="I3849" t="str">
            <v>Servicio de apoyo para la modernización y fomento de la innovación empresarial</v>
          </cell>
        </row>
        <row r="3850">
          <cell r="B3850" t="str">
            <v>35</v>
          </cell>
          <cell r="C3850" t="str">
            <v>Comercio, industria y turismo</v>
          </cell>
          <cell r="H3850" t="str">
            <v>3502012</v>
          </cell>
          <cell r="I3850" t="str">
            <v>Servicio de apoyo para la modernización y fomento de la innovación empresarial</v>
          </cell>
        </row>
        <row r="3851">
          <cell r="B3851" t="str">
            <v>35</v>
          </cell>
          <cell r="C3851" t="str">
            <v>Comercio, industria y turismo</v>
          </cell>
          <cell r="H3851" t="str">
            <v>3502012</v>
          </cell>
          <cell r="I3851" t="str">
            <v>Servicio de apoyo para la modernización y fomento de la innovación empresarial</v>
          </cell>
        </row>
        <row r="3852">
          <cell r="B3852" t="str">
            <v>35</v>
          </cell>
          <cell r="C3852" t="str">
            <v>Comercio, industria y turismo</v>
          </cell>
          <cell r="H3852" t="str">
            <v>3502012</v>
          </cell>
          <cell r="I3852" t="str">
            <v>Servicio de apoyo para la modernización y fomento de la innovación empresarial</v>
          </cell>
        </row>
        <row r="3853">
          <cell r="B3853" t="str">
            <v>35</v>
          </cell>
          <cell r="C3853" t="str">
            <v>Comercio, industria y turismo</v>
          </cell>
          <cell r="H3853" t="str">
            <v>3502012</v>
          </cell>
          <cell r="I3853" t="str">
            <v>Servicio de apoyo para la modernización y fomento de la innovación empresarial</v>
          </cell>
        </row>
        <row r="3854">
          <cell r="B3854" t="str">
            <v>35</v>
          </cell>
          <cell r="C3854" t="str">
            <v>Comercio, industria y turismo</v>
          </cell>
          <cell r="H3854" t="str">
            <v>3502013</v>
          </cell>
          <cell r="I3854" t="str">
            <v>Servicio de asistencia técnica para la mitigación y adaptación al cambio climático de las empresas.</v>
          </cell>
        </row>
        <row r="3855">
          <cell r="B3855" t="str">
            <v>35</v>
          </cell>
          <cell r="C3855" t="str">
            <v>Comercio, industria y turismo</v>
          </cell>
          <cell r="H3855" t="str">
            <v>3502013</v>
          </cell>
          <cell r="I3855" t="str">
            <v>Servicio de asistencia técnica para la mitigación y adaptación al cambio climático de las empresas.</v>
          </cell>
        </row>
        <row r="3856">
          <cell r="B3856" t="str">
            <v>35</v>
          </cell>
          <cell r="C3856" t="str">
            <v>Comercio, industria y turismo</v>
          </cell>
          <cell r="H3856" t="str">
            <v>3502014</v>
          </cell>
          <cell r="I3856" t="str">
            <v>Servicio para la simplificación y facilitación de trámites para la creación de empresa</v>
          </cell>
        </row>
        <row r="3857">
          <cell r="B3857" t="str">
            <v>35</v>
          </cell>
          <cell r="C3857" t="str">
            <v>Comercio, industria y turismo</v>
          </cell>
          <cell r="H3857" t="str">
            <v>3502014</v>
          </cell>
          <cell r="I3857" t="str">
            <v>Servicio para la simplificación y facilitación de trámites para la creación de empresa</v>
          </cell>
        </row>
        <row r="3858">
          <cell r="B3858" t="str">
            <v>35</v>
          </cell>
          <cell r="C3858" t="str">
            <v>Comercio, industria y turismo</v>
          </cell>
          <cell r="H3858" t="str">
            <v>3502014</v>
          </cell>
          <cell r="I3858" t="str">
            <v>Servicio para la simplificación y facilitación de trámites para la creación de empresa</v>
          </cell>
        </row>
        <row r="3859">
          <cell r="B3859" t="str">
            <v>35</v>
          </cell>
          <cell r="C3859" t="str">
            <v>Comercio, industria y turismo</v>
          </cell>
          <cell r="H3859" t="str">
            <v>3502014</v>
          </cell>
          <cell r="I3859" t="str">
            <v>Servicio para la simplificación y facilitación de trámites para la creación de empresa</v>
          </cell>
        </row>
        <row r="3860">
          <cell r="B3860" t="str">
            <v>35</v>
          </cell>
          <cell r="C3860" t="str">
            <v>Comercio, industria y turismo</v>
          </cell>
          <cell r="H3860" t="str">
            <v>3502015</v>
          </cell>
          <cell r="I3860" t="str">
            <v>Servicio para la formalización empresarial y de productos y/o Servicio</v>
          </cell>
        </row>
        <row r="3861">
          <cell r="B3861" t="str">
            <v>35</v>
          </cell>
          <cell r="C3861" t="str">
            <v>Comercio, industria y turismo</v>
          </cell>
          <cell r="H3861" t="str">
            <v>3502015</v>
          </cell>
          <cell r="I3861" t="str">
            <v>Servicio para la formalización empresarial y de productos y/o Servicio</v>
          </cell>
        </row>
        <row r="3862">
          <cell r="B3862" t="str">
            <v>35</v>
          </cell>
          <cell r="C3862" t="str">
            <v>Comercio, industria y turismo</v>
          </cell>
          <cell r="H3862" t="str">
            <v>3502015</v>
          </cell>
          <cell r="I3862" t="str">
            <v>Servicio para la formalización empresarial y de productos y/o Servicio</v>
          </cell>
        </row>
        <row r="3863">
          <cell r="B3863" t="str">
            <v>35</v>
          </cell>
          <cell r="C3863" t="str">
            <v>Comercio, industria y turismo</v>
          </cell>
          <cell r="H3863" t="str">
            <v>3502015</v>
          </cell>
          <cell r="I3863" t="str">
            <v>Servicio para la formalización empresarial y de productos y/o Servicio</v>
          </cell>
        </row>
        <row r="3864">
          <cell r="B3864" t="str">
            <v>35</v>
          </cell>
          <cell r="C3864" t="str">
            <v>Comercio, industria y turismo</v>
          </cell>
          <cell r="H3864" t="str">
            <v>3502017</v>
          </cell>
          <cell r="I3864" t="str">
            <v>Servicio de asistencia técnica para emprendedores y/o empresas en edad temprana</v>
          </cell>
        </row>
        <row r="3865">
          <cell r="B3865" t="str">
            <v>35</v>
          </cell>
          <cell r="C3865" t="str">
            <v>Comercio, industria y turismo</v>
          </cell>
          <cell r="H3865" t="str">
            <v>3502017</v>
          </cell>
          <cell r="I3865" t="str">
            <v>Servicio de asistencia técnica para emprendedores y/o empresas en edad temprana</v>
          </cell>
        </row>
        <row r="3866">
          <cell r="B3866" t="str">
            <v>35</v>
          </cell>
          <cell r="C3866" t="str">
            <v>Comercio, industria y turismo</v>
          </cell>
          <cell r="H3866" t="str">
            <v>3502017</v>
          </cell>
          <cell r="I3866" t="str">
            <v>Servicio de asistencia técnica para emprendedores y/o empresas en edad temprana</v>
          </cell>
        </row>
        <row r="3867">
          <cell r="B3867" t="str">
            <v>35</v>
          </cell>
          <cell r="C3867" t="str">
            <v>Comercio, industria y turismo</v>
          </cell>
          <cell r="H3867" t="str">
            <v>3502017</v>
          </cell>
          <cell r="I3867" t="str">
            <v>Servicio de asistencia técnica para emprendedores y/o empresas en edad temprana</v>
          </cell>
        </row>
        <row r="3868">
          <cell r="B3868" t="str">
            <v>35</v>
          </cell>
          <cell r="C3868" t="str">
            <v>Comercio, industria y turismo</v>
          </cell>
          <cell r="H3868" t="str">
            <v>3502018</v>
          </cell>
          <cell r="I3868" t="str">
            <v>Servicio de apoyo a las Micro franquicias</v>
          </cell>
        </row>
        <row r="3869">
          <cell r="B3869" t="str">
            <v>35</v>
          </cell>
          <cell r="C3869" t="str">
            <v>Comercio, industria y turismo</v>
          </cell>
          <cell r="H3869" t="str">
            <v>3502018</v>
          </cell>
          <cell r="I3869" t="str">
            <v>Servicio de apoyo a las Micro franquicias</v>
          </cell>
        </row>
        <row r="3870">
          <cell r="B3870" t="str">
            <v>35</v>
          </cell>
          <cell r="C3870" t="str">
            <v>Comercio, industria y turismo</v>
          </cell>
          <cell r="H3870" t="str">
            <v>3502018</v>
          </cell>
          <cell r="I3870" t="str">
            <v>Servicio de apoyo a las Micro franquicias</v>
          </cell>
        </row>
        <row r="3871">
          <cell r="B3871" t="str">
            <v>35</v>
          </cell>
          <cell r="C3871" t="str">
            <v>Comercio, industria y turismo</v>
          </cell>
          <cell r="H3871" t="str">
            <v>3502018</v>
          </cell>
          <cell r="I3871" t="str">
            <v>Servicio de apoyo a las Micro franquicias</v>
          </cell>
        </row>
        <row r="3872">
          <cell r="B3872" t="str">
            <v>35</v>
          </cell>
          <cell r="C3872" t="str">
            <v>Comercio, industria y turismo</v>
          </cell>
          <cell r="H3872" t="str">
            <v>3502018</v>
          </cell>
          <cell r="I3872" t="str">
            <v>Servicio de apoyo a las Micro franquicias</v>
          </cell>
        </row>
        <row r="3873">
          <cell r="B3873" t="str">
            <v>35</v>
          </cell>
          <cell r="C3873" t="str">
            <v>Comercio, industria y turismo</v>
          </cell>
          <cell r="H3873" t="str">
            <v>3502019</v>
          </cell>
          <cell r="I3873" t="str">
            <v>Servicio de asistencia técnica y acompañamiento productivo y empresarial</v>
          </cell>
        </row>
        <row r="3874">
          <cell r="B3874" t="str">
            <v>35</v>
          </cell>
          <cell r="C3874" t="str">
            <v>Comercio, industria y turismo</v>
          </cell>
          <cell r="H3874" t="str">
            <v>3502019</v>
          </cell>
          <cell r="I3874" t="str">
            <v>Servicio de asistencia técnica y acompañamiento productivo y empresarial</v>
          </cell>
        </row>
        <row r="3875">
          <cell r="B3875" t="str">
            <v>35</v>
          </cell>
          <cell r="C3875" t="str">
            <v>Comercio, industria y turismo</v>
          </cell>
          <cell r="H3875" t="str">
            <v>3502019</v>
          </cell>
          <cell r="I3875" t="str">
            <v>Servicio de asistencia técnica y acompañamiento productivo y empresarial</v>
          </cell>
        </row>
        <row r="3876">
          <cell r="B3876" t="str">
            <v>35</v>
          </cell>
          <cell r="C3876" t="str">
            <v>Comercio, industria y turismo</v>
          </cell>
          <cell r="H3876" t="str">
            <v>3502019</v>
          </cell>
          <cell r="I3876" t="str">
            <v>Servicio de asistencia técnica y acompañamiento productivo y empresarial</v>
          </cell>
        </row>
        <row r="3877">
          <cell r="B3877" t="str">
            <v>35</v>
          </cell>
          <cell r="C3877" t="str">
            <v>Comercio, industria y turismo</v>
          </cell>
          <cell r="H3877" t="str">
            <v>3502019</v>
          </cell>
          <cell r="I3877" t="str">
            <v>Servicio de asistencia técnica y acompañamiento productivo y empresarial</v>
          </cell>
        </row>
        <row r="3878">
          <cell r="B3878" t="str">
            <v>35</v>
          </cell>
          <cell r="C3878" t="str">
            <v>Comercio, industria y turismo</v>
          </cell>
          <cell r="H3878" t="str">
            <v>3502020</v>
          </cell>
          <cell r="I3878" t="str">
            <v>Servicio de asistencia técnica y fortalecimiento a las unidades productivas pertenecientes a la red empresarial Red-i y sector detallista</v>
          </cell>
        </row>
        <row r="3879">
          <cell r="B3879" t="str">
            <v>35</v>
          </cell>
          <cell r="C3879" t="str">
            <v>Comercio, industria y turismo</v>
          </cell>
          <cell r="H3879" t="str">
            <v>3502020</v>
          </cell>
          <cell r="I3879" t="str">
            <v>Servicio de asistencia técnica y fortalecimiento a las unidades productivas pertenecientes a la red empresarial Red-i y sector detallista</v>
          </cell>
        </row>
        <row r="3880">
          <cell r="B3880" t="str">
            <v>35</v>
          </cell>
          <cell r="C3880" t="str">
            <v>Comercio, industria y turismo</v>
          </cell>
          <cell r="H3880" t="str">
            <v>3502020</v>
          </cell>
          <cell r="I3880" t="str">
            <v>Servicio de asistencia técnica y fortalecimiento a las unidades productivas pertenecientes a la red empresarial Red-i y sector detallista</v>
          </cell>
        </row>
        <row r="3881">
          <cell r="B3881" t="str">
            <v>35</v>
          </cell>
          <cell r="C3881" t="str">
            <v>Comercio, industria y turismo</v>
          </cell>
          <cell r="H3881" t="str">
            <v>3502021</v>
          </cell>
          <cell r="I3881" t="str">
            <v>Servicio de fortalecimiento y desarrollo de unidades productivas para la comercialización de productos agroindustriales</v>
          </cell>
        </row>
        <row r="3882">
          <cell r="B3882" t="str">
            <v>35</v>
          </cell>
          <cell r="C3882" t="str">
            <v>Comercio, industria y turismo</v>
          </cell>
          <cell r="H3882" t="str">
            <v>3502021</v>
          </cell>
          <cell r="I3882" t="str">
            <v>Servicio de fortalecimiento y desarrollo de unidades productivas para la comercialización de productos agroindustriales</v>
          </cell>
        </row>
        <row r="3883">
          <cell r="B3883" t="str">
            <v>35</v>
          </cell>
          <cell r="C3883" t="str">
            <v>Comercio, industria y turismo</v>
          </cell>
          <cell r="H3883" t="str">
            <v>3502021</v>
          </cell>
          <cell r="I3883" t="str">
            <v>Servicio de fortalecimiento y desarrollo de unidades productivas para la comercialización de productos agroindustriales</v>
          </cell>
        </row>
        <row r="3884">
          <cell r="B3884" t="str">
            <v>35</v>
          </cell>
          <cell r="C3884" t="str">
            <v>Comercio, industria y turismo</v>
          </cell>
          <cell r="H3884" t="str">
            <v>3502022</v>
          </cell>
          <cell r="I3884" t="str">
            <v>Servicio de asistencia técnica a las Mipymes para el acceso a nuevos mercados</v>
          </cell>
        </row>
        <row r="3885">
          <cell r="B3885" t="str">
            <v>35</v>
          </cell>
          <cell r="C3885" t="str">
            <v>Comercio, industria y turismo</v>
          </cell>
          <cell r="H3885" t="str">
            <v>3502024</v>
          </cell>
          <cell r="I3885" t="str">
            <v>Servicio de asistencia técnica para la actividad artesanal</v>
          </cell>
        </row>
        <row r="3886">
          <cell r="B3886" t="str">
            <v>35</v>
          </cell>
          <cell r="C3886" t="str">
            <v>Comercio, industria y turismo</v>
          </cell>
          <cell r="H3886" t="str">
            <v>3502024</v>
          </cell>
          <cell r="I3886" t="str">
            <v>Servicio de asistencia técnica para la actividad artesanal</v>
          </cell>
        </row>
        <row r="3887">
          <cell r="B3887" t="str">
            <v>35</v>
          </cell>
          <cell r="C3887" t="str">
            <v>Comercio, industria y turismo</v>
          </cell>
          <cell r="H3887" t="str">
            <v>3502024</v>
          </cell>
          <cell r="I3887" t="str">
            <v>Servicio de asistencia técnica para la actividad artesanal</v>
          </cell>
        </row>
        <row r="3888">
          <cell r="B3888" t="str">
            <v>35</v>
          </cell>
          <cell r="C3888" t="str">
            <v>Comercio, industria y turismo</v>
          </cell>
          <cell r="H3888" t="str">
            <v>3502024</v>
          </cell>
          <cell r="I3888" t="str">
            <v>Servicio de asistencia técnica para la actividad artesanal</v>
          </cell>
        </row>
        <row r="3889">
          <cell r="B3889" t="str">
            <v>35</v>
          </cell>
          <cell r="C3889" t="str">
            <v>Comercio, industria y turismo</v>
          </cell>
          <cell r="H3889" t="str">
            <v>3502025</v>
          </cell>
          <cell r="I3889" t="str">
            <v>Servicio de apoyo financiero a la actividad artesanal</v>
          </cell>
        </row>
        <row r="3890">
          <cell r="B3890" t="str">
            <v>35</v>
          </cell>
          <cell r="C3890" t="str">
            <v>Comercio, industria y turismo</v>
          </cell>
          <cell r="H3890" t="str">
            <v>3502025</v>
          </cell>
          <cell r="I3890" t="str">
            <v>Servicio de apoyo financiero a la actividad artesanal</v>
          </cell>
        </row>
        <row r="3891">
          <cell r="B3891" t="str">
            <v>35</v>
          </cell>
          <cell r="C3891" t="str">
            <v>Comercio, industria y turismo</v>
          </cell>
          <cell r="H3891" t="str">
            <v>3502025</v>
          </cell>
          <cell r="I3891" t="str">
            <v>Servicio de apoyo financiero a la actividad artesanal</v>
          </cell>
        </row>
        <row r="3892">
          <cell r="B3892" t="str">
            <v>35</v>
          </cell>
          <cell r="C3892" t="str">
            <v>Comercio, industria y turismo</v>
          </cell>
          <cell r="H3892" t="str">
            <v>3502025</v>
          </cell>
          <cell r="I3892" t="str">
            <v>Servicio de apoyo financiero a la actividad artesanal</v>
          </cell>
        </row>
        <row r="3893">
          <cell r="B3893" t="str">
            <v>35</v>
          </cell>
          <cell r="C3893" t="str">
            <v>Comercio, industria y turismo</v>
          </cell>
          <cell r="H3893" t="str">
            <v>3502026</v>
          </cell>
          <cell r="I3893" t="str">
            <v>Servicio de diseño y/o mejoramiento de productos artesanales</v>
          </cell>
        </row>
        <row r="3894">
          <cell r="B3894" t="str">
            <v>35</v>
          </cell>
          <cell r="C3894" t="str">
            <v>Comercio, industria y turismo</v>
          </cell>
          <cell r="H3894" t="str">
            <v>3502026</v>
          </cell>
          <cell r="I3894" t="str">
            <v>Servicio de diseño y/o mejoramiento de productos artesanales</v>
          </cell>
        </row>
        <row r="3895">
          <cell r="B3895" t="str">
            <v>35</v>
          </cell>
          <cell r="C3895" t="str">
            <v>Comercio, industria y turismo</v>
          </cell>
          <cell r="H3895" t="str">
            <v>3502036</v>
          </cell>
          <cell r="I3895" t="str">
            <v>Servicio de apoyo financiero para la competitividad turística</v>
          </cell>
        </row>
        <row r="3896">
          <cell r="B3896" t="str">
            <v>35</v>
          </cell>
          <cell r="C3896" t="str">
            <v>Comercio, industria y turismo</v>
          </cell>
          <cell r="H3896" t="str">
            <v>3502036</v>
          </cell>
          <cell r="I3896" t="str">
            <v>Servicio de apoyo financiero para la competitividad turística</v>
          </cell>
        </row>
        <row r="3897">
          <cell r="B3897" t="str">
            <v>35</v>
          </cell>
          <cell r="C3897" t="str">
            <v>Comercio, industria y turismo</v>
          </cell>
          <cell r="H3897" t="str">
            <v>3502036</v>
          </cell>
          <cell r="I3897" t="str">
            <v>Servicio de apoyo financiero para la competitividad turística</v>
          </cell>
        </row>
        <row r="3898">
          <cell r="B3898" t="str">
            <v>35</v>
          </cell>
          <cell r="C3898" t="str">
            <v>Comercio, industria y turismo</v>
          </cell>
          <cell r="H3898" t="str">
            <v>3502037</v>
          </cell>
          <cell r="I3898" t="str">
            <v>Servicio de apoyo financiero para la promoción turística nacional e internacional</v>
          </cell>
        </row>
        <row r="3899">
          <cell r="B3899" t="str">
            <v>35</v>
          </cell>
          <cell r="C3899" t="str">
            <v>Comercio, industria y turismo</v>
          </cell>
          <cell r="H3899" t="str">
            <v>3502037</v>
          </cell>
          <cell r="I3899" t="str">
            <v>Servicio de apoyo financiero para la promoción turística nacional e internacional</v>
          </cell>
        </row>
        <row r="3900">
          <cell r="B3900" t="str">
            <v>35</v>
          </cell>
          <cell r="C3900" t="str">
            <v>Comercio, industria y turismo</v>
          </cell>
          <cell r="H3900" t="str">
            <v>3502039</v>
          </cell>
          <cell r="I3900" t="str">
            <v>Servicio de asistencia técnica a los entes territoriales para el desarrollo turístico</v>
          </cell>
        </row>
        <row r="3901">
          <cell r="B3901" t="str">
            <v>35</v>
          </cell>
          <cell r="C3901" t="str">
            <v>Comercio, industria y turismo</v>
          </cell>
          <cell r="H3901" t="str">
            <v>3502039</v>
          </cell>
          <cell r="I3901" t="str">
            <v>Servicio de asistencia técnica a los entes territoriales para el desarrollo turístico</v>
          </cell>
        </row>
        <row r="3902">
          <cell r="B3902" t="str">
            <v>35</v>
          </cell>
          <cell r="C3902" t="str">
            <v>Comercio, industria y turismo</v>
          </cell>
          <cell r="H3902" t="str">
            <v>3502039</v>
          </cell>
          <cell r="I3902" t="str">
            <v>Servicio de asistencia técnica a los entes territoriales para el desarrollo turístico</v>
          </cell>
        </row>
        <row r="3903">
          <cell r="B3903" t="str">
            <v>35</v>
          </cell>
          <cell r="C3903" t="str">
            <v>Comercio, industria y turismo</v>
          </cell>
          <cell r="H3903" t="str">
            <v>3502039</v>
          </cell>
          <cell r="I3903" t="str">
            <v>Servicio de asistencia técnica a los entes territoriales para el desarrollo turístico</v>
          </cell>
        </row>
        <row r="3904">
          <cell r="B3904" t="str">
            <v>35</v>
          </cell>
          <cell r="C3904" t="str">
            <v>Comercio, industria y turismo</v>
          </cell>
          <cell r="H3904" t="str">
            <v>3502039</v>
          </cell>
          <cell r="I3904" t="str">
            <v>Servicio de asistencia técnica a los entes territoriales para el desarrollo turístico</v>
          </cell>
        </row>
        <row r="3905">
          <cell r="B3905" t="str">
            <v>35</v>
          </cell>
          <cell r="C3905" t="str">
            <v>Comercio, industria y turismo</v>
          </cell>
          <cell r="H3905" t="str">
            <v>3502039</v>
          </cell>
          <cell r="I3905" t="str">
            <v>Servicio de asistencia técnica a los entes territoriales para el desarrollo turístico</v>
          </cell>
        </row>
        <row r="3906">
          <cell r="B3906" t="str">
            <v>35</v>
          </cell>
          <cell r="C3906" t="str">
            <v>Comercio, industria y turismo</v>
          </cell>
          <cell r="H3906" t="str">
            <v>3502039</v>
          </cell>
          <cell r="I3906" t="str">
            <v>Servicio de asistencia técnica a los entes territoriales para el desarrollo turístico</v>
          </cell>
        </row>
        <row r="3907">
          <cell r="B3907" t="str">
            <v>35</v>
          </cell>
          <cell r="C3907" t="str">
            <v>Comercio, industria y turismo</v>
          </cell>
          <cell r="H3907" t="str">
            <v>3502039</v>
          </cell>
          <cell r="I3907" t="str">
            <v>Servicio de asistencia técnica a los entes territoriales para el desarrollo turístico</v>
          </cell>
        </row>
        <row r="3908">
          <cell r="B3908" t="str">
            <v>35</v>
          </cell>
          <cell r="C3908" t="str">
            <v>Comercio, industria y turismo</v>
          </cell>
          <cell r="H3908" t="str">
            <v>3502039</v>
          </cell>
          <cell r="I3908" t="str">
            <v>Servicio de asistencia técnica a los entes territoriales para el desarrollo turístico</v>
          </cell>
        </row>
        <row r="3909">
          <cell r="B3909" t="str">
            <v>35</v>
          </cell>
          <cell r="C3909" t="str">
            <v>Comercio, industria y turismo</v>
          </cell>
          <cell r="H3909" t="str">
            <v>3502039</v>
          </cell>
          <cell r="I3909" t="str">
            <v>Servicio de asistencia técnica a los entes territoriales para el desarrollo turístico</v>
          </cell>
        </row>
        <row r="3910">
          <cell r="B3910" t="str">
            <v>35</v>
          </cell>
          <cell r="C3910" t="str">
            <v>Comercio, industria y turismo</v>
          </cell>
          <cell r="H3910" t="str">
            <v>3502039</v>
          </cell>
          <cell r="I3910" t="str">
            <v>Servicio de asistencia técnica a los entes territoriales para el desarrollo turístico</v>
          </cell>
        </row>
        <row r="3911">
          <cell r="B3911" t="str">
            <v>35</v>
          </cell>
          <cell r="C3911" t="str">
            <v>Comercio, industria y turismo</v>
          </cell>
          <cell r="H3911" t="str">
            <v>3502043</v>
          </cell>
          <cell r="I3911" t="str">
            <v>Ecoparque turístico construido</v>
          </cell>
        </row>
        <row r="3912">
          <cell r="B3912" t="str">
            <v>35</v>
          </cell>
          <cell r="C3912" t="str">
            <v>Comercio, industria y turismo</v>
          </cell>
          <cell r="H3912" t="str">
            <v>3502044</v>
          </cell>
          <cell r="I3912" t="str">
            <v>Gaviones construidos</v>
          </cell>
        </row>
        <row r="3913">
          <cell r="B3913" t="str">
            <v>35</v>
          </cell>
          <cell r="C3913" t="str">
            <v>Comercio, industria y turismo</v>
          </cell>
          <cell r="H3913" t="str">
            <v>3502045</v>
          </cell>
          <cell r="I3913" t="str">
            <v>Servicio de educación informal en asuntos turísticos</v>
          </cell>
        </row>
        <row r="3914">
          <cell r="B3914" t="str">
            <v>35</v>
          </cell>
          <cell r="C3914" t="str">
            <v>Comercio, industria y turismo</v>
          </cell>
          <cell r="H3914" t="str">
            <v>3502045</v>
          </cell>
          <cell r="I3914" t="str">
            <v>Servicio de educación informal en asuntos turísticos</v>
          </cell>
        </row>
        <row r="3915">
          <cell r="B3915" t="str">
            <v>35</v>
          </cell>
          <cell r="C3915" t="str">
            <v>Comercio, industria y turismo</v>
          </cell>
          <cell r="H3915" t="str">
            <v>3502046</v>
          </cell>
          <cell r="I3915" t="str">
            <v>Servicio de promoción turística</v>
          </cell>
        </row>
        <row r="3916">
          <cell r="B3916" t="str">
            <v>35</v>
          </cell>
          <cell r="C3916" t="str">
            <v>Comercio, industria y turismo</v>
          </cell>
          <cell r="H3916" t="str">
            <v>3502046</v>
          </cell>
          <cell r="I3916" t="str">
            <v>Servicio de promoción turística</v>
          </cell>
        </row>
        <row r="3917">
          <cell r="B3917" t="str">
            <v>35</v>
          </cell>
          <cell r="C3917" t="str">
            <v>Comercio, industria y turismo</v>
          </cell>
          <cell r="H3917" t="str">
            <v>3502046</v>
          </cell>
          <cell r="I3917" t="str">
            <v>Servicio de promoción turística</v>
          </cell>
        </row>
        <row r="3918">
          <cell r="B3918" t="str">
            <v>35</v>
          </cell>
          <cell r="C3918" t="str">
            <v>Comercio, industria y turismo</v>
          </cell>
          <cell r="H3918" t="str">
            <v>3502046</v>
          </cell>
          <cell r="I3918" t="str">
            <v>Servicio de promoción turística</v>
          </cell>
        </row>
        <row r="3919">
          <cell r="B3919" t="str">
            <v>35</v>
          </cell>
          <cell r="C3919" t="str">
            <v>Comercio, industria y turismo</v>
          </cell>
          <cell r="H3919" t="str">
            <v>3502047</v>
          </cell>
          <cell r="I3919" t="str">
            <v>Documentos de planeación</v>
          </cell>
        </row>
        <row r="3920">
          <cell r="B3920" t="str">
            <v>35</v>
          </cell>
          <cell r="C3920" t="str">
            <v>Comercio, industria y turismo</v>
          </cell>
          <cell r="H3920" t="str">
            <v>3502048</v>
          </cell>
          <cell r="I3920" t="str">
            <v>Documentos normativos</v>
          </cell>
        </row>
        <row r="3921">
          <cell r="B3921" t="str">
            <v>35</v>
          </cell>
          <cell r="C3921" t="str">
            <v>Comercio, industria y turismo</v>
          </cell>
          <cell r="H3921" t="str">
            <v>3502049</v>
          </cell>
          <cell r="I3921" t="str">
            <v>Servicio de circuito turístico</v>
          </cell>
        </row>
        <row r="3922">
          <cell r="B3922" t="str">
            <v>35</v>
          </cell>
          <cell r="C3922" t="str">
            <v>Comercio, industria y turismo</v>
          </cell>
          <cell r="H3922" t="str">
            <v>3502049</v>
          </cell>
          <cell r="I3922" t="str">
            <v>Servicio de circuito turístico</v>
          </cell>
        </row>
        <row r="3923">
          <cell r="B3923" t="str">
            <v>35</v>
          </cell>
          <cell r="C3923" t="str">
            <v>Comercio, industria y turismo</v>
          </cell>
          <cell r="H3923" t="str">
            <v>3502050</v>
          </cell>
          <cell r="I3923" t="str">
            <v>Centro de convención construido</v>
          </cell>
        </row>
        <row r="3924">
          <cell r="B3924" t="str">
            <v>35</v>
          </cell>
          <cell r="C3924" t="str">
            <v>Comercio, industria y turismo</v>
          </cell>
          <cell r="H3924" t="str">
            <v>3502051</v>
          </cell>
          <cell r="I3924" t="str">
            <v>Centro de convención ampliado</v>
          </cell>
        </row>
        <row r="3925">
          <cell r="B3925" t="str">
            <v>35</v>
          </cell>
          <cell r="C3925" t="str">
            <v>Comercio, industria y turismo</v>
          </cell>
          <cell r="H3925" t="str">
            <v>3502052</v>
          </cell>
          <cell r="I3925" t="str">
            <v>Centro de convención mantenido</v>
          </cell>
        </row>
        <row r="3926">
          <cell r="B3926" t="str">
            <v>35</v>
          </cell>
          <cell r="C3926" t="str">
            <v>Comercio, industria y turismo</v>
          </cell>
          <cell r="H3926" t="str">
            <v>3502053</v>
          </cell>
          <cell r="I3926" t="str">
            <v>Centro turístico construido</v>
          </cell>
        </row>
        <row r="3927">
          <cell r="B3927" t="str">
            <v>35</v>
          </cell>
          <cell r="C3927" t="str">
            <v>Comercio, industria y turismo</v>
          </cell>
          <cell r="H3927" t="str">
            <v>3502054</v>
          </cell>
          <cell r="I3927" t="str">
            <v>Centro turístico ampliado</v>
          </cell>
        </row>
        <row r="3928">
          <cell r="B3928" t="str">
            <v>35</v>
          </cell>
          <cell r="C3928" t="str">
            <v>Comercio, industria y turismo</v>
          </cell>
          <cell r="H3928" t="str">
            <v>3502055</v>
          </cell>
          <cell r="I3928" t="str">
            <v>Centro turístico mantenido</v>
          </cell>
        </row>
        <row r="3929">
          <cell r="B3929" t="str">
            <v>35</v>
          </cell>
          <cell r="C3929" t="str">
            <v>Comercio, industria y turismo</v>
          </cell>
          <cell r="H3929" t="str">
            <v>3502056</v>
          </cell>
          <cell r="I3929" t="str">
            <v>Sendero turístico construido</v>
          </cell>
        </row>
        <row r="3930">
          <cell r="B3930" t="str">
            <v>35</v>
          </cell>
          <cell r="C3930" t="str">
            <v>Comercio, industria y turismo</v>
          </cell>
          <cell r="H3930" t="str">
            <v>3502057</v>
          </cell>
          <cell r="I3930" t="str">
            <v>Sendero turístico ampliado</v>
          </cell>
        </row>
        <row r="3931">
          <cell r="B3931" t="str">
            <v>35</v>
          </cell>
          <cell r="C3931" t="str">
            <v>Comercio, industria y turismo</v>
          </cell>
          <cell r="H3931" t="str">
            <v>3502058</v>
          </cell>
          <cell r="I3931" t="str">
            <v>Sendero turístico mantenido</v>
          </cell>
        </row>
        <row r="3932">
          <cell r="B3932" t="str">
            <v>35</v>
          </cell>
          <cell r="C3932" t="str">
            <v>Comercio, industria y turismo</v>
          </cell>
          <cell r="H3932" t="str">
            <v>3502059</v>
          </cell>
          <cell r="I3932" t="str">
            <v>Señalización turística construida</v>
          </cell>
        </row>
        <row r="3933">
          <cell r="B3933" t="str">
            <v>35</v>
          </cell>
          <cell r="C3933" t="str">
            <v>Comercio, industria y turismo</v>
          </cell>
          <cell r="H3933" t="str">
            <v>3502060</v>
          </cell>
          <cell r="I3933" t="str">
            <v>Embarcadero construido</v>
          </cell>
        </row>
        <row r="3934">
          <cell r="B3934" t="str">
            <v>35</v>
          </cell>
          <cell r="C3934" t="str">
            <v>Comercio, industria y turismo</v>
          </cell>
          <cell r="H3934" t="str">
            <v>3502061</v>
          </cell>
          <cell r="I3934" t="str">
            <v>Embarcadero ampliado</v>
          </cell>
        </row>
        <row r="3935">
          <cell r="B3935" t="str">
            <v>35</v>
          </cell>
          <cell r="C3935" t="str">
            <v>Comercio, industria y turismo</v>
          </cell>
          <cell r="H3935" t="str">
            <v>3502062</v>
          </cell>
          <cell r="I3935" t="str">
            <v>Embarcadero mantenido</v>
          </cell>
        </row>
        <row r="3936">
          <cell r="B3936" t="str">
            <v>35</v>
          </cell>
          <cell r="C3936" t="str">
            <v>Comercio, industria y turismo</v>
          </cell>
          <cell r="H3936" t="str">
            <v>3502063</v>
          </cell>
          <cell r="I3936" t="str">
            <v>Sistema lineal teleférico turístico construido</v>
          </cell>
        </row>
        <row r="3937">
          <cell r="B3937" t="str">
            <v>35</v>
          </cell>
          <cell r="C3937" t="str">
            <v>Comercio, industria y turismo</v>
          </cell>
          <cell r="H3937" t="str">
            <v>3502064</v>
          </cell>
          <cell r="I3937" t="str">
            <v>Sistema lineal teleférico turístico ampliado</v>
          </cell>
        </row>
        <row r="3938">
          <cell r="B3938" t="str">
            <v>35</v>
          </cell>
          <cell r="C3938" t="str">
            <v>Comercio, industria y turismo</v>
          </cell>
          <cell r="H3938" t="str">
            <v>3502065</v>
          </cell>
          <cell r="I3938" t="str">
            <v>Sistema lineal teleférico turístico mantenido</v>
          </cell>
        </row>
        <row r="3939">
          <cell r="B3939" t="str">
            <v>35</v>
          </cell>
          <cell r="C3939" t="str">
            <v>Comercio, industria y turismo</v>
          </cell>
          <cell r="H3939" t="str">
            <v>3502066</v>
          </cell>
          <cell r="I3939" t="str">
            <v>Muelle turístico construido</v>
          </cell>
        </row>
        <row r="3940">
          <cell r="B3940" t="str">
            <v>35</v>
          </cell>
          <cell r="C3940" t="str">
            <v>Comercio, industria y turismo</v>
          </cell>
          <cell r="H3940" t="str">
            <v>3502067</v>
          </cell>
          <cell r="I3940" t="str">
            <v>Muelle turístico ampliado</v>
          </cell>
        </row>
        <row r="3941">
          <cell r="B3941" t="str">
            <v>35</v>
          </cell>
          <cell r="C3941" t="str">
            <v>Comercio, industria y turismo</v>
          </cell>
          <cell r="H3941" t="str">
            <v>3502068</v>
          </cell>
          <cell r="I3941" t="str">
            <v>Muelle turístico mantenido</v>
          </cell>
        </row>
        <row r="3942">
          <cell r="B3942" t="str">
            <v>35</v>
          </cell>
          <cell r="C3942" t="str">
            <v>Comercio, industria y turismo</v>
          </cell>
          <cell r="H3942" t="str">
            <v>3502069</v>
          </cell>
          <cell r="I3942" t="str">
            <v>Centro interpretativo construido</v>
          </cell>
        </row>
        <row r="3943">
          <cell r="B3943" t="str">
            <v>35</v>
          </cell>
          <cell r="C3943" t="str">
            <v>Comercio, industria y turismo</v>
          </cell>
          <cell r="H3943" t="str">
            <v>3502070</v>
          </cell>
          <cell r="I3943" t="str">
            <v>Centro interpretativo ampliado</v>
          </cell>
        </row>
        <row r="3944">
          <cell r="B3944" t="str">
            <v>35</v>
          </cell>
          <cell r="C3944" t="str">
            <v>Comercio, industria y turismo</v>
          </cell>
          <cell r="H3944" t="str">
            <v>3502071</v>
          </cell>
          <cell r="I3944" t="str">
            <v>Centro interpretativo mantenido</v>
          </cell>
        </row>
        <row r="3945">
          <cell r="B3945" t="str">
            <v>35</v>
          </cell>
          <cell r="C3945" t="str">
            <v>Comercio, industria y turismo</v>
          </cell>
          <cell r="H3945" t="str">
            <v>3502072</v>
          </cell>
          <cell r="I3945" t="str">
            <v>Marina construida</v>
          </cell>
        </row>
        <row r="3946">
          <cell r="B3946" t="str">
            <v>35</v>
          </cell>
          <cell r="C3946" t="str">
            <v>Comercio, industria y turismo</v>
          </cell>
          <cell r="H3946" t="str">
            <v>3502073</v>
          </cell>
          <cell r="I3946" t="str">
            <v>Marina ampliada</v>
          </cell>
        </row>
        <row r="3947">
          <cell r="B3947" t="str">
            <v>35</v>
          </cell>
          <cell r="C3947" t="str">
            <v>Comercio, industria y turismo</v>
          </cell>
          <cell r="H3947" t="str">
            <v>3502074</v>
          </cell>
          <cell r="I3947" t="str">
            <v>Marina mantenida</v>
          </cell>
        </row>
        <row r="3948">
          <cell r="B3948" t="str">
            <v>35</v>
          </cell>
          <cell r="C3948" t="str">
            <v>Comercio, industria y turismo</v>
          </cell>
          <cell r="H3948" t="str">
            <v>3502075</v>
          </cell>
          <cell r="I3948" t="str">
            <v>Terminal turístico construido</v>
          </cell>
        </row>
        <row r="3949">
          <cell r="B3949" t="str">
            <v>35</v>
          </cell>
          <cell r="C3949" t="str">
            <v>Comercio, industria y turismo</v>
          </cell>
          <cell r="H3949" t="str">
            <v>3502076</v>
          </cell>
          <cell r="I3949" t="str">
            <v>Terminal turístico ampliado</v>
          </cell>
        </row>
        <row r="3950">
          <cell r="B3950" t="str">
            <v>35</v>
          </cell>
          <cell r="C3950" t="str">
            <v>Comercio, industria y turismo</v>
          </cell>
          <cell r="H3950" t="str">
            <v>3502077</v>
          </cell>
          <cell r="I3950" t="str">
            <v>Terminal turístico mantenido</v>
          </cell>
        </row>
        <row r="3951">
          <cell r="B3951" t="str">
            <v>35</v>
          </cell>
          <cell r="C3951" t="str">
            <v>Comercio, industria y turismo</v>
          </cell>
          <cell r="H3951" t="str">
            <v>3502078</v>
          </cell>
          <cell r="I3951" t="str">
            <v>Malecón construido</v>
          </cell>
        </row>
        <row r="3952">
          <cell r="B3952" t="str">
            <v>35</v>
          </cell>
          <cell r="C3952" t="str">
            <v>Comercio, industria y turismo</v>
          </cell>
          <cell r="H3952" t="str">
            <v>3502079</v>
          </cell>
          <cell r="I3952" t="str">
            <v>Malecón ampliado</v>
          </cell>
        </row>
        <row r="3953">
          <cell r="B3953" t="str">
            <v>35</v>
          </cell>
          <cell r="C3953" t="str">
            <v>Comercio, industria y turismo</v>
          </cell>
          <cell r="H3953" t="str">
            <v>3502080</v>
          </cell>
          <cell r="I3953" t="str">
            <v>Malecón mantenido</v>
          </cell>
        </row>
        <row r="3954">
          <cell r="B3954" t="str">
            <v>35</v>
          </cell>
          <cell r="C3954" t="str">
            <v>Comercio, industria y turismo</v>
          </cell>
          <cell r="H3954" t="str">
            <v>3502081</v>
          </cell>
          <cell r="I3954" t="str">
            <v>Plazas de mercado construida</v>
          </cell>
        </row>
        <row r="3955">
          <cell r="B3955" t="str">
            <v>35</v>
          </cell>
          <cell r="C3955" t="str">
            <v>Comercio, industria y turismo</v>
          </cell>
          <cell r="H3955" t="str">
            <v>3502082</v>
          </cell>
          <cell r="I3955" t="str">
            <v>Plazas de mercado ampliada</v>
          </cell>
        </row>
        <row r="3956">
          <cell r="B3956" t="str">
            <v>35</v>
          </cell>
          <cell r="C3956" t="str">
            <v>Comercio, industria y turismo</v>
          </cell>
          <cell r="H3956" t="str">
            <v>3502083</v>
          </cell>
          <cell r="I3956" t="str">
            <v>Plazas de mercado mantenida</v>
          </cell>
        </row>
        <row r="3957">
          <cell r="B3957" t="str">
            <v>35</v>
          </cell>
          <cell r="C3957" t="str">
            <v>Comercio, industria y turismo</v>
          </cell>
          <cell r="H3957" t="str">
            <v>3502084</v>
          </cell>
          <cell r="I3957" t="str">
            <v>Mirador turístico construido</v>
          </cell>
        </row>
        <row r="3958">
          <cell r="B3958" t="str">
            <v>35</v>
          </cell>
          <cell r="C3958" t="str">
            <v>Comercio, industria y turismo</v>
          </cell>
          <cell r="H3958" t="str">
            <v>3502085</v>
          </cell>
          <cell r="I3958" t="str">
            <v>Mirador turístico ampliado</v>
          </cell>
        </row>
        <row r="3959">
          <cell r="B3959" t="str">
            <v>35</v>
          </cell>
          <cell r="C3959" t="str">
            <v>Comercio, industria y turismo</v>
          </cell>
          <cell r="H3959" t="str">
            <v>3502086</v>
          </cell>
          <cell r="I3959" t="str">
            <v>Mirador turístico mantenido</v>
          </cell>
        </row>
        <row r="3960">
          <cell r="B3960" t="str">
            <v>35</v>
          </cell>
          <cell r="C3960" t="str">
            <v>Comercio, industria y turismo</v>
          </cell>
          <cell r="H3960" t="str">
            <v>3502087</v>
          </cell>
          <cell r="I3960" t="str">
            <v>Centro recreativo construido</v>
          </cell>
        </row>
        <row r="3961">
          <cell r="B3961" t="str">
            <v>35</v>
          </cell>
          <cell r="C3961" t="str">
            <v>Comercio, industria y turismo</v>
          </cell>
          <cell r="H3961" t="str">
            <v>3502088</v>
          </cell>
          <cell r="I3961" t="str">
            <v>Centro recreativo ampliado</v>
          </cell>
        </row>
        <row r="3962">
          <cell r="B3962" t="str">
            <v>35</v>
          </cell>
          <cell r="C3962" t="str">
            <v>Comercio, industria y turismo</v>
          </cell>
          <cell r="H3962" t="str">
            <v>3502089</v>
          </cell>
          <cell r="I3962" t="str">
            <v>Centro recreativo mantenido</v>
          </cell>
        </row>
        <row r="3963">
          <cell r="B3963" t="str">
            <v>35</v>
          </cell>
          <cell r="C3963" t="str">
            <v>Comercio, industria y turismo</v>
          </cell>
          <cell r="H3963" t="str">
            <v>3502090</v>
          </cell>
          <cell r="I3963" t="str">
            <v>Servicio de educación informal</v>
          </cell>
        </row>
        <row r="3964">
          <cell r="B3964" t="str">
            <v>35</v>
          </cell>
          <cell r="C3964" t="str">
            <v>Comercio, industria y turismo</v>
          </cell>
          <cell r="H3964" t="str">
            <v>3502090</v>
          </cell>
          <cell r="I3964" t="str">
            <v>Servicio de educación informal</v>
          </cell>
        </row>
        <row r="3965">
          <cell r="B3965" t="str">
            <v>35</v>
          </cell>
          <cell r="C3965" t="str">
            <v>Comercio, industria y turismo</v>
          </cell>
          <cell r="H3965" t="str">
            <v>3502093</v>
          </cell>
          <cell r="I3965" t="str">
            <v>Servicios de información turística a nivel nacional</v>
          </cell>
        </row>
        <row r="3966">
          <cell r="B3966" t="str">
            <v>35</v>
          </cell>
          <cell r="C3966" t="str">
            <v>Comercio, industria y turismo</v>
          </cell>
          <cell r="H3966" t="str">
            <v>3502093</v>
          </cell>
          <cell r="I3966" t="str">
            <v>Servicios de información turística a nivel nacional</v>
          </cell>
        </row>
        <row r="3967">
          <cell r="B3967" t="str">
            <v>35</v>
          </cell>
          <cell r="C3967" t="str">
            <v>Comercio, industria y turismo</v>
          </cell>
          <cell r="H3967" t="str">
            <v>3502094</v>
          </cell>
          <cell r="I3967" t="str">
            <v>Documentos de investigación sobre turismo</v>
          </cell>
        </row>
        <row r="3968">
          <cell r="B3968" t="str">
            <v>35</v>
          </cell>
          <cell r="C3968" t="str">
            <v>Comercio, industria y turismo</v>
          </cell>
          <cell r="H3968" t="str">
            <v>3502095</v>
          </cell>
          <cell r="I3968" t="str">
            <v>Servicios de apoyo para el fomento de capacidades en economía circulary sostenibilidad</v>
          </cell>
        </row>
        <row r="3969">
          <cell r="B3969" t="str">
            <v>35</v>
          </cell>
          <cell r="C3969" t="str">
            <v>Comercio, industria y turismo</v>
          </cell>
          <cell r="H3969" t="str">
            <v>3502095</v>
          </cell>
          <cell r="I3969" t="str">
            <v>Servicios de apoyo para el fomento de capacidades en economía circulary sostenibilidad</v>
          </cell>
        </row>
        <row r="3970">
          <cell r="B3970" t="str">
            <v>35</v>
          </cell>
          <cell r="C3970" t="str">
            <v>Comercio, industria y turismo</v>
          </cell>
          <cell r="H3970" t="str">
            <v>3502096</v>
          </cell>
          <cell r="I3970" t="str">
            <v>Servicios de apoyo financiero para la gestión del uso eficiente de los recursos y aumento de la productividad</v>
          </cell>
        </row>
        <row r="3971">
          <cell r="B3971" t="str">
            <v>35</v>
          </cell>
          <cell r="C3971" t="str">
            <v>Comercio, industria y turismo</v>
          </cell>
          <cell r="H3971" t="str">
            <v>3502096</v>
          </cell>
          <cell r="I3971" t="str">
            <v>Servicios de apoyo financiero para la gestión del uso eficiente de los recursos y aumento de la productividad</v>
          </cell>
        </row>
        <row r="3972">
          <cell r="B3972" t="str">
            <v>35</v>
          </cell>
          <cell r="C3972" t="str">
            <v>Comercio, industria y turismo</v>
          </cell>
          <cell r="H3972" t="str">
            <v>3502098</v>
          </cell>
          <cell r="I3972" t="str">
            <v>Sendero turístico mejorado</v>
          </cell>
        </row>
        <row r="3973">
          <cell r="B3973" t="str">
            <v>35</v>
          </cell>
          <cell r="C3973" t="str">
            <v>Comercio, industria y turismo</v>
          </cell>
          <cell r="H3973" t="str">
            <v>3502105</v>
          </cell>
          <cell r="I3973" t="str">
            <v>Servicio de asistencia técnica a unidades artesanales para acceder a mercados electrónicos</v>
          </cell>
        </row>
        <row r="3974">
          <cell r="B3974" t="str">
            <v>35</v>
          </cell>
          <cell r="C3974" t="str">
            <v>Comercio, industria y turismo</v>
          </cell>
          <cell r="H3974" t="str">
            <v>3502107</v>
          </cell>
          <cell r="I3974" t="str">
            <v>Servicio de información sobre el sector artesanal</v>
          </cell>
        </row>
        <row r="3975">
          <cell r="B3975" t="str">
            <v>35</v>
          </cell>
          <cell r="C3975" t="str">
            <v>Comercio, industria y turismo</v>
          </cell>
          <cell r="H3975" t="str">
            <v>3502109</v>
          </cell>
          <cell r="I3975" t="str">
            <v>Documentos investigación sobre el sector artesanal</v>
          </cell>
        </row>
        <row r="3976">
          <cell r="B3976" t="str">
            <v>35</v>
          </cell>
          <cell r="C3976" t="str">
            <v>Comercio, industria y turismo</v>
          </cell>
          <cell r="H3976" t="str">
            <v>3502110</v>
          </cell>
          <cell r="I3976" t="str">
            <v>Estudios de preinversión</v>
          </cell>
        </row>
        <row r="3977">
          <cell r="B3977" t="str">
            <v>35</v>
          </cell>
          <cell r="C3977" t="str">
            <v>Comercio, industria y turismo</v>
          </cell>
          <cell r="H3977" t="str">
            <v>3502111</v>
          </cell>
          <cell r="I3977" t="str">
            <v>Servicio de racionalización de trámites y normatividad para la competitividad empresarial</v>
          </cell>
        </row>
        <row r="3978">
          <cell r="B3978" t="str">
            <v>35</v>
          </cell>
          <cell r="C3978" t="str">
            <v>Comercio, industria y turismo</v>
          </cell>
          <cell r="H3978" t="str">
            <v>3502111</v>
          </cell>
          <cell r="I3978" t="str">
            <v>Servicio de racionalización de trámites y normatividad para la competitividad empresarial</v>
          </cell>
        </row>
        <row r="3979">
          <cell r="B3979" t="str">
            <v>35</v>
          </cell>
          <cell r="C3979" t="str">
            <v>Comercio, industria y turismo</v>
          </cell>
          <cell r="H3979" t="str">
            <v>3502111</v>
          </cell>
          <cell r="I3979" t="str">
            <v>Servicio de racionalización de trámites y normatividad para la competitividad empresarial</v>
          </cell>
        </row>
        <row r="3980">
          <cell r="B3980" t="str">
            <v>35</v>
          </cell>
          <cell r="C3980" t="str">
            <v>Comercio, industria y turismo</v>
          </cell>
          <cell r="H3980" t="str">
            <v>3502111</v>
          </cell>
          <cell r="I3980" t="str">
            <v>Servicio de racionalización de trámites y normatividad para la competitividad empresarial</v>
          </cell>
        </row>
        <row r="3981">
          <cell r="B3981" t="str">
            <v>35</v>
          </cell>
          <cell r="C3981" t="str">
            <v>Comercio, industria y turismo</v>
          </cell>
          <cell r="H3981" t="str">
            <v>3502111</v>
          </cell>
          <cell r="I3981" t="str">
            <v>Servicio de racionalización de trámites y normatividad para la competitividad empresarial</v>
          </cell>
        </row>
        <row r="3982">
          <cell r="B3982" t="str">
            <v>35</v>
          </cell>
          <cell r="C3982" t="str">
            <v>Comercio, industria y turismo</v>
          </cell>
          <cell r="H3982" t="str">
            <v>3502111</v>
          </cell>
          <cell r="I3982" t="str">
            <v>Servicio de racionalización de trámites y normatividad para la competitividad empresarial</v>
          </cell>
        </row>
        <row r="3983">
          <cell r="B3983" t="str">
            <v>35</v>
          </cell>
          <cell r="C3983" t="str">
            <v>Comercio, industria y turismo</v>
          </cell>
          <cell r="H3983" t="str">
            <v>3502112</v>
          </cell>
          <cell r="I3983" t="str">
            <v>Documentos de investigación</v>
          </cell>
        </row>
        <row r="3984">
          <cell r="B3984" t="str">
            <v>35</v>
          </cell>
          <cell r="C3984" t="str">
            <v>Comercio, industria y turismo</v>
          </cell>
          <cell r="H3984" t="str">
            <v>3502113</v>
          </cell>
          <cell r="I3984" t="str">
            <v>Equipamiento turístico construido</v>
          </cell>
        </row>
        <row r="3985">
          <cell r="B3985" t="str">
            <v>35</v>
          </cell>
          <cell r="C3985" t="str">
            <v>Comercio, industria y turismo</v>
          </cell>
          <cell r="H3985" t="str">
            <v>3502114</v>
          </cell>
          <cell r="I3985" t="str">
            <v>Equipamientos turísticos dotados</v>
          </cell>
        </row>
        <row r="3986">
          <cell r="B3986" t="str">
            <v>35</v>
          </cell>
          <cell r="C3986" t="str">
            <v>Comercio, industria y turismo</v>
          </cell>
          <cell r="H3986" t="str">
            <v>3502115</v>
          </cell>
          <cell r="I3986" t="str">
            <v>Banco de maquinaria y equipos para el fortalecimiento de los procesos de comercialización</v>
          </cell>
        </row>
        <row r="3987">
          <cell r="B3987" t="str">
            <v>35</v>
          </cell>
          <cell r="C3987" t="str">
            <v>Comercio, industria y turismo</v>
          </cell>
          <cell r="H3987" t="str">
            <v>3502116</v>
          </cell>
          <cell r="I3987" t="str">
            <v>Servicio de asistencia técnica</v>
          </cell>
        </row>
        <row r="3988">
          <cell r="B3988" t="str">
            <v>35</v>
          </cell>
          <cell r="C3988" t="str">
            <v>Comercio, industria y turismo</v>
          </cell>
          <cell r="H3988" t="str">
            <v>3502117</v>
          </cell>
          <cell r="I3988" t="str">
            <v>Servicio de educación informal</v>
          </cell>
        </row>
        <row r="3989">
          <cell r="B3989" t="str">
            <v>35</v>
          </cell>
          <cell r="C3989" t="str">
            <v>Comercio, industria y turismo</v>
          </cell>
          <cell r="H3989" t="str">
            <v>3502117</v>
          </cell>
          <cell r="I3989" t="str">
            <v>Servicio de educación informal</v>
          </cell>
        </row>
        <row r="3990">
          <cell r="B3990" t="str">
            <v>35</v>
          </cell>
          <cell r="C3990" t="str">
            <v>Comercio, industria y turismo</v>
          </cell>
          <cell r="H3990" t="str">
            <v>3502117</v>
          </cell>
          <cell r="I3990" t="str">
            <v>Servicio de educación informal</v>
          </cell>
        </row>
        <row r="3991">
          <cell r="B3991" t="str">
            <v>36</v>
          </cell>
          <cell r="C3991" t="str">
            <v>Trabajo</v>
          </cell>
          <cell r="H3991" t="str">
            <v>3601007</v>
          </cell>
          <cell r="I3991" t="str">
            <v>Documentos de lineamientos técnicos</v>
          </cell>
        </row>
        <row r="3992">
          <cell r="B3992" t="str">
            <v>36</v>
          </cell>
          <cell r="C3992" t="str">
            <v>Trabajo</v>
          </cell>
          <cell r="H3992" t="str">
            <v>3601007</v>
          </cell>
          <cell r="I3992" t="str">
            <v>Documentos de lineamientos técnicos</v>
          </cell>
        </row>
        <row r="3993">
          <cell r="B3993" t="str">
            <v>36</v>
          </cell>
          <cell r="C3993" t="str">
            <v>Trabajo</v>
          </cell>
          <cell r="H3993" t="str">
            <v>3601008</v>
          </cell>
          <cell r="I3993" t="str">
            <v>Documentos normativos</v>
          </cell>
        </row>
        <row r="3994">
          <cell r="B3994" t="str">
            <v>36</v>
          </cell>
          <cell r="C3994" t="str">
            <v>Trabajo</v>
          </cell>
          <cell r="H3994" t="str">
            <v>3601009</v>
          </cell>
          <cell r="I3994" t="str">
            <v>Servicio de divulgación sobre el Sistema General de Pensiones y Cajas de Compensación</v>
          </cell>
        </row>
        <row r="3995">
          <cell r="B3995" t="str">
            <v>36</v>
          </cell>
          <cell r="C3995" t="str">
            <v>Trabajo</v>
          </cell>
          <cell r="H3995" t="str">
            <v>3601010</v>
          </cell>
          <cell r="I3995" t="str">
            <v>Servicio de gestión de subsidios para el adulto mayor</v>
          </cell>
        </row>
        <row r="3996">
          <cell r="B3996" t="str">
            <v>36</v>
          </cell>
          <cell r="C3996" t="str">
            <v>Trabajo</v>
          </cell>
          <cell r="H3996" t="str">
            <v>3601010</v>
          </cell>
          <cell r="I3996" t="str">
            <v>Servicio de gestión de subsidios para el adulto mayor</v>
          </cell>
        </row>
        <row r="3997">
          <cell r="B3997" t="str">
            <v>36</v>
          </cell>
          <cell r="C3997" t="str">
            <v>Trabajo</v>
          </cell>
          <cell r="H3997" t="str">
            <v>3601010</v>
          </cell>
          <cell r="I3997" t="str">
            <v>Servicio de gestión de subsidios para el adulto mayor</v>
          </cell>
        </row>
        <row r="3998">
          <cell r="B3998" t="str">
            <v>36</v>
          </cell>
          <cell r="C3998" t="str">
            <v>Trabajo</v>
          </cell>
          <cell r="H3998" t="str">
            <v>3601010</v>
          </cell>
          <cell r="I3998" t="str">
            <v>Servicio de gestión de subsidios para el adulto mayor</v>
          </cell>
        </row>
        <row r="3999">
          <cell r="B3999" t="str">
            <v>36</v>
          </cell>
          <cell r="C3999" t="str">
            <v>Trabajo</v>
          </cell>
          <cell r="H3999" t="str">
            <v>3601010</v>
          </cell>
          <cell r="I3999" t="str">
            <v>Servicio de gestión de subsidios para el adulto mayor</v>
          </cell>
        </row>
        <row r="4000">
          <cell r="B4000" t="str">
            <v>36</v>
          </cell>
          <cell r="C4000" t="str">
            <v>Trabajo</v>
          </cell>
          <cell r="H4000" t="str">
            <v>3601011</v>
          </cell>
          <cell r="I4000" t="str">
            <v>Servicio de apoyo financiero para población trabajadora con ingreso inferior a un salario mínimo mensual legal vigente.</v>
          </cell>
        </row>
        <row r="4001">
          <cell r="B4001" t="str">
            <v>36</v>
          </cell>
          <cell r="C4001" t="str">
            <v>Trabajo</v>
          </cell>
          <cell r="H4001" t="str">
            <v>3601012</v>
          </cell>
          <cell r="I4001" t="str">
            <v>Servicio de apoyo financiero para el adulto mayor</v>
          </cell>
        </row>
        <row r="4002">
          <cell r="B4002" t="str">
            <v>36</v>
          </cell>
          <cell r="C4002" t="str">
            <v>Trabajo</v>
          </cell>
          <cell r="H4002" t="str">
            <v>3601012</v>
          </cell>
          <cell r="I4002" t="str">
            <v>Servicio de apoyo financiero para el adulto mayor</v>
          </cell>
        </row>
        <row r="4003">
          <cell r="B4003" t="str">
            <v>36</v>
          </cell>
          <cell r="C4003" t="str">
            <v>Trabajo</v>
          </cell>
          <cell r="H4003" t="str">
            <v>3601012</v>
          </cell>
          <cell r="I4003" t="str">
            <v>Servicio de apoyo financiero para el adulto mayor</v>
          </cell>
        </row>
        <row r="4004">
          <cell r="B4004" t="str">
            <v>36</v>
          </cell>
          <cell r="C4004" t="str">
            <v>Trabajo</v>
          </cell>
          <cell r="H4004" t="str">
            <v>3601012</v>
          </cell>
          <cell r="I4004" t="str">
            <v>Servicio de apoyo financiero para el adulto mayor</v>
          </cell>
        </row>
        <row r="4005">
          <cell r="B4005" t="str">
            <v>36</v>
          </cell>
          <cell r="C4005" t="str">
            <v>Trabajo</v>
          </cell>
          <cell r="H4005" t="str">
            <v>3601012</v>
          </cell>
          <cell r="I4005" t="str">
            <v>Servicio de apoyo financiero para el adulto mayor</v>
          </cell>
        </row>
        <row r="4006">
          <cell r="B4006" t="str">
            <v>36</v>
          </cell>
          <cell r="C4006" t="str">
            <v>Trabajo</v>
          </cell>
          <cell r="H4006" t="str">
            <v>3601013</v>
          </cell>
          <cell r="I4006" t="str">
            <v>Servicio de Apoyo Financiero para la Compensación al Impuesto del Valor Agregado</v>
          </cell>
        </row>
        <row r="4007">
          <cell r="B4007" t="str">
            <v>36</v>
          </cell>
          <cell r="C4007" t="str">
            <v>Trabajo</v>
          </cell>
          <cell r="H4007" t="str">
            <v>3601015</v>
          </cell>
          <cell r="I4007" t="str">
            <v>Servicio de información implementado</v>
          </cell>
        </row>
        <row r="4008">
          <cell r="B4008" t="str">
            <v>36</v>
          </cell>
          <cell r="C4008" t="str">
            <v>Trabajo</v>
          </cell>
          <cell r="H4008" t="str">
            <v>3602002</v>
          </cell>
          <cell r="I4008" t="str">
            <v>Servicios de gestión para generación y formalización del empleo</v>
          </cell>
        </row>
        <row r="4009">
          <cell r="B4009" t="str">
            <v>36</v>
          </cell>
          <cell r="C4009" t="str">
            <v>Trabajo</v>
          </cell>
          <cell r="H4009" t="str">
            <v>3602003</v>
          </cell>
          <cell r="I4009" t="str">
            <v>Servicio de gestión para el emprendimiento solidario</v>
          </cell>
        </row>
        <row r="4010">
          <cell r="B4010" t="str">
            <v>36</v>
          </cell>
          <cell r="C4010" t="str">
            <v>Trabajo</v>
          </cell>
          <cell r="H4010" t="str">
            <v>3602003</v>
          </cell>
          <cell r="I4010" t="str">
            <v>Servicio de gestión para el emprendimiento solidario</v>
          </cell>
        </row>
        <row r="4011">
          <cell r="B4011" t="str">
            <v>36</v>
          </cell>
          <cell r="C4011" t="str">
            <v>Trabajo</v>
          </cell>
          <cell r="H4011" t="str">
            <v>3602003</v>
          </cell>
          <cell r="I4011" t="str">
            <v>Servicio de gestión para el emprendimiento solidario</v>
          </cell>
        </row>
        <row r="4012">
          <cell r="B4012" t="str">
            <v>36</v>
          </cell>
          <cell r="C4012" t="str">
            <v>Trabajo</v>
          </cell>
          <cell r="H4012" t="str">
            <v>3602003</v>
          </cell>
          <cell r="I4012" t="str">
            <v>Servicio de gestión para el emprendimiento solidario</v>
          </cell>
        </row>
        <row r="4013">
          <cell r="B4013" t="str">
            <v>36</v>
          </cell>
          <cell r="C4013" t="str">
            <v>Trabajo</v>
          </cell>
          <cell r="H4013" t="str">
            <v>3602003</v>
          </cell>
          <cell r="I4013" t="str">
            <v>Servicio de gestión para el emprendimiento solidario</v>
          </cell>
        </row>
        <row r="4014">
          <cell r="B4014" t="str">
            <v>36</v>
          </cell>
          <cell r="C4014" t="str">
            <v>Trabajo</v>
          </cell>
          <cell r="H4014" t="str">
            <v>3602003</v>
          </cell>
          <cell r="I4014" t="str">
            <v>Servicio de gestión para el emprendimiento solidario</v>
          </cell>
        </row>
        <row r="4015">
          <cell r="B4015" t="str">
            <v>36</v>
          </cell>
          <cell r="C4015" t="str">
            <v>Trabajo</v>
          </cell>
          <cell r="H4015" t="str">
            <v>3602003</v>
          </cell>
          <cell r="I4015" t="str">
            <v>Servicio de gestión para el emprendimiento solidario</v>
          </cell>
        </row>
        <row r="4016">
          <cell r="B4016" t="str">
            <v>36</v>
          </cell>
          <cell r="C4016" t="str">
            <v>Trabajo</v>
          </cell>
          <cell r="H4016" t="str">
            <v>3602003</v>
          </cell>
          <cell r="I4016" t="str">
            <v>Servicio de gestión para el emprendimiento solidario</v>
          </cell>
        </row>
        <row r="4017">
          <cell r="B4017" t="str">
            <v>36</v>
          </cell>
          <cell r="C4017" t="str">
            <v>Trabajo</v>
          </cell>
          <cell r="H4017" t="str">
            <v>3602003</v>
          </cell>
          <cell r="I4017" t="str">
            <v>Servicio de gestión para el emprendimiento solidario</v>
          </cell>
        </row>
        <row r="4018">
          <cell r="B4018" t="str">
            <v>36</v>
          </cell>
          <cell r="C4018" t="str">
            <v>Trabajo</v>
          </cell>
          <cell r="H4018" t="str">
            <v>3602003</v>
          </cell>
          <cell r="I4018" t="str">
            <v>Servicio de gestión para el emprendimiento solidario</v>
          </cell>
        </row>
        <row r="4019">
          <cell r="B4019" t="str">
            <v>36</v>
          </cell>
          <cell r="C4019" t="str">
            <v>Trabajo</v>
          </cell>
          <cell r="H4019" t="str">
            <v>3602003</v>
          </cell>
          <cell r="I4019" t="str">
            <v>Servicio de gestión para el emprendimiento solidario</v>
          </cell>
        </row>
        <row r="4020">
          <cell r="B4020" t="str">
            <v>36</v>
          </cell>
          <cell r="C4020" t="str">
            <v>Trabajo</v>
          </cell>
          <cell r="H4020" t="str">
            <v>3602004</v>
          </cell>
          <cell r="I4020" t="str">
            <v>Servicio de colocación laboral</v>
          </cell>
        </row>
        <row r="4021">
          <cell r="B4021" t="str">
            <v>36</v>
          </cell>
          <cell r="C4021" t="str">
            <v>Trabajo</v>
          </cell>
          <cell r="H4021" t="str">
            <v>3602004</v>
          </cell>
          <cell r="I4021" t="str">
            <v>Servicio de colocación laboral</v>
          </cell>
        </row>
        <row r="4022">
          <cell r="B4022" t="str">
            <v>36</v>
          </cell>
          <cell r="C4022" t="str">
            <v>Trabajo</v>
          </cell>
          <cell r="H4022" t="str">
            <v>3602004</v>
          </cell>
          <cell r="I4022" t="str">
            <v>Servicio de colocación laboral</v>
          </cell>
        </row>
        <row r="4023">
          <cell r="B4023" t="str">
            <v>36</v>
          </cell>
          <cell r="C4023" t="str">
            <v>Trabajo</v>
          </cell>
          <cell r="H4023" t="str">
            <v>3602004</v>
          </cell>
          <cell r="I4023" t="str">
            <v>Servicio de colocación laboral</v>
          </cell>
        </row>
        <row r="4024">
          <cell r="B4024" t="str">
            <v>36</v>
          </cell>
          <cell r="C4024" t="str">
            <v>Trabajo</v>
          </cell>
          <cell r="H4024" t="str">
            <v>3602004</v>
          </cell>
          <cell r="I4024" t="str">
            <v>Servicio de colocación laboral</v>
          </cell>
        </row>
        <row r="4025">
          <cell r="B4025" t="str">
            <v>36</v>
          </cell>
          <cell r="C4025" t="str">
            <v>Trabajo</v>
          </cell>
          <cell r="H4025" t="str">
            <v>3602005</v>
          </cell>
          <cell r="I4025" t="str">
            <v>Servicio de orientación laboral</v>
          </cell>
        </row>
        <row r="4026">
          <cell r="B4026" t="str">
            <v>36</v>
          </cell>
          <cell r="C4026" t="str">
            <v>Trabajo</v>
          </cell>
          <cell r="H4026" t="str">
            <v>3602006</v>
          </cell>
          <cell r="I4026" t="str">
            <v>Servicio de registro laboral</v>
          </cell>
        </row>
        <row r="4027">
          <cell r="B4027" t="str">
            <v>36</v>
          </cell>
          <cell r="C4027" t="str">
            <v>Trabajo</v>
          </cell>
          <cell r="H4027" t="str">
            <v>3602006</v>
          </cell>
          <cell r="I4027" t="str">
            <v>Servicio de registro laboral</v>
          </cell>
        </row>
        <row r="4028">
          <cell r="B4028" t="str">
            <v>36</v>
          </cell>
          <cell r="C4028" t="str">
            <v>Trabajo</v>
          </cell>
          <cell r="H4028" t="str">
            <v>3602006</v>
          </cell>
          <cell r="I4028" t="str">
            <v>Servicio de registro laboral</v>
          </cell>
        </row>
        <row r="4029">
          <cell r="B4029" t="str">
            <v>36</v>
          </cell>
          <cell r="C4029" t="str">
            <v>Trabajo</v>
          </cell>
          <cell r="H4029" t="str">
            <v>3602006</v>
          </cell>
          <cell r="I4029" t="str">
            <v>Servicio de registro laboral</v>
          </cell>
        </row>
        <row r="4030">
          <cell r="B4030" t="str">
            <v>36</v>
          </cell>
          <cell r="C4030" t="str">
            <v>Trabajo</v>
          </cell>
          <cell r="H4030" t="str">
            <v>3602006</v>
          </cell>
          <cell r="I4030" t="str">
            <v>Servicio de registro laboral</v>
          </cell>
        </row>
        <row r="4031">
          <cell r="B4031" t="str">
            <v>36</v>
          </cell>
          <cell r="C4031" t="str">
            <v>Trabajo</v>
          </cell>
          <cell r="H4031" t="str">
            <v>3602007</v>
          </cell>
          <cell r="I4031" t="str">
            <v>Servicio de asistencia técnica para el fortalecimiento de la Red de formalización laboral</v>
          </cell>
        </row>
        <row r="4032">
          <cell r="B4032" t="str">
            <v>36</v>
          </cell>
          <cell r="C4032" t="str">
            <v>Trabajo</v>
          </cell>
          <cell r="H4032" t="str">
            <v>3602007</v>
          </cell>
          <cell r="I4032" t="str">
            <v>Servicio de asistencia técnica para el fortalecimiento de la Red de formalización laboral</v>
          </cell>
        </row>
        <row r="4033">
          <cell r="B4033" t="str">
            <v>36</v>
          </cell>
          <cell r="C4033" t="str">
            <v>Trabajo</v>
          </cell>
          <cell r="H4033" t="str">
            <v>3602007</v>
          </cell>
          <cell r="I4033" t="str">
            <v>Servicio de asistencia técnica para el fortalecimiento de la Red de formalización laboral</v>
          </cell>
        </row>
        <row r="4034">
          <cell r="B4034" t="str">
            <v>36</v>
          </cell>
          <cell r="C4034" t="str">
            <v>Trabajo</v>
          </cell>
          <cell r="H4034" t="str">
            <v>3602011</v>
          </cell>
          <cell r="I4034" t="str">
            <v>Servicio de educación para el trabajo en emprendimiento</v>
          </cell>
        </row>
        <row r="4035">
          <cell r="B4035" t="str">
            <v>36</v>
          </cell>
          <cell r="C4035" t="str">
            <v>Trabajo</v>
          </cell>
          <cell r="H4035" t="str">
            <v>3602011</v>
          </cell>
          <cell r="I4035" t="str">
            <v>Servicio de educación para el trabajo en emprendimiento</v>
          </cell>
        </row>
        <row r="4036">
          <cell r="B4036" t="str">
            <v>36</v>
          </cell>
          <cell r="C4036" t="str">
            <v>Trabajo</v>
          </cell>
          <cell r="H4036" t="str">
            <v>3602011</v>
          </cell>
          <cell r="I4036" t="str">
            <v>Servicio de educación para el trabajo en emprendimiento</v>
          </cell>
        </row>
        <row r="4037">
          <cell r="B4037" t="str">
            <v>36</v>
          </cell>
          <cell r="C4037" t="str">
            <v>Trabajo</v>
          </cell>
          <cell r="H4037" t="str">
            <v>3602011</v>
          </cell>
          <cell r="I4037" t="str">
            <v>Servicio de educación para el trabajo en emprendimiento</v>
          </cell>
        </row>
        <row r="4038">
          <cell r="B4038" t="str">
            <v>36</v>
          </cell>
          <cell r="C4038" t="str">
            <v>Trabajo</v>
          </cell>
          <cell r="H4038" t="str">
            <v>3602012</v>
          </cell>
          <cell r="I4038" t="str">
            <v>Documentos de investigación</v>
          </cell>
        </row>
        <row r="4039">
          <cell r="B4039" t="str">
            <v>36</v>
          </cell>
          <cell r="C4039" t="str">
            <v>Trabajo</v>
          </cell>
          <cell r="H4039" t="str">
            <v>3602012</v>
          </cell>
          <cell r="I4039" t="str">
            <v>Documentos de investigación</v>
          </cell>
        </row>
        <row r="4040">
          <cell r="B4040" t="str">
            <v>36</v>
          </cell>
          <cell r="C4040" t="str">
            <v>Trabajo</v>
          </cell>
          <cell r="H4040" t="str">
            <v>3602012</v>
          </cell>
          <cell r="I4040" t="str">
            <v>Documentos de investigación</v>
          </cell>
        </row>
        <row r="4041">
          <cell r="B4041" t="str">
            <v>36</v>
          </cell>
          <cell r="C4041" t="str">
            <v>Trabajo</v>
          </cell>
          <cell r="H4041" t="str">
            <v>3602013</v>
          </cell>
          <cell r="I4041" t="str">
            <v>Servicio de gestión para el emprendimiento</v>
          </cell>
        </row>
        <row r="4042">
          <cell r="B4042" t="str">
            <v>36</v>
          </cell>
          <cell r="C4042" t="str">
            <v>Trabajo</v>
          </cell>
          <cell r="H4042" t="str">
            <v>3602013</v>
          </cell>
          <cell r="I4042" t="str">
            <v>Servicio de gestión para el emprendimiento</v>
          </cell>
        </row>
        <row r="4043">
          <cell r="B4043" t="str">
            <v>36</v>
          </cell>
          <cell r="C4043" t="str">
            <v>Trabajo</v>
          </cell>
          <cell r="H4043" t="str">
            <v>3602013</v>
          </cell>
          <cell r="I4043" t="str">
            <v>Servicio de gestión para el emprendimiento</v>
          </cell>
        </row>
        <row r="4044">
          <cell r="B4044" t="str">
            <v>36</v>
          </cell>
          <cell r="C4044" t="str">
            <v>Trabajo</v>
          </cell>
          <cell r="H4044" t="str">
            <v>3602013</v>
          </cell>
          <cell r="I4044" t="str">
            <v>Servicio de gestión para el emprendimiento</v>
          </cell>
        </row>
        <row r="4045">
          <cell r="B4045" t="str">
            <v>36</v>
          </cell>
          <cell r="C4045" t="str">
            <v>Trabajo</v>
          </cell>
          <cell r="H4045" t="str">
            <v>3602013</v>
          </cell>
          <cell r="I4045" t="str">
            <v>Servicio de gestión para el emprendimiento</v>
          </cell>
        </row>
        <row r="4046">
          <cell r="B4046" t="str">
            <v>36</v>
          </cell>
          <cell r="C4046" t="str">
            <v>Trabajo</v>
          </cell>
          <cell r="H4046" t="str">
            <v>3602013</v>
          </cell>
          <cell r="I4046" t="str">
            <v>Servicio de gestión para el emprendimiento</v>
          </cell>
        </row>
        <row r="4047">
          <cell r="B4047" t="str">
            <v>36</v>
          </cell>
          <cell r="C4047" t="str">
            <v>Trabajo</v>
          </cell>
          <cell r="H4047" t="str">
            <v>3602013</v>
          </cell>
          <cell r="I4047" t="str">
            <v>Servicio de gestión para el emprendimiento</v>
          </cell>
        </row>
        <row r="4048">
          <cell r="B4048" t="str">
            <v>36</v>
          </cell>
          <cell r="C4048" t="str">
            <v>Trabajo</v>
          </cell>
          <cell r="H4048" t="str">
            <v>3602017</v>
          </cell>
          <cell r="I4048" t="str">
            <v>Servicio de asistencia técnica para la generación y formalización de empresa</v>
          </cell>
        </row>
        <row r="4049">
          <cell r="B4049" t="str">
            <v>36</v>
          </cell>
          <cell r="C4049" t="str">
            <v>Trabajo</v>
          </cell>
          <cell r="H4049" t="str">
            <v>3602017</v>
          </cell>
          <cell r="I4049" t="str">
            <v>Servicio de asistencia técnica para la generación y formalización de empresa</v>
          </cell>
        </row>
        <row r="4050">
          <cell r="B4050" t="str">
            <v>36</v>
          </cell>
          <cell r="C4050" t="str">
            <v>Trabajo</v>
          </cell>
          <cell r="H4050" t="str">
            <v>3602017</v>
          </cell>
          <cell r="I4050" t="str">
            <v>Servicio de asistencia técnica para la generación y formalización de empresa</v>
          </cell>
        </row>
        <row r="4051">
          <cell r="B4051" t="str">
            <v>36</v>
          </cell>
          <cell r="C4051" t="str">
            <v>Trabajo</v>
          </cell>
          <cell r="H4051" t="str">
            <v>3602018</v>
          </cell>
          <cell r="I4051" t="str">
            <v>Servicios de apoyo financiero para la creación de empresas</v>
          </cell>
        </row>
        <row r="4052">
          <cell r="B4052" t="str">
            <v>36</v>
          </cell>
          <cell r="C4052" t="str">
            <v>Trabajo</v>
          </cell>
          <cell r="H4052" t="str">
            <v>3602018</v>
          </cell>
          <cell r="I4052" t="str">
            <v>Servicios de apoyo financiero para la creación de empresas</v>
          </cell>
        </row>
        <row r="4053">
          <cell r="B4053" t="str">
            <v>36</v>
          </cell>
          <cell r="C4053" t="str">
            <v>Trabajo</v>
          </cell>
          <cell r="H4053" t="str">
            <v>3602019</v>
          </cell>
          <cell r="I4053" t="str">
            <v>Documentos normativos</v>
          </cell>
        </row>
        <row r="4054">
          <cell r="B4054" t="str">
            <v>36</v>
          </cell>
          <cell r="C4054" t="str">
            <v>Trabajo</v>
          </cell>
          <cell r="H4054" t="str">
            <v>3602020</v>
          </cell>
          <cell r="I4054" t="str">
            <v>Servicio de apoyo al diseño e implementación depolíticas de protección al cesante</v>
          </cell>
        </row>
        <row r="4055">
          <cell r="B4055" t="str">
            <v>36</v>
          </cell>
          <cell r="C4055" t="str">
            <v>Trabajo</v>
          </cell>
          <cell r="H4055" t="str">
            <v>3602022</v>
          </cell>
          <cell r="I4055" t="str">
            <v>Servicios de asistencia técnica para la generación de Alianzas Estratégicas</v>
          </cell>
        </row>
        <row r="4056">
          <cell r="B4056" t="str">
            <v>36</v>
          </cell>
          <cell r="C4056" t="str">
            <v>Trabajo</v>
          </cell>
          <cell r="H4056" t="str">
            <v>3602023</v>
          </cell>
          <cell r="I4056" t="str">
            <v>Servicios de educación informal en economía solidaria</v>
          </cell>
        </row>
        <row r="4057">
          <cell r="B4057" t="str">
            <v>36</v>
          </cell>
          <cell r="C4057" t="str">
            <v>Trabajo</v>
          </cell>
          <cell r="H4057" t="str">
            <v>3602024</v>
          </cell>
          <cell r="I4057" t="str">
            <v>Servicio de asistencia técnica a entidades territorialesy direcciones territoriales en el marco del trabajo decente</v>
          </cell>
        </row>
        <row r="4058">
          <cell r="B4058" t="str">
            <v>36</v>
          </cell>
          <cell r="C4058" t="str">
            <v>Trabajo</v>
          </cell>
          <cell r="H4058" t="str">
            <v>3602025</v>
          </cell>
          <cell r="I4058" t="str">
            <v>Documentos normativos</v>
          </cell>
        </row>
        <row r="4059">
          <cell r="B4059" t="str">
            <v>36</v>
          </cell>
          <cell r="C4059" t="str">
            <v>Trabajo</v>
          </cell>
          <cell r="H4059" t="str">
            <v>3602027</v>
          </cell>
          <cell r="I4059" t="str">
            <v>Servicio de apoyo al fortalecimiento de políticas públicas para la generación y formalización del empleo en el marco del trabajo decente</v>
          </cell>
        </row>
        <row r="4060">
          <cell r="B4060" t="str">
            <v>36</v>
          </cell>
          <cell r="C4060" t="str">
            <v>Trabajo</v>
          </cell>
          <cell r="H4060" t="str">
            <v>3602029</v>
          </cell>
          <cell r="I4060" t="str">
            <v>Servicio de asistencia técnica para la generación y formalización del empleo</v>
          </cell>
        </row>
        <row r="4061">
          <cell r="B4061" t="str">
            <v>36</v>
          </cell>
          <cell r="C4061" t="str">
            <v>Trabajo</v>
          </cell>
          <cell r="H4061" t="str">
            <v>3602029</v>
          </cell>
          <cell r="I4061" t="str">
            <v>Servicio de asistencia técnica para la generación y formalización del empleo</v>
          </cell>
        </row>
        <row r="4062">
          <cell r="B4062" t="str">
            <v>36</v>
          </cell>
          <cell r="C4062" t="str">
            <v>Trabajo</v>
          </cell>
          <cell r="H4062" t="str">
            <v>3602029</v>
          </cell>
          <cell r="I4062" t="str">
            <v>Servicio de asistencia técnica para la generación y formalización del empleo</v>
          </cell>
        </row>
        <row r="4063">
          <cell r="B4063" t="str">
            <v>36</v>
          </cell>
          <cell r="C4063" t="str">
            <v>Trabajo</v>
          </cell>
          <cell r="H4063" t="str">
            <v>3602029</v>
          </cell>
          <cell r="I4063" t="str">
            <v>Servicio de asistencia técnica para la generación y formalización del empleo</v>
          </cell>
        </row>
        <row r="4064">
          <cell r="B4064" t="str">
            <v>36</v>
          </cell>
          <cell r="C4064" t="str">
            <v>Trabajo</v>
          </cell>
          <cell r="H4064" t="str">
            <v>3602029</v>
          </cell>
          <cell r="I4064" t="str">
            <v>Servicio de asistencia técnica para la generación y formalización del empleo</v>
          </cell>
        </row>
        <row r="4065">
          <cell r="B4065" t="str">
            <v>36</v>
          </cell>
          <cell r="C4065" t="str">
            <v>Trabajo</v>
          </cell>
          <cell r="H4065" t="str">
            <v>3602029</v>
          </cell>
          <cell r="I4065" t="str">
            <v>Servicio de asistencia técnica para la generación y formalización del empleo</v>
          </cell>
        </row>
        <row r="4066">
          <cell r="B4066" t="str">
            <v>36</v>
          </cell>
          <cell r="C4066" t="str">
            <v>Trabajo</v>
          </cell>
          <cell r="H4066" t="str">
            <v>3602030</v>
          </cell>
          <cell r="I4066" t="str">
            <v>Servicio de información y monitoreo del mercado de trabajo</v>
          </cell>
        </row>
        <row r="4067">
          <cell r="B4067" t="str">
            <v>36</v>
          </cell>
          <cell r="C4067" t="str">
            <v>Trabajo</v>
          </cell>
          <cell r="H4067" t="str">
            <v>3602031</v>
          </cell>
          <cell r="I4067" t="str">
            <v>Servicio de formación para el trabajo en competencias para la inserción laboral</v>
          </cell>
        </row>
        <row r="4068">
          <cell r="B4068" t="str">
            <v>36</v>
          </cell>
          <cell r="C4068" t="str">
            <v>Trabajo</v>
          </cell>
          <cell r="H4068" t="str">
            <v>3602032</v>
          </cell>
          <cell r="I4068" t="str">
            <v>Servicio de asesoría técnica para el emprendimiento</v>
          </cell>
        </row>
        <row r="4069">
          <cell r="B4069" t="str">
            <v>36</v>
          </cell>
          <cell r="C4069" t="str">
            <v>Trabajo</v>
          </cell>
          <cell r="H4069" t="str">
            <v>3602032</v>
          </cell>
          <cell r="I4069" t="str">
            <v>Servicio de asesoría técnica para el emprendimiento</v>
          </cell>
        </row>
        <row r="4070">
          <cell r="B4070" t="str">
            <v>36</v>
          </cell>
          <cell r="C4070" t="str">
            <v>Trabajo</v>
          </cell>
          <cell r="H4070" t="str">
            <v>3602033</v>
          </cell>
          <cell r="I4070" t="str">
            <v>Servicios de apoyo financiero para la creación de empresas</v>
          </cell>
        </row>
        <row r="4071">
          <cell r="B4071" t="str">
            <v>36</v>
          </cell>
          <cell r="C4071" t="str">
            <v>Trabajo</v>
          </cell>
          <cell r="H4071" t="str">
            <v>3602035</v>
          </cell>
          <cell r="I4071" t="str">
            <v>Servicio de formación para el trabajo en emprendimiento</v>
          </cell>
        </row>
        <row r="4072">
          <cell r="B4072" t="str">
            <v>36</v>
          </cell>
          <cell r="C4072" t="str">
            <v>Trabajo</v>
          </cell>
          <cell r="H4072" t="str">
            <v>3602035</v>
          </cell>
          <cell r="I4072" t="str">
            <v>Servicio de formación para el trabajo en emprendimiento</v>
          </cell>
        </row>
        <row r="4073">
          <cell r="B4073" t="str">
            <v>36</v>
          </cell>
          <cell r="C4073" t="str">
            <v>Trabajo</v>
          </cell>
          <cell r="H4073" t="str">
            <v>3602035</v>
          </cell>
          <cell r="I4073" t="str">
            <v>Servicio de formación para el trabajo en emprendimiento</v>
          </cell>
        </row>
        <row r="4074">
          <cell r="B4074" t="str">
            <v>36</v>
          </cell>
          <cell r="C4074" t="str">
            <v>Trabajo</v>
          </cell>
          <cell r="H4074" t="str">
            <v>3602035</v>
          </cell>
          <cell r="I4074" t="str">
            <v>Servicio de formación para el trabajo en emprendimiento</v>
          </cell>
        </row>
        <row r="4075">
          <cell r="B4075" t="str">
            <v>36</v>
          </cell>
          <cell r="C4075" t="str">
            <v>Trabajo</v>
          </cell>
          <cell r="H4075" t="str">
            <v>3602036</v>
          </cell>
          <cell r="I4075" t="str">
            <v>Servicios de orientación ocupacional</v>
          </cell>
        </row>
        <row r="4076">
          <cell r="B4076" t="str">
            <v>36</v>
          </cell>
          <cell r="C4076" t="str">
            <v>Trabajo</v>
          </cell>
          <cell r="H4076" t="str">
            <v>3602037</v>
          </cell>
          <cell r="I4076" t="str">
            <v>Servicio de registro de inserción laboral</v>
          </cell>
        </row>
        <row r="4077">
          <cell r="B4077" t="str">
            <v>36</v>
          </cell>
          <cell r="C4077" t="str">
            <v>Trabajo</v>
          </cell>
          <cell r="H4077" t="str">
            <v>3602038</v>
          </cell>
          <cell r="I4077" t="str">
            <v>Servicio de acompañamiento a planes de negocio</v>
          </cell>
        </row>
        <row r="4078">
          <cell r="B4078" t="str">
            <v>36</v>
          </cell>
          <cell r="C4078" t="str">
            <v>Trabajo</v>
          </cell>
          <cell r="H4078" t="str">
            <v>3602038</v>
          </cell>
          <cell r="I4078" t="str">
            <v>Servicio de acompañamiento a planes de negocio</v>
          </cell>
        </row>
        <row r="4079">
          <cell r="B4079" t="str">
            <v>36</v>
          </cell>
          <cell r="C4079" t="str">
            <v>Trabajo</v>
          </cell>
          <cell r="H4079" t="str">
            <v>3602038</v>
          </cell>
          <cell r="I4079" t="str">
            <v>Servicio de acompañamiento a planes de negocio</v>
          </cell>
        </row>
        <row r="4080">
          <cell r="B4080" t="str">
            <v>36</v>
          </cell>
          <cell r="C4080" t="str">
            <v>Trabajo</v>
          </cell>
          <cell r="H4080" t="str">
            <v>3602039</v>
          </cell>
          <cell r="I4080" t="str">
            <v>Documentos de lineamientos técnicos</v>
          </cell>
        </row>
        <row r="4081">
          <cell r="B4081" t="str">
            <v>36</v>
          </cell>
          <cell r="C4081" t="str">
            <v>Trabajo</v>
          </cell>
          <cell r="H4081" t="str">
            <v>3602039</v>
          </cell>
          <cell r="I4081" t="str">
            <v>Documentos de lineamientos técnicos</v>
          </cell>
        </row>
        <row r="4082">
          <cell r="B4082" t="str">
            <v>36</v>
          </cell>
          <cell r="C4082" t="str">
            <v>Trabajo</v>
          </cell>
          <cell r="H4082" t="str">
            <v>3602039</v>
          </cell>
          <cell r="I4082" t="str">
            <v>Documentos de lineamientos técnicos</v>
          </cell>
        </row>
        <row r="4083">
          <cell r="B4083" t="str">
            <v>36</v>
          </cell>
          <cell r="C4083" t="str">
            <v>Trabajo</v>
          </cell>
          <cell r="H4083" t="str">
            <v>3602039</v>
          </cell>
          <cell r="I4083" t="str">
            <v>Documentos de lineamientos técnicos</v>
          </cell>
        </row>
        <row r="4084">
          <cell r="B4084" t="str">
            <v>36</v>
          </cell>
          <cell r="C4084" t="str">
            <v>Trabajo</v>
          </cell>
          <cell r="H4084" t="str">
            <v>3602039</v>
          </cell>
          <cell r="I4084" t="str">
            <v>Documentos de lineamientos técnicos</v>
          </cell>
        </row>
        <row r="4085">
          <cell r="B4085" t="str">
            <v>36</v>
          </cell>
          <cell r="C4085" t="str">
            <v>Trabajo</v>
          </cell>
          <cell r="H4085" t="str">
            <v>3602039</v>
          </cell>
          <cell r="I4085" t="str">
            <v>Documentos de lineamientos técnicos</v>
          </cell>
        </row>
        <row r="4086">
          <cell r="B4086" t="str">
            <v>36</v>
          </cell>
          <cell r="C4086" t="str">
            <v>Trabajo</v>
          </cell>
          <cell r="H4086" t="str">
            <v>3602039</v>
          </cell>
          <cell r="I4086" t="str">
            <v>Documentos de lineamientos técnicos</v>
          </cell>
        </row>
        <row r="4087">
          <cell r="B4087" t="str">
            <v>36</v>
          </cell>
          <cell r="C4087" t="str">
            <v>Trabajo</v>
          </cell>
          <cell r="H4087" t="str">
            <v>3602039</v>
          </cell>
          <cell r="I4087" t="str">
            <v>Documentos de lineamientos técnicos</v>
          </cell>
        </row>
        <row r="4088">
          <cell r="B4088" t="str">
            <v>36</v>
          </cell>
          <cell r="C4088" t="str">
            <v>Trabajo</v>
          </cell>
          <cell r="H4088" t="str">
            <v>3602039</v>
          </cell>
          <cell r="I4088" t="str">
            <v>Documentos de lineamientos técnicos</v>
          </cell>
        </row>
        <row r="4089">
          <cell r="B4089" t="str">
            <v>36</v>
          </cell>
          <cell r="C4089" t="str">
            <v>Trabajo</v>
          </cell>
          <cell r="H4089" t="str">
            <v>3602040</v>
          </cell>
          <cell r="I4089" t="str">
            <v>Servicio de educación informal</v>
          </cell>
        </row>
        <row r="4090">
          <cell r="B4090" t="str">
            <v>36</v>
          </cell>
          <cell r="C4090" t="str">
            <v>Trabajo</v>
          </cell>
          <cell r="H4090" t="str">
            <v>3602040</v>
          </cell>
          <cell r="I4090" t="str">
            <v>Servicio de educación informal</v>
          </cell>
        </row>
        <row r="4091">
          <cell r="B4091" t="str">
            <v>36</v>
          </cell>
          <cell r="C4091" t="str">
            <v>Trabajo</v>
          </cell>
          <cell r="H4091" t="str">
            <v>3602040</v>
          </cell>
          <cell r="I4091" t="str">
            <v>Servicio de educación informal</v>
          </cell>
        </row>
        <row r="4092">
          <cell r="B4092" t="str">
            <v>36</v>
          </cell>
          <cell r="C4092" t="str">
            <v>Trabajo</v>
          </cell>
          <cell r="H4092" t="str">
            <v>3602040</v>
          </cell>
          <cell r="I4092" t="str">
            <v>Servicio de educación informal</v>
          </cell>
        </row>
        <row r="4093">
          <cell r="B4093" t="str">
            <v>36</v>
          </cell>
          <cell r="C4093" t="str">
            <v>Trabajo</v>
          </cell>
          <cell r="H4093" t="str">
            <v>3602040</v>
          </cell>
          <cell r="I4093" t="str">
            <v>Servicio de educación informal</v>
          </cell>
        </row>
        <row r="4094">
          <cell r="B4094" t="str">
            <v>36</v>
          </cell>
          <cell r="C4094" t="str">
            <v>Trabajo</v>
          </cell>
          <cell r="H4094" t="str">
            <v>3602040</v>
          </cell>
          <cell r="I4094" t="str">
            <v>Servicio de educación informal</v>
          </cell>
        </row>
        <row r="4095">
          <cell r="B4095" t="str">
            <v>36</v>
          </cell>
          <cell r="C4095" t="str">
            <v>Trabajo</v>
          </cell>
          <cell r="H4095" t="str">
            <v>3602040</v>
          </cell>
          <cell r="I4095" t="str">
            <v>Servicio de educación informal</v>
          </cell>
        </row>
        <row r="4096">
          <cell r="B4096" t="str">
            <v>36</v>
          </cell>
          <cell r="C4096" t="str">
            <v>Trabajo</v>
          </cell>
          <cell r="H4096" t="str">
            <v>3602040</v>
          </cell>
          <cell r="I4096" t="str">
            <v>Servicio de educación informal</v>
          </cell>
        </row>
        <row r="4097">
          <cell r="B4097" t="str">
            <v>36</v>
          </cell>
          <cell r="C4097" t="str">
            <v>Trabajo</v>
          </cell>
          <cell r="H4097" t="str">
            <v>3602041</v>
          </cell>
          <cell r="I4097" t="str">
            <v>Documentos metodológicos</v>
          </cell>
        </row>
        <row r="4098">
          <cell r="B4098" t="str">
            <v>36</v>
          </cell>
          <cell r="C4098" t="str">
            <v>Trabajo</v>
          </cell>
          <cell r="H4098" t="str">
            <v>3602042</v>
          </cell>
          <cell r="I4098" t="str">
            <v>ESTUDIOS DE  PREINVERSIÓN ELABORADOS</v>
          </cell>
        </row>
        <row r="4099">
          <cell r="B4099" t="str">
            <v>36</v>
          </cell>
          <cell r="C4099" t="str">
            <v>Trabajo</v>
          </cell>
          <cell r="H4099" t="str">
            <v>3602043</v>
          </cell>
          <cell r="I4099" t="str">
            <v xml:space="preserve">Documentos de estudios técnicos </v>
          </cell>
        </row>
        <row r="4100">
          <cell r="B4100" t="str">
            <v>36</v>
          </cell>
          <cell r="C4100" t="str">
            <v>Trabajo</v>
          </cell>
          <cell r="H4100" t="str">
            <v>3603001</v>
          </cell>
          <cell r="I4100" t="str">
            <v>Servicio de educación informal en educación solidaria</v>
          </cell>
        </row>
        <row r="4101">
          <cell r="B4101" t="str">
            <v>36</v>
          </cell>
          <cell r="C4101" t="str">
            <v>Trabajo</v>
          </cell>
          <cell r="H4101" t="str">
            <v>3603001</v>
          </cell>
          <cell r="I4101" t="str">
            <v>Servicio de educación informal en educación solidaria</v>
          </cell>
        </row>
        <row r="4102">
          <cell r="B4102" t="str">
            <v>36</v>
          </cell>
          <cell r="C4102" t="str">
            <v>Trabajo</v>
          </cell>
          <cell r="H4102" t="str">
            <v>3603001</v>
          </cell>
          <cell r="I4102" t="str">
            <v>Servicio de educación informal en educación solidaria</v>
          </cell>
        </row>
        <row r="4103">
          <cell r="B4103" t="str">
            <v>36</v>
          </cell>
          <cell r="C4103" t="str">
            <v>Trabajo</v>
          </cell>
          <cell r="H4103" t="str">
            <v>3603002</v>
          </cell>
          <cell r="I4103" t="str">
            <v>Servicio de formación para el trabajo en competencias para la inserción laboral</v>
          </cell>
        </row>
        <row r="4104">
          <cell r="B4104" t="str">
            <v>36</v>
          </cell>
          <cell r="C4104" t="str">
            <v>Trabajo</v>
          </cell>
          <cell r="H4104" t="str">
            <v>3603002</v>
          </cell>
          <cell r="I4104" t="str">
            <v>Servicio de formación para el trabajo en competencias para la inserción laboral</v>
          </cell>
        </row>
        <row r="4105">
          <cell r="B4105" t="str">
            <v>36</v>
          </cell>
          <cell r="C4105" t="str">
            <v>Trabajo</v>
          </cell>
          <cell r="H4105" t="str">
            <v>3603003</v>
          </cell>
          <cell r="I4105" t="str">
            <v>Documentos de lineamientos técnicos</v>
          </cell>
        </row>
        <row r="4106">
          <cell r="B4106" t="str">
            <v>36</v>
          </cell>
          <cell r="C4106" t="str">
            <v>Trabajo</v>
          </cell>
          <cell r="H4106" t="str">
            <v>3603003</v>
          </cell>
          <cell r="I4106" t="str">
            <v>Documentos de lineamientos técnicos</v>
          </cell>
        </row>
        <row r="4107">
          <cell r="B4107" t="str">
            <v>36</v>
          </cell>
          <cell r="C4107" t="str">
            <v>Trabajo</v>
          </cell>
          <cell r="H4107" t="str">
            <v>3603003</v>
          </cell>
          <cell r="I4107" t="str">
            <v>Documentos de lineamientos técnicos</v>
          </cell>
        </row>
        <row r="4108">
          <cell r="B4108" t="str">
            <v>36</v>
          </cell>
          <cell r="C4108" t="str">
            <v>Trabajo</v>
          </cell>
          <cell r="H4108" t="str">
            <v>3603003</v>
          </cell>
          <cell r="I4108" t="str">
            <v>Documentos de lineamientos técnicos</v>
          </cell>
        </row>
        <row r="4109">
          <cell r="B4109" t="str">
            <v>36</v>
          </cell>
          <cell r="C4109" t="str">
            <v>Trabajo</v>
          </cell>
          <cell r="H4109" t="str">
            <v>3603003</v>
          </cell>
          <cell r="I4109" t="str">
            <v>Documentos de lineamientos técnicos</v>
          </cell>
        </row>
        <row r="4110">
          <cell r="B4110" t="str">
            <v>36</v>
          </cell>
          <cell r="C4110" t="str">
            <v>Trabajo</v>
          </cell>
          <cell r="H4110" t="str">
            <v>3603003</v>
          </cell>
          <cell r="I4110" t="str">
            <v>Documentos de lineamientos técnicos</v>
          </cell>
        </row>
        <row r="4111">
          <cell r="B4111" t="str">
            <v>36</v>
          </cell>
          <cell r="C4111" t="str">
            <v>Trabajo</v>
          </cell>
          <cell r="H4111" t="str">
            <v>3603003</v>
          </cell>
          <cell r="I4111" t="str">
            <v>Documentos de lineamientos técnicos</v>
          </cell>
        </row>
        <row r="4112">
          <cell r="B4112" t="str">
            <v>36</v>
          </cell>
          <cell r="C4112" t="str">
            <v>Trabajo</v>
          </cell>
          <cell r="H4112" t="str">
            <v>3603005</v>
          </cell>
          <cell r="I4112" t="str">
            <v>Servicio de certificación de desempeño laboral</v>
          </cell>
        </row>
        <row r="4113">
          <cell r="B4113" t="str">
            <v>36</v>
          </cell>
          <cell r="C4113" t="str">
            <v>Trabajo</v>
          </cell>
          <cell r="H4113" t="str">
            <v>3603005</v>
          </cell>
          <cell r="I4113" t="str">
            <v>Servicio de certificación de desempeño laboral</v>
          </cell>
        </row>
        <row r="4114">
          <cell r="B4114" t="str">
            <v>36</v>
          </cell>
          <cell r="C4114" t="str">
            <v>Trabajo</v>
          </cell>
          <cell r="H4114" t="str">
            <v>3603005</v>
          </cell>
          <cell r="I4114" t="str">
            <v>Servicio de certificación de desempeño laboral</v>
          </cell>
        </row>
        <row r="4115">
          <cell r="B4115" t="str">
            <v>36</v>
          </cell>
          <cell r="C4115" t="str">
            <v>Trabajo</v>
          </cell>
          <cell r="H4115" t="str">
            <v>3603007</v>
          </cell>
          <cell r="I4115" t="str">
            <v>Servicio de información para el análisis de las ocupaciones</v>
          </cell>
        </row>
        <row r="4116">
          <cell r="B4116" t="str">
            <v>36</v>
          </cell>
          <cell r="C4116" t="str">
            <v>Trabajo</v>
          </cell>
          <cell r="H4116" t="str">
            <v>3603008</v>
          </cell>
          <cell r="I4116" t="str">
            <v>Servicio de gestión de información de competencias y ocupaciones</v>
          </cell>
        </row>
        <row r="4117">
          <cell r="B4117" t="str">
            <v>36</v>
          </cell>
          <cell r="C4117" t="str">
            <v>Trabajo</v>
          </cell>
          <cell r="H4117" t="str">
            <v>3603009</v>
          </cell>
          <cell r="I4117" t="str">
            <v>Servicio de seguimiento a los programas de formación para el trabajo orientados a población vulnerable</v>
          </cell>
        </row>
        <row r="4118">
          <cell r="B4118" t="str">
            <v>36</v>
          </cell>
          <cell r="C4118" t="str">
            <v>Trabajo</v>
          </cell>
          <cell r="H4118" t="str">
            <v>3603010</v>
          </cell>
          <cell r="I4118" t="str">
            <v>Servicio de Asistencia Técnica para la formación para el trabajo</v>
          </cell>
        </row>
        <row r="4119">
          <cell r="B4119" t="str">
            <v>36</v>
          </cell>
          <cell r="C4119" t="str">
            <v>Trabajo</v>
          </cell>
          <cell r="H4119" t="str">
            <v>3603011</v>
          </cell>
          <cell r="I4119" t="str">
            <v>Servicio de aseguramiento de calidad de la formación para el trabajo</v>
          </cell>
        </row>
        <row r="4120">
          <cell r="B4120" t="str">
            <v>36</v>
          </cell>
          <cell r="C4120" t="str">
            <v>Trabajo</v>
          </cell>
          <cell r="H4120" t="str">
            <v>3603012</v>
          </cell>
          <cell r="I4120" t="str">
            <v>Documentos de investigación</v>
          </cell>
        </row>
        <row r="4121">
          <cell r="B4121" t="str">
            <v>36</v>
          </cell>
          <cell r="C4121" t="str">
            <v>Trabajo</v>
          </cell>
          <cell r="H4121" t="str">
            <v>3603012</v>
          </cell>
          <cell r="I4121" t="str">
            <v>Documentos de investigación</v>
          </cell>
        </row>
        <row r="4122">
          <cell r="B4122" t="str">
            <v>36</v>
          </cell>
          <cell r="C4122" t="str">
            <v>Trabajo</v>
          </cell>
          <cell r="H4122" t="str">
            <v>3603012</v>
          </cell>
          <cell r="I4122" t="str">
            <v>Documentos de investigación</v>
          </cell>
        </row>
        <row r="4123">
          <cell r="B4123" t="str">
            <v>36</v>
          </cell>
          <cell r="C4123" t="str">
            <v>Trabajo</v>
          </cell>
          <cell r="H4123" t="str">
            <v>3603012</v>
          </cell>
          <cell r="I4123" t="str">
            <v>Documentos de investigación</v>
          </cell>
        </row>
        <row r="4124">
          <cell r="B4124" t="str">
            <v>36</v>
          </cell>
          <cell r="C4124" t="str">
            <v>Trabajo</v>
          </cell>
          <cell r="H4124" t="str">
            <v>3603013</v>
          </cell>
          <cell r="I4124" t="str">
            <v>Documentos de planeación</v>
          </cell>
        </row>
        <row r="4125">
          <cell r="B4125" t="str">
            <v>36</v>
          </cell>
          <cell r="C4125" t="str">
            <v>Trabajo</v>
          </cell>
          <cell r="H4125" t="str">
            <v>3603014</v>
          </cell>
          <cell r="I4125" t="str">
            <v>Documentos normativos</v>
          </cell>
        </row>
        <row r="4126">
          <cell r="B4126" t="str">
            <v>36</v>
          </cell>
          <cell r="C4126" t="str">
            <v>Trabajo</v>
          </cell>
          <cell r="H4126" t="str">
            <v>3603016</v>
          </cell>
          <cell r="I4126" t="str">
            <v>Servicio de formación informal para el emprendimiento rural</v>
          </cell>
        </row>
        <row r="4127">
          <cell r="B4127" t="str">
            <v>36</v>
          </cell>
          <cell r="C4127" t="str">
            <v>Trabajo</v>
          </cell>
          <cell r="H4127" t="str">
            <v>3603016</v>
          </cell>
          <cell r="I4127" t="str">
            <v>Servicio de formación informal para el emprendimiento rural</v>
          </cell>
        </row>
        <row r="4128">
          <cell r="B4128" t="str">
            <v>36</v>
          </cell>
          <cell r="C4128" t="str">
            <v>Trabajo</v>
          </cell>
          <cell r="H4128" t="str">
            <v>3603016</v>
          </cell>
          <cell r="I4128" t="str">
            <v>Servicio de formación informal para el emprendimiento rural</v>
          </cell>
        </row>
        <row r="4129">
          <cell r="B4129" t="str">
            <v>36</v>
          </cell>
          <cell r="C4129" t="str">
            <v>Trabajo</v>
          </cell>
          <cell r="H4129" t="str">
            <v>3603016</v>
          </cell>
          <cell r="I4129" t="str">
            <v>Servicio de formación informal para el emprendimiento rural</v>
          </cell>
        </row>
        <row r="4130">
          <cell r="B4130" t="str">
            <v>36</v>
          </cell>
          <cell r="C4130" t="str">
            <v>Trabajo</v>
          </cell>
          <cell r="H4130" t="str">
            <v>3603016</v>
          </cell>
          <cell r="I4130" t="str">
            <v>Servicio de formación informal para el emprendimiento rural</v>
          </cell>
        </row>
        <row r="4131">
          <cell r="B4131" t="str">
            <v>36</v>
          </cell>
          <cell r="C4131" t="str">
            <v>Trabajo</v>
          </cell>
          <cell r="H4131" t="str">
            <v>3603017</v>
          </cell>
          <cell r="I4131" t="str">
            <v>Servicios de identificación y formulación de planes de Emprendimiento</v>
          </cell>
        </row>
        <row r="4132">
          <cell r="B4132" t="str">
            <v>36</v>
          </cell>
          <cell r="C4132" t="str">
            <v>Trabajo</v>
          </cell>
          <cell r="H4132" t="str">
            <v>3603017</v>
          </cell>
          <cell r="I4132" t="str">
            <v>Servicios de identificación y formulación de planes de Emprendimiento</v>
          </cell>
        </row>
        <row r="4133">
          <cell r="B4133" t="str">
            <v>36</v>
          </cell>
          <cell r="C4133" t="str">
            <v>Trabajo</v>
          </cell>
          <cell r="H4133" t="str">
            <v>3603018</v>
          </cell>
          <cell r="I4133" t="str">
            <v>Servicios de orientación ocupacional</v>
          </cell>
        </row>
        <row r="4134">
          <cell r="B4134" t="str">
            <v>36</v>
          </cell>
          <cell r="C4134" t="str">
            <v>Trabajo</v>
          </cell>
          <cell r="H4134" t="str">
            <v>3603019</v>
          </cell>
          <cell r="I4134" t="str">
            <v>Servicio de fomento de los programas de formación para el trabajo</v>
          </cell>
        </row>
        <row r="4135">
          <cell r="B4135" t="str">
            <v>36</v>
          </cell>
          <cell r="C4135" t="str">
            <v>Trabajo</v>
          </cell>
          <cell r="H4135" t="str">
            <v>3603020</v>
          </cell>
          <cell r="I4135" t="str">
            <v>Servicio de apoyo para la población migrante laboral</v>
          </cell>
        </row>
        <row r="4136">
          <cell r="B4136" t="str">
            <v>36</v>
          </cell>
          <cell r="C4136" t="str">
            <v>Trabajo</v>
          </cell>
          <cell r="H4136" t="str">
            <v>3603020</v>
          </cell>
          <cell r="I4136" t="str">
            <v>Servicio de apoyo para la población migrante laboral</v>
          </cell>
        </row>
        <row r="4137">
          <cell r="B4137" t="str">
            <v>36</v>
          </cell>
          <cell r="C4137" t="str">
            <v>Trabajo</v>
          </cell>
          <cell r="H4137" t="str">
            <v>3603020</v>
          </cell>
          <cell r="I4137" t="str">
            <v>Servicio de apoyo para la población migrante laboral</v>
          </cell>
        </row>
        <row r="4138">
          <cell r="B4138" t="str">
            <v>36</v>
          </cell>
          <cell r="C4138" t="str">
            <v>Trabajo</v>
          </cell>
          <cell r="H4138" t="str">
            <v>3603021</v>
          </cell>
          <cell r="I4138" t="str">
            <v>Servicio de apoyo para el fortalecimiento de la política de formación para el trabajo</v>
          </cell>
        </row>
        <row r="4139">
          <cell r="B4139" t="str">
            <v>36</v>
          </cell>
          <cell r="C4139" t="str">
            <v>Trabajo</v>
          </cell>
          <cell r="H4139" t="str">
            <v>3603021</v>
          </cell>
          <cell r="I4139" t="str">
            <v>Servicio de apoyo para el fortalecimiento de la política de formación para el trabajo</v>
          </cell>
        </row>
        <row r="4140">
          <cell r="B4140" t="str">
            <v>36</v>
          </cell>
          <cell r="C4140" t="str">
            <v>Trabajo</v>
          </cell>
          <cell r="H4140" t="str">
            <v>3603022</v>
          </cell>
          <cell r="I4140" t="str">
            <v>Servicio de información para la política del talento humano</v>
          </cell>
        </row>
        <row r="4141">
          <cell r="B4141" t="str">
            <v>36</v>
          </cell>
          <cell r="C4141" t="str">
            <v>Trabajo</v>
          </cell>
          <cell r="H4141" t="str">
            <v>3603024</v>
          </cell>
          <cell r="I4141" t="str">
            <v>Ambientes de formación modernizados</v>
          </cell>
        </row>
        <row r="4142">
          <cell r="B4142" t="str">
            <v>36</v>
          </cell>
          <cell r="C4142" t="str">
            <v>Trabajo</v>
          </cell>
          <cell r="H4142" t="str">
            <v>3603025</v>
          </cell>
          <cell r="I4142" t="str">
            <v>Servicio de formación profesional integral</v>
          </cell>
        </row>
        <row r="4143">
          <cell r="B4143" t="str">
            <v>36</v>
          </cell>
          <cell r="C4143" t="str">
            <v>Trabajo</v>
          </cell>
          <cell r="H4143" t="str">
            <v>3603025</v>
          </cell>
          <cell r="I4143" t="str">
            <v>Servicio de formación profesional integral</v>
          </cell>
        </row>
        <row r="4144">
          <cell r="B4144" t="str">
            <v>36</v>
          </cell>
          <cell r="C4144" t="str">
            <v>Trabajo</v>
          </cell>
          <cell r="H4144" t="str">
            <v>3603025</v>
          </cell>
          <cell r="I4144" t="str">
            <v>Servicio de formación profesional integral</v>
          </cell>
        </row>
        <row r="4145">
          <cell r="B4145" t="str">
            <v>36</v>
          </cell>
          <cell r="C4145" t="str">
            <v>Trabajo</v>
          </cell>
          <cell r="H4145" t="str">
            <v>3603025</v>
          </cell>
          <cell r="I4145" t="str">
            <v>Servicio de formación profesional integral</v>
          </cell>
        </row>
        <row r="4146">
          <cell r="B4146" t="str">
            <v>36</v>
          </cell>
          <cell r="C4146" t="str">
            <v>Trabajo</v>
          </cell>
          <cell r="H4146" t="str">
            <v>3603025</v>
          </cell>
          <cell r="I4146" t="str">
            <v>Servicio de formación profesional integral</v>
          </cell>
        </row>
        <row r="4147">
          <cell r="B4147" t="str">
            <v>36</v>
          </cell>
          <cell r="C4147" t="str">
            <v>Trabajo</v>
          </cell>
          <cell r="H4147" t="str">
            <v>3603025</v>
          </cell>
          <cell r="I4147" t="str">
            <v>Servicio de formación profesional integral</v>
          </cell>
        </row>
        <row r="4148">
          <cell r="B4148" t="str">
            <v>36</v>
          </cell>
          <cell r="C4148" t="str">
            <v>Trabajo</v>
          </cell>
          <cell r="H4148" t="str">
            <v>3603025</v>
          </cell>
          <cell r="I4148" t="str">
            <v>Servicio de formación profesional integral</v>
          </cell>
        </row>
        <row r="4149">
          <cell r="B4149" t="str">
            <v>36</v>
          </cell>
          <cell r="C4149" t="str">
            <v>Trabajo</v>
          </cell>
          <cell r="H4149" t="str">
            <v>3603025</v>
          </cell>
          <cell r="I4149" t="str">
            <v>Servicio de formación profesional integral</v>
          </cell>
        </row>
        <row r="4150">
          <cell r="B4150" t="str">
            <v>36</v>
          </cell>
          <cell r="C4150" t="str">
            <v>Trabajo</v>
          </cell>
          <cell r="H4150" t="str">
            <v>3603025</v>
          </cell>
          <cell r="I4150" t="str">
            <v>Servicio de formación profesional integral</v>
          </cell>
        </row>
        <row r="4151">
          <cell r="B4151" t="str">
            <v>36</v>
          </cell>
          <cell r="C4151" t="str">
            <v>Trabajo</v>
          </cell>
          <cell r="H4151" t="str">
            <v>3603025</v>
          </cell>
          <cell r="I4151" t="str">
            <v>Servicio de formación profesional integral</v>
          </cell>
        </row>
        <row r="4152">
          <cell r="B4152" t="str">
            <v>36</v>
          </cell>
          <cell r="C4152" t="str">
            <v>Trabajo</v>
          </cell>
          <cell r="H4152" t="str">
            <v>3603026</v>
          </cell>
          <cell r="I4152" t="str">
            <v>Servicio de apoyo administrativo a la formación para el trabajo</v>
          </cell>
        </row>
        <row r="4153">
          <cell r="B4153" t="str">
            <v>36</v>
          </cell>
          <cell r="C4153" t="str">
            <v>Trabajo</v>
          </cell>
          <cell r="H4153" t="str">
            <v>3603027</v>
          </cell>
          <cell r="I4153" t="str">
            <v>Servicio de apoyo financiero para el mejoramiento de los espacios de formación integral para el trabajo</v>
          </cell>
        </row>
        <row r="4154">
          <cell r="B4154" t="str">
            <v>36</v>
          </cell>
          <cell r="C4154" t="str">
            <v>Trabajo</v>
          </cell>
          <cell r="H4154" t="str">
            <v>3604001</v>
          </cell>
          <cell r="I4154" t="str">
            <v>Servicio de divulgación del diálogo social</v>
          </cell>
        </row>
        <row r="4155">
          <cell r="B4155" t="str">
            <v>36</v>
          </cell>
          <cell r="C4155" t="str">
            <v>Trabajo</v>
          </cell>
          <cell r="H4155" t="str">
            <v>3604001</v>
          </cell>
          <cell r="I4155" t="str">
            <v>Servicio de divulgación del diálogo social</v>
          </cell>
        </row>
        <row r="4156">
          <cell r="B4156" t="str">
            <v>36</v>
          </cell>
          <cell r="C4156" t="str">
            <v>Trabajo</v>
          </cell>
          <cell r="H4156" t="str">
            <v>3604001</v>
          </cell>
          <cell r="I4156" t="str">
            <v>Servicio de divulgación del diálogo social</v>
          </cell>
        </row>
        <row r="4157">
          <cell r="B4157" t="str">
            <v>36</v>
          </cell>
          <cell r="C4157" t="str">
            <v>Trabajo</v>
          </cell>
          <cell r="H4157" t="str">
            <v>3604003</v>
          </cell>
          <cell r="I4157" t="str">
            <v>Documentos normativos</v>
          </cell>
        </row>
        <row r="4158">
          <cell r="B4158" t="str">
            <v>36</v>
          </cell>
          <cell r="C4158" t="str">
            <v>Trabajo</v>
          </cell>
          <cell r="H4158" t="str">
            <v>3604003</v>
          </cell>
          <cell r="I4158" t="str">
            <v>Documentos normativos</v>
          </cell>
        </row>
        <row r="4159">
          <cell r="B4159" t="str">
            <v>36</v>
          </cell>
          <cell r="C4159" t="str">
            <v>Trabajo</v>
          </cell>
          <cell r="H4159" t="str">
            <v>3604004</v>
          </cell>
          <cell r="I4159" t="str">
            <v>Servicio de educación informal para la protección del joven trabajador</v>
          </cell>
        </row>
        <row r="4160">
          <cell r="B4160" t="str">
            <v>36</v>
          </cell>
          <cell r="C4160" t="str">
            <v>Trabajo</v>
          </cell>
          <cell r="H4160" t="str">
            <v>3604005</v>
          </cell>
          <cell r="I4160" t="str">
            <v>Servicio de protección laboral al joven trabajador</v>
          </cell>
        </row>
        <row r="4161">
          <cell r="B4161" t="str">
            <v>36</v>
          </cell>
          <cell r="C4161" t="str">
            <v>Trabajo</v>
          </cell>
          <cell r="H4161" t="str">
            <v>3604006</v>
          </cell>
          <cell r="I4161" t="str">
            <v>Servicio de educación informal para la prevención integral del trabajo infantil</v>
          </cell>
        </row>
        <row r="4162">
          <cell r="B4162" t="str">
            <v>36</v>
          </cell>
          <cell r="C4162" t="str">
            <v>Trabajo</v>
          </cell>
          <cell r="H4162" t="str">
            <v>3604010</v>
          </cell>
          <cell r="I4162" t="str">
            <v>Servicio de Inspección, Vigilancia y Control a las empresas para el cumplimiento de los derechos fundamentales y el trabajo decente.</v>
          </cell>
        </row>
        <row r="4163">
          <cell r="B4163" t="str">
            <v>36</v>
          </cell>
          <cell r="C4163" t="str">
            <v>Trabajo</v>
          </cell>
          <cell r="H4163" t="str">
            <v>3604010</v>
          </cell>
          <cell r="I4163" t="str">
            <v>Servicio de Inspección, Vigilancia y Control a las empresas para el cumplimiento de los derechos fundamentales y el trabajo decente.</v>
          </cell>
        </row>
        <row r="4164">
          <cell r="B4164" t="str">
            <v>36</v>
          </cell>
          <cell r="C4164" t="str">
            <v>Trabajo</v>
          </cell>
          <cell r="H4164" t="str">
            <v>3604010</v>
          </cell>
          <cell r="I4164" t="str">
            <v>Servicio de Inspección, Vigilancia y Control a las empresas para el cumplimiento de los derechos fundamentales y el trabajo decente.</v>
          </cell>
        </row>
        <row r="4165">
          <cell r="B4165" t="str">
            <v>36</v>
          </cell>
          <cell r="C4165" t="str">
            <v>Trabajo</v>
          </cell>
          <cell r="H4165" t="str">
            <v>3604010</v>
          </cell>
          <cell r="I4165" t="str">
            <v>Servicio de Inspección, Vigilancia y Control a las empresas para el cumplimiento de los derechos fundamentales y el trabajo decente.</v>
          </cell>
        </row>
        <row r="4166">
          <cell r="B4166" t="str">
            <v>36</v>
          </cell>
          <cell r="C4166" t="str">
            <v>Trabajo</v>
          </cell>
          <cell r="H4166" t="str">
            <v>3604010</v>
          </cell>
          <cell r="I4166" t="str">
            <v>Servicio de Inspección, Vigilancia y Control a las empresas para el cumplimiento de los derechos fundamentales y el trabajo decente.</v>
          </cell>
        </row>
        <row r="4167">
          <cell r="B4167" t="str">
            <v>36</v>
          </cell>
          <cell r="C4167" t="str">
            <v>Trabajo</v>
          </cell>
          <cell r="H4167" t="str">
            <v>3604010</v>
          </cell>
          <cell r="I4167" t="str">
            <v>Servicio de Inspección, Vigilancia y Control a las empresas para el cumplimiento de los derechos fundamentales y el trabajo decente.</v>
          </cell>
        </row>
        <row r="4168">
          <cell r="B4168" t="str">
            <v>36</v>
          </cell>
          <cell r="C4168" t="str">
            <v>Trabajo</v>
          </cell>
          <cell r="H4168" t="str">
            <v>3604010</v>
          </cell>
          <cell r="I4168" t="str">
            <v>Servicio de Inspección, Vigilancia y Control a las empresas para el cumplimiento de los derechos fundamentales y el trabajo decente.</v>
          </cell>
        </row>
        <row r="4169">
          <cell r="B4169" t="str">
            <v>36</v>
          </cell>
          <cell r="C4169" t="str">
            <v>Trabajo</v>
          </cell>
          <cell r="H4169" t="str">
            <v>3604012</v>
          </cell>
          <cell r="I4169" t="str">
            <v>Servicio de conciliación y solución de conflictos laborales</v>
          </cell>
        </row>
        <row r="4170">
          <cell r="B4170" t="str">
            <v>36</v>
          </cell>
          <cell r="C4170" t="str">
            <v>Trabajo</v>
          </cell>
          <cell r="H4170" t="str">
            <v>3604012</v>
          </cell>
          <cell r="I4170" t="str">
            <v>Servicio de conciliación y solución de conflictos laborales</v>
          </cell>
        </row>
        <row r="4171">
          <cell r="B4171" t="str">
            <v>36</v>
          </cell>
          <cell r="C4171" t="str">
            <v>Trabajo</v>
          </cell>
          <cell r="H4171" t="str">
            <v>3604012</v>
          </cell>
          <cell r="I4171" t="str">
            <v>Servicio de conciliación y solución de conflictos laborales</v>
          </cell>
        </row>
        <row r="4172">
          <cell r="B4172" t="str">
            <v>36</v>
          </cell>
          <cell r="C4172" t="str">
            <v>Trabajo</v>
          </cell>
          <cell r="H4172" t="str">
            <v>3604012</v>
          </cell>
          <cell r="I4172" t="str">
            <v>Servicio de conciliación y solución de conflictos laborales</v>
          </cell>
        </row>
        <row r="4173">
          <cell r="B4173" t="str">
            <v>36</v>
          </cell>
          <cell r="C4173" t="str">
            <v>Trabajo</v>
          </cell>
          <cell r="H4173" t="str">
            <v>3604013</v>
          </cell>
          <cell r="I4173" t="str">
            <v>Servicio de educación informal en Inspección, Vigilancia y Control en normas laborales y de seguridad social y de salud en el trabajo</v>
          </cell>
        </row>
        <row r="4174">
          <cell r="B4174" t="str">
            <v>36</v>
          </cell>
          <cell r="C4174" t="str">
            <v>Trabajo</v>
          </cell>
          <cell r="H4174" t="str">
            <v>3604013</v>
          </cell>
          <cell r="I4174" t="str">
            <v>Servicio de educación informal en Inspección, Vigilancia y Control en normas laborales y de seguridad social y de salud en el trabajo</v>
          </cell>
        </row>
        <row r="4175">
          <cell r="B4175" t="str">
            <v>36</v>
          </cell>
          <cell r="C4175" t="str">
            <v>Trabajo</v>
          </cell>
          <cell r="H4175" t="str">
            <v>3604013</v>
          </cell>
          <cell r="I4175" t="str">
            <v>Servicio de educación informal en Inspección, Vigilancia y Control en normas laborales y de seguridad social y de salud en el trabajo</v>
          </cell>
        </row>
        <row r="4176">
          <cell r="B4176" t="str">
            <v>36</v>
          </cell>
          <cell r="C4176" t="str">
            <v>Trabajo</v>
          </cell>
          <cell r="H4176" t="str">
            <v>3604014</v>
          </cell>
          <cell r="I4176" t="str">
            <v>Documentos de planeación</v>
          </cell>
        </row>
        <row r="4177">
          <cell r="B4177" t="str">
            <v>36</v>
          </cell>
          <cell r="C4177" t="str">
            <v>Trabajo</v>
          </cell>
          <cell r="H4177" t="str">
            <v>3604014</v>
          </cell>
          <cell r="I4177" t="str">
            <v>Documentos de planeación</v>
          </cell>
        </row>
        <row r="4178">
          <cell r="B4178" t="str">
            <v>36</v>
          </cell>
          <cell r="C4178" t="str">
            <v>Trabajo</v>
          </cell>
          <cell r="H4178" t="str">
            <v>3604016</v>
          </cell>
          <cell r="I4178" t="str">
            <v>Documentos de lineamientos técnicos</v>
          </cell>
        </row>
        <row r="4179">
          <cell r="B4179" t="str">
            <v>36</v>
          </cell>
          <cell r="C4179" t="str">
            <v>Trabajo</v>
          </cell>
          <cell r="H4179" t="str">
            <v>3604016</v>
          </cell>
          <cell r="I4179" t="str">
            <v>Documentos de lineamientos técnicos</v>
          </cell>
        </row>
        <row r="4180">
          <cell r="B4180" t="str">
            <v>36</v>
          </cell>
          <cell r="C4180" t="str">
            <v>Trabajo</v>
          </cell>
          <cell r="H4180" t="str">
            <v>3604017</v>
          </cell>
          <cell r="I4180" t="str">
            <v>Documentos de investigación</v>
          </cell>
        </row>
        <row r="4181">
          <cell r="B4181" t="str">
            <v>36</v>
          </cell>
          <cell r="C4181" t="str">
            <v>Trabajo</v>
          </cell>
          <cell r="H4181" t="str">
            <v>3604019</v>
          </cell>
          <cell r="I4181" t="str">
            <v>Servicio de asistencia técnica para el trabajo decente</v>
          </cell>
        </row>
        <row r="4182">
          <cell r="B4182" t="str">
            <v>36</v>
          </cell>
          <cell r="C4182" t="str">
            <v>Trabajo</v>
          </cell>
          <cell r="H4182" t="str">
            <v>3604020</v>
          </cell>
          <cell r="I4182" t="str">
            <v>Servicio de prevencióndel trabajo infantil y protección del adolescente trabajador</v>
          </cell>
        </row>
        <row r="4183">
          <cell r="B4183" t="str">
            <v>36</v>
          </cell>
          <cell r="C4183" t="str">
            <v>Trabajo</v>
          </cell>
          <cell r="H4183" t="str">
            <v>3604022</v>
          </cell>
          <cell r="I4183" t="str">
            <v>Servicio de asistencia técnica para la equidad de Género</v>
          </cell>
        </row>
        <row r="4184">
          <cell r="B4184" t="str">
            <v>36</v>
          </cell>
          <cell r="C4184" t="str">
            <v>Trabajo</v>
          </cell>
          <cell r="H4184" t="str">
            <v>3604025</v>
          </cell>
          <cell r="I4184" t="str">
            <v>Servicio de información sobre el registro de Organizaciones Sindicales</v>
          </cell>
        </row>
        <row r="4185">
          <cell r="B4185" t="str">
            <v>36</v>
          </cell>
          <cell r="C4185" t="str">
            <v>Trabajo</v>
          </cell>
          <cell r="H4185" t="str">
            <v>3604026</v>
          </cell>
          <cell r="I4185" t="str">
            <v>Servicio de divulgación para la aplicación del enfoque de género</v>
          </cell>
        </row>
        <row r="4186">
          <cell r="B4186" t="str">
            <v>36</v>
          </cell>
          <cell r="C4186" t="str">
            <v>Trabajo</v>
          </cell>
          <cell r="H4186" t="str">
            <v>3604028</v>
          </cell>
          <cell r="I4186" t="str">
            <v>Servicio de asistencia técnica para la equidad laboral con enfoque de género</v>
          </cell>
        </row>
        <row r="4187">
          <cell r="B4187" t="str">
            <v>36</v>
          </cell>
          <cell r="C4187" t="str">
            <v>Trabajo</v>
          </cell>
          <cell r="H4187" t="str">
            <v>3604029</v>
          </cell>
          <cell r="I4187" t="str">
            <v>Servicio de prevención, inspección, vigilancia y control del trabajo</v>
          </cell>
        </row>
        <row r="4188">
          <cell r="B4188" t="str">
            <v>36</v>
          </cell>
          <cell r="C4188" t="str">
            <v>Trabajo</v>
          </cell>
          <cell r="H4188" t="str">
            <v>3604030</v>
          </cell>
          <cell r="I4188" t="str">
            <v>Servicio de apoyo financiero para la prevención, inspección, vigilacia y control del trabajo</v>
          </cell>
        </row>
        <row r="4189">
          <cell r="B4189" t="str">
            <v>36</v>
          </cell>
          <cell r="C4189" t="str">
            <v>Trabajo</v>
          </cell>
          <cell r="H4189" t="str">
            <v>3604031</v>
          </cell>
          <cell r="I4189" t="str">
            <v>Servicio de asistencia técnica para la equidad laboral en materia de género</v>
          </cell>
        </row>
        <row r="4190">
          <cell r="B4190" t="str">
            <v>36</v>
          </cell>
          <cell r="C4190" t="str">
            <v>Trabajo</v>
          </cell>
          <cell r="H4190" t="str">
            <v>3604031</v>
          </cell>
          <cell r="I4190" t="str">
            <v>Servicio de asistencia técnica para la equidad laboral en materia de género</v>
          </cell>
        </row>
        <row r="4191">
          <cell r="B4191" t="str">
            <v>36</v>
          </cell>
          <cell r="C4191" t="str">
            <v>Trabajo</v>
          </cell>
          <cell r="H4191" t="str">
            <v>3605001</v>
          </cell>
          <cell r="I4191" t="str">
            <v>Documentos de investigación</v>
          </cell>
        </row>
        <row r="4192">
          <cell r="B4192" t="str">
            <v>36</v>
          </cell>
          <cell r="C4192" t="str">
            <v>Trabajo</v>
          </cell>
          <cell r="H4192" t="str">
            <v>3605001</v>
          </cell>
          <cell r="I4192" t="str">
            <v>Documentos de investigación</v>
          </cell>
        </row>
        <row r="4193">
          <cell r="B4193" t="str">
            <v>36</v>
          </cell>
          <cell r="C4193" t="str">
            <v>Trabajo</v>
          </cell>
          <cell r="H4193" t="str">
            <v>3605002</v>
          </cell>
          <cell r="I4193" t="str">
            <v>Servicio de gestión de la información sobre el mercado laboral</v>
          </cell>
        </row>
        <row r="4194">
          <cell r="B4194" t="str">
            <v>36</v>
          </cell>
          <cell r="C4194" t="str">
            <v>Trabajo</v>
          </cell>
          <cell r="H4194" t="str">
            <v>3605004</v>
          </cell>
          <cell r="I4194" t="str">
            <v>Servicio de difusión sobre el mercado laboral</v>
          </cell>
        </row>
        <row r="4195">
          <cell r="B4195" t="str">
            <v>36</v>
          </cell>
          <cell r="C4195" t="str">
            <v>Trabajo</v>
          </cell>
          <cell r="H4195" t="str">
            <v>3605004</v>
          </cell>
          <cell r="I4195" t="str">
            <v>Servicio de difusión sobre el mercado laboral</v>
          </cell>
        </row>
        <row r="4196">
          <cell r="B4196" t="str">
            <v>36</v>
          </cell>
          <cell r="C4196" t="str">
            <v>Trabajo</v>
          </cell>
          <cell r="H4196" t="str">
            <v>3605004</v>
          </cell>
          <cell r="I4196" t="str">
            <v>Servicio de difusión sobre el mercado laboral</v>
          </cell>
        </row>
        <row r="4197">
          <cell r="B4197" t="str">
            <v>36</v>
          </cell>
          <cell r="C4197" t="str">
            <v>Trabajo</v>
          </cell>
          <cell r="H4197" t="str">
            <v>3605005</v>
          </cell>
          <cell r="I4197" t="str">
            <v>Documentos de planeación</v>
          </cell>
        </row>
        <row r="4198">
          <cell r="B4198" t="str">
            <v>36</v>
          </cell>
          <cell r="C4198" t="str">
            <v>Trabajo</v>
          </cell>
          <cell r="H4198" t="str">
            <v>3605005</v>
          </cell>
          <cell r="I4198" t="str">
            <v>Documentos de planeación</v>
          </cell>
        </row>
        <row r="4199">
          <cell r="B4199" t="str">
            <v>36</v>
          </cell>
          <cell r="C4199" t="str">
            <v>Trabajo</v>
          </cell>
          <cell r="H4199" t="str">
            <v>3605007</v>
          </cell>
          <cell r="I4199" t="str">
            <v>Servicio de investigación, desarrollo e innovación tecnológica orientados a la competitividad del mercado del trabajo</v>
          </cell>
        </row>
        <row r="4200">
          <cell r="B4200" t="str">
            <v>36</v>
          </cell>
          <cell r="C4200" t="str">
            <v>Trabajo</v>
          </cell>
          <cell r="H4200" t="str">
            <v>3605007</v>
          </cell>
          <cell r="I4200" t="str">
            <v>Servicio de investigación, desarrollo e innovación tecnológica orientados a la competitividad del mercado del trabajo</v>
          </cell>
        </row>
        <row r="4201">
          <cell r="B4201" t="str">
            <v>36</v>
          </cell>
          <cell r="C4201" t="str">
            <v>Trabajo</v>
          </cell>
          <cell r="H4201" t="str">
            <v>3605007</v>
          </cell>
          <cell r="I4201" t="str">
            <v>Servicio de investigación, desarrollo e innovación tecnológica orientados a la competitividad del mercado del trabajo</v>
          </cell>
        </row>
        <row r="4202">
          <cell r="B4202" t="str">
            <v>36</v>
          </cell>
          <cell r="C4202" t="str">
            <v>Trabajo</v>
          </cell>
          <cell r="H4202" t="str">
            <v>3605007</v>
          </cell>
          <cell r="I4202" t="str">
            <v>Servicio de investigación, desarrollo e innovación tecnológica orientados a la competitividad del mercado del trabajo</v>
          </cell>
        </row>
        <row r="4203">
          <cell r="B4203" t="str">
            <v>36</v>
          </cell>
          <cell r="C4203" t="str">
            <v>Trabajo</v>
          </cell>
          <cell r="H4203" t="str">
            <v>3605007</v>
          </cell>
          <cell r="I4203" t="str">
            <v>Servicio de investigación, desarrollo e innovación tecnológica orientados a la competitividad del mercado del trabajo</v>
          </cell>
        </row>
        <row r="4204">
          <cell r="B4204" t="str">
            <v>36</v>
          </cell>
          <cell r="C4204" t="str">
            <v>Trabajo</v>
          </cell>
          <cell r="H4204" t="str">
            <v>3605007</v>
          </cell>
          <cell r="I4204" t="str">
            <v>Servicio de investigación, desarrollo e innovación tecnológica orientados a la competitividad del mercado del trabajo</v>
          </cell>
        </row>
        <row r="4205">
          <cell r="B4205" t="str">
            <v>36</v>
          </cell>
          <cell r="C4205" t="str">
            <v>Trabajo</v>
          </cell>
          <cell r="H4205" t="str">
            <v>3605007</v>
          </cell>
          <cell r="I4205" t="str">
            <v>Servicio de investigación, desarrollo e innovación tecnológica orientados a la competitividad del mercado del trabajo</v>
          </cell>
        </row>
        <row r="4206">
          <cell r="B4206" t="str">
            <v>36</v>
          </cell>
          <cell r="C4206" t="str">
            <v>Trabajo</v>
          </cell>
          <cell r="H4206" t="str">
            <v>3605007</v>
          </cell>
          <cell r="I4206" t="str">
            <v>Servicio de investigación, desarrollo e innovación tecnológica orientados a la competitividad del mercado del trabajo</v>
          </cell>
        </row>
        <row r="4207">
          <cell r="B4207" t="str">
            <v>36</v>
          </cell>
          <cell r="C4207" t="str">
            <v>Trabajo</v>
          </cell>
          <cell r="H4207" t="str">
            <v>3605008</v>
          </cell>
          <cell r="I4207" t="str">
            <v>Servicio de educación informal para el talento humano</v>
          </cell>
        </row>
        <row r="4208">
          <cell r="B4208" t="str">
            <v>36</v>
          </cell>
          <cell r="C4208" t="str">
            <v>Trabajo</v>
          </cell>
          <cell r="H4208" t="str">
            <v>3605008</v>
          </cell>
          <cell r="I4208" t="str">
            <v>Servicio de educación informal para el talento humano</v>
          </cell>
        </row>
        <row r="4209">
          <cell r="B4209" t="str">
            <v>36</v>
          </cell>
          <cell r="C4209" t="str">
            <v>Trabajo</v>
          </cell>
          <cell r="H4209" t="str">
            <v>3605009</v>
          </cell>
          <cell r="I4209" t="str">
            <v>Servicio de promoción y difusión de los resultados de la gestión del conocimiento</v>
          </cell>
        </row>
        <row r="4210">
          <cell r="B4210" t="str">
            <v>36</v>
          </cell>
          <cell r="C4210" t="str">
            <v>Trabajo</v>
          </cell>
          <cell r="H4210" t="str">
            <v>3605010</v>
          </cell>
          <cell r="I4210" t="str">
            <v>Servicio de Asistencia Técnica en Gestión del Conocimiento</v>
          </cell>
        </row>
        <row r="4211">
          <cell r="B4211" t="str">
            <v>36</v>
          </cell>
          <cell r="C4211" t="str">
            <v>Trabajo</v>
          </cell>
          <cell r="H4211" t="str">
            <v>3605011</v>
          </cell>
          <cell r="I4211" t="str">
            <v>Servicios de información implementados</v>
          </cell>
        </row>
        <row r="4212">
          <cell r="B4212" t="str">
            <v>36</v>
          </cell>
          <cell r="C4212" t="str">
            <v>Trabajo</v>
          </cell>
          <cell r="H4212" t="str">
            <v>3605011</v>
          </cell>
          <cell r="I4212" t="str">
            <v>Servicios de información implementados</v>
          </cell>
        </row>
        <row r="4213">
          <cell r="B4213" t="str">
            <v>36</v>
          </cell>
          <cell r="C4213" t="str">
            <v>Trabajo</v>
          </cell>
          <cell r="H4213" t="str">
            <v>3605011</v>
          </cell>
          <cell r="I4213" t="str">
            <v>Servicios de información implementados</v>
          </cell>
        </row>
        <row r="4214">
          <cell r="B4214" t="str">
            <v>36</v>
          </cell>
          <cell r="C4214" t="str">
            <v>Trabajo</v>
          </cell>
          <cell r="H4214" t="str">
            <v>3605011</v>
          </cell>
          <cell r="I4214" t="str">
            <v>Servicios de información implementados</v>
          </cell>
        </row>
        <row r="4215">
          <cell r="B4215" t="str">
            <v>36</v>
          </cell>
          <cell r="C4215" t="str">
            <v>Trabajo</v>
          </cell>
          <cell r="H4215" t="str">
            <v>3605012</v>
          </cell>
          <cell r="I4215" t="str">
            <v>Servicio de articulación con el sector productivo</v>
          </cell>
        </row>
        <row r="4216">
          <cell r="B4216" t="str">
            <v>36</v>
          </cell>
          <cell r="C4216" t="str">
            <v>Trabajo</v>
          </cell>
          <cell r="H4216" t="str">
            <v>3605013</v>
          </cell>
          <cell r="I4216" t="str">
            <v>Servicio de fomento para la oferta de formación para el trabajo</v>
          </cell>
        </row>
        <row r="4217">
          <cell r="B4217" t="str">
            <v>36</v>
          </cell>
          <cell r="C4217" t="str">
            <v>Trabajo</v>
          </cell>
          <cell r="H4217" t="str">
            <v>3605013</v>
          </cell>
          <cell r="I4217" t="str">
            <v>Servicio de fomento para la oferta de formación para el trabajo</v>
          </cell>
        </row>
        <row r="4218">
          <cell r="B4218" t="str">
            <v>36</v>
          </cell>
          <cell r="C4218" t="str">
            <v>Trabajo</v>
          </cell>
          <cell r="H4218" t="str">
            <v>3605014</v>
          </cell>
          <cell r="I4218" t="str">
            <v>Servicio de certificación de competencias</v>
          </cell>
        </row>
        <row r="4219">
          <cell r="B4219" t="str">
            <v>36</v>
          </cell>
          <cell r="C4219" t="str">
            <v>Trabajo</v>
          </cell>
          <cell r="H4219" t="str">
            <v>3605014</v>
          </cell>
          <cell r="I4219" t="str">
            <v>Servicio de certificación de competencias</v>
          </cell>
        </row>
        <row r="4220">
          <cell r="B4220" t="str">
            <v>36</v>
          </cell>
          <cell r="C4220" t="str">
            <v>Trabajo</v>
          </cell>
          <cell r="H4220" t="str">
            <v>3605014</v>
          </cell>
          <cell r="I4220" t="str">
            <v>Servicio de certificación de competencias</v>
          </cell>
        </row>
        <row r="4221">
          <cell r="B4221" t="str">
            <v>36</v>
          </cell>
          <cell r="C4221" t="str">
            <v>Trabajo</v>
          </cell>
          <cell r="H4221" t="str">
            <v>3605014</v>
          </cell>
          <cell r="I4221" t="str">
            <v>Servicio de certificación de competencias</v>
          </cell>
        </row>
        <row r="4222">
          <cell r="B4222" t="str">
            <v>36</v>
          </cell>
          <cell r="C4222" t="str">
            <v>Trabajo</v>
          </cell>
          <cell r="H4222" t="str">
            <v>3605015</v>
          </cell>
          <cell r="I4222" t="str">
            <v>Servicio de aseguramiento de calidad de la formación para el trabajo</v>
          </cell>
        </row>
        <row r="4223">
          <cell r="B4223" t="str">
            <v>36</v>
          </cell>
          <cell r="C4223" t="str">
            <v>Trabajo</v>
          </cell>
          <cell r="H4223" t="str">
            <v>3605016</v>
          </cell>
          <cell r="I4223" t="str">
            <v>Servicio de orientación laboral y ocupacional</v>
          </cell>
        </row>
        <row r="4224">
          <cell r="B4224" t="str">
            <v>36</v>
          </cell>
          <cell r="C4224" t="str">
            <v>Trabajo</v>
          </cell>
          <cell r="H4224" t="str">
            <v>3605017</v>
          </cell>
          <cell r="I4224" t="str">
            <v>Servicio de asistencia técnica para el fortalecimiento de la red de prestadores del Servicio Público de Empleo</v>
          </cell>
        </row>
        <row r="4225">
          <cell r="B4225" t="str">
            <v>36</v>
          </cell>
          <cell r="C4225" t="str">
            <v>Trabajo</v>
          </cell>
          <cell r="H4225" t="str">
            <v>3605017</v>
          </cell>
          <cell r="I4225" t="str">
            <v>Servicio de asistencia técnica para el fortalecimiento de la red de prestadores del Servicio Público de Empleo</v>
          </cell>
        </row>
        <row r="4226">
          <cell r="B4226" t="str">
            <v>39</v>
          </cell>
          <cell r="C4226" t="str">
            <v>Ciencia, tecnología e innovación</v>
          </cell>
          <cell r="H4226" t="str">
            <v>3905001</v>
          </cell>
          <cell r="I4226" t="str">
            <v>Documentos normativos</v>
          </cell>
        </row>
        <row r="4227">
          <cell r="B4227" t="str">
            <v>39</v>
          </cell>
          <cell r="C4227" t="str">
            <v>Ciencia, tecnología e innovación</v>
          </cell>
          <cell r="H4227" t="str">
            <v>3905002</v>
          </cell>
          <cell r="I4227" t="str">
            <v>Documentos de política</v>
          </cell>
        </row>
        <row r="4228">
          <cell r="B4228" t="str">
            <v>39</v>
          </cell>
          <cell r="C4228" t="str">
            <v>Ciencia, tecnología e innovación</v>
          </cell>
          <cell r="H4228" t="str">
            <v>3905003</v>
          </cell>
          <cell r="I4228" t="str">
            <v>Documentos de evaluación</v>
          </cell>
        </row>
        <row r="4229">
          <cell r="B4229" t="str">
            <v>39</v>
          </cell>
          <cell r="C4229" t="str">
            <v>Ciencia, tecnología e innovación</v>
          </cell>
          <cell r="H4229" t="str">
            <v>3905004</v>
          </cell>
          <cell r="I4229" t="str">
            <v>Servicio de reconocimiento de actores del SNCTI</v>
          </cell>
        </row>
        <row r="4230">
          <cell r="B4230" t="str">
            <v>39</v>
          </cell>
          <cell r="C4230" t="str">
            <v>Ciencia, tecnología e innovación</v>
          </cell>
          <cell r="H4230" t="str">
            <v>3905005</v>
          </cell>
          <cell r="I4230" t="str">
            <v>Servicio de asistencia técnica</v>
          </cell>
        </row>
        <row r="4231">
          <cell r="B4231" t="str">
            <v>39</v>
          </cell>
          <cell r="C4231" t="str">
            <v>Ciencia, tecnología e innovación</v>
          </cell>
          <cell r="H4231" t="str">
            <v>3905006</v>
          </cell>
          <cell r="I4231" t="str">
            <v>Documentos de lineamientos técnicos</v>
          </cell>
        </row>
        <row r="4232">
          <cell r="B4232" t="str">
            <v>39</v>
          </cell>
          <cell r="C4232" t="str">
            <v>Ciencia, tecnología e innovación</v>
          </cell>
          <cell r="H4232" t="str">
            <v>3905007</v>
          </cell>
          <cell r="I4232" t="str">
            <v>Servicio de cooperación internacional para la CTeI</v>
          </cell>
        </row>
        <row r="4233">
          <cell r="B4233" t="str">
            <v>39</v>
          </cell>
          <cell r="C4233" t="str">
            <v>Ciencia, tecnología e innovación</v>
          </cell>
          <cell r="H4233" t="str">
            <v>3905007</v>
          </cell>
          <cell r="I4233" t="str">
            <v>Servicio de cooperación internacional para la CTeI</v>
          </cell>
        </row>
        <row r="4234">
          <cell r="B4234" t="str">
            <v>39</v>
          </cell>
          <cell r="C4234" t="str">
            <v>Ciencia, tecnología e innovación</v>
          </cell>
          <cell r="H4234" t="str">
            <v>3905007</v>
          </cell>
          <cell r="I4234" t="str">
            <v>Servicio de cooperación internacional para la CTeI</v>
          </cell>
        </row>
        <row r="4235">
          <cell r="B4235" t="str">
            <v>39</v>
          </cell>
          <cell r="C4235" t="str">
            <v>Ciencia, tecnología e innovación</v>
          </cell>
          <cell r="H4235" t="str">
            <v>3905007</v>
          </cell>
          <cell r="I4235" t="str">
            <v>Servicio de cooperación internacional para la CTeI</v>
          </cell>
        </row>
        <row r="4236">
          <cell r="B4236" t="str">
            <v>39</v>
          </cell>
          <cell r="C4236" t="str">
            <v>Ciencia, tecnología e innovación</v>
          </cell>
          <cell r="H4236" t="str">
            <v>3905007</v>
          </cell>
          <cell r="I4236" t="str">
            <v>Servicio de cooperación internacional para la CTeI</v>
          </cell>
        </row>
        <row r="4237">
          <cell r="B4237" t="str">
            <v>39</v>
          </cell>
          <cell r="C4237" t="str">
            <v>Ciencia, tecnología e innovación</v>
          </cell>
          <cell r="H4237" t="str">
            <v>3906001</v>
          </cell>
          <cell r="I4237" t="str">
            <v>Servicio de apoyo financiero para el fortalecimiento de las vocaciones científicas en CTI</v>
          </cell>
        </row>
        <row r="4238">
          <cell r="B4238" t="str">
            <v>39</v>
          </cell>
          <cell r="C4238" t="str">
            <v>Ciencia, tecnología e innovación</v>
          </cell>
          <cell r="H4238" t="str">
            <v>3906001</v>
          </cell>
          <cell r="I4238" t="str">
            <v>Servicio de apoyo financiero para el fortalecimiento de las vocaciones científicas en CTI</v>
          </cell>
        </row>
        <row r="4239">
          <cell r="B4239" t="str">
            <v>39</v>
          </cell>
          <cell r="C4239" t="str">
            <v>Ciencia, tecnología e innovación</v>
          </cell>
          <cell r="H4239" t="str">
            <v>3906001</v>
          </cell>
          <cell r="I4239" t="str">
            <v>Servicio de apoyo financiero para el fortalecimiento de las vocaciones científicas en CTI</v>
          </cell>
        </row>
        <row r="4240">
          <cell r="B4240" t="str">
            <v>39</v>
          </cell>
          <cell r="C4240" t="str">
            <v>Ciencia, tecnología e innovación</v>
          </cell>
          <cell r="H4240" t="str">
            <v>3906002</v>
          </cell>
          <cell r="I4240" t="str">
            <v>Servicio de apoyo financiero para la vinculación de jóvenes investigadores</v>
          </cell>
        </row>
        <row r="4241">
          <cell r="B4241" t="str">
            <v>39</v>
          </cell>
          <cell r="C4241" t="str">
            <v>Ciencia, tecnología e innovación</v>
          </cell>
          <cell r="H4241" t="str">
            <v>3906003</v>
          </cell>
          <cell r="I4241" t="str">
            <v>Servicio de apoyo financiero para la formación de nivel maestría</v>
          </cell>
        </row>
        <row r="4242">
          <cell r="B4242" t="str">
            <v>39</v>
          </cell>
          <cell r="C4242" t="str">
            <v>Ciencia, tecnología e innovación</v>
          </cell>
          <cell r="H4242" t="str">
            <v>3906004</v>
          </cell>
          <cell r="I4242" t="str">
            <v>Servicio de apoyo financiero para la formación de nivel doctoral</v>
          </cell>
        </row>
        <row r="4243">
          <cell r="B4243" t="str">
            <v>39</v>
          </cell>
          <cell r="C4243" t="str">
            <v>Ciencia, tecnología e innovación</v>
          </cell>
          <cell r="H4243" t="str">
            <v>3906005</v>
          </cell>
          <cell r="I4243" t="str">
            <v>Servicio de apoyo financiero a programas y proyectos de Ciencia, Tecnología e Innovación (CTI) para la generación de conocimiento, desarrollo tecnológico e innovación. (I+D+i)</v>
          </cell>
        </row>
        <row r="4244">
          <cell r="B4244" t="str">
            <v>39</v>
          </cell>
          <cell r="C4244" t="str">
            <v>Ciencia, tecnología e innovación</v>
          </cell>
          <cell r="H4244" t="str">
            <v>3906006</v>
          </cell>
          <cell r="I4244" t="str">
            <v>Servicio de apoyo financiero para programas y proyectos de infraestructura científica y tecnológica</v>
          </cell>
        </row>
        <row r="4245">
          <cell r="B4245" t="str">
            <v>39</v>
          </cell>
          <cell r="C4245" t="str">
            <v>Ciencia, tecnología e innovación</v>
          </cell>
          <cell r="H4245" t="str">
            <v>3906007</v>
          </cell>
          <cell r="I4245" t="str">
            <v>Servicio de evaluación de solicitudes presentadas por personas jurídicas que invierten en CTI para acceso a beneficios tributarios</v>
          </cell>
        </row>
        <row r="4246">
          <cell r="B4246" t="str">
            <v>39</v>
          </cell>
          <cell r="C4246" t="str">
            <v>Ciencia, tecnología e innovación</v>
          </cell>
          <cell r="H4246" t="str">
            <v>3906008</v>
          </cell>
          <cell r="I4246" t="str">
            <v>Servicio de apoyo financiero de estancias de investigación</v>
          </cell>
        </row>
        <row r="4247">
          <cell r="B4247" t="str">
            <v>39</v>
          </cell>
          <cell r="C4247" t="str">
            <v>Ciencia, tecnología e innovación</v>
          </cell>
          <cell r="H4247" t="str">
            <v>3906009</v>
          </cell>
          <cell r="I4247" t="str">
            <v>Servicios de apoyo financiero para programas y proyectos de CTI que promueven la innovación, la transferencia tecnológica y el emprendimiento</v>
          </cell>
        </row>
        <row r="4248">
          <cell r="B4248" t="str">
            <v>39</v>
          </cell>
          <cell r="C4248" t="str">
            <v>Ciencia, tecnología e innovación</v>
          </cell>
          <cell r="H4248" t="str">
            <v>3906009</v>
          </cell>
          <cell r="I4248" t="str">
            <v>Servicios de apoyo financiero para programas y proyectos de CTI que promueven la innovación, la transferencia tecnológica y el emprendimiento</v>
          </cell>
        </row>
        <row r="4249">
          <cell r="B4249" t="str">
            <v>39</v>
          </cell>
          <cell r="C4249" t="str">
            <v>Ciencia, tecnología e innovación</v>
          </cell>
          <cell r="H4249" t="str">
            <v>3906010</v>
          </cell>
          <cell r="I4249" t="str">
            <v>Servicios de apoyo financiero para programas y proyectos de apropiación social del conocimiento</v>
          </cell>
        </row>
        <row r="4250">
          <cell r="B4250" t="str">
            <v>39</v>
          </cell>
          <cell r="C4250" t="str">
            <v>Ciencia, tecnología e innovación</v>
          </cell>
          <cell r="H4250" t="str">
            <v>3906011</v>
          </cell>
          <cell r="I4250" t="str">
            <v>Servicio de apropiación social del conocimiento</v>
          </cell>
        </row>
        <row r="4251">
          <cell r="B4251" t="str">
            <v>39</v>
          </cell>
          <cell r="C4251" t="str">
            <v>Ciencia, tecnología e innovación</v>
          </cell>
          <cell r="H4251" t="str">
            <v>3906012</v>
          </cell>
          <cell r="I4251" t="str">
            <v>Documentos de investigación</v>
          </cell>
        </row>
        <row r="4252">
          <cell r="B4252" t="str">
            <v>39</v>
          </cell>
          <cell r="C4252" t="str">
            <v>Ciencia, tecnología e innovación</v>
          </cell>
          <cell r="H4252" t="str">
            <v>3906013</v>
          </cell>
          <cell r="I4252" t="str">
            <v>Servicio de apoyo para la generación de prototipos de materiales, productos o dispositivos</v>
          </cell>
        </row>
        <row r="4253">
          <cell r="B4253" t="str">
            <v>39</v>
          </cell>
          <cell r="C4253" t="str">
            <v>Ciencia, tecnología e innovación</v>
          </cell>
          <cell r="H4253" t="str">
            <v>3906014</v>
          </cell>
          <cell r="I4253" t="str">
            <v>Servicio de Asistencia Técnica</v>
          </cell>
        </row>
        <row r="4254">
          <cell r="B4254" t="str">
            <v>39</v>
          </cell>
          <cell r="C4254" t="str">
            <v>Ciencia, tecnología e innovación</v>
          </cell>
          <cell r="H4254" t="str">
            <v>3906014</v>
          </cell>
          <cell r="I4254" t="str">
            <v>Servicio de Asistencia Técnica</v>
          </cell>
        </row>
        <row r="4255">
          <cell r="B4255" t="str">
            <v>39</v>
          </cell>
          <cell r="C4255" t="str">
            <v>Ciencia, tecnología e innovación</v>
          </cell>
          <cell r="H4255" t="str">
            <v>3906015</v>
          </cell>
          <cell r="I4255" t="str">
            <v>Documentos de planeación</v>
          </cell>
        </row>
        <row r="4256">
          <cell r="B4256" t="str">
            <v>39</v>
          </cell>
          <cell r="C4256" t="str">
            <v>Ciencia, tecnología e innovación</v>
          </cell>
          <cell r="H4256" t="str">
            <v>3906016</v>
          </cell>
          <cell r="I4256" t="str">
            <v>Documentos de política</v>
          </cell>
        </row>
        <row r="4257">
          <cell r="B4257" t="str">
            <v>39</v>
          </cell>
          <cell r="C4257" t="str">
            <v>Ciencia, tecnología e innovación</v>
          </cell>
          <cell r="H4257" t="str">
            <v>3906017</v>
          </cell>
          <cell r="I4257" t="str">
            <v>Servicios de apoyo para entrenamiento especializado en  I+D+i</v>
          </cell>
        </row>
        <row r="4258">
          <cell r="B4258" t="str">
            <v>39</v>
          </cell>
          <cell r="C4258" t="str">
            <v>Ciencia, tecnología e innovación</v>
          </cell>
          <cell r="H4258" t="str">
            <v>3906017</v>
          </cell>
          <cell r="I4258" t="str">
            <v>Servicios de apoyo para entrenamiento especializado en  I+D+i</v>
          </cell>
        </row>
        <row r="4259">
          <cell r="B4259" t="str">
            <v>39</v>
          </cell>
          <cell r="C4259" t="str">
            <v>Ciencia, tecnología e innovación</v>
          </cell>
          <cell r="H4259" t="str">
            <v>3906017</v>
          </cell>
          <cell r="I4259" t="str">
            <v>Servicios de apoyo para entrenamiento especializado en  I+D+i</v>
          </cell>
        </row>
        <row r="4260">
          <cell r="B4260" t="str">
            <v>39</v>
          </cell>
          <cell r="C4260" t="str">
            <v>Ciencia, tecnología e innovación</v>
          </cell>
          <cell r="H4260" t="str">
            <v>3906018</v>
          </cell>
          <cell r="I4260" t="str">
            <v xml:space="preserve">Infraestructura para la I+D+i construida y dotada </v>
          </cell>
        </row>
        <row r="4261">
          <cell r="B4261" t="str">
            <v>39</v>
          </cell>
          <cell r="C4261" t="str">
            <v>Ciencia, tecnología e innovación</v>
          </cell>
          <cell r="H4261" t="str">
            <v>3906018</v>
          </cell>
          <cell r="I4261" t="str">
            <v xml:space="preserve">Infraestructura para la I+D+i construida y dotada </v>
          </cell>
        </row>
        <row r="4262">
          <cell r="B4262" t="str">
            <v>39</v>
          </cell>
          <cell r="C4262" t="str">
            <v>Ciencia, tecnología e innovación</v>
          </cell>
          <cell r="H4262" t="str">
            <v>3906019</v>
          </cell>
          <cell r="I4262" t="str">
            <v xml:space="preserve">Servicios de apoyo para la implementación de innovación en las empresas </v>
          </cell>
        </row>
        <row r="4263">
          <cell r="B4263" t="str">
            <v>39</v>
          </cell>
          <cell r="C4263" t="str">
            <v>Ciencia, tecnología e innovación</v>
          </cell>
          <cell r="H4263" t="str">
            <v>3906020</v>
          </cell>
          <cell r="I4263" t="str">
            <v xml:space="preserve">Infraestructura para la I+D+i dotada </v>
          </cell>
        </row>
        <row r="4264">
          <cell r="B4264" t="str">
            <v>39</v>
          </cell>
          <cell r="C4264" t="str">
            <v>Ciencia, tecnología e innovación</v>
          </cell>
          <cell r="H4264" t="str">
            <v>3906021</v>
          </cell>
          <cell r="I4264" t="str">
            <v>Infraestructura para la I+D+i adecuada</v>
          </cell>
        </row>
        <row r="4265">
          <cell r="B4265" t="str">
            <v>39</v>
          </cell>
          <cell r="C4265" t="str">
            <v>Ciencia, tecnología e innovación</v>
          </cell>
          <cell r="H4265" t="str">
            <v>3906021</v>
          </cell>
          <cell r="I4265" t="str">
            <v>Infraestructura para la I+D+i adecuada</v>
          </cell>
        </row>
        <row r="4266">
          <cell r="B4266" t="str">
            <v>39</v>
          </cell>
          <cell r="C4266" t="str">
            <v>Ciencia, tecnología e innovación</v>
          </cell>
          <cell r="H4266" t="str">
            <v>3906022</v>
          </cell>
          <cell r="I4266" t="str">
            <v>Servicios de información actualizados</v>
          </cell>
        </row>
        <row r="4267">
          <cell r="B4267" t="str">
            <v>39</v>
          </cell>
          <cell r="C4267" t="str">
            <v>Ciencia, tecnología e innovación</v>
          </cell>
          <cell r="H4267" t="str">
            <v>3906023</v>
          </cell>
          <cell r="I4267" t="str">
            <v>Servicios de información implementados</v>
          </cell>
        </row>
        <row r="4268">
          <cell r="B4268" t="str">
            <v>40</v>
          </cell>
          <cell r="C4268" t="str">
            <v>Vivienda, ciudad y territorio</v>
          </cell>
          <cell r="H4268" t="str">
            <v>4001001</v>
          </cell>
          <cell r="I4268" t="str">
            <v>Servicio de asistencia técnica y jurídica en saneamiento y titulación de predios</v>
          </cell>
        </row>
        <row r="4269">
          <cell r="B4269" t="str">
            <v>40</v>
          </cell>
          <cell r="C4269" t="str">
            <v>Vivienda, ciudad y territorio</v>
          </cell>
          <cell r="H4269" t="str">
            <v>4001001</v>
          </cell>
          <cell r="I4269" t="str">
            <v>Servicio de asistencia técnica y jurídica en saneamiento y titulación de predios</v>
          </cell>
        </row>
        <row r="4270">
          <cell r="B4270" t="str">
            <v>40</v>
          </cell>
          <cell r="C4270" t="str">
            <v>Vivienda, ciudad y territorio</v>
          </cell>
          <cell r="H4270" t="str">
            <v>4001002</v>
          </cell>
          <cell r="I4270" t="str">
            <v>Servicio de asistencia técnica en proyectos de Vivienda</v>
          </cell>
        </row>
        <row r="4271">
          <cell r="B4271" t="str">
            <v>40</v>
          </cell>
          <cell r="C4271" t="str">
            <v>Vivienda, ciudad y territorio</v>
          </cell>
          <cell r="H4271" t="str">
            <v>4001004</v>
          </cell>
          <cell r="I4271" t="str">
            <v>Documentos de planeación</v>
          </cell>
        </row>
        <row r="4272">
          <cell r="B4272" t="str">
            <v>40</v>
          </cell>
          <cell r="C4272" t="str">
            <v>Vivienda, ciudad y territorio</v>
          </cell>
          <cell r="H4272" t="str">
            <v>4001004</v>
          </cell>
          <cell r="I4272" t="str">
            <v>Documentos de planeación</v>
          </cell>
        </row>
        <row r="4273">
          <cell r="B4273" t="str">
            <v>40</v>
          </cell>
          <cell r="C4273" t="str">
            <v>Vivienda, ciudad y territorio</v>
          </cell>
          <cell r="H4273" t="str">
            <v>4001006</v>
          </cell>
          <cell r="I4273" t="str">
            <v>Documentos de lineamientos técnicos</v>
          </cell>
        </row>
        <row r="4274">
          <cell r="B4274" t="str">
            <v>40</v>
          </cell>
          <cell r="C4274" t="str">
            <v>Vivienda, ciudad y territorio</v>
          </cell>
          <cell r="H4274" t="str">
            <v>4001006</v>
          </cell>
          <cell r="I4274" t="str">
            <v>Documentos de lineamientos técnicos</v>
          </cell>
        </row>
        <row r="4275">
          <cell r="B4275" t="str">
            <v>40</v>
          </cell>
          <cell r="C4275" t="str">
            <v>Vivienda, ciudad y territorio</v>
          </cell>
          <cell r="H4275" t="str">
            <v>4001007</v>
          </cell>
          <cell r="I4275" t="str">
            <v>Servicio de saneamiento y titulación de bienes fiscales</v>
          </cell>
        </row>
        <row r="4276">
          <cell r="B4276" t="str">
            <v>40</v>
          </cell>
          <cell r="C4276" t="str">
            <v>Vivienda, ciudad y territorio</v>
          </cell>
          <cell r="H4276" t="str">
            <v>4001030</v>
          </cell>
          <cell r="I4276" t="str">
            <v>Estudios de pre inversión e inversión</v>
          </cell>
        </row>
        <row r="4277">
          <cell r="B4277" t="str">
            <v>40</v>
          </cell>
          <cell r="C4277" t="str">
            <v>Vivienda, ciudad y territorio</v>
          </cell>
          <cell r="H4277" t="str">
            <v>4001030</v>
          </cell>
          <cell r="I4277" t="str">
            <v>Estudios de pre inversión e inversión</v>
          </cell>
        </row>
        <row r="4278">
          <cell r="B4278" t="str">
            <v>40</v>
          </cell>
          <cell r="C4278" t="str">
            <v>Vivienda, ciudad y territorio</v>
          </cell>
          <cell r="H4278" t="str">
            <v>4001030</v>
          </cell>
          <cell r="I4278" t="str">
            <v>Estudios de pre inversión e inversión</v>
          </cell>
        </row>
        <row r="4279">
          <cell r="B4279" t="str">
            <v>40</v>
          </cell>
          <cell r="C4279" t="str">
            <v>Vivienda, ciudad y territorio</v>
          </cell>
          <cell r="H4279" t="str">
            <v>4001031</v>
          </cell>
          <cell r="I4279" t="str">
            <v>Servicio de apoyo financiero para adquisición de vivienda</v>
          </cell>
        </row>
        <row r="4280">
          <cell r="B4280" t="str">
            <v>40</v>
          </cell>
          <cell r="C4280" t="str">
            <v>Vivienda, ciudad y territorio</v>
          </cell>
          <cell r="H4280" t="str">
            <v>4001031</v>
          </cell>
          <cell r="I4280" t="str">
            <v>Servicio de apoyo financiero para adquisición de vivienda</v>
          </cell>
        </row>
        <row r="4281">
          <cell r="B4281" t="str">
            <v>40</v>
          </cell>
          <cell r="C4281" t="str">
            <v>Vivienda, ciudad y territorio</v>
          </cell>
          <cell r="H4281" t="str">
            <v>4001031</v>
          </cell>
          <cell r="I4281" t="str">
            <v>Servicio de apoyo financiero para adquisición de vivienda</v>
          </cell>
        </row>
        <row r="4282">
          <cell r="B4282" t="str">
            <v>40</v>
          </cell>
          <cell r="C4282" t="str">
            <v>Vivienda, ciudad y territorio</v>
          </cell>
          <cell r="H4282" t="str">
            <v>4001031</v>
          </cell>
          <cell r="I4282" t="str">
            <v>Servicio de apoyo financiero para adquisición de vivienda</v>
          </cell>
        </row>
        <row r="4283">
          <cell r="B4283" t="str">
            <v>40</v>
          </cell>
          <cell r="C4283" t="str">
            <v>Vivienda, ciudad y territorio</v>
          </cell>
          <cell r="H4283" t="str">
            <v>4001031</v>
          </cell>
          <cell r="I4283" t="str">
            <v>Servicio de apoyo financiero para adquisición de vivienda</v>
          </cell>
        </row>
        <row r="4284">
          <cell r="B4284" t="str">
            <v>40</v>
          </cell>
          <cell r="C4284" t="str">
            <v>Vivienda, ciudad y territorio</v>
          </cell>
          <cell r="H4284" t="str">
            <v>4001031</v>
          </cell>
          <cell r="I4284" t="str">
            <v>Servicio de apoyo financiero para adquisición de vivienda</v>
          </cell>
        </row>
        <row r="4285">
          <cell r="B4285" t="str">
            <v>40</v>
          </cell>
          <cell r="C4285" t="str">
            <v>Vivienda, ciudad y territorio</v>
          </cell>
          <cell r="H4285" t="str">
            <v>4001032</v>
          </cell>
          <cell r="I4285" t="str">
            <v>Servicio de apoyo financiero para mejoramiento de vivienda</v>
          </cell>
        </row>
        <row r="4286">
          <cell r="B4286" t="str">
            <v>40</v>
          </cell>
          <cell r="C4286" t="str">
            <v>Vivienda, ciudad y territorio</v>
          </cell>
          <cell r="H4286" t="str">
            <v>4001032</v>
          </cell>
          <cell r="I4286" t="str">
            <v>Servicio de apoyo financiero para mejoramiento de vivienda</v>
          </cell>
        </row>
        <row r="4287">
          <cell r="B4287" t="str">
            <v>40</v>
          </cell>
          <cell r="C4287" t="str">
            <v>Vivienda, ciudad y territorio</v>
          </cell>
          <cell r="H4287" t="str">
            <v>4001032</v>
          </cell>
          <cell r="I4287" t="str">
            <v>Servicio de apoyo financiero para mejoramiento de vivienda</v>
          </cell>
        </row>
        <row r="4288">
          <cell r="B4288" t="str">
            <v>40</v>
          </cell>
          <cell r="C4288" t="str">
            <v>Vivienda, ciudad y territorio</v>
          </cell>
          <cell r="H4288" t="str">
            <v>4001032</v>
          </cell>
          <cell r="I4288" t="str">
            <v>Servicio de apoyo financiero para mejoramiento de vivienda</v>
          </cell>
        </row>
        <row r="4289">
          <cell r="B4289" t="str">
            <v>40</v>
          </cell>
          <cell r="C4289" t="str">
            <v>Vivienda, ciudad y territorio</v>
          </cell>
          <cell r="H4289" t="str">
            <v>4001033</v>
          </cell>
          <cell r="I4289" t="str">
            <v>Servicio de apoyo financiero para arrendamiento de vivienda</v>
          </cell>
        </row>
        <row r="4290">
          <cell r="B4290" t="str">
            <v>40</v>
          </cell>
          <cell r="C4290" t="str">
            <v>Vivienda, ciudad y territorio</v>
          </cell>
          <cell r="H4290" t="str">
            <v>4001033</v>
          </cell>
          <cell r="I4290" t="str">
            <v>Servicio de apoyo financiero para arrendamiento de vivienda</v>
          </cell>
        </row>
        <row r="4291">
          <cell r="B4291" t="str">
            <v>40</v>
          </cell>
          <cell r="C4291" t="str">
            <v>Vivienda, ciudad y territorio</v>
          </cell>
          <cell r="H4291" t="str">
            <v>4001034</v>
          </cell>
          <cell r="I4291" t="str">
            <v>Servicio de apoyo financiero para construcción de vivienda en sitio propio</v>
          </cell>
        </row>
        <row r="4292">
          <cell r="B4292" t="str">
            <v>40</v>
          </cell>
          <cell r="C4292" t="str">
            <v>Vivienda, ciudad y territorio</v>
          </cell>
          <cell r="H4292" t="str">
            <v>4001034</v>
          </cell>
          <cell r="I4292" t="str">
            <v>Servicio de apoyo financiero para construcción de vivienda en sitio propio</v>
          </cell>
        </row>
        <row r="4293">
          <cell r="B4293" t="str">
            <v>40</v>
          </cell>
          <cell r="C4293" t="str">
            <v>Vivienda, ciudad y territorio</v>
          </cell>
          <cell r="H4293" t="str">
            <v>4001034</v>
          </cell>
          <cell r="I4293" t="str">
            <v>Servicio de apoyo financiero para construcción de vivienda en sitio propio</v>
          </cell>
        </row>
        <row r="4294">
          <cell r="B4294" t="str">
            <v>40</v>
          </cell>
          <cell r="C4294" t="str">
            <v>Vivienda, ciudad y territorio</v>
          </cell>
          <cell r="H4294" t="str">
            <v>4001034</v>
          </cell>
          <cell r="I4294" t="str">
            <v>Servicio de apoyo financiero para construcción de vivienda en sitio propio</v>
          </cell>
        </row>
        <row r="4295">
          <cell r="B4295" t="str">
            <v>40</v>
          </cell>
          <cell r="C4295" t="str">
            <v>Vivienda, ciudad y territorio</v>
          </cell>
          <cell r="H4295" t="str">
            <v>4001034</v>
          </cell>
          <cell r="I4295" t="str">
            <v>Servicio de apoyo financiero para construcción de vivienda en sitio propio</v>
          </cell>
        </row>
        <row r="4296">
          <cell r="B4296" t="str">
            <v>40</v>
          </cell>
          <cell r="C4296" t="str">
            <v>Vivienda, ciudad y territorio</v>
          </cell>
          <cell r="H4296" t="str">
            <v>4001034</v>
          </cell>
          <cell r="I4296" t="str">
            <v>Servicio de apoyo financiero para construcción de vivienda en sitio propio</v>
          </cell>
        </row>
        <row r="4297">
          <cell r="B4297" t="str">
            <v>40</v>
          </cell>
          <cell r="C4297" t="str">
            <v>Vivienda, ciudad y territorio</v>
          </cell>
          <cell r="H4297" t="str">
            <v>4001039</v>
          </cell>
          <cell r="I4297" t="str">
            <v>Vivienda de Interés Prioritario construidas</v>
          </cell>
        </row>
        <row r="4298">
          <cell r="B4298" t="str">
            <v>40</v>
          </cell>
          <cell r="C4298" t="str">
            <v>Vivienda, ciudad y territorio</v>
          </cell>
          <cell r="H4298" t="str">
            <v>4001039</v>
          </cell>
          <cell r="I4298" t="str">
            <v>Vivienda de Interés Prioritario construidas</v>
          </cell>
        </row>
        <row r="4299">
          <cell r="B4299" t="str">
            <v>40</v>
          </cell>
          <cell r="C4299" t="str">
            <v>Vivienda, ciudad y territorio</v>
          </cell>
          <cell r="H4299" t="str">
            <v>4001039</v>
          </cell>
          <cell r="I4299" t="str">
            <v>Vivienda de Interés Prioritario construidas</v>
          </cell>
        </row>
        <row r="4300">
          <cell r="B4300" t="str">
            <v>40</v>
          </cell>
          <cell r="C4300" t="str">
            <v>Vivienda, ciudad y territorio</v>
          </cell>
          <cell r="H4300" t="str">
            <v>4001041</v>
          </cell>
          <cell r="I4300" t="str">
            <v>Vivienda de Interés Prioritario mejoradas</v>
          </cell>
        </row>
        <row r="4301">
          <cell r="B4301" t="str">
            <v>40</v>
          </cell>
          <cell r="C4301" t="str">
            <v>Vivienda, ciudad y territorio</v>
          </cell>
          <cell r="H4301" t="str">
            <v>4001041</v>
          </cell>
          <cell r="I4301" t="str">
            <v>Vivienda de Interés Prioritario mejoradas</v>
          </cell>
        </row>
        <row r="4302">
          <cell r="B4302" t="str">
            <v>40</v>
          </cell>
          <cell r="C4302" t="str">
            <v>Vivienda, ciudad y territorio</v>
          </cell>
          <cell r="H4302" t="str">
            <v>4001041</v>
          </cell>
          <cell r="I4302" t="str">
            <v>Vivienda de Interés Prioritario mejoradas</v>
          </cell>
        </row>
        <row r="4303">
          <cell r="B4303" t="str">
            <v>40</v>
          </cell>
          <cell r="C4303" t="str">
            <v>Vivienda, ciudad y territorio</v>
          </cell>
          <cell r="H4303" t="str">
            <v>4001042</v>
          </cell>
          <cell r="I4303" t="str">
            <v>Vivienda de Interés Social construidas</v>
          </cell>
        </row>
        <row r="4304">
          <cell r="B4304" t="str">
            <v>40</v>
          </cell>
          <cell r="C4304" t="str">
            <v>Vivienda, ciudad y territorio</v>
          </cell>
          <cell r="H4304" t="str">
            <v>4001042</v>
          </cell>
          <cell r="I4304" t="str">
            <v>Vivienda de Interés Social construidas</v>
          </cell>
        </row>
        <row r="4305">
          <cell r="B4305" t="str">
            <v>40</v>
          </cell>
          <cell r="C4305" t="str">
            <v>Vivienda, ciudad y territorio</v>
          </cell>
          <cell r="H4305" t="str">
            <v>4001042</v>
          </cell>
          <cell r="I4305" t="str">
            <v>Vivienda de Interés Social construidas</v>
          </cell>
        </row>
        <row r="4306">
          <cell r="B4306" t="str">
            <v>40</v>
          </cell>
          <cell r="C4306" t="str">
            <v>Vivienda, ciudad y territorio</v>
          </cell>
          <cell r="H4306" t="str">
            <v>4001043</v>
          </cell>
          <cell r="I4306" t="str">
            <v>Vivienda de Interés Social construidas en sitio propio</v>
          </cell>
        </row>
        <row r="4307">
          <cell r="B4307" t="str">
            <v>40</v>
          </cell>
          <cell r="C4307" t="str">
            <v>Vivienda, ciudad y territorio</v>
          </cell>
          <cell r="H4307" t="str">
            <v>4001043</v>
          </cell>
          <cell r="I4307" t="str">
            <v>Vivienda de Interés Social construidas en sitio propio</v>
          </cell>
        </row>
        <row r="4308">
          <cell r="B4308" t="str">
            <v>40</v>
          </cell>
          <cell r="C4308" t="str">
            <v>Vivienda, ciudad y territorio</v>
          </cell>
          <cell r="H4308" t="str">
            <v>4001043</v>
          </cell>
          <cell r="I4308" t="str">
            <v>Vivienda de Interés Social construidas en sitio propio</v>
          </cell>
        </row>
        <row r="4309">
          <cell r="B4309" t="str">
            <v>40</v>
          </cell>
          <cell r="C4309" t="str">
            <v>Vivienda, ciudad y territorio</v>
          </cell>
          <cell r="H4309" t="str">
            <v>4001044</v>
          </cell>
          <cell r="I4309" t="str">
            <v>Vivienda de Interés Social mejoradas</v>
          </cell>
        </row>
        <row r="4310">
          <cell r="B4310" t="str">
            <v>40</v>
          </cell>
          <cell r="C4310" t="str">
            <v>Vivienda, ciudad y territorio</v>
          </cell>
          <cell r="H4310" t="str">
            <v>4001044</v>
          </cell>
          <cell r="I4310" t="str">
            <v>Vivienda de Interés Social mejoradas</v>
          </cell>
        </row>
        <row r="4311">
          <cell r="B4311" t="str">
            <v>40</v>
          </cell>
          <cell r="C4311" t="str">
            <v>Vivienda, ciudad y territorio</v>
          </cell>
          <cell r="H4311" t="str">
            <v>4001044</v>
          </cell>
          <cell r="I4311" t="str">
            <v>Vivienda de Interés Social mejoradas</v>
          </cell>
        </row>
        <row r="4312">
          <cell r="B4312" t="str">
            <v>40</v>
          </cell>
          <cell r="C4312" t="str">
            <v>Vivienda, ciudad y territorio</v>
          </cell>
          <cell r="H4312" t="str">
            <v>4001045</v>
          </cell>
          <cell r="I4312" t="str">
            <v>Servicio de asistencia técnica para la formulación e implementación de la política de vivienda rural</v>
          </cell>
        </row>
        <row r="4313">
          <cell r="B4313" t="str">
            <v>40</v>
          </cell>
          <cell r="C4313" t="str">
            <v>Vivienda, ciudad y territorio</v>
          </cell>
          <cell r="H4313" t="str">
            <v>4001046</v>
          </cell>
          <cell r="I4313" t="str">
            <v>Servicios de  información actualizados</v>
          </cell>
        </row>
        <row r="4314">
          <cell r="B4314" t="str">
            <v>40</v>
          </cell>
          <cell r="C4314" t="str">
            <v>Vivienda, ciudad y territorio</v>
          </cell>
          <cell r="H4314" t="str">
            <v>4001047</v>
          </cell>
          <cell r="I4314" t="str">
            <v>Servicios tecnológicos</v>
          </cell>
        </row>
        <row r="4315">
          <cell r="B4315" t="str">
            <v>40</v>
          </cell>
          <cell r="C4315" t="str">
            <v>Vivienda, ciudad y territorio</v>
          </cell>
          <cell r="H4315" t="str">
            <v>4001049</v>
          </cell>
          <cell r="I4315" t="str">
            <v>Vivienda de Interés Prioritario construidas en sitio propio</v>
          </cell>
        </row>
        <row r="4316">
          <cell r="B4316" t="str">
            <v>40</v>
          </cell>
          <cell r="C4316" t="str">
            <v>Vivienda, ciudad y territorio</v>
          </cell>
          <cell r="H4316" t="str">
            <v>4001049</v>
          </cell>
          <cell r="I4316" t="str">
            <v>Vivienda de Interés Prioritario construidas en sitio propio</v>
          </cell>
        </row>
        <row r="4317">
          <cell r="B4317" t="str">
            <v>40</v>
          </cell>
          <cell r="C4317" t="str">
            <v>Vivienda, ciudad y territorio</v>
          </cell>
          <cell r="H4317" t="str">
            <v>4001049</v>
          </cell>
          <cell r="I4317" t="str">
            <v>Vivienda de Interés Prioritario construidas en sitio propio</v>
          </cell>
        </row>
        <row r="4318">
          <cell r="B4318" t="str">
            <v>40</v>
          </cell>
          <cell r="C4318" t="str">
            <v>Vivienda, ciudad y territorio</v>
          </cell>
          <cell r="H4318" t="str">
            <v>4002001</v>
          </cell>
          <cell r="I4318" t="str">
            <v>Servicios de asistencia técnica en planificación urbana y ordenamiento territorial</v>
          </cell>
        </row>
        <row r="4319">
          <cell r="B4319" t="str">
            <v>40</v>
          </cell>
          <cell r="C4319" t="str">
            <v>Vivienda, ciudad y territorio</v>
          </cell>
          <cell r="H4319" t="str">
            <v>4002001</v>
          </cell>
          <cell r="I4319" t="str">
            <v>Servicios de asistencia técnica en planificación urbana y ordenamiento territorial</v>
          </cell>
        </row>
        <row r="4320">
          <cell r="B4320" t="str">
            <v>40</v>
          </cell>
          <cell r="C4320" t="str">
            <v>Vivienda, ciudad y territorio</v>
          </cell>
          <cell r="H4320" t="str">
            <v>4002001</v>
          </cell>
          <cell r="I4320" t="str">
            <v>Servicios de asistencia técnica en planificación urbana y ordenamiento territorial</v>
          </cell>
        </row>
        <row r="4321">
          <cell r="B4321" t="str">
            <v>40</v>
          </cell>
          <cell r="C4321" t="str">
            <v>Vivienda, ciudad y territorio</v>
          </cell>
          <cell r="H4321" t="str">
            <v>4002001</v>
          </cell>
          <cell r="I4321" t="str">
            <v>Servicios de asistencia técnica en planificación urbana y ordenamiento territorial</v>
          </cell>
        </row>
        <row r="4322">
          <cell r="B4322" t="str">
            <v>40</v>
          </cell>
          <cell r="C4322" t="str">
            <v>Vivienda, ciudad y territorio</v>
          </cell>
          <cell r="H4322" t="str">
            <v>4002001</v>
          </cell>
          <cell r="I4322" t="str">
            <v>Servicios de asistencia técnica en planificación urbana y ordenamiento territorial</v>
          </cell>
        </row>
        <row r="4323">
          <cell r="B4323" t="str">
            <v>40</v>
          </cell>
          <cell r="C4323" t="str">
            <v>Vivienda, ciudad y territorio</v>
          </cell>
          <cell r="H4323" t="str">
            <v>4002001</v>
          </cell>
          <cell r="I4323" t="str">
            <v>Servicios de asistencia técnica en planificación urbana y ordenamiento territorial</v>
          </cell>
        </row>
        <row r="4324">
          <cell r="B4324" t="str">
            <v>40</v>
          </cell>
          <cell r="C4324" t="str">
            <v>Vivienda, ciudad y territorio</v>
          </cell>
          <cell r="H4324" t="str">
            <v>4002001</v>
          </cell>
          <cell r="I4324" t="str">
            <v>Servicios de asistencia técnica en planificación urbana y ordenamiento territorial</v>
          </cell>
        </row>
        <row r="4325">
          <cell r="B4325" t="str">
            <v>40</v>
          </cell>
          <cell r="C4325" t="str">
            <v>Vivienda, ciudad y territorio</v>
          </cell>
          <cell r="H4325" t="str">
            <v>4002012</v>
          </cell>
          <cell r="I4325" t="str">
            <v>Servicio de apoyo financiero en planes de desarrollo urbano y ordenamiento territorial</v>
          </cell>
        </row>
        <row r="4326">
          <cell r="B4326" t="str">
            <v>40</v>
          </cell>
          <cell r="C4326" t="str">
            <v>Vivienda, ciudad y territorio</v>
          </cell>
          <cell r="H4326" t="str">
            <v>4002013</v>
          </cell>
          <cell r="I4326" t="str">
            <v>Servicio de apoyo financiero para el Mejoramiento integral de barrios</v>
          </cell>
        </row>
        <row r="4327">
          <cell r="B4327" t="str">
            <v>40</v>
          </cell>
          <cell r="C4327" t="str">
            <v>Vivienda, ciudad y territorio</v>
          </cell>
          <cell r="H4327" t="str">
            <v>4002013</v>
          </cell>
          <cell r="I4327" t="str">
            <v>Servicio de apoyo financiero para el Mejoramiento integral de barrios</v>
          </cell>
        </row>
        <row r="4328">
          <cell r="B4328" t="str">
            <v>40</v>
          </cell>
          <cell r="C4328" t="str">
            <v>Vivienda, ciudad y territorio</v>
          </cell>
          <cell r="H4328" t="str">
            <v>4002015</v>
          </cell>
          <cell r="I4328" t="str">
            <v>Documentos de lineamientos técnicos</v>
          </cell>
        </row>
        <row r="4329">
          <cell r="B4329" t="str">
            <v>40</v>
          </cell>
          <cell r="C4329" t="str">
            <v>Vivienda, ciudad y territorio</v>
          </cell>
          <cell r="H4329" t="str">
            <v>4002015</v>
          </cell>
          <cell r="I4329" t="str">
            <v>Documentos de lineamientos técnicos</v>
          </cell>
        </row>
        <row r="4330">
          <cell r="B4330" t="str">
            <v>40</v>
          </cell>
          <cell r="C4330" t="str">
            <v>Vivienda, ciudad y territorio</v>
          </cell>
          <cell r="H4330" t="str">
            <v>4002016</v>
          </cell>
          <cell r="I4330" t="str">
            <v>Documentos de planeación</v>
          </cell>
        </row>
        <row r="4331">
          <cell r="B4331" t="str">
            <v>40</v>
          </cell>
          <cell r="C4331" t="str">
            <v>Vivienda, ciudad y territorio</v>
          </cell>
          <cell r="H4331" t="str">
            <v>4002016</v>
          </cell>
          <cell r="I4331" t="str">
            <v>Documentos de planeación</v>
          </cell>
        </row>
        <row r="4332">
          <cell r="B4332" t="str">
            <v>40</v>
          </cell>
          <cell r="C4332" t="str">
            <v>Vivienda, ciudad y territorio</v>
          </cell>
          <cell r="H4332" t="str">
            <v>4002016</v>
          </cell>
          <cell r="I4332" t="str">
            <v>Documentos de planeación</v>
          </cell>
        </row>
        <row r="4333">
          <cell r="B4333" t="str">
            <v>40</v>
          </cell>
          <cell r="C4333" t="str">
            <v>Vivienda, ciudad y territorio</v>
          </cell>
          <cell r="H4333" t="str">
            <v>4002016</v>
          </cell>
          <cell r="I4333" t="str">
            <v>Documentos de planeación</v>
          </cell>
        </row>
        <row r="4334">
          <cell r="B4334" t="str">
            <v>40</v>
          </cell>
          <cell r="C4334" t="str">
            <v>Vivienda, ciudad y territorio</v>
          </cell>
          <cell r="H4334" t="str">
            <v>4002016</v>
          </cell>
          <cell r="I4334" t="str">
            <v>Documentos de planeación</v>
          </cell>
        </row>
        <row r="4335">
          <cell r="B4335" t="str">
            <v>40</v>
          </cell>
          <cell r="C4335" t="str">
            <v>Vivienda, ciudad y territorio</v>
          </cell>
          <cell r="H4335" t="str">
            <v>4002019</v>
          </cell>
          <cell r="I4335" t="str">
            <v>Espacio publico construido</v>
          </cell>
        </row>
        <row r="4336">
          <cell r="B4336" t="str">
            <v>40</v>
          </cell>
          <cell r="C4336" t="str">
            <v>Vivienda, ciudad y territorio</v>
          </cell>
          <cell r="H4336" t="str">
            <v>4002019</v>
          </cell>
          <cell r="I4336" t="str">
            <v>Espacio publico construido</v>
          </cell>
        </row>
        <row r="4337">
          <cell r="B4337" t="str">
            <v>40</v>
          </cell>
          <cell r="C4337" t="str">
            <v>Vivienda, ciudad y territorio</v>
          </cell>
          <cell r="H4337" t="str">
            <v>4002019</v>
          </cell>
          <cell r="I4337" t="str">
            <v>Espacio publico construido</v>
          </cell>
        </row>
        <row r="4338">
          <cell r="B4338" t="str">
            <v>40</v>
          </cell>
          <cell r="C4338" t="str">
            <v>Vivienda, ciudad y territorio</v>
          </cell>
          <cell r="H4338" t="str">
            <v>4002019</v>
          </cell>
          <cell r="I4338" t="str">
            <v>Espacio publico construido</v>
          </cell>
        </row>
        <row r="4339">
          <cell r="B4339" t="str">
            <v>40</v>
          </cell>
          <cell r="C4339" t="str">
            <v>Vivienda, ciudad y territorio</v>
          </cell>
          <cell r="H4339" t="str">
            <v>4002019</v>
          </cell>
          <cell r="I4339" t="str">
            <v>Espacio publico construido</v>
          </cell>
        </row>
        <row r="4340">
          <cell r="B4340" t="str">
            <v>40</v>
          </cell>
          <cell r="C4340" t="str">
            <v>Vivienda, ciudad y territorio</v>
          </cell>
          <cell r="H4340" t="str">
            <v>4002019</v>
          </cell>
          <cell r="I4340" t="str">
            <v>Espacio publico construido</v>
          </cell>
        </row>
        <row r="4341">
          <cell r="B4341" t="str">
            <v>40</v>
          </cell>
          <cell r="C4341" t="str">
            <v>Vivienda, ciudad y territorio</v>
          </cell>
          <cell r="H4341" t="str">
            <v>4002019</v>
          </cell>
          <cell r="I4341" t="str">
            <v>Espacio publico construido</v>
          </cell>
        </row>
        <row r="4342">
          <cell r="B4342" t="str">
            <v>40</v>
          </cell>
          <cell r="C4342" t="str">
            <v>Vivienda, ciudad y territorio</v>
          </cell>
          <cell r="H4342" t="str">
            <v>4002020</v>
          </cell>
          <cell r="I4342" t="str">
            <v>Espacio publico adecuado</v>
          </cell>
        </row>
        <row r="4343">
          <cell r="B4343" t="str">
            <v>40</v>
          </cell>
          <cell r="C4343" t="str">
            <v>Vivienda, ciudad y territorio</v>
          </cell>
          <cell r="H4343" t="str">
            <v>4002020</v>
          </cell>
          <cell r="I4343" t="str">
            <v>Espacio publico adecuado</v>
          </cell>
        </row>
        <row r="4344">
          <cell r="B4344" t="str">
            <v>40</v>
          </cell>
          <cell r="C4344" t="str">
            <v>Vivienda, ciudad y territorio</v>
          </cell>
          <cell r="H4344" t="str">
            <v>4002020</v>
          </cell>
          <cell r="I4344" t="str">
            <v>Espacio publico adecuado</v>
          </cell>
        </row>
        <row r="4345">
          <cell r="B4345" t="str">
            <v>40</v>
          </cell>
          <cell r="C4345" t="str">
            <v>Vivienda, ciudad y territorio</v>
          </cell>
          <cell r="H4345" t="str">
            <v>4002020</v>
          </cell>
          <cell r="I4345" t="str">
            <v>Espacio publico adecuado</v>
          </cell>
        </row>
        <row r="4346">
          <cell r="B4346" t="str">
            <v>40</v>
          </cell>
          <cell r="C4346" t="str">
            <v>Vivienda, ciudad y territorio</v>
          </cell>
          <cell r="H4346" t="str">
            <v>4002020</v>
          </cell>
          <cell r="I4346" t="str">
            <v>Espacio publico adecuado</v>
          </cell>
        </row>
        <row r="4347">
          <cell r="B4347" t="str">
            <v>40</v>
          </cell>
          <cell r="C4347" t="str">
            <v>Vivienda, ciudad y territorio</v>
          </cell>
          <cell r="H4347" t="str">
            <v>4002020</v>
          </cell>
          <cell r="I4347" t="str">
            <v>Espacio publico adecuado</v>
          </cell>
        </row>
        <row r="4348">
          <cell r="B4348" t="str">
            <v>40</v>
          </cell>
          <cell r="C4348" t="str">
            <v>Vivienda, ciudad y territorio</v>
          </cell>
          <cell r="H4348" t="str">
            <v>4002020</v>
          </cell>
          <cell r="I4348" t="str">
            <v>Espacio publico adecuado</v>
          </cell>
        </row>
        <row r="4349">
          <cell r="B4349" t="str">
            <v>40</v>
          </cell>
          <cell r="C4349" t="str">
            <v>Vivienda, ciudad y territorio</v>
          </cell>
          <cell r="H4349" t="str">
            <v>4002020</v>
          </cell>
          <cell r="I4349" t="str">
            <v>Espacio publico adecuado</v>
          </cell>
        </row>
        <row r="4350">
          <cell r="B4350" t="str">
            <v>40</v>
          </cell>
          <cell r="C4350" t="str">
            <v>Vivienda, ciudad y territorio</v>
          </cell>
          <cell r="H4350" t="str">
            <v>4002020</v>
          </cell>
          <cell r="I4350" t="str">
            <v>Espacio publico adecuado</v>
          </cell>
        </row>
        <row r="4351">
          <cell r="B4351" t="str">
            <v>40</v>
          </cell>
          <cell r="C4351" t="str">
            <v>Vivienda, ciudad y territorio</v>
          </cell>
          <cell r="H4351" t="str">
            <v>4002020</v>
          </cell>
          <cell r="I4351" t="str">
            <v>Espacio publico adecuado</v>
          </cell>
        </row>
        <row r="4352">
          <cell r="B4352" t="str">
            <v>40</v>
          </cell>
          <cell r="C4352" t="str">
            <v>Vivienda, ciudad y territorio</v>
          </cell>
          <cell r="H4352" t="str">
            <v>4002021</v>
          </cell>
          <cell r="I4352" t="str">
            <v>Parques construidos</v>
          </cell>
        </row>
        <row r="4353">
          <cell r="B4353" t="str">
            <v>40</v>
          </cell>
          <cell r="C4353" t="str">
            <v>Vivienda, ciudad y territorio</v>
          </cell>
          <cell r="H4353" t="str">
            <v>4002022</v>
          </cell>
          <cell r="I4353" t="str">
            <v>Parques mantenidos</v>
          </cell>
        </row>
        <row r="4354">
          <cell r="B4354" t="str">
            <v>40</v>
          </cell>
          <cell r="C4354" t="str">
            <v>Vivienda, ciudad y territorio</v>
          </cell>
          <cell r="H4354" t="str">
            <v>4002023</v>
          </cell>
          <cell r="I4354" t="str">
            <v>Parques mejorados</v>
          </cell>
        </row>
        <row r="4355">
          <cell r="B4355" t="str">
            <v>40</v>
          </cell>
          <cell r="C4355" t="str">
            <v>Vivienda, ciudad y territorio</v>
          </cell>
          <cell r="H4355" t="str">
            <v>4002024</v>
          </cell>
          <cell r="I4355" t="str">
            <v>Parques ampliados</v>
          </cell>
        </row>
        <row r="4356">
          <cell r="B4356" t="str">
            <v>40</v>
          </cell>
          <cell r="C4356" t="str">
            <v>Vivienda, ciudad y territorio</v>
          </cell>
          <cell r="H4356" t="str">
            <v>4002025</v>
          </cell>
          <cell r="I4356" t="str">
            <v>Zonas verdes adecuadas</v>
          </cell>
        </row>
        <row r="4357">
          <cell r="B4357" t="str">
            <v>40</v>
          </cell>
          <cell r="C4357" t="str">
            <v>Vivienda, ciudad y territorio</v>
          </cell>
          <cell r="H4357" t="str">
            <v>4002026</v>
          </cell>
          <cell r="I4357" t="str">
            <v>Zonas verdes mantenidas</v>
          </cell>
        </row>
        <row r="4358">
          <cell r="B4358" t="str">
            <v>40</v>
          </cell>
          <cell r="C4358" t="str">
            <v>Vivienda, ciudad y territorio</v>
          </cell>
          <cell r="H4358" t="str">
            <v>4002030</v>
          </cell>
          <cell r="I4358" t="str">
            <v>Plazas construidas</v>
          </cell>
        </row>
        <row r="4359">
          <cell r="B4359" t="str">
            <v>40</v>
          </cell>
          <cell r="C4359" t="str">
            <v>Vivienda, ciudad y territorio</v>
          </cell>
          <cell r="H4359" t="str">
            <v>4002031</v>
          </cell>
          <cell r="I4359" t="str">
            <v>Plazas mantenidas</v>
          </cell>
        </row>
        <row r="4360">
          <cell r="B4360" t="str">
            <v>40</v>
          </cell>
          <cell r="C4360" t="str">
            <v>Vivienda, ciudad y territorio</v>
          </cell>
          <cell r="H4360" t="str">
            <v>4002032</v>
          </cell>
          <cell r="I4360" t="str">
            <v>Plazas mejoradas</v>
          </cell>
        </row>
        <row r="4361">
          <cell r="B4361" t="str">
            <v>40</v>
          </cell>
          <cell r="C4361" t="str">
            <v>Vivienda, ciudad y territorio</v>
          </cell>
          <cell r="H4361" t="str">
            <v>4002033</v>
          </cell>
          <cell r="I4361" t="str">
            <v>Plazas ampliadas</v>
          </cell>
        </row>
        <row r="4362">
          <cell r="B4362" t="str">
            <v>40</v>
          </cell>
          <cell r="C4362" t="str">
            <v>Vivienda, ciudad y territorio</v>
          </cell>
          <cell r="H4362" t="str">
            <v>4002034</v>
          </cell>
          <cell r="I4362" t="str">
            <v>Estudios de pre inversión e inversión</v>
          </cell>
        </row>
        <row r="4363">
          <cell r="B4363" t="str">
            <v>40</v>
          </cell>
          <cell r="C4363" t="str">
            <v>Vivienda, ciudad y territorio</v>
          </cell>
          <cell r="H4363" t="str">
            <v>4002034</v>
          </cell>
          <cell r="I4363" t="str">
            <v>Estudios de pre inversión e inversión</v>
          </cell>
        </row>
        <row r="4364">
          <cell r="B4364" t="str">
            <v>40</v>
          </cell>
          <cell r="C4364" t="str">
            <v>Vivienda, ciudad y territorio</v>
          </cell>
          <cell r="H4364" t="str">
            <v>4002034</v>
          </cell>
          <cell r="I4364" t="str">
            <v>Estudios de pre inversión e inversión</v>
          </cell>
        </row>
        <row r="4365">
          <cell r="B4365" t="str">
            <v>40</v>
          </cell>
          <cell r="C4365" t="str">
            <v>Vivienda, ciudad y territorio</v>
          </cell>
          <cell r="H4365" t="str">
            <v>4002038</v>
          </cell>
          <cell r="I4365" t="str">
            <v>Servicio de apoyo financiero para la relocalización transitoria de hogares</v>
          </cell>
        </row>
        <row r="4366">
          <cell r="B4366" t="str">
            <v>40</v>
          </cell>
          <cell r="C4366" t="str">
            <v>Vivienda, ciudad y territorio</v>
          </cell>
          <cell r="H4366" t="str">
            <v>4002038</v>
          </cell>
          <cell r="I4366" t="str">
            <v>Servicio de apoyo financiero para la relocalización transitoria de hogares</v>
          </cell>
        </row>
        <row r="4367">
          <cell r="B4367" t="str">
            <v>40</v>
          </cell>
          <cell r="C4367" t="str">
            <v>Vivienda, ciudad y territorio</v>
          </cell>
          <cell r="H4367" t="str">
            <v>4002039</v>
          </cell>
          <cell r="I4367" t="str">
            <v>Servicio de apoyo financiero para reubicación definitiva de hogares</v>
          </cell>
        </row>
        <row r="4368">
          <cell r="B4368" t="str">
            <v>40</v>
          </cell>
          <cell r="C4368" t="str">
            <v>Vivienda, ciudad y territorio</v>
          </cell>
          <cell r="H4368" t="str">
            <v>4002040</v>
          </cell>
          <cell r="I4368" t="str">
            <v>Servicio de adquisición de predios en zonas de alto riesgo</v>
          </cell>
        </row>
        <row r="4369">
          <cell r="B4369" t="str">
            <v>40</v>
          </cell>
          <cell r="C4369" t="str">
            <v>Vivienda, ciudad y territorio</v>
          </cell>
          <cell r="H4369" t="str">
            <v>4002041</v>
          </cell>
          <cell r="I4369" t="str">
            <v>Servicio de educación informal</v>
          </cell>
        </row>
        <row r="4370">
          <cell r="B4370" t="str">
            <v>40</v>
          </cell>
          <cell r="C4370" t="str">
            <v>Vivienda, ciudad y territorio</v>
          </cell>
          <cell r="H4370" t="str">
            <v>4002041</v>
          </cell>
          <cell r="I4370" t="str">
            <v>Servicio de educación informal</v>
          </cell>
        </row>
        <row r="4371">
          <cell r="B4371" t="str">
            <v>40</v>
          </cell>
          <cell r="C4371" t="str">
            <v>Vivienda, ciudad y territorio</v>
          </cell>
          <cell r="H4371" t="str">
            <v>4002041</v>
          </cell>
          <cell r="I4371" t="str">
            <v>Servicio de educación informal</v>
          </cell>
        </row>
        <row r="4372">
          <cell r="B4372" t="str">
            <v>40</v>
          </cell>
          <cell r="C4372" t="str">
            <v>Vivienda, ciudad y territorio</v>
          </cell>
          <cell r="H4372" t="str">
            <v>4002043</v>
          </cell>
          <cell r="I4372" t="str">
            <v>Servicio de asistencia técnica en mejoramiento integral de barrios</v>
          </cell>
        </row>
        <row r="4373">
          <cell r="B4373" t="str">
            <v>40</v>
          </cell>
          <cell r="C4373" t="str">
            <v>Vivienda, ciudad y territorio</v>
          </cell>
          <cell r="H4373" t="str">
            <v>4003006</v>
          </cell>
          <cell r="I4373" t="str">
            <v>Documentos de planeación</v>
          </cell>
        </row>
        <row r="4374">
          <cell r="B4374" t="str">
            <v>40</v>
          </cell>
          <cell r="C4374" t="str">
            <v>Vivienda, ciudad y territorio</v>
          </cell>
          <cell r="H4374" t="str">
            <v>4003006</v>
          </cell>
          <cell r="I4374" t="str">
            <v>Documentos de planeación</v>
          </cell>
        </row>
        <row r="4375">
          <cell r="B4375" t="str">
            <v>40</v>
          </cell>
          <cell r="C4375" t="str">
            <v>Vivienda, ciudad y territorio</v>
          </cell>
          <cell r="H4375" t="str">
            <v>4003006</v>
          </cell>
          <cell r="I4375" t="str">
            <v>Documentos de planeación</v>
          </cell>
        </row>
        <row r="4376">
          <cell r="B4376" t="str">
            <v>40</v>
          </cell>
          <cell r="C4376" t="str">
            <v>Vivienda, ciudad y territorio</v>
          </cell>
          <cell r="H4376" t="str">
            <v>4003008</v>
          </cell>
          <cell r="I4376" t="str">
            <v>Servicio de apoyo financiero a los planes, programas y proyectos de Agua Potable y Saneamiento Básico</v>
          </cell>
        </row>
        <row r="4377">
          <cell r="B4377" t="str">
            <v>40</v>
          </cell>
          <cell r="C4377" t="str">
            <v>Vivienda, ciudad y territorio</v>
          </cell>
          <cell r="H4377" t="str">
            <v>4003008</v>
          </cell>
          <cell r="I4377" t="str">
            <v>Servicio de apoyo financiero a los planes, programas y proyectos de Agua Potable y Saneamiento Básico</v>
          </cell>
        </row>
        <row r="4378">
          <cell r="B4378" t="str">
            <v>40</v>
          </cell>
          <cell r="C4378" t="str">
            <v>Vivienda, ciudad y territorio</v>
          </cell>
          <cell r="H4378" t="str">
            <v>4003009</v>
          </cell>
          <cell r="I4378" t="str">
            <v>Servicio de Acueducto</v>
          </cell>
        </row>
        <row r="4379">
          <cell r="B4379" t="str">
            <v>40</v>
          </cell>
          <cell r="C4379" t="str">
            <v>Vivienda, ciudad y territorio</v>
          </cell>
          <cell r="H4379" t="str">
            <v>4003010</v>
          </cell>
          <cell r="I4379" t="str">
            <v>Servicio de Aseo</v>
          </cell>
        </row>
        <row r="4380">
          <cell r="B4380" t="str">
            <v>40</v>
          </cell>
          <cell r="C4380" t="str">
            <v>Vivienda, ciudad y territorio</v>
          </cell>
          <cell r="H4380" t="str">
            <v>4003010</v>
          </cell>
          <cell r="I4380" t="str">
            <v>Servicio de Aseo</v>
          </cell>
        </row>
        <row r="4381">
          <cell r="B4381" t="str">
            <v>40</v>
          </cell>
          <cell r="C4381" t="str">
            <v>Vivienda, ciudad y territorio</v>
          </cell>
          <cell r="H4381" t="str">
            <v>4003012</v>
          </cell>
          <cell r="I4381" t="str">
            <v>Soluciones de disposición final de residuos solidos construidas</v>
          </cell>
        </row>
        <row r="4382">
          <cell r="B4382" t="str">
            <v>40</v>
          </cell>
          <cell r="C4382" t="str">
            <v>Vivienda, ciudad y territorio</v>
          </cell>
          <cell r="H4382" t="str">
            <v>4003014</v>
          </cell>
          <cell r="I4382" t="str">
            <v>Servicio de Alcantarillado</v>
          </cell>
        </row>
        <row r="4383">
          <cell r="B4383" t="str">
            <v>40</v>
          </cell>
          <cell r="C4383" t="str">
            <v>Vivienda, ciudad y territorio</v>
          </cell>
          <cell r="H4383" t="str">
            <v>4003015</v>
          </cell>
          <cell r="I4383" t="str">
            <v>Acueductos construidos</v>
          </cell>
        </row>
        <row r="4384">
          <cell r="B4384" t="str">
            <v>40</v>
          </cell>
          <cell r="C4384" t="str">
            <v>Vivienda, ciudad y territorio</v>
          </cell>
          <cell r="H4384" t="str">
            <v>4003015</v>
          </cell>
          <cell r="I4384" t="str">
            <v>Acueductos construidos</v>
          </cell>
        </row>
        <row r="4385">
          <cell r="B4385" t="str">
            <v>40</v>
          </cell>
          <cell r="C4385" t="str">
            <v>Vivienda, ciudad y territorio</v>
          </cell>
          <cell r="H4385" t="str">
            <v>4003015</v>
          </cell>
          <cell r="I4385" t="str">
            <v>Acueductos construidos</v>
          </cell>
        </row>
        <row r="4386">
          <cell r="B4386" t="str">
            <v>40</v>
          </cell>
          <cell r="C4386" t="str">
            <v>Vivienda, ciudad y territorio</v>
          </cell>
          <cell r="H4386" t="str">
            <v>4003015</v>
          </cell>
          <cell r="I4386" t="str">
            <v>Acueductos construidos</v>
          </cell>
        </row>
        <row r="4387">
          <cell r="B4387" t="str">
            <v>40</v>
          </cell>
          <cell r="C4387" t="str">
            <v>Vivienda, ciudad y territorio</v>
          </cell>
          <cell r="H4387" t="str">
            <v>4003015</v>
          </cell>
          <cell r="I4387" t="str">
            <v>Acueductos construidos</v>
          </cell>
        </row>
        <row r="4388">
          <cell r="B4388" t="str">
            <v>40</v>
          </cell>
          <cell r="C4388" t="str">
            <v>Vivienda, ciudad y territorio</v>
          </cell>
          <cell r="H4388" t="str">
            <v>4003015</v>
          </cell>
          <cell r="I4388" t="str">
            <v>Acueductos construidos</v>
          </cell>
        </row>
        <row r="4389">
          <cell r="B4389" t="str">
            <v>40</v>
          </cell>
          <cell r="C4389" t="str">
            <v>Vivienda, ciudad y territorio</v>
          </cell>
          <cell r="H4389" t="str">
            <v>4003015</v>
          </cell>
          <cell r="I4389" t="str">
            <v>Acueductos construidos</v>
          </cell>
        </row>
        <row r="4390">
          <cell r="B4390" t="str">
            <v>40</v>
          </cell>
          <cell r="C4390" t="str">
            <v>Vivienda, ciudad y territorio</v>
          </cell>
          <cell r="H4390" t="str">
            <v>4003015</v>
          </cell>
          <cell r="I4390" t="str">
            <v>Acueductos construidos</v>
          </cell>
        </row>
        <row r="4391">
          <cell r="B4391" t="str">
            <v>40</v>
          </cell>
          <cell r="C4391" t="str">
            <v>Vivienda, ciudad y territorio</v>
          </cell>
          <cell r="H4391" t="str">
            <v>4003015</v>
          </cell>
          <cell r="I4391" t="str">
            <v>Acueductos construidos</v>
          </cell>
        </row>
        <row r="4392">
          <cell r="B4392" t="str">
            <v>40</v>
          </cell>
          <cell r="C4392" t="str">
            <v>Vivienda, ciudad y territorio</v>
          </cell>
          <cell r="H4392" t="str">
            <v>4003016</v>
          </cell>
          <cell r="I4392" t="str">
            <v>Acueductos ampliados</v>
          </cell>
        </row>
        <row r="4393">
          <cell r="B4393" t="str">
            <v>40</v>
          </cell>
          <cell r="C4393" t="str">
            <v>Vivienda, ciudad y territorio</v>
          </cell>
          <cell r="H4393" t="str">
            <v>4003016</v>
          </cell>
          <cell r="I4393" t="str">
            <v>Acueductos ampliados</v>
          </cell>
        </row>
        <row r="4394">
          <cell r="B4394" t="str">
            <v>40</v>
          </cell>
          <cell r="C4394" t="str">
            <v>Vivienda, ciudad y territorio</v>
          </cell>
          <cell r="H4394" t="str">
            <v>4003016</v>
          </cell>
          <cell r="I4394" t="str">
            <v>Acueductos ampliados</v>
          </cell>
        </row>
        <row r="4395">
          <cell r="B4395" t="str">
            <v>40</v>
          </cell>
          <cell r="C4395" t="str">
            <v>Vivienda, ciudad y territorio</v>
          </cell>
          <cell r="H4395" t="str">
            <v>4003016</v>
          </cell>
          <cell r="I4395" t="str">
            <v>Acueductos ampliados</v>
          </cell>
        </row>
        <row r="4396">
          <cell r="B4396" t="str">
            <v>40</v>
          </cell>
          <cell r="C4396" t="str">
            <v>Vivienda, ciudad y territorio</v>
          </cell>
          <cell r="H4396" t="str">
            <v>4003016</v>
          </cell>
          <cell r="I4396" t="str">
            <v>Acueductos ampliados</v>
          </cell>
        </row>
        <row r="4397">
          <cell r="B4397" t="str">
            <v>40</v>
          </cell>
          <cell r="C4397" t="str">
            <v>Vivienda, ciudad y territorio</v>
          </cell>
          <cell r="H4397" t="str">
            <v>4003016</v>
          </cell>
          <cell r="I4397" t="str">
            <v>Acueductos ampliados</v>
          </cell>
        </row>
        <row r="4398">
          <cell r="B4398" t="str">
            <v>40</v>
          </cell>
          <cell r="C4398" t="str">
            <v>Vivienda, ciudad y territorio</v>
          </cell>
          <cell r="H4398" t="str">
            <v>4003016</v>
          </cell>
          <cell r="I4398" t="str">
            <v>Acueductos ampliados</v>
          </cell>
        </row>
        <row r="4399">
          <cell r="B4399" t="str">
            <v>40</v>
          </cell>
          <cell r="C4399" t="str">
            <v>Vivienda, ciudad y territorio</v>
          </cell>
          <cell r="H4399" t="str">
            <v>4003016</v>
          </cell>
          <cell r="I4399" t="str">
            <v>Acueductos ampliados</v>
          </cell>
        </row>
        <row r="4400">
          <cell r="B4400" t="str">
            <v>40</v>
          </cell>
          <cell r="C4400" t="str">
            <v>Vivienda, ciudad y territorio</v>
          </cell>
          <cell r="H4400" t="str">
            <v>4003016</v>
          </cell>
          <cell r="I4400" t="str">
            <v>Acueductos ampliados</v>
          </cell>
        </row>
        <row r="4401">
          <cell r="B4401" t="str">
            <v>40</v>
          </cell>
          <cell r="C4401" t="str">
            <v>Vivienda, ciudad y territorio</v>
          </cell>
          <cell r="H4401" t="str">
            <v>4003016</v>
          </cell>
          <cell r="I4401" t="str">
            <v>Acueductos ampliados</v>
          </cell>
        </row>
        <row r="4402">
          <cell r="B4402" t="str">
            <v>40</v>
          </cell>
          <cell r="C4402" t="str">
            <v>Vivienda, ciudad y territorio</v>
          </cell>
          <cell r="H4402" t="str">
            <v>4003017</v>
          </cell>
          <cell r="I4402" t="str">
            <v>Acueductos optimizados</v>
          </cell>
        </row>
        <row r="4403">
          <cell r="B4403" t="str">
            <v>40</v>
          </cell>
          <cell r="C4403" t="str">
            <v>Vivienda, ciudad y territorio</v>
          </cell>
          <cell r="H4403" t="str">
            <v>4003017</v>
          </cell>
          <cell r="I4403" t="str">
            <v>Acueductos optimizados</v>
          </cell>
        </row>
        <row r="4404">
          <cell r="B4404" t="str">
            <v>40</v>
          </cell>
          <cell r="C4404" t="str">
            <v>Vivienda, ciudad y territorio</v>
          </cell>
          <cell r="H4404" t="str">
            <v>4003017</v>
          </cell>
          <cell r="I4404" t="str">
            <v>Acueductos optimizados</v>
          </cell>
        </row>
        <row r="4405">
          <cell r="B4405" t="str">
            <v>40</v>
          </cell>
          <cell r="C4405" t="str">
            <v>Vivienda, ciudad y territorio</v>
          </cell>
          <cell r="H4405" t="str">
            <v>4003017</v>
          </cell>
          <cell r="I4405" t="str">
            <v>Acueductos optimizados</v>
          </cell>
        </row>
        <row r="4406">
          <cell r="B4406" t="str">
            <v>40</v>
          </cell>
          <cell r="C4406" t="str">
            <v>Vivienda, ciudad y territorio</v>
          </cell>
          <cell r="H4406" t="str">
            <v>4003017</v>
          </cell>
          <cell r="I4406" t="str">
            <v>Acueductos optimizados</v>
          </cell>
        </row>
        <row r="4407">
          <cell r="B4407" t="str">
            <v>40</v>
          </cell>
          <cell r="C4407" t="str">
            <v>Vivienda, ciudad y territorio</v>
          </cell>
          <cell r="H4407" t="str">
            <v>4003017</v>
          </cell>
          <cell r="I4407" t="str">
            <v>Acueductos optimizados</v>
          </cell>
        </row>
        <row r="4408">
          <cell r="B4408" t="str">
            <v>40</v>
          </cell>
          <cell r="C4408" t="str">
            <v>Vivienda, ciudad y territorio</v>
          </cell>
          <cell r="H4408" t="str">
            <v>4003017</v>
          </cell>
          <cell r="I4408" t="str">
            <v>Acueductos optimizados</v>
          </cell>
        </row>
        <row r="4409">
          <cell r="B4409" t="str">
            <v>40</v>
          </cell>
          <cell r="C4409" t="str">
            <v>Vivienda, ciudad y territorio</v>
          </cell>
          <cell r="H4409" t="str">
            <v>4003018</v>
          </cell>
          <cell r="I4409" t="str">
            <v>Alcantarillados construidos</v>
          </cell>
        </row>
        <row r="4410">
          <cell r="B4410" t="str">
            <v>40</v>
          </cell>
          <cell r="C4410" t="str">
            <v>Vivienda, ciudad y territorio</v>
          </cell>
          <cell r="H4410" t="str">
            <v>4003018</v>
          </cell>
          <cell r="I4410" t="str">
            <v>Alcantarillados construidos</v>
          </cell>
        </row>
        <row r="4411">
          <cell r="B4411" t="str">
            <v>40</v>
          </cell>
          <cell r="C4411" t="str">
            <v>Vivienda, ciudad y territorio</v>
          </cell>
          <cell r="H4411" t="str">
            <v>4003018</v>
          </cell>
          <cell r="I4411" t="str">
            <v>Alcantarillados construidos</v>
          </cell>
        </row>
        <row r="4412">
          <cell r="B4412" t="str">
            <v>40</v>
          </cell>
          <cell r="C4412" t="str">
            <v>Vivienda, ciudad y territorio</v>
          </cell>
          <cell r="H4412" t="str">
            <v>4003018</v>
          </cell>
          <cell r="I4412" t="str">
            <v>Alcantarillados construidos</v>
          </cell>
        </row>
        <row r="4413">
          <cell r="B4413" t="str">
            <v>40</v>
          </cell>
          <cell r="C4413" t="str">
            <v>Vivienda, ciudad y territorio</v>
          </cell>
          <cell r="H4413" t="str">
            <v>4003018</v>
          </cell>
          <cell r="I4413" t="str">
            <v>Alcantarillados construidos</v>
          </cell>
        </row>
        <row r="4414">
          <cell r="B4414" t="str">
            <v>40</v>
          </cell>
          <cell r="C4414" t="str">
            <v>Vivienda, ciudad y territorio</v>
          </cell>
          <cell r="H4414" t="str">
            <v>4003018</v>
          </cell>
          <cell r="I4414" t="str">
            <v>Alcantarillados construidos</v>
          </cell>
        </row>
        <row r="4415">
          <cell r="B4415" t="str">
            <v>40</v>
          </cell>
          <cell r="C4415" t="str">
            <v>Vivienda, ciudad y territorio</v>
          </cell>
          <cell r="H4415" t="str">
            <v>4003018</v>
          </cell>
          <cell r="I4415" t="str">
            <v>Alcantarillados construidos</v>
          </cell>
        </row>
        <row r="4416">
          <cell r="B4416" t="str">
            <v>40</v>
          </cell>
          <cell r="C4416" t="str">
            <v>Vivienda, ciudad y territorio</v>
          </cell>
          <cell r="H4416" t="str">
            <v>4003018</v>
          </cell>
          <cell r="I4416" t="str">
            <v>Alcantarillados construidos</v>
          </cell>
        </row>
        <row r="4417">
          <cell r="B4417" t="str">
            <v>40</v>
          </cell>
          <cell r="C4417" t="str">
            <v>Vivienda, ciudad y territorio</v>
          </cell>
          <cell r="H4417" t="str">
            <v>4003019</v>
          </cell>
          <cell r="I4417" t="str">
            <v>Alcantarillados ampliados</v>
          </cell>
        </row>
        <row r="4418">
          <cell r="B4418" t="str">
            <v>40</v>
          </cell>
          <cell r="C4418" t="str">
            <v>Vivienda, ciudad y territorio</v>
          </cell>
          <cell r="H4418" t="str">
            <v>4003019</v>
          </cell>
          <cell r="I4418" t="str">
            <v>Alcantarillados ampliados</v>
          </cell>
        </row>
        <row r="4419">
          <cell r="B4419" t="str">
            <v>40</v>
          </cell>
          <cell r="C4419" t="str">
            <v>Vivienda, ciudad y territorio</v>
          </cell>
          <cell r="H4419" t="str">
            <v>4003019</v>
          </cell>
          <cell r="I4419" t="str">
            <v>Alcantarillados ampliados</v>
          </cell>
        </row>
        <row r="4420">
          <cell r="B4420" t="str">
            <v>40</v>
          </cell>
          <cell r="C4420" t="str">
            <v>Vivienda, ciudad y territorio</v>
          </cell>
          <cell r="H4420" t="str">
            <v>4003019</v>
          </cell>
          <cell r="I4420" t="str">
            <v>Alcantarillados ampliados</v>
          </cell>
        </row>
        <row r="4421">
          <cell r="B4421" t="str">
            <v>40</v>
          </cell>
          <cell r="C4421" t="str">
            <v>Vivienda, ciudad y territorio</v>
          </cell>
          <cell r="H4421" t="str">
            <v>4003019</v>
          </cell>
          <cell r="I4421" t="str">
            <v>Alcantarillados ampliados</v>
          </cell>
        </row>
        <row r="4422">
          <cell r="B4422" t="str">
            <v>40</v>
          </cell>
          <cell r="C4422" t="str">
            <v>Vivienda, ciudad y territorio</v>
          </cell>
          <cell r="H4422" t="str">
            <v>4003019</v>
          </cell>
          <cell r="I4422" t="str">
            <v>Alcantarillados ampliados</v>
          </cell>
        </row>
        <row r="4423">
          <cell r="B4423" t="str">
            <v>40</v>
          </cell>
          <cell r="C4423" t="str">
            <v>Vivienda, ciudad y territorio</v>
          </cell>
          <cell r="H4423" t="str">
            <v>4003019</v>
          </cell>
          <cell r="I4423" t="str">
            <v>Alcantarillados ampliados</v>
          </cell>
        </row>
        <row r="4424">
          <cell r="B4424" t="str">
            <v>40</v>
          </cell>
          <cell r="C4424" t="str">
            <v>Vivienda, ciudad y territorio</v>
          </cell>
          <cell r="H4424" t="str">
            <v>4003019</v>
          </cell>
          <cell r="I4424" t="str">
            <v>Alcantarillados ampliados</v>
          </cell>
        </row>
        <row r="4425">
          <cell r="B4425" t="str">
            <v>40</v>
          </cell>
          <cell r="C4425" t="str">
            <v>Vivienda, ciudad y territorio</v>
          </cell>
          <cell r="H4425" t="str">
            <v>4003020</v>
          </cell>
          <cell r="I4425" t="str">
            <v>Alcantarillados optimizados</v>
          </cell>
        </row>
        <row r="4426">
          <cell r="B4426" t="str">
            <v>40</v>
          </cell>
          <cell r="C4426" t="str">
            <v>Vivienda, ciudad y territorio</v>
          </cell>
          <cell r="H4426" t="str">
            <v>4003020</v>
          </cell>
          <cell r="I4426" t="str">
            <v>Alcantarillados optimizados</v>
          </cell>
        </row>
        <row r="4427">
          <cell r="B4427" t="str">
            <v>40</v>
          </cell>
          <cell r="C4427" t="str">
            <v>Vivienda, ciudad y territorio</v>
          </cell>
          <cell r="H4427" t="str">
            <v>4003020</v>
          </cell>
          <cell r="I4427" t="str">
            <v>Alcantarillados optimizados</v>
          </cell>
        </row>
        <row r="4428">
          <cell r="B4428" t="str">
            <v>40</v>
          </cell>
          <cell r="C4428" t="str">
            <v>Vivienda, ciudad y territorio</v>
          </cell>
          <cell r="H4428" t="str">
            <v>4003020</v>
          </cell>
          <cell r="I4428" t="str">
            <v>Alcantarillados optimizados</v>
          </cell>
        </row>
        <row r="4429">
          <cell r="B4429" t="str">
            <v>40</v>
          </cell>
          <cell r="C4429" t="str">
            <v>Vivienda, ciudad y territorio</v>
          </cell>
          <cell r="H4429" t="str">
            <v>4003020</v>
          </cell>
          <cell r="I4429" t="str">
            <v>Alcantarillados optimizados</v>
          </cell>
        </row>
        <row r="4430">
          <cell r="B4430" t="str">
            <v>40</v>
          </cell>
          <cell r="C4430" t="str">
            <v>Vivienda, ciudad y territorio</v>
          </cell>
          <cell r="H4430" t="str">
            <v>4003020</v>
          </cell>
          <cell r="I4430" t="str">
            <v>Alcantarillados optimizados</v>
          </cell>
        </row>
        <row r="4431">
          <cell r="B4431" t="str">
            <v>40</v>
          </cell>
          <cell r="C4431" t="str">
            <v>Vivienda, ciudad y territorio</v>
          </cell>
          <cell r="H4431" t="str">
            <v>4003020</v>
          </cell>
          <cell r="I4431" t="str">
            <v>Alcantarillados optimizados</v>
          </cell>
        </row>
        <row r="4432">
          <cell r="B4432" t="str">
            <v>40</v>
          </cell>
          <cell r="C4432" t="str">
            <v>Vivienda, ciudad y territorio</v>
          </cell>
          <cell r="H4432" t="str">
            <v>4003020</v>
          </cell>
          <cell r="I4432" t="str">
            <v>Alcantarillados optimizados</v>
          </cell>
        </row>
        <row r="4433">
          <cell r="B4433" t="str">
            <v>40</v>
          </cell>
          <cell r="C4433" t="str">
            <v>Vivienda, ciudad y territorio</v>
          </cell>
          <cell r="H4433" t="str">
            <v>4003021</v>
          </cell>
          <cell r="I4433" t="str">
            <v>Servicios de asistencia técnica en manejo de residuos solidos</v>
          </cell>
        </row>
        <row r="4434">
          <cell r="B4434" t="str">
            <v>40</v>
          </cell>
          <cell r="C4434" t="str">
            <v>Vivienda, ciudad y territorio</v>
          </cell>
          <cell r="H4434" t="str">
            <v>4003022</v>
          </cell>
          <cell r="I4434" t="str">
            <v>Servicios de implementación del Plan de Gestión Integral de Residuos Solidos PGIRS</v>
          </cell>
        </row>
        <row r="4435">
          <cell r="B4435" t="str">
            <v>40</v>
          </cell>
          <cell r="C4435" t="str">
            <v>Vivienda, ciudad y territorio</v>
          </cell>
          <cell r="H4435" t="str">
            <v>4003023</v>
          </cell>
          <cell r="I4435" t="str">
            <v>Servicios de seguimiento al Plan de Gestión Integral de Residuos Solidos PGIRS</v>
          </cell>
        </row>
        <row r="4436">
          <cell r="B4436" t="str">
            <v>40</v>
          </cell>
          <cell r="C4436" t="str">
            <v>Vivienda, ciudad y territorio</v>
          </cell>
          <cell r="H4436" t="str">
            <v>4003025</v>
          </cell>
          <cell r="I4436" t="str">
            <v>Servicios de apoyo financiero para la ejecución de proyectos de acueductos y alcantarillado</v>
          </cell>
        </row>
        <row r="4437">
          <cell r="B4437" t="str">
            <v>40</v>
          </cell>
          <cell r="C4437" t="str">
            <v>Vivienda, ciudad y territorio</v>
          </cell>
          <cell r="H4437" t="str">
            <v>4003026</v>
          </cell>
          <cell r="I4437" t="str">
            <v>Servicios de apoyo financiero para la ejecución de proyectos de acueductos y de manejo de aguas residuales</v>
          </cell>
        </row>
        <row r="4438">
          <cell r="B4438" t="str">
            <v>40</v>
          </cell>
          <cell r="C4438" t="str">
            <v>Vivienda, ciudad y territorio</v>
          </cell>
          <cell r="H4438" t="str">
            <v>4003027</v>
          </cell>
          <cell r="I4438" t="str">
            <v>Servicios de apoyo financiero para proyectos de conexiones intradomiciliarias y/o agua y saneamiento en casa</v>
          </cell>
        </row>
        <row r="4439">
          <cell r="B4439" t="str">
            <v>40</v>
          </cell>
          <cell r="C4439" t="str">
            <v>Vivienda, ciudad y territorio</v>
          </cell>
          <cell r="H4439" t="str">
            <v>4003030</v>
          </cell>
          <cell r="I4439" t="str">
            <v>Servicios de valorización de residuos sólidos</v>
          </cell>
        </row>
        <row r="4440">
          <cell r="B4440" t="str">
            <v>40</v>
          </cell>
          <cell r="C4440" t="str">
            <v>Vivienda, ciudad y territorio</v>
          </cell>
          <cell r="H4440" t="str">
            <v>4003031</v>
          </cell>
          <cell r="I4440" t="str">
            <v>Estación de clasificación y aprovechamiento de residuos sólidos construida</v>
          </cell>
        </row>
        <row r="4441">
          <cell r="B4441" t="str">
            <v>40</v>
          </cell>
          <cell r="C4441" t="str">
            <v>Vivienda, ciudad y territorio</v>
          </cell>
          <cell r="H4441" t="str">
            <v>4003033</v>
          </cell>
          <cell r="I4441" t="str">
            <v>Servicios de apoyo financiero para la ejecución de proyectos de gestión integral de residuos sólidos</v>
          </cell>
        </row>
        <row r="4442">
          <cell r="B4442" t="str">
            <v>40</v>
          </cell>
          <cell r="C4442" t="str">
            <v>Vivienda, ciudad y territorio</v>
          </cell>
          <cell r="H4442" t="str">
            <v>4003040</v>
          </cell>
          <cell r="I4442" t="str">
            <v>Servicio de apoyo financiero en tratamiento de aguas residuales</v>
          </cell>
        </row>
        <row r="4443">
          <cell r="B4443" t="str">
            <v>40</v>
          </cell>
          <cell r="C4443" t="str">
            <v>Vivienda, ciudad y territorio</v>
          </cell>
          <cell r="H4443" t="str">
            <v>4003041</v>
          </cell>
          <cell r="I4443" t="str">
            <v>Servicio de regulación en Agua Potable y Saneamiento Básico</v>
          </cell>
        </row>
        <row r="4444">
          <cell r="B4444" t="str">
            <v>40</v>
          </cell>
          <cell r="C4444" t="str">
            <v>Vivienda, ciudad y territorio</v>
          </cell>
          <cell r="H4444" t="str">
            <v>4003041</v>
          </cell>
          <cell r="I4444" t="str">
            <v>Servicio de regulación en Agua Potable y Saneamiento Básico</v>
          </cell>
        </row>
        <row r="4445">
          <cell r="B4445" t="str">
            <v>40</v>
          </cell>
          <cell r="C4445" t="str">
            <v>Vivienda, ciudad y territorio</v>
          </cell>
          <cell r="H4445" t="str">
            <v>4003041</v>
          </cell>
          <cell r="I4445" t="str">
            <v>Servicio de regulación en Agua Potable y Saneamiento Básico</v>
          </cell>
        </row>
        <row r="4446">
          <cell r="B4446" t="str">
            <v>40</v>
          </cell>
          <cell r="C4446" t="str">
            <v>Vivienda, ciudad y territorio</v>
          </cell>
          <cell r="H4446" t="str">
            <v>4003042</v>
          </cell>
          <cell r="I4446" t="str">
            <v>Estudios de pre inversión e inversión</v>
          </cell>
        </row>
        <row r="4447">
          <cell r="B4447" t="str">
            <v>40</v>
          </cell>
          <cell r="C4447" t="str">
            <v>Vivienda, ciudad y territorio</v>
          </cell>
          <cell r="H4447" t="str">
            <v>4003042</v>
          </cell>
          <cell r="I4447" t="str">
            <v>Estudios de pre inversión e inversión</v>
          </cell>
        </row>
        <row r="4448">
          <cell r="B4448" t="str">
            <v>40</v>
          </cell>
          <cell r="C4448" t="str">
            <v>Vivienda, ciudad y territorio</v>
          </cell>
          <cell r="H4448" t="str">
            <v>4003042</v>
          </cell>
          <cell r="I4448" t="str">
            <v>Estudios de pre inversión e inversión</v>
          </cell>
        </row>
        <row r="4449">
          <cell r="B4449" t="str">
            <v>40</v>
          </cell>
          <cell r="C4449" t="str">
            <v>Vivienda, ciudad y territorio</v>
          </cell>
          <cell r="H4449" t="str">
            <v>4003044</v>
          </cell>
          <cell r="I4449" t="str">
            <v>Unidades sanitarias con saneamiento básico construidas</v>
          </cell>
        </row>
        <row r="4450">
          <cell r="B4450" t="str">
            <v>40</v>
          </cell>
          <cell r="C4450" t="str">
            <v>Vivienda, ciudad y territorio</v>
          </cell>
          <cell r="H4450" t="str">
            <v>4003044</v>
          </cell>
          <cell r="I4450" t="str">
            <v>Unidades sanitarias con saneamiento básico construidas</v>
          </cell>
        </row>
        <row r="4451">
          <cell r="B4451" t="str">
            <v>40</v>
          </cell>
          <cell r="C4451" t="str">
            <v>Vivienda, ciudad y territorio</v>
          </cell>
          <cell r="H4451" t="str">
            <v>4003044</v>
          </cell>
          <cell r="I4451" t="str">
            <v>Unidades sanitarias con saneamiento básico construidas</v>
          </cell>
        </row>
        <row r="4452">
          <cell r="B4452" t="str">
            <v>40</v>
          </cell>
          <cell r="C4452" t="str">
            <v>Vivienda, ciudad y territorio</v>
          </cell>
          <cell r="H4452" t="str">
            <v>4003045</v>
          </cell>
          <cell r="I4452" t="str">
            <v>Unidades sanitarias con saneamiento básico mantenidas</v>
          </cell>
        </row>
        <row r="4453">
          <cell r="B4453" t="str">
            <v>40</v>
          </cell>
          <cell r="C4453" t="str">
            <v>Vivienda, ciudad y territorio</v>
          </cell>
          <cell r="H4453" t="str">
            <v>4003045</v>
          </cell>
          <cell r="I4453" t="str">
            <v>Unidades sanitarias con saneamiento básico mantenidas</v>
          </cell>
        </row>
        <row r="4454">
          <cell r="B4454" t="str">
            <v>40</v>
          </cell>
          <cell r="C4454" t="str">
            <v>Vivienda, ciudad y territorio</v>
          </cell>
          <cell r="H4454" t="str">
            <v>4003045</v>
          </cell>
          <cell r="I4454" t="str">
            <v>Unidades sanitarias con saneamiento básico mantenidas</v>
          </cell>
        </row>
        <row r="4455">
          <cell r="B4455" t="str">
            <v>40</v>
          </cell>
          <cell r="C4455" t="str">
            <v>Vivienda, ciudad y territorio</v>
          </cell>
          <cell r="H4455" t="str">
            <v>4003046</v>
          </cell>
          <cell r="I4455" t="str">
            <v>Servicio de apoyo financiero para capitalización de empresas</v>
          </cell>
        </row>
        <row r="4456">
          <cell r="B4456" t="str">
            <v>40</v>
          </cell>
          <cell r="C4456" t="str">
            <v>Vivienda, ciudad y territorio</v>
          </cell>
          <cell r="H4456" t="str">
            <v>4003047</v>
          </cell>
          <cell r="I4456" t="str">
            <v>Servicio de apoyo financiero para subsidios al consumo en los servicios públicos domiciliarios</v>
          </cell>
        </row>
        <row r="4457">
          <cell r="B4457" t="str">
            <v>40</v>
          </cell>
          <cell r="C4457" t="str">
            <v>Vivienda, ciudad y territorio</v>
          </cell>
          <cell r="H4457" t="str">
            <v>4003047</v>
          </cell>
          <cell r="I4457" t="str">
            <v>Servicio de apoyo financiero para subsidios al consumo en los servicios públicos domiciliarios</v>
          </cell>
        </row>
        <row r="4458">
          <cell r="B4458" t="str">
            <v>40</v>
          </cell>
          <cell r="C4458" t="str">
            <v>Vivienda, ciudad y territorio</v>
          </cell>
          <cell r="H4458" t="str">
            <v>4003047</v>
          </cell>
          <cell r="I4458" t="str">
            <v>Servicio de apoyo financiero para subsidios al consumo en los servicios públicos domiciliarios</v>
          </cell>
        </row>
        <row r="4459">
          <cell r="B4459" t="str">
            <v>40</v>
          </cell>
          <cell r="C4459" t="str">
            <v>Vivienda, ciudad y territorio</v>
          </cell>
          <cell r="H4459" t="str">
            <v>4003047</v>
          </cell>
          <cell r="I4459" t="str">
            <v>Servicio de apoyo financiero para subsidios al consumo en los servicios públicos domiciliarios</v>
          </cell>
        </row>
        <row r="4460">
          <cell r="B4460" t="str">
            <v>40</v>
          </cell>
          <cell r="C4460" t="str">
            <v>Vivienda, ciudad y territorio</v>
          </cell>
          <cell r="H4460" t="str">
            <v>4003047</v>
          </cell>
          <cell r="I4460" t="str">
            <v>Servicio de apoyo financiero para subsidios al consumo en los servicios públicos domiciliarios</v>
          </cell>
        </row>
        <row r="4461">
          <cell r="B4461" t="str">
            <v>40</v>
          </cell>
          <cell r="C4461" t="str">
            <v>Vivienda, ciudad y territorio</v>
          </cell>
          <cell r="H4461" t="str">
            <v>4003048</v>
          </cell>
          <cell r="I4461" t="str">
            <v>Servicio de suministro de agua</v>
          </cell>
        </row>
        <row r="4462">
          <cell r="B4462" t="str">
            <v>40</v>
          </cell>
          <cell r="C4462" t="str">
            <v>Vivienda, ciudad y territorio</v>
          </cell>
          <cell r="H4462" t="str">
            <v>4003048</v>
          </cell>
          <cell r="I4462" t="str">
            <v>Servicio de suministro de agua</v>
          </cell>
        </row>
        <row r="4463">
          <cell r="B4463" t="str">
            <v>40</v>
          </cell>
          <cell r="C4463" t="str">
            <v>Vivienda, ciudad y territorio</v>
          </cell>
          <cell r="H4463" t="str">
            <v>4003049</v>
          </cell>
          <cell r="I4463" t="str">
            <v>Servicios de información implementados</v>
          </cell>
        </row>
        <row r="4464">
          <cell r="B4464" t="str">
            <v>40</v>
          </cell>
          <cell r="C4464" t="str">
            <v>Vivienda, ciudad y territorio</v>
          </cell>
          <cell r="H4464" t="str">
            <v>4003050</v>
          </cell>
          <cell r="I4464" t="str">
            <v>Servicios de  Información actualizados</v>
          </cell>
        </row>
        <row r="4465">
          <cell r="B4465" t="str">
            <v>40</v>
          </cell>
          <cell r="C4465" t="str">
            <v>Vivienda, ciudad y territorio</v>
          </cell>
          <cell r="H4465" t="str">
            <v>4003051</v>
          </cell>
          <cell r="I4465" t="str">
            <v>Servicios tecnológicos</v>
          </cell>
        </row>
        <row r="4466">
          <cell r="B4466" t="str">
            <v>40</v>
          </cell>
          <cell r="C4466" t="str">
            <v>Vivienda, ciudad y territorio</v>
          </cell>
          <cell r="H4466" t="str">
            <v>4003052</v>
          </cell>
          <cell r="I4466" t="str">
            <v>Servicio de asistencia técnica para la administración y operación de los servicios públicos domiciliarios</v>
          </cell>
        </row>
        <row r="4467">
          <cell r="B4467" t="str">
            <v>40</v>
          </cell>
          <cell r="C4467" t="str">
            <v>Vivienda, ciudad y territorio</v>
          </cell>
          <cell r="H4467" t="str">
            <v>4003052</v>
          </cell>
          <cell r="I4467" t="str">
            <v>Servicio de asistencia técnica para la administración y operación de los servicios públicos domiciliarios</v>
          </cell>
        </row>
        <row r="4468">
          <cell r="B4468" t="str">
            <v>40</v>
          </cell>
          <cell r="C4468" t="str">
            <v>Vivienda, ciudad y territorio</v>
          </cell>
          <cell r="H4468" t="str">
            <v>4003053</v>
          </cell>
          <cell r="I4468" t="str">
            <v>Soluciones alternativas para acceso al agua para consumo humano</v>
          </cell>
        </row>
        <row r="4469">
          <cell r="B4469" t="str">
            <v>40</v>
          </cell>
          <cell r="C4469" t="str">
            <v>Vivienda, ciudad y territorio</v>
          </cell>
          <cell r="H4469" t="str">
            <v>4003053</v>
          </cell>
          <cell r="I4469" t="str">
            <v>Soluciones alternativas para acceso al agua para consumo humano</v>
          </cell>
        </row>
        <row r="4470">
          <cell r="B4470" t="str">
            <v>40</v>
          </cell>
          <cell r="C4470" t="str">
            <v>Vivienda, ciudad y territorio</v>
          </cell>
          <cell r="H4470" t="str">
            <v>4003055</v>
          </cell>
          <cell r="I4470" t="str">
            <v>Servicio de asistencia técnica</v>
          </cell>
        </row>
        <row r="4471">
          <cell r="B4471" t="str">
            <v>40</v>
          </cell>
          <cell r="C4471" t="str">
            <v>Vivienda, ciudad y territorio</v>
          </cell>
          <cell r="H4471" t="str">
            <v>4003063</v>
          </cell>
          <cell r="I4471" t="str">
            <v>Esquemas de medios alternos de provisión de agua para consumo humano implementados</v>
          </cell>
        </row>
        <row r="4472">
          <cell r="B4472" t="str">
            <v>40</v>
          </cell>
          <cell r="C4472" t="str">
            <v>Vivienda, ciudad y territorio</v>
          </cell>
          <cell r="H4472" t="str">
            <v>4003064</v>
          </cell>
          <cell r="I4472" t="str">
            <v>Puntos comunitarios de agua habilitados</v>
          </cell>
        </row>
        <row r="4473">
          <cell r="B4473" t="str">
            <v>40</v>
          </cell>
          <cell r="C4473" t="str">
            <v>Vivienda, ciudad y territorio</v>
          </cell>
          <cell r="H4473" t="str">
            <v>4003066</v>
          </cell>
          <cell r="I4473" t="str">
            <v>Infraestructura de agua potable construida</v>
          </cell>
        </row>
        <row r="4474">
          <cell r="B4474" t="str">
            <v>41</v>
          </cell>
          <cell r="C4474" t="str">
            <v xml:space="preserve">Inclusión social y reconciliación </v>
          </cell>
          <cell r="H4474" t="str">
            <v>4101001</v>
          </cell>
          <cell r="I4474" t="str">
            <v>Museos de Memoria Histórica construidos</v>
          </cell>
        </row>
        <row r="4475">
          <cell r="B4475" t="str">
            <v>41</v>
          </cell>
          <cell r="C4475" t="str">
            <v xml:space="preserve">Inclusión social y reconciliación </v>
          </cell>
          <cell r="H4475" t="str">
            <v>4101002</v>
          </cell>
          <cell r="I4475" t="str">
            <v>Museos de Memoria Histórica ampliados</v>
          </cell>
        </row>
        <row r="4476">
          <cell r="B4476" t="str">
            <v>41</v>
          </cell>
          <cell r="C4476" t="str">
            <v xml:space="preserve">Inclusión social y reconciliación </v>
          </cell>
          <cell r="H4476" t="str">
            <v>4101003</v>
          </cell>
          <cell r="I4476" t="str">
            <v>Museos de Memoria Histórica adecuados</v>
          </cell>
        </row>
        <row r="4477">
          <cell r="B4477" t="str">
            <v>41</v>
          </cell>
          <cell r="C4477" t="str">
            <v xml:space="preserve">Inclusión social y reconciliación </v>
          </cell>
          <cell r="H4477" t="str">
            <v>4101004</v>
          </cell>
          <cell r="I4477" t="str">
            <v>Museos de Memoria Histórica modificados</v>
          </cell>
        </row>
        <row r="4478">
          <cell r="B4478" t="str">
            <v>41</v>
          </cell>
          <cell r="C4478" t="str">
            <v xml:space="preserve">Inclusión social y reconciliación </v>
          </cell>
          <cell r="H4478" t="str">
            <v>4101005</v>
          </cell>
          <cell r="I4478" t="str">
            <v>Museos de Memoria Histórica restaurados</v>
          </cell>
        </row>
        <row r="4479">
          <cell r="B4479" t="str">
            <v>41</v>
          </cell>
          <cell r="C4479" t="str">
            <v xml:space="preserve">Inclusión social y reconciliación </v>
          </cell>
          <cell r="H4479" t="str">
            <v>4101006</v>
          </cell>
          <cell r="I4479" t="str">
            <v>Museos de Memoria Histórica con reforzamiento estructural</v>
          </cell>
        </row>
        <row r="4480">
          <cell r="B4480" t="str">
            <v>41</v>
          </cell>
          <cell r="C4480" t="str">
            <v xml:space="preserve">Inclusión social y reconciliación </v>
          </cell>
          <cell r="H4480" t="str">
            <v>4101007</v>
          </cell>
          <cell r="I4480" t="str">
            <v>Servicio de divulgación de la oferta institucional</v>
          </cell>
        </row>
        <row r="4481">
          <cell r="B4481" t="str">
            <v>41</v>
          </cell>
          <cell r="C4481" t="str">
            <v xml:space="preserve">Inclusión social y reconciliación </v>
          </cell>
          <cell r="H4481" t="str">
            <v>4101007</v>
          </cell>
          <cell r="I4481" t="str">
            <v>Servicio de divulgación de la oferta institucional</v>
          </cell>
        </row>
        <row r="4482">
          <cell r="B4482" t="str">
            <v>41</v>
          </cell>
          <cell r="C4482" t="str">
            <v xml:space="preserve">Inclusión social y reconciliación </v>
          </cell>
          <cell r="H4482" t="str">
            <v>4101011</v>
          </cell>
          <cell r="I4482" t="str">
            <v>Servicio de asistencia técnica para la realización de iniciativas de memoria histórica</v>
          </cell>
        </row>
        <row r="4483">
          <cell r="B4483" t="str">
            <v>41</v>
          </cell>
          <cell r="C4483" t="str">
            <v xml:space="preserve">Inclusión social y reconciliación </v>
          </cell>
          <cell r="H4483" t="str">
            <v>4101013</v>
          </cell>
          <cell r="I4483" t="str">
            <v>Servicio de archivo sobre violaciones de derechos humanos.</v>
          </cell>
        </row>
        <row r="4484">
          <cell r="B4484" t="str">
            <v>41</v>
          </cell>
          <cell r="C4484" t="str">
            <v xml:space="preserve">Inclusión social y reconciliación </v>
          </cell>
          <cell r="H4484" t="str">
            <v>4101013</v>
          </cell>
          <cell r="I4484" t="str">
            <v>Servicio de archivo sobre violaciones de derechos humanos.</v>
          </cell>
        </row>
        <row r="4485">
          <cell r="B4485" t="str">
            <v>41</v>
          </cell>
          <cell r="C4485" t="str">
            <v xml:space="preserve">Inclusión social y reconciliación </v>
          </cell>
          <cell r="H4485" t="str">
            <v>4101013</v>
          </cell>
          <cell r="I4485" t="str">
            <v>Servicio de archivo sobre violaciones de derechos humanos.</v>
          </cell>
        </row>
        <row r="4486">
          <cell r="B4486" t="str">
            <v>41</v>
          </cell>
          <cell r="C4486" t="str">
            <v xml:space="preserve">Inclusión social y reconciliación </v>
          </cell>
          <cell r="H4486" t="str">
            <v>4101013</v>
          </cell>
          <cell r="I4486" t="str">
            <v>Servicio de archivo sobre violaciones de derechos humanos.</v>
          </cell>
        </row>
        <row r="4487">
          <cell r="B4487" t="str">
            <v>41</v>
          </cell>
          <cell r="C4487" t="str">
            <v xml:space="preserve">Inclusión social y reconciliación </v>
          </cell>
          <cell r="H4487" t="str">
            <v>4101013</v>
          </cell>
          <cell r="I4487" t="str">
            <v>Servicio de archivo sobre violaciones de derechos humanos.</v>
          </cell>
        </row>
        <row r="4488">
          <cell r="B4488" t="str">
            <v>41</v>
          </cell>
          <cell r="C4488" t="str">
            <v xml:space="preserve">Inclusión social y reconciliación </v>
          </cell>
          <cell r="H4488" t="str">
            <v>4101014</v>
          </cell>
          <cell r="I4488" t="str">
            <v>Servicio de caracterización de la población víctima para su posterior atención, asistencia y reparación integral</v>
          </cell>
        </row>
        <row r="4489">
          <cell r="B4489" t="str">
            <v>41</v>
          </cell>
          <cell r="C4489" t="str">
            <v xml:space="preserve">Inclusión social y reconciliación </v>
          </cell>
          <cell r="H4489" t="str">
            <v>4101014</v>
          </cell>
          <cell r="I4489" t="str">
            <v>Servicio de caracterización de la población víctima para su posterior atención, asistencia y reparación integral</v>
          </cell>
        </row>
        <row r="4490">
          <cell r="B4490" t="str">
            <v>41</v>
          </cell>
          <cell r="C4490" t="str">
            <v xml:space="preserve">Inclusión social y reconciliación </v>
          </cell>
          <cell r="H4490" t="str">
            <v>4101014</v>
          </cell>
          <cell r="I4490" t="str">
            <v>Servicio de caracterización de la población víctima para su posterior atención, asistencia y reparación integral</v>
          </cell>
        </row>
        <row r="4491">
          <cell r="B4491" t="str">
            <v>41</v>
          </cell>
          <cell r="C4491" t="str">
            <v xml:space="preserve">Inclusión social y reconciliación </v>
          </cell>
          <cell r="H4491" t="str">
            <v>4101014</v>
          </cell>
          <cell r="I4491" t="str">
            <v>Servicio de caracterización de la población víctima para su posterior atención, asistencia y reparación integral</v>
          </cell>
        </row>
        <row r="4492">
          <cell r="B4492" t="str">
            <v>41</v>
          </cell>
          <cell r="C4492" t="str">
            <v xml:space="preserve">Inclusión social y reconciliación </v>
          </cell>
          <cell r="H4492" t="str">
            <v>4101014</v>
          </cell>
          <cell r="I4492" t="str">
            <v>Servicio de caracterización de la población víctima para su posterior atención, asistencia y reparación integral</v>
          </cell>
        </row>
        <row r="4493">
          <cell r="B4493" t="str">
            <v>41</v>
          </cell>
          <cell r="C4493" t="str">
            <v xml:space="preserve">Inclusión social y reconciliación </v>
          </cell>
          <cell r="H4493" t="str">
            <v>4101014</v>
          </cell>
          <cell r="I4493" t="str">
            <v>Servicio de caracterización de la población víctima para su posterior atención, asistencia y reparación integral</v>
          </cell>
        </row>
        <row r="4494">
          <cell r="B4494" t="str">
            <v>41</v>
          </cell>
          <cell r="C4494" t="str">
            <v xml:space="preserve">Inclusión social y reconciliación </v>
          </cell>
          <cell r="H4494" t="str">
            <v>4101014</v>
          </cell>
          <cell r="I4494" t="str">
            <v>Servicio de caracterización de la población víctima para su posterior atención, asistencia y reparación integral</v>
          </cell>
        </row>
        <row r="4495">
          <cell r="B4495" t="str">
            <v>41</v>
          </cell>
          <cell r="C4495" t="str">
            <v xml:space="preserve">Inclusión social y reconciliación </v>
          </cell>
          <cell r="H4495" t="str">
            <v>4101014</v>
          </cell>
          <cell r="I4495" t="str">
            <v>Servicio de caracterización de la población víctima para su posterior atención, asistencia y reparación integral</v>
          </cell>
        </row>
        <row r="4496">
          <cell r="B4496" t="str">
            <v>41</v>
          </cell>
          <cell r="C4496" t="str">
            <v xml:space="preserve">Inclusión social y reconciliación </v>
          </cell>
          <cell r="H4496" t="str">
            <v>4101017</v>
          </cell>
          <cell r="I4496" t="str">
            <v>Centros regionales de atención a víctimas construidos</v>
          </cell>
        </row>
        <row r="4497">
          <cell r="B4497" t="str">
            <v>41</v>
          </cell>
          <cell r="C4497" t="str">
            <v xml:space="preserve">Inclusión social y reconciliación </v>
          </cell>
          <cell r="H4497" t="str">
            <v>4101018</v>
          </cell>
          <cell r="I4497" t="str">
            <v>Centros regionales o puntos de atención a víctimas dotados</v>
          </cell>
        </row>
        <row r="4498">
          <cell r="B4498" t="str">
            <v>41</v>
          </cell>
          <cell r="C4498" t="str">
            <v xml:space="preserve">Inclusión social y reconciliación </v>
          </cell>
          <cell r="H4498" t="str">
            <v>4101018</v>
          </cell>
          <cell r="I4498" t="str">
            <v>Centros regionales o puntos de atención a víctimas dotados</v>
          </cell>
        </row>
        <row r="4499">
          <cell r="B4499" t="str">
            <v>41</v>
          </cell>
          <cell r="C4499" t="str">
            <v xml:space="preserve">Inclusión social y reconciliación </v>
          </cell>
          <cell r="H4499" t="str">
            <v>4101018</v>
          </cell>
          <cell r="I4499" t="str">
            <v>Centros regionales o puntos de atención a víctimas dotados</v>
          </cell>
        </row>
        <row r="4500">
          <cell r="B4500" t="str">
            <v>41</v>
          </cell>
          <cell r="C4500" t="str">
            <v xml:space="preserve">Inclusión social y reconciliación </v>
          </cell>
          <cell r="H4500" t="str">
            <v>4101019</v>
          </cell>
          <cell r="I4500" t="str">
            <v>Centros regionales de atención a víctimas ampliados</v>
          </cell>
        </row>
        <row r="4501">
          <cell r="B4501" t="str">
            <v>41</v>
          </cell>
          <cell r="C4501" t="str">
            <v xml:space="preserve">Inclusión social y reconciliación </v>
          </cell>
          <cell r="H4501" t="str">
            <v>4101020</v>
          </cell>
          <cell r="I4501" t="str">
            <v>Centros regionales de atención a víctimas modificados</v>
          </cell>
        </row>
        <row r="4502">
          <cell r="B4502" t="str">
            <v>41</v>
          </cell>
          <cell r="C4502" t="str">
            <v xml:space="preserve">Inclusión social y reconciliación </v>
          </cell>
          <cell r="H4502" t="str">
            <v>4101021</v>
          </cell>
          <cell r="I4502" t="str">
            <v>Centros regionales de atención a víctimas restaurados</v>
          </cell>
        </row>
        <row r="4503">
          <cell r="B4503" t="str">
            <v>41</v>
          </cell>
          <cell r="C4503" t="str">
            <v xml:space="preserve">Inclusión social y reconciliación </v>
          </cell>
          <cell r="H4503" t="str">
            <v>4101022</v>
          </cell>
          <cell r="I4503" t="str">
            <v>Centros regionales de atención a víctimas con reforzamiento estructural</v>
          </cell>
        </row>
        <row r="4504">
          <cell r="B4504" t="str">
            <v>41</v>
          </cell>
          <cell r="C4504" t="str">
            <v xml:space="preserve">Inclusión social y reconciliación </v>
          </cell>
          <cell r="H4504" t="str">
            <v>4101023</v>
          </cell>
          <cell r="I4504" t="str">
            <v>Servicio de orientación y comunicación a las víctimas</v>
          </cell>
        </row>
        <row r="4505">
          <cell r="B4505" t="str">
            <v>41</v>
          </cell>
          <cell r="C4505" t="str">
            <v xml:space="preserve">Inclusión social y reconciliación </v>
          </cell>
          <cell r="H4505" t="str">
            <v>4101023</v>
          </cell>
          <cell r="I4505" t="str">
            <v>Servicio de orientación y comunicación a las víctimas</v>
          </cell>
        </row>
        <row r="4506">
          <cell r="B4506" t="str">
            <v>41</v>
          </cell>
          <cell r="C4506" t="str">
            <v xml:space="preserve">Inclusión social y reconciliación </v>
          </cell>
          <cell r="H4506" t="str">
            <v>4101023</v>
          </cell>
          <cell r="I4506" t="str">
            <v>Servicio de orientación y comunicación a las víctimas</v>
          </cell>
        </row>
        <row r="4507">
          <cell r="B4507" t="str">
            <v>41</v>
          </cell>
          <cell r="C4507" t="str">
            <v xml:space="preserve">Inclusión social y reconciliación </v>
          </cell>
          <cell r="H4507" t="str">
            <v>4101023</v>
          </cell>
          <cell r="I4507" t="str">
            <v>Servicio de orientación y comunicación a las víctimas</v>
          </cell>
        </row>
        <row r="4508">
          <cell r="B4508" t="str">
            <v>41</v>
          </cell>
          <cell r="C4508" t="str">
            <v xml:space="preserve">Inclusión social y reconciliación </v>
          </cell>
          <cell r="H4508" t="str">
            <v>4101023</v>
          </cell>
          <cell r="I4508" t="str">
            <v>Servicio de orientación y comunicación a las víctimas</v>
          </cell>
        </row>
        <row r="4509">
          <cell r="B4509" t="str">
            <v>41</v>
          </cell>
          <cell r="C4509" t="str">
            <v xml:space="preserve">Inclusión social y reconciliación </v>
          </cell>
          <cell r="H4509" t="str">
            <v>4101023</v>
          </cell>
          <cell r="I4509" t="str">
            <v>Servicio de orientación y comunicación a las víctimas</v>
          </cell>
        </row>
        <row r="4510">
          <cell r="B4510" t="str">
            <v>41</v>
          </cell>
          <cell r="C4510" t="str">
            <v xml:space="preserve">Inclusión social y reconciliación </v>
          </cell>
          <cell r="H4510" t="str">
            <v>4101023</v>
          </cell>
          <cell r="I4510" t="str">
            <v>Servicio de orientación y comunicación a las víctimas</v>
          </cell>
        </row>
        <row r="4511">
          <cell r="B4511" t="str">
            <v>41</v>
          </cell>
          <cell r="C4511" t="str">
            <v xml:space="preserve">Inclusión social y reconciliación </v>
          </cell>
          <cell r="H4511" t="str">
            <v>4101023</v>
          </cell>
          <cell r="I4511" t="str">
            <v>Servicio de orientación y comunicación a las víctimas</v>
          </cell>
        </row>
        <row r="4512">
          <cell r="B4512" t="str">
            <v>41</v>
          </cell>
          <cell r="C4512" t="str">
            <v xml:space="preserve">Inclusión social y reconciliación </v>
          </cell>
          <cell r="H4512" t="str">
            <v>4101025</v>
          </cell>
          <cell r="I4512" t="str">
            <v>Servicio de ayuda y atención humanitaria</v>
          </cell>
        </row>
        <row r="4513">
          <cell r="B4513" t="str">
            <v>41</v>
          </cell>
          <cell r="C4513" t="str">
            <v xml:space="preserve">Inclusión social y reconciliación </v>
          </cell>
          <cell r="H4513" t="str">
            <v>4101025</v>
          </cell>
          <cell r="I4513" t="str">
            <v>Servicio de ayuda y atención humanitaria</v>
          </cell>
        </row>
        <row r="4514">
          <cell r="B4514" t="str">
            <v>41</v>
          </cell>
          <cell r="C4514" t="str">
            <v xml:space="preserve">Inclusión social y reconciliación </v>
          </cell>
          <cell r="H4514" t="str">
            <v>4101025</v>
          </cell>
          <cell r="I4514" t="str">
            <v>Servicio de ayuda y atención humanitaria</v>
          </cell>
        </row>
        <row r="4515">
          <cell r="B4515" t="str">
            <v>41</v>
          </cell>
          <cell r="C4515" t="str">
            <v xml:space="preserve">Inclusión social y reconciliación </v>
          </cell>
          <cell r="H4515" t="str">
            <v>4101025</v>
          </cell>
          <cell r="I4515" t="str">
            <v>Servicio de ayuda y atención humanitaria</v>
          </cell>
        </row>
        <row r="4516">
          <cell r="B4516" t="str">
            <v>41</v>
          </cell>
          <cell r="C4516" t="str">
            <v xml:space="preserve">Inclusión social y reconciliación </v>
          </cell>
          <cell r="H4516" t="str">
            <v>4101025</v>
          </cell>
          <cell r="I4516" t="str">
            <v>Servicio de ayuda y atención humanitaria</v>
          </cell>
        </row>
        <row r="4517">
          <cell r="B4517" t="str">
            <v>41</v>
          </cell>
          <cell r="C4517" t="str">
            <v xml:space="preserve">Inclusión social y reconciliación </v>
          </cell>
          <cell r="H4517" t="str">
            <v>4101025</v>
          </cell>
          <cell r="I4517" t="str">
            <v>Servicio de ayuda y atención humanitaria</v>
          </cell>
        </row>
        <row r="4518">
          <cell r="B4518" t="str">
            <v>41</v>
          </cell>
          <cell r="C4518" t="str">
            <v xml:space="preserve">Inclusión social y reconciliación </v>
          </cell>
          <cell r="H4518" t="str">
            <v>4101025</v>
          </cell>
          <cell r="I4518" t="str">
            <v>Servicio de ayuda y atención humanitaria</v>
          </cell>
        </row>
        <row r="4519">
          <cell r="B4519" t="str">
            <v>41</v>
          </cell>
          <cell r="C4519" t="str">
            <v xml:space="preserve">Inclusión social y reconciliación </v>
          </cell>
          <cell r="H4519" t="str">
            <v>4101025</v>
          </cell>
          <cell r="I4519" t="str">
            <v>Servicio de ayuda y atención humanitaria</v>
          </cell>
        </row>
        <row r="4520">
          <cell r="B4520" t="str">
            <v>41</v>
          </cell>
          <cell r="C4520" t="str">
            <v xml:space="preserve">Inclusión social y reconciliación </v>
          </cell>
          <cell r="H4520" t="str">
            <v>4101025</v>
          </cell>
          <cell r="I4520" t="str">
            <v>Servicio de ayuda y atención humanitaria</v>
          </cell>
        </row>
        <row r="4521">
          <cell r="B4521" t="str">
            <v>41</v>
          </cell>
          <cell r="C4521" t="str">
            <v xml:space="preserve">Inclusión social y reconciliación </v>
          </cell>
          <cell r="H4521" t="str">
            <v>4101025</v>
          </cell>
          <cell r="I4521" t="str">
            <v>Servicio de ayuda y atención humanitaria</v>
          </cell>
        </row>
        <row r="4522">
          <cell r="B4522" t="str">
            <v>41</v>
          </cell>
          <cell r="C4522" t="str">
            <v xml:space="preserve">Inclusión social y reconciliación </v>
          </cell>
          <cell r="H4522" t="str">
            <v>4101025</v>
          </cell>
          <cell r="I4522" t="str">
            <v>Servicio de ayuda y atención humanitaria</v>
          </cell>
        </row>
        <row r="4523">
          <cell r="B4523" t="str">
            <v>41</v>
          </cell>
          <cell r="C4523" t="str">
            <v xml:space="preserve">Inclusión social y reconciliación </v>
          </cell>
          <cell r="H4523" t="str">
            <v>4101025</v>
          </cell>
          <cell r="I4523" t="str">
            <v>Servicio de ayuda y atención humanitaria</v>
          </cell>
        </row>
        <row r="4524">
          <cell r="B4524" t="str">
            <v>41</v>
          </cell>
          <cell r="C4524" t="str">
            <v xml:space="preserve">Inclusión social y reconciliación </v>
          </cell>
          <cell r="H4524" t="str">
            <v>4101025</v>
          </cell>
          <cell r="I4524" t="str">
            <v>Servicio de ayuda y atención humanitaria</v>
          </cell>
        </row>
        <row r="4525">
          <cell r="B4525" t="str">
            <v>41</v>
          </cell>
          <cell r="C4525" t="str">
            <v xml:space="preserve">Inclusión social y reconciliación </v>
          </cell>
          <cell r="H4525" t="str">
            <v>4101025</v>
          </cell>
          <cell r="I4525" t="str">
            <v>Servicio de ayuda y atención humanitaria</v>
          </cell>
        </row>
        <row r="4526">
          <cell r="B4526" t="str">
            <v>41</v>
          </cell>
          <cell r="C4526" t="str">
            <v xml:space="preserve">Inclusión social y reconciliación </v>
          </cell>
          <cell r="H4526" t="str">
            <v>4101025</v>
          </cell>
          <cell r="I4526" t="str">
            <v>Servicio de ayuda y atención humanitaria</v>
          </cell>
        </row>
        <row r="4527">
          <cell r="B4527" t="str">
            <v>41</v>
          </cell>
          <cell r="C4527" t="str">
            <v xml:space="preserve">Inclusión social y reconciliación </v>
          </cell>
          <cell r="H4527" t="str">
            <v>4101025</v>
          </cell>
          <cell r="I4527" t="str">
            <v>Servicio de ayuda y atención humanitaria</v>
          </cell>
        </row>
        <row r="4528">
          <cell r="B4528" t="str">
            <v>41</v>
          </cell>
          <cell r="C4528" t="str">
            <v xml:space="preserve">Inclusión social y reconciliación </v>
          </cell>
          <cell r="H4528" t="str">
            <v>4101025</v>
          </cell>
          <cell r="I4528" t="str">
            <v>Servicio de ayuda y atención humanitaria</v>
          </cell>
        </row>
        <row r="4529">
          <cell r="B4529" t="str">
            <v>41</v>
          </cell>
          <cell r="C4529" t="str">
            <v xml:space="preserve">Inclusión social y reconciliación </v>
          </cell>
          <cell r="H4529" t="str">
            <v>4101025</v>
          </cell>
          <cell r="I4529" t="str">
            <v>Servicio de ayuda y atención humanitaria</v>
          </cell>
        </row>
        <row r="4530">
          <cell r="B4530" t="str">
            <v>41</v>
          </cell>
          <cell r="C4530" t="str">
            <v xml:space="preserve">Inclusión social y reconciliación </v>
          </cell>
          <cell r="H4530" t="str">
            <v>4101025</v>
          </cell>
          <cell r="I4530" t="str">
            <v>Servicio de ayuda y atención humanitaria</v>
          </cell>
        </row>
        <row r="4531">
          <cell r="B4531" t="str">
            <v>41</v>
          </cell>
          <cell r="C4531" t="str">
            <v xml:space="preserve">Inclusión social y reconciliación </v>
          </cell>
          <cell r="H4531" t="str">
            <v>4101026</v>
          </cell>
          <cell r="I4531" t="str">
            <v>Servicio de alojamiento temporal</v>
          </cell>
        </row>
        <row r="4532">
          <cell r="B4532" t="str">
            <v>41</v>
          </cell>
          <cell r="C4532" t="str">
            <v xml:space="preserve">Inclusión social y reconciliación </v>
          </cell>
          <cell r="H4532" t="str">
            <v>4101027</v>
          </cell>
          <cell r="I4532" t="str">
            <v>Servicio de asistencia funeraria</v>
          </cell>
        </row>
        <row r="4533">
          <cell r="B4533" t="str">
            <v>41</v>
          </cell>
          <cell r="C4533" t="str">
            <v xml:space="preserve">Inclusión social y reconciliación </v>
          </cell>
          <cell r="H4533" t="str">
            <v>4101027</v>
          </cell>
          <cell r="I4533" t="str">
            <v>Servicio de asistencia funeraria</v>
          </cell>
        </row>
        <row r="4534">
          <cell r="B4534" t="str">
            <v>41</v>
          </cell>
          <cell r="C4534" t="str">
            <v xml:space="preserve">Inclusión social y reconciliación </v>
          </cell>
          <cell r="H4534" t="str">
            <v>4101027</v>
          </cell>
          <cell r="I4534" t="str">
            <v>Servicio de asistencia funeraria</v>
          </cell>
        </row>
        <row r="4535">
          <cell r="B4535" t="str">
            <v>41</v>
          </cell>
          <cell r="C4535" t="str">
            <v xml:space="preserve">Inclusión social y reconciliación </v>
          </cell>
          <cell r="H4535" t="str">
            <v>4101030</v>
          </cell>
          <cell r="I4535" t="str">
            <v>Servicio de recuperación emocional a víctimas del conflicto armado</v>
          </cell>
        </row>
        <row r="4536">
          <cell r="B4536" t="str">
            <v>41</v>
          </cell>
          <cell r="C4536" t="str">
            <v xml:space="preserve">Inclusión social y reconciliación </v>
          </cell>
          <cell r="H4536" t="str">
            <v>4101031</v>
          </cell>
          <cell r="I4536" t="str">
            <v>Servicios de implementaciónde medidas de satisfacción y acompañamiento a las víctimas del conflicto armado</v>
          </cell>
        </row>
        <row r="4537">
          <cell r="B4537" t="str">
            <v>41</v>
          </cell>
          <cell r="C4537" t="str">
            <v xml:space="preserve">Inclusión social y reconciliación </v>
          </cell>
          <cell r="H4537" t="str">
            <v>4101031</v>
          </cell>
          <cell r="I4537" t="str">
            <v>Servicios de implementaciónde medidas de satisfacción y acompañamiento a las víctimas del conflicto armado</v>
          </cell>
        </row>
        <row r="4538">
          <cell r="B4538" t="str">
            <v>41</v>
          </cell>
          <cell r="C4538" t="str">
            <v xml:space="preserve">Inclusión social y reconciliación </v>
          </cell>
          <cell r="H4538" t="str">
            <v>4101031</v>
          </cell>
          <cell r="I4538" t="str">
            <v>Servicios de implementaciónde medidas de satisfacción y acompañamiento a las víctimas del conflicto armado</v>
          </cell>
        </row>
        <row r="4539">
          <cell r="B4539" t="str">
            <v>41</v>
          </cell>
          <cell r="C4539" t="str">
            <v xml:space="preserve">Inclusión social y reconciliación </v>
          </cell>
          <cell r="H4539" t="str">
            <v>4101031</v>
          </cell>
          <cell r="I4539" t="str">
            <v>Servicios de implementaciónde medidas de satisfacción y acompañamiento a las víctimas del conflicto armado</v>
          </cell>
        </row>
        <row r="4540">
          <cell r="B4540" t="str">
            <v>41</v>
          </cell>
          <cell r="C4540" t="str">
            <v xml:space="preserve">Inclusión social y reconciliación </v>
          </cell>
          <cell r="H4540" t="str">
            <v>4101031</v>
          </cell>
          <cell r="I4540" t="str">
            <v>Servicios de implementaciónde medidas de satisfacción y acompañamiento a las víctimas del conflicto armado</v>
          </cell>
        </row>
        <row r="4541">
          <cell r="B4541" t="str">
            <v>41</v>
          </cell>
          <cell r="C4541" t="str">
            <v xml:space="preserve">Inclusión social y reconciliación </v>
          </cell>
          <cell r="H4541" t="str">
            <v>4101031</v>
          </cell>
          <cell r="I4541" t="str">
            <v>Servicios de implementaciónde medidas de satisfacción y acompañamiento a las víctimas del conflicto armado</v>
          </cell>
        </row>
        <row r="4542">
          <cell r="B4542" t="str">
            <v>41</v>
          </cell>
          <cell r="C4542" t="str">
            <v xml:space="preserve">Inclusión social y reconciliación </v>
          </cell>
          <cell r="H4542" t="str">
            <v>4101031</v>
          </cell>
          <cell r="I4542" t="str">
            <v>Servicios de implementaciónde medidas de satisfacción y acompañamiento a las víctimas del conflicto armado</v>
          </cell>
        </row>
        <row r="4543">
          <cell r="B4543" t="str">
            <v>41</v>
          </cell>
          <cell r="C4543" t="str">
            <v xml:space="preserve">Inclusión social y reconciliación </v>
          </cell>
          <cell r="H4543" t="str">
            <v>4101031</v>
          </cell>
          <cell r="I4543" t="str">
            <v>Servicios de implementaciónde medidas de satisfacción y acompañamiento a las víctimas del conflicto armado</v>
          </cell>
        </row>
        <row r="4544">
          <cell r="B4544" t="str">
            <v>41</v>
          </cell>
          <cell r="C4544" t="str">
            <v xml:space="preserve">Inclusión social y reconciliación </v>
          </cell>
          <cell r="H4544" t="str">
            <v>4101031</v>
          </cell>
          <cell r="I4544" t="str">
            <v>Servicios de implementaciónde medidas de satisfacción y acompañamiento a las víctimas del conflicto armado</v>
          </cell>
        </row>
        <row r="4545">
          <cell r="B4545" t="str">
            <v>41</v>
          </cell>
          <cell r="C4545" t="str">
            <v xml:space="preserve">Inclusión social y reconciliación </v>
          </cell>
          <cell r="H4545" t="str">
            <v>4101031</v>
          </cell>
          <cell r="I4545" t="str">
            <v>Servicios de implementaciónde medidas de satisfacción y acompañamiento a las víctimas del conflicto armado</v>
          </cell>
        </row>
        <row r="4546">
          <cell r="B4546" t="str">
            <v>41</v>
          </cell>
          <cell r="C4546" t="str">
            <v xml:space="preserve">Inclusión social y reconciliación </v>
          </cell>
          <cell r="H4546" t="str">
            <v>4101031</v>
          </cell>
          <cell r="I4546" t="str">
            <v>Servicios de implementaciónde medidas de satisfacción y acompañamiento a las víctimas del conflicto armado</v>
          </cell>
        </row>
        <row r="4547">
          <cell r="B4547" t="str">
            <v>41</v>
          </cell>
          <cell r="C4547" t="str">
            <v xml:space="preserve">Inclusión social y reconciliación </v>
          </cell>
          <cell r="H4547" t="str">
            <v>4101038</v>
          </cell>
          <cell r="I4547" t="str">
            <v>Servicio de asistencia técnica para la participación de las víctimas</v>
          </cell>
        </row>
        <row r="4548">
          <cell r="B4548" t="str">
            <v>41</v>
          </cell>
          <cell r="C4548" t="str">
            <v xml:space="preserve">Inclusión social y reconciliación </v>
          </cell>
          <cell r="H4548" t="str">
            <v>4101038</v>
          </cell>
          <cell r="I4548" t="str">
            <v>Servicio de asistencia técnica para la participación de las víctimas</v>
          </cell>
        </row>
        <row r="4549">
          <cell r="B4549" t="str">
            <v>41</v>
          </cell>
          <cell r="C4549" t="str">
            <v xml:space="preserve">Inclusión social y reconciliación </v>
          </cell>
          <cell r="H4549" t="str">
            <v>4101038</v>
          </cell>
          <cell r="I4549" t="str">
            <v>Servicio de asistencia técnica para la participación de las víctimas</v>
          </cell>
        </row>
        <row r="4550">
          <cell r="B4550" t="str">
            <v>41</v>
          </cell>
          <cell r="C4550" t="str">
            <v xml:space="preserve">Inclusión social y reconciliación </v>
          </cell>
          <cell r="H4550" t="str">
            <v>4101038</v>
          </cell>
          <cell r="I4550" t="str">
            <v>Servicio de asistencia técnica para la participación de las víctimas</v>
          </cell>
        </row>
        <row r="4551">
          <cell r="B4551" t="str">
            <v>41</v>
          </cell>
          <cell r="C4551" t="str">
            <v xml:space="preserve">Inclusión social y reconciliación </v>
          </cell>
          <cell r="H4551" t="str">
            <v>4101038</v>
          </cell>
          <cell r="I4551" t="str">
            <v>Servicio de asistencia técnica para la participación de las víctimas</v>
          </cell>
        </row>
        <row r="4552">
          <cell r="B4552" t="str">
            <v>41</v>
          </cell>
          <cell r="C4552" t="str">
            <v xml:space="preserve">Inclusión social y reconciliación </v>
          </cell>
          <cell r="H4552" t="str">
            <v>4101038</v>
          </cell>
          <cell r="I4552" t="str">
            <v>Servicio de asistencia técnica para la participación de las víctimas</v>
          </cell>
        </row>
        <row r="4553">
          <cell r="B4553" t="str">
            <v>41</v>
          </cell>
          <cell r="C4553" t="str">
            <v xml:space="preserve">Inclusión social y reconciliación </v>
          </cell>
          <cell r="H4553" t="str">
            <v>4101038</v>
          </cell>
          <cell r="I4553" t="str">
            <v>Servicio de asistencia técnica para la participación de las víctimas</v>
          </cell>
        </row>
        <row r="4554">
          <cell r="B4554" t="str">
            <v>41</v>
          </cell>
          <cell r="C4554" t="str">
            <v xml:space="preserve">Inclusión social y reconciliación </v>
          </cell>
          <cell r="H4554" t="str">
            <v>4101042</v>
          </cell>
          <cell r="I4554" t="str">
            <v>Servicio de apoyo para la seguridad alimentaria</v>
          </cell>
        </row>
        <row r="4555">
          <cell r="B4555" t="str">
            <v>41</v>
          </cell>
          <cell r="C4555" t="str">
            <v xml:space="preserve">Inclusión social y reconciliación </v>
          </cell>
          <cell r="H4555" t="str">
            <v>4101042</v>
          </cell>
          <cell r="I4555" t="str">
            <v>Servicio de apoyo para la seguridad alimentaria</v>
          </cell>
        </row>
        <row r="4556">
          <cell r="B4556" t="str">
            <v>41</v>
          </cell>
          <cell r="C4556" t="str">
            <v xml:space="preserve">Inclusión social y reconciliación </v>
          </cell>
          <cell r="H4556" t="str">
            <v>4101042</v>
          </cell>
          <cell r="I4556" t="str">
            <v>Servicio de apoyo para la seguridad alimentaria</v>
          </cell>
        </row>
        <row r="4557">
          <cell r="B4557" t="str">
            <v>41</v>
          </cell>
          <cell r="C4557" t="str">
            <v xml:space="preserve">Inclusión social y reconciliación </v>
          </cell>
          <cell r="H4557" t="str">
            <v>4101042</v>
          </cell>
          <cell r="I4557" t="str">
            <v>Servicio de apoyo para la seguridad alimentaria</v>
          </cell>
        </row>
        <row r="4558">
          <cell r="B4558" t="str">
            <v>41</v>
          </cell>
          <cell r="C4558" t="str">
            <v xml:space="preserve">Inclusión social y reconciliación </v>
          </cell>
          <cell r="H4558" t="str">
            <v>4101043</v>
          </cell>
          <cell r="I4558" t="str">
            <v>Servicio de transporte y traslado de enseres y bienes muebles</v>
          </cell>
        </row>
        <row r="4559">
          <cell r="B4559" t="str">
            <v>41</v>
          </cell>
          <cell r="C4559" t="str">
            <v xml:space="preserve">Inclusión social y reconciliación </v>
          </cell>
          <cell r="H4559" t="str">
            <v>4101043</v>
          </cell>
          <cell r="I4559" t="str">
            <v>Servicio de transporte y traslado de enseres y bienes muebles</v>
          </cell>
        </row>
        <row r="4560">
          <cell r="B4560" t="str">
            <v>41</v>
          </cell>
          <cell r="C4560" t="str">
            <v xml:space="preserve">Inclusión social y reconciliación </v>
          </cell>
          <cell r="H4560" t="str">
            <v>4101043</v>
          </cell>
          <cell r="I4560" t="str">
            <v>Servicio de transporte y traslado de enseres y bienes muebles</v>
          </cell>
        </row>
        <row r="4561">
          <cell r="B4561" t="str">
            <v>41</v>
          </cell>
          <cell r="C4561" t="str">
            <v xml:space="preserve">Inclusión social y reconciliación </v>
          </cell>
          <cell r="H4561" t="str">
            <v>4101043</v>
          </cell>
          <cell r="I4561" t="str">
            <v>Servicio de transporte y traslado de enseres y bienes muebles</v>
          </cell>
        </row>
        <row r="4562">
          <cell r="B4562" t="str">
            <v>41</v>
          </cell>
          <cell r="C4562" t="str">
            <v xml:space="preserve">Inclusión social y reconciliación </v>
          </cell>
          <cell r="H4562" t="str">
            <v>4101045</v>
          </cell>
          <cell r="I4562" t="str">
            <v>Servicio de asistencia técnica para la formulación de planes y proyectos de reparación colectiva</v>
          </cell>
        </row>
        <row r="4563">
          <cell r="B4563" t="str">
            <v>41</v>
          </cell>
          <cell r="C4563" t="str">
            <v xml:space="preserve">Inclusión social y reconciliación </v>
          </cell>
          <cell r="H4563" t="str">
            <v>4101045</v>
          </cell>
          <cell r="I4563" t="str">
            <v>Servicio de asistencia técnica para la formulación de planes y proyectos de reparación colectiva</v>
          </cell>
        </row>
        <row r="4564">
          <cell r="B4564" t="str">
            <v>41</v>
          </cell>
          <cell r="C4564" t="str">
            <v xml:space="preserve">Inclusión social y reconciliación </v>
          </cell>
          <cell r="H4564" t="str">
            <v>4101045</v>
          </cell>
          <cell r="I4564" t="str">
            <v>Servicio de asistencia técnica para la formulación de planes y proyectos de reparación colectiva</v>
          </cell>
        </row>
        <row r="4565">
          <cell r="B4565" t="str">
            <v>41</v>
          </cell>
          <cell r="C4565" t="str">
            <v xml:space="preserve">Inclusión social y reconciliación </v>
          </cell>
          <cell r="H4565" t="str">
            <v>4101046</v>
          </cell>
          <cell r="I4565" t="str">
            <v>Documentos de diagnóstico y/o caracterización del daño colectivo</v>
          </cell>
        </row>
        <row r="4566">
          <cell r="B4566" t="str">
            <v>41</v>
          </cell>
          <cell r="C4566" t="str">
            <v xml:space="preserve">Inclusión social y reconciliación </v>
          </cell>
          <cell r="H4566" t="str">
            <v>4101047</v>
          </cell>
          <cell r="I4566" t="str">
            <v>Servicio de divulgación y socialización para la implementación del proceso de reparación colectiva</v>
          </cell>
        </row>
        <row r="4567">
          <cell r="B4567" t="str">
            <v>41</v>
          </cell>
          <cell r="C4567" t="str">
            <v xml:space="preserve">Inclusión social y reconciliación </v>
          </cell>
          <cell r="H4567" t="str">
            <v>4101047</v>
          </cell>
          <cell r="I4567" t="str">
            <v>Servicio de divulgación y socialización para la implementación del proceso de reparación colectiva</v>
          </cell>
        </row>
        <row r="4568">
          <cell r="B4568" t="str">
            <v>41</v>
          </cell>
          <cell r="C4568" t="str">
            <v xml:space="preserve">Inclusión social y reconciliación </v>
          </cell>
          <cell r="H4568" t="str">
            <v>4101047</v>
          </cell>
          <cell r="I4568" t="str">
            <v>Servicio de divulgación y socialización para la implementación del proceso de reparación colectiva</v>
          </cell>
        </row>
        <row r="4569">
          <cell r="B4569" t="str">
            <v>41</v>
          </cell>
          <cell r="C4569" t="str">
            <v xml:space="preserve">Inclusión social y reconciliación </v>
          </cell>
          <cell r="H4569" t="str">
            <v>4101047</v>
          </cell>
          <cell r="I4569" t="str">
            <v>Servicio de divulgación y socialización para la implementación del proceso de reparación colectiva</v>
          </cell>
        </row>
        <row r="4570">
          <cell r="B4570" t="str">
            <v>41</v>
          </cell>
          <cell r="C4570" t="str">
            <v xml:space="preserve">Inclusión social y reconciliación </v>
          </cell>
          <cell r="H4570" t="str">
            <v>4101063</v>
          </cell>
          <cell r="I4570" t="str">
            <v>Servicios de asistencia técnica para la articulación interinstitucional en la implementación de la polìtica pública para las víctimas</v>
          </cell>
        </row>
        <row r="4571">
          <cell r="B4571" t="str">
            <v>41</v>
          </cell>
          <cell r="C4571" t="str">
            <v xml:space="preserve">Inclusión social y reconciliación </v>
          </cell>
          <cell r="H4571" t="str">
            <v>4101063</v>
          </cell>
          <cell r="I4571" t="str">
            <v>Servicios de asistencia técnica para la articulación interinstitucional en la implementación de la polìtica pública para las víctimas</v>
          </cell>
        </row>
        <row r="4572">
          <cell r="B4572" t="str">
            <v>41</v>
          </cell>
          <cell r="C4572" t="str">
            <v xml:space="preserve">Inclusión social y reconciliación </v>
          </cell>
          <cell r="H4572" t="str">
            <v>4101068</v>
          </cell>
          <cell r="I4572" t="str">
            <v>Servicios de divulgación de tematicas de memoria histórica</v>
          </cell>
        </row>
        <row r="4573">
          <cell r="B4573" t="str">
            <v>41</v>
          </cell>
          <cell r="C4573" t="str">
            <v xml:space="preserve">Inclusión social y reconciliación </v>
          </cell>
          <cell r="H4573" t="str">
            <v>4101068</v>
          </cell>
          <cell r="I4573" t="str">
            <v>Servicios de divulgación de tematicas de memoria histórica</v>
          </cell>
        </row>
        <row r="4574">
          <cell r="B4574" t="str">
            <v>41</v>
          </cell>
          <cell r="C4574" t="str">
            <v xml:space="preserve">Inclusión social y reconciliación </v>
          </cell>
          <cell r="H4574" t="str">
            <v>4101068</v>
          </cell>
          <cell r="I4574" t="str">
            <v>Servicios de divulgación de tematicas de memoria histórica</v>
          </cell>
        </row>
        <row r="4575">
          <cell r="B4575" t="str">
            <v>41</v>
          </cell>
          <cell r="C4575" t="str">
            <v xml:space="preserve">Inclusión social y reconciliación </v>
          </cell>
          <cell r="H4575" t="str">
            <v>4101068</v>
          </cell>
          <cell r="I4575" t="str">
            <v>Servicios de divulgación de tematicas de memoria histórica</v>
          </cell>
        </row>
        <row r="4576">
          <cell r="B4576" t="str">
            <v>41</v>
          </cell>
          <cell r="C4576" t="str">
            <v xml:space="preserve">Inclusión social y reconciliación </v>
          </cell>
          <cell r="H4576" t="str">
            <v>4101073</v>
          </cell>
          <cell r="I4576" t="str">
            <v>Servicio de apoyo para la generación de ingresos</v>
          </cell>
        </row>
        <row r="4577">
          <cell r="B4577" t="str">
            <v>41</v>
          </cell>
          <cell r="C4577" t="str">
            <v xml:space="preserve">Inclusión social y reconciliación </v>
          </cell>
          <cell r="H4577" t="str">
            <v>4101073</v>
          </cell>
          <cell r="I4577" t="str">
            <v>Servicio de apoyo para la generación de ingresos</v>
          </cell>
        </row>
        <row r="4578">
          <cell r="B4578" t="str">
            <v>41</v>
          </cell>
          <cell r="C4578" t="str">
            <v xml:space="preserve">Inclusión social y reconciliación </v>
          </cell>
          <cell r="H4578" t="str">
            <v>4101073</v>
          </cell>
          <cell r="I4578" t="str">
            <v>Servicio de apoyo para la generación de ingresos</v>
          </cell>
        </row>
        <row r="4579">
          <cell r="B4579" t="str">
            <v>41</v>
          </cell>
          <cell r="C4579" t="str">
            <v xml:space="preserve">Inclusión social y reconciliación </v>
          </cell>
          <cell r="H4579" t="str">
            <v>4101074</v>
          </cell>
          <cell r="I4579" t="str">
            <v>Servicio de acompañamiento comunitario a los hogares en riesgo de desplazamiento, retornados o reubicados</v>
          </cell>
        </row>
        <row r="4580">
          <cell r="B4580" t="str">
            <v>41</v>
          </cell>
          <cell r="C4580" t="str">
            <v xml:space="preserve">Inclusión social y reconciliación </v>
          </cell>
          <cell r="H4580" t="str">
            <v>4101074</v>
          </cell>
          <cell r="I4580" t="str">
            <v>Servicio de acompañamiento comunitario a los hogares en riesgo de desplazamiento, retornados o reubicados</v>
          </cell>
        </row>
        <row r="4581">
          <cell r="B4581" t="str">
            <v>41</v>
          </cell>
          <cell r="C4581" t="str">
            <v xml:space="preserve">Inclusión social y reconciliación </v>
          </cell>
          <cell r="H4581" t="str">
            <v>4101076</v>
          </cell>
          <cell r="I4581" t="str">
            <v xml:space="preserve">Servicio de apoyo para el mejoramiento de condiciones de habitabilidad para población víctima de desplazamiento forzado </v>
          </cell>
        </row>
        <row r="4582">
          <cell r="B4582" t="str">
            <v>41</v>
          </cell>
          <cell r="C4582" t="str">
            <v xml:space="preserve">Inclusión social y reconciliación </v>
          </cell>
          <cell r="H4582" t="str">
            <v>4101076</v>
          </cell>
          <cell r="I4582" t="str">
            <v xml:space="preserve">Servicio de apoyo para el mejoramiento de condiciones de habitabilidad para población víctima de desplazamiento forzado </v>
          </cell>
        </row>
        <row r="4583">
          <cell r="B4583" t="str">
            <v>41</v>
          </cell>
          <cell r="C4583" t="str">
            <v xml:space="preserve">Inclusión social y reconciliación </v>
          </cell>
          <cell r="H4583" t="str">
            <v>4101076</v>
          </cell>
          <cell r="I4583" t="str">
            <v xml:space="preserve">Servicio de apoyo para el mejoramiento de condiciones de habitabilidad para población víctima de desplazamiento forzado </v>
          </cell>
        </row>
        <row r="4584">
          <cell r="B4584" t="str">
            <v>41</v>
          </cell>
          <cell r="C4584" t="str">
            <v xml:space="preserve">Inclusión social y reconciliación </v>
          </cell>
          <cell r="H4584" t="str">
            <v>4101076</v>
          </cell>
          <cell r="I4584" t="str">
            <v xml:space="preserve">Servicio de apoyo para el mejoramiento de condiciones de habitabilidad para población víctima de desplazamiento forzado </v>
          </cell>
        </row>
        <row r="4585">
          <cell r="B4585" t="str">
            <v>41</v>
          </cell>
          <cell r="C4585" t="str">
            <v xml:space="preserve">Inclusión social y reconciliación </v>
          </cell>
          <cell r="H4585" t="str">
            <v>4101078</v>
          </cell>
          <cell r="I4585" t="str">
            <v>Servicio de asistencia técnica para el autoconsumo de los hogares desplazados o en riesgo de desplazamiento, retornados o reubicados</v>
          </cell>
        </row>
        <row r="4586">
          <cell r="B4586" t="str">
            <v>41</v>
          </cell>
          <cell r="C4586" t="str">
            <v xml:space="preserve">Inclusión social y reconciliación </v>
          </cell>
          <cell r="H4586" t="str">
            <v>4101079</v>
          </cell>
          <cell r="I4586" t="str">
            <v>Servicio de asistencia técnica a comunidades en temas de fortalecimiento del tejido social y construcción de escenarios comunitarios protectores de derechos</v>
          </cell>
        </row>
        <row r="4587">
          <cell r="B4587" t="str">
            <v>41</v>
          </cell>
          <cell r="C4587" t="str">
            <v xml:space="preserve">Inclusión social y reconciliación </v>
          </cell>
          <cell r="H4587" t="str">
            <v>4101079</v>
          </cell>
          <cell r="I4587" t="str">
            <v>Servicio de asistencia técnica a comunidades en temas de fortalecimiento del tejido social y construcción de escenarios comunitarios protectores de derechos</v>
          </cell>
        </row>
        <row r="4588">
          <cell r="B4588" t="str">
            <v>41</v>
          </cell>
          <cell r="C4588" t="str">
            <v xml:space="preserve">Inclusión social y reconciliación </v>
          </cell>
          <cell r="H4588" t="str">
            <v>4101079</v>
          </cell>
          <cell r="I4588" t="str">
            <v>Servicio de asistencia técnica a comunidades en temas de fortalecimiento del tejido social y construcción de escenarios comunitarios protectores de derechos</v>
          </cell>
        </row>
        <row r="4589">
          <cell r="B4589" t="str">
            <v>41</v>
          </cell>
          <cell r="C4589" t="str">
            <v xml:space="preserve">Inclusión social y reconciliación </v>
          </cell>
          <cell r="H4589" t="str">
            <v>4101079</v>
          </cell>
          <cell r="I4589" t="str">
            <v>Servicio de asistencia técnica a comunidades en temas de fortalecimiento del tejido social y construcción de escenarios comunitarios protectores de derechos</v>
          </cell>
        </row>
        <row r="4590">
          <cell r="B4590" t="str">
            <v>41</v>
          </cell>
          <cell r="C4590" t="str">
            <v xml:space="preserve">Inclusión social y reconciliación </v>
          </cell>
          <cell r="H4590" t="str">
            <v>4101082</v>
          </cell>
          <cell r="I4590" t="str">
            <v>Edificaciones para alojamiento temporal de víctimas desplazadas por el conflicto construidas y dotadas</v>
          </cell>
        </row>
        <row r="4591">
          <cell r="B4591" t="str">
            <v>41</v>
          </cell>
          <cell r="C4591" t="str">
            <v xml:space="preserve">Inclusión social y reconciliación </v>
          </cell>
          <cell r="H4591" t="str">
            <v>4101083</v>
          </cell>
          <cell r="I4591" t="str">
            <v>Edificaciones para alojamiento temporal de víctimas desplazadas por el conflicto ampliadas</v>
          </cell>
        </row>
        <row r="4592">
          <cell r="B4592" t="str">
            <v>41</v>
          </cell>
          <cell r="C4592" t="str">
            <v xml:space="preserve">Inclusión social y reconciliación </v>
          </cell>
          <cell r="H4592" t="str">
            <v>4101084</v>
          </cell>
          <cell r="I4592" t="str">
            <v>Edificaciones para alojamiento temporal de víctimas desplazadas por el conflicto adecuadas</v>
          </cell>
        </row>
        <row r="4593">
          <cell r="B4593" t="str">
            <v>41</v>
          </cell>
          <cell r="C4593" t="str">
            <v xml:space="preserve">Inclusión social y reconciliación </v>
          </cell>
          <cell r="H4593" t="str">
            <v>4101085</v>
          </cell>
          <cell r="I4593" t="str">
            <v>Edificaciones para alojamiento temporal de víctimas desplazadas por el conflicto modificadas</v>
          </cell>
        </row>
        <row r="4594">
          <cell r="B4594" t="str">
            <v>41</v>
          </cell>
          <cell r="C4594" t="str">
            <v xml:space="preserve">Inclusión social y reconciliación </v>
          </cell>
          <cell r="H4594" t="str">
            <v>4101086</v>
          </cell>
          <cell r="I4594" t="str">
            <v>Edificaciones para alojamiento temporal de víctimas desplazadas por el conflicto restauradas</v>
          </cell>
        </row>
        <row r="4595">
          <cell r="B4595" t="str">
            <v>41</v>
          </cell>
          <cell r="C4595" t="str">
            <v xml:space="preserve">Inclusión social y reconciliación </v>
          </cell>
          <cell r="H4595" t="str">
            <v>4101087</v>
          </cell>
          <cell r="I4595" t="str">
            <v>Edificaciones para alojamiento temporal de víctimas desplazadas por el conflicto con reforzamiento estructural</v>
          </cell>
        </row>
        <row r="4596">
          <cell r="B4596" t="str">
            <v>41</v>
          </cell>
          <cell r="C4596" t="str">
            <v xml:space="preserve">Inclusión social y reconciliación </v>
          </cell>
          <cell r="H4596" t="str">
            <v>4101089</v>
          </cell>
          <cell r="I4596" t="str">
            <v>Servicios de museología</v>
          </cell>
        </row>
        <row r="4597">
          <cell r="B4597" t="str">
            <v>41</v>
          </cell>
          <cell r="C4597" t="str">
            <v xml:space="preserve">Inclusión social y reconciliación </v>
          </cell>
          <cell r="H4597" t="str">
            <v>4101089</v>
          </cell>
          <cell r="I4597" t="str">
            <v>Servicios de museología</v>
          </cell>
        </row>
        <row r="4598">
          <cell r="B4598" t="str">
            <v>41</v>
          </cell>
          <cell r="C4598" t="str">
            <v xml:space="preserve">Inclusión social y reconciliación </v>
          </cell>
          <cell r="H4598" t="str">
            <v>4101089</v>
          </cell>
          <cell r="I4598" t="str">
            <v>Servicios de museología</v>
          </cell>
        </row>
        <row r="4599">
          <cell r="B4599" t="str">
            <v>41</v>
          </cell>
          <cell r="C4599" t="str">
            <v xml:space="preserve">Inclusión social y reconciliación </v>
          </cell>
          <cell r="H4599" t="str">
            <v>4101089</v>
          </cell>
          <cell r="I4599" t="str">
            <v>Servicios de museología</v>
          </cell>
        </row>
        <row r="4600">
          <cell r="B4600" t="str">
            <v>41</v>
          </cell>
          <cell r="C4600" t="str">
            <v xml:space="preserve">Inclusión social y reconciliación </v>
          </cell>
          <cell r="H4600" t="str">
            <v>4101090</v>
          </cell>
          <cell r="I4600" t="str">
            <v>Servicios de apoyo para el desarrollo de obras de infraestructura para la prevención y atención de emergencias humanitarias</v>
          </cell>
        </row>
        <row r="4601">
          <cell r="B4601" t="str">
            <v>41</v>
          </cell>
          <cell r="C4601" t="str">
            <v xml:space="preserve">Inclusión social y reconciliación </v>
          </cell>
          <cell r="H4601" t="str">
            <v>4101090</v>
          </cell>
          <cell r="I4601" t="str">
            <v>Servicios de apoyo para el desarrollo de obras de infraestructura para la prevención y atención de emergencias humanitarias</v>
          </cell>
        </row>
        <row r="4602">
          <cell r="B4602" t="str">
            <v>41</v>
          </cell>
          <cell r="C4602" t="str">
            <v xml:space="preserve">Inclusión social y reconciliación </v>
          </cell>
          <cell r="H4602" t="str">
            <v>4101091</v>
          </cell>
          <cell r="I4602" t="str">
            <v>Servicio de rehabilitación psicosocial a víctimas del conflicto armado</v>
          </cell>
        </row>
        <row r="4603">
          <cell r="B4603" t="str">
            <v>41</v>
          </cell>
          <cell r="C4603" t="str">
            <v xml:space="preserve">Inclusión social y reconciliación </v>
          </cell>
          <cell r="H4603" t="str">
            <v>4101092</v>
          </cell>
          <cell r="I4603" t="str">
            <v>Servicios de satisfacción y garantías de no repetición a víctimas del conflicto armado</v>
          </cell>
        </row>
        <row r="4604">
          <cell r="B4604" t="str">
            <v>41</v>
          </cell>
          <cell r="C4604" t="str">
            <v xml:space="preserve">Inclusión social y reconciliación </v>
          </cell>
          <cell r="H4604" t="str">
            <v>4101092</v>
          </cell>
          <cell r="I4604" t="str">
            <v>Servicios de satisfacción y garantías de no repetición a víctimas del conflicto armado</v>
          </cell>
        </row>
        <row r="4605">
          <cell r="B4605" t="str">
            <v>41</v>
          </cell>
          <cell r="C4605" t="str">
            <v xml:space="preserve">Inclusión social y reconciliación </v>
          </cell>
          <cell r="H4605" t="str">
            <v>4101092</v>
          </cell>
          <cell r="I4605" t="str">
            <v>Servicios de satisfacción y garantías de no repetición a víctimas del conflicto armado</v>
          </cell>
        </row>
        <row r="4606">
          <cell r="B4606" t="str">
            <v>41</v>
          </cell>
          <cell r="C4606" t="str">
            <v xml:space="preserve">Inclusión social y reconciliación </v>
          </cell>
          <cell r="H4606" t="str">
            <v>4101092</v>
          </cell>
          <cell r="I4606" t="str">
            <v>Servicios de satisfacción y garantías de no repetición a víctimas del conflicto armado</v>
          </cell>
        </row>
        <row r="4607">
          <cell r="B4607" t="str">
            <v>41</v>
          </cell>
          <cell r="C4607" t="str">
            <v xml:space="preserve">Inclusión social y reconciliación </v>
          </cell>
          <cell r="H4607" t="str">
            <v>4101094</v>
          </cell>
          <cell r="I4607" t="str">
            <v>Servicio de reparación simbólica</v>
          </cell>
        </row>
        <row r="4608">
          <cell r="B4608" t="str">
            <v>41</v>
          </cell>
          <cell r="C4608" t="str">
            <v xml:space="preserve">Inclusión social y reconciliación </v>
          </cell>
          <cell r="H4608" t="str">
            <v>4101094</v>
          </cell>
          <cell r="I4608" t="str">
            <v>Servicio de reparación simbólica</v>
          </cell>
        </row>
        <row r="4609">
          <cell r="B4609" t="str">
            <v>41</v>
          </cell>
          <cell r="C4609" t="str">
            <v xml:space="preserve">Inclusión social y reconciliación </v>
          </cell>
          <cell r="H4609" t="str">
            <v>4101097</v>
          </cell>
          <cell r="I4609" t="str">
            <v>Servicio de investigación de reconstrucción de hechos relacionados con el conflicto</v>
          </cell>
        </row>
        <row r="4610">
          <cell r="B4610" t="str">
            <v>41</v>
          </cell>
          <cell r="C4610" t="str">
            <v xml:space="preserve">Inclusión social y reconciliación </v>
          </cell>
          <cell r="H4610" t="str">
            <v>4101097</v>
          </cell>
          <cell r="I4610" t="str">
            <v>Servicio de investigación de reconstrucción de hechos relacionados con el conflicto</v>
          </cell>
        </row>
        <row r="4611">
          <cell r="B4611" t="str">
            <v>41</v>
          </cell>
          <cell r="C4611" t="str">
            <v xml:space="preserve">Inclusión social y reconciliación </v>
          </cell>
          <cell r="H4611" t="str">
            <v>4101097</v>
          </cell>
          <cell r="I4611" t="str">
            <v>Servicio de investigación de reconstrucción de hechos relacionados con el conflicto</v>
          </cell>
        </row>
        <row r="4612">
          <cell r="B4612" t="str">
            <v>41</v>
          </cell>
          <cell r="C4612" t="str">
            <v xml:space="preserve">Inclusión social y reconciliación </v>
          </cell>
          <cell r="H4612" t="str">
            <v>4101097</v>
          </cell>
          <cell r="I4612" t="str">
            <v>Servicio de investigación de reconstrucción de hechos relacionados con el conflicto</v>
          </cell>
        </row>
        <row r="4613">
          <cell r="B4613" t="str">
            <v>41</v>
          </cell>
          <cell r="C4613" t="str">
            <v xml:space="preserve">Inclusión social y reconciliación </v>
          </cell>
          <cell r="H4613" t="str">
            <v>4101097</v>
          </cell>
          <cell r="I4613" t="str">
            <v>Servicio de investigación de reconstrucción de hechos relacionados con el conflicto</v>
          </cell>
        </row>
        <row r="4614">
          <cell r="B4614" t="str">
            <v>41</v>
          </cell>
          <cell r="C4614" t="str">
            <v xml:space="preserve">Inclusión social y reconciliación </v>
          </cell>
          <cell r="H4614" t="str">
            <v>4101097</v>
          </cell>
          <cell r="I4614" t="str">
            <v>Servicio de investigación de reconstrucción de hechos relacionados con el conflicto</v>
          </cell>
        </row>
        <row r="4615">
          <cell r="B4615" t="str">
            <v>41</v>
          </cell>
          <cell r="C4615" t="str">
            <v xml:space="preserve">Inclusión social y reconciliación </v>
          </cell>
          <cell r="H4615" t="str">
            <v>4101098</v>
          </cell>
          <cell r="I4615" t="str">
            <v>Servicios de acompañamiento a la implementación de la política pública de Archivos de Derechos Humanos</v>
          </cell>
        </row>
        <row r="4616">
          <cell r="B4616" t="str">
            <v>41</v>
          </cell>
          <cell r="C4616" t="str">
            <v xml:space="preserve">Inclusión social y reconciliación </v>
          </cell>
          <cell r="H4616" t="str">
            <v>4101098</v>
          </cell>
          <cell r="I4616" t="str">
            <v>Servicios de acompañamiento a la implementación de la política pública de Archivos de Derechos Humanos</v>
          </cell>
        </row>
        <row r="4617">
          <cell r="B4617" t="str">
            <v>41</v>
          </cell>
          <cell r="C4617" t="str">
            <v xml:space="preserve">Inclusión social y reconciliación </v>
          </cell>
          <cell r="H4617" t="str">
            <v>4101099</v>
          </cell>
          <cell r="I4617" t="str">
            <v>Servicio de ayuda humanitaria en prevención, inmediatez y  emergencia en especie</v>
          </cell>
        </row>
        <row r="4618">
          <cell r="B4618" t="str">
            <v>41</v>
          </cell>
          <cell r="C4618" t="str">
            <v xml:space="preserve">Inclusión social y reconciliación </v>
          </cell>
          <cell r="H4618" t="str">
            <v>4101100</v>
          </cell>
          <cell r="I4618" t="str">
            <v>Servicio de asistencia humanitaria a víctimas del conflicto armado</v>
          </cell>
        </row>
        <row r="4619">
          <cell r="B4619" t="str">
            <v>41</v>
          </cell>
          <cell r="C4619" t="str">
            <v xml:space="preserve">Inclusión social y reconciliación </v>
          </cell>
          <cell r="H4619" t="str">
            <v>4101100</v>
          </cell>
          <cell r="I4619" t="str">
            <v>Servicio de asistencia humanitaria a víctimas del conflicto armado</v>
          </cell>
        </row>
        <row r="4620">
          <cell r="B4620" t="str">
            <v>41</v>
          </cell>
          <cell r="C4620" t="str">
            <v xml:space="preserve">Inclusión social y reconciliación </v>
          </cell>
          <cell r="H4620" t="str">
            <v>4101100</v>
          </cell>
          <cell r="I4620" t="str">
            <v>Servicio de asistencia humanitaria a víctimas del conflicto armado</v>
          </cell>
        </row>
        <row r="4621">
          <cell r="B4621" t="str">
            <v>41</v>
          </cell>
          <cell r="C4621" t="str">
            <v xml:space="preserve">Inclusión social y reconciliación </v>
          </cell>
          <cell r="H4621" t="str">
            <v>4101100</v>
          </cell>
          <cell r="I4621" t="str">
            <v>Servicio de asistencia humanitaria a víctimas del conflicto armado</v>
          </cell>
        </row>
        <row r="4622">
          <cell r="B4622" t="str">
            <v>41</v>
          </cell>
          <cell r="C4622" t="str">
            <v xml:space="preserve">Inclusión social y reconciliación </v>
          </cell>
          <cell r="H4622" t="str">
            <v>4101101</v>
          </cell>
          <cell r="I4622" t="str">
            <v xml:space="preserve">Servicio de programación artística, cultural y académica </v>
          </cell>
        </row>
        <row r="4623">
          <cell r="B4623" t="str">
            <v>41</v>
          </cell>
          <cell r="C4623" t="str">
            <v xml:space="preserve">Inclusión social y reconciliación </v>
          </cell>
          <cell r="H4623" t="str">
            <v>4101103</v>
          </cell>
          <cell r="I4623" t="str">
            <v>Documentos de planeación</v>
          </cell>
        </row>
        <row r="4624">
          <cell r="B4624" t="str">
            <v>41</v>
          </cell>
          <cell r="C4624" t="str">
            <v xml:space="preserve">Inclusión social y reconciliación </v>
          </cell>
          <cell r="H4624" t="str">
            <v>4101103</v>
          </cell>
          <cell r="I4624" t="str">
            <v>Documentos de planeación</v>
          </cell>
        </row>
        <row r="4625">
          <cell r="B4625" t="str">
            <v>41</v>
          </cell>
          <cell r="C4625" t="str">
            <v xml:space="preserve">Inclusión social y reconciliación </v>
          </cell>
          <cell r="H4625" t="str">
            <v>4101104</v>
          </cell>
          <cell r="I4625" t="str">
            <v>Servicio de acompañamiento a la implementación de planes de prevención, protección y atención a las comunidades étnicas</v>
          </cell>
        </row>
        <row r="4626">
          <cell r="B4626" t="str">
            <v>41</v>
          </cell>
          <cell r="C4626" t="str">
            <v xml:space="preserve">Inclusión social y reconciliación </v>
          </cell>
          <cell r="H4626" t="str">
            <v>4101109</v>
          </cell>
          <cell r="I4626" t="str">
            <v>Servicio de atención humanitaria inmediata</v>
          </cell>
        </row>
        <row r="4627">
          <cell r="B4627" t="str">
            <v>41</v>
          </cell>
          <cell r="C4627" t="str">
            <v xml:space="preserve">Inclusión social y reconciliación </v>
          </cell>
          <cell r="H4627" t="str">
            <v>4101110</v>
          </cell>
          <cell r="I4627" t="str">
            <v>Servicio de ayuda humanitaria inmediata</v>
          </cell>
        </row>
        <row r="4628">
          <cell r="B4628" t="str">
            <v>41</v>
          </cell>
          <cell r="C4628" t="str">
            <v xml:space="preserve">Inclusión social y reconciliación </v>
          </cell>
          <cell r="H4628" t="str">
            <v>4102001</v>
          </cell>
          <cell r="I4628" t="str">
            <v>Servicio de atención integral a la primera infancia</v>
          </cell>
        </row>
        <row r="4629">
          <cell r="B4629" t="str">
            <v>41</v>
          </cell>
          <cell r="C4629" t="str">
            <v xml:space="preserve">Inclusión social y reconciliación </v>
          </cell>
          <cell r="H4629" t="str">
            <v>4102001</v>
          </cell>
          <cell r="I4629" t="str">
            <v>Servicio de atención integral a la primera infancia</v>
          </cell>
        </row>
        <row r="4630">
          <cell r="B4630" t="str">
            <v>41</v>
          </cell>
          <cell r="C4630" t="str">
            <v xml:space="preserve">Inclusión social y reconciliación </v>
          </cell>
          <cell r="H4630" t="str">
            <v>4102001</v>
          </cell>
          <cell r="I4630" t="str">
            <v>Servicio de atención integral a la primera infancia</v>
          </cell>
        </row>
        <row r="4631">
          <cell r="B4631" t="str">
            <v>41</v>
          </cell>
          <cell r="C4631" t="str">
            <v xml:space="preserve">Inclusión social y reconciliación </v>
          </cell>
          <cell r="H4631" t="str">
            <v>4102002</v>
          </cell>
          <cell r="I4631" t="str">
            <v>Servicio de atención tradicional a la primera infancia</v>
          </cell>
        </row>
        <row r="4632">
          <cell r="B4632" t="str">
            <v>41</v>
          </cell>
          <cell r="C4632" t="str">
            <v xml:space="preserve">Inclusión social y reconciliación </v>
          </cell>
          <cell r="H4632" t="str">
            <v>4102003</v>
          </cell>
          <cell r="I4632" t="str">
            <v>Servicio de educación informal a los agentes educativos</v>
          </cell>
        </row>
        <row r="4633">
          <cell r="B4633" t="str">
            <v>41</v>
          </cell>
          <cell r="C4633" t="str">
            <v xml:space="preserve">Inclusión social y reconciliación </v>
          </cell>
          <cell r="H4633" t="str">
            <v>4102004</v>
          </cell>
          <cell r="I4633" t="str">
            <v>Edificaciones para la atención integral a la primera infancia construidas</v>
          </cell>
        </row>
        <row r="4634">
          <cell r="B4634" t="str">
            <v>41</v>
          </cell>
          <cell r="C4634" t="str">
            <v xml:space="preserve">Inclusión social y reconciliación </v>
          </cell>
          <cell r="H4634" t="str">
            <v>4102005</v>
          </cell>
          <cell r="I4634" t="str">
            <v>Edificaciones de atención a la primera infancia adecuadas</v>
          </cell>
        </row>
        <row r="4635">
          <cell r="B4635" t="str">
            <v>41</v>
          </cell>
          <cell r="C4635" t="str">
            <v xml:space="preserve">Inclusión social y reconciliación </v>
          </cell>
          <cell r="H4635" t="str">
            <v>4102006</v>
          </cell>
          <cell r="I4635" t="str">
            <v>Edificaciones de atención a la primera infancia dotadas</v>
          </cell>
        </row>
        <row r="4636">
          <cell r="B4636" t="str">
            <v>41</v>
          </cell>
          <cell r="C4636" t="str">
            <v xml:space="preserve">Inclusión social y reconciliación </v>
          </cell>
          <cell r="H4636" t="str">
            <v>4102007</v>
          </cell>
          <cell r="I4636" t="str">
            <v>Edificaciones de atención a la primera infancia remodeladas</v>
          </cell>
        </row>
        <row r="4637">
          <cell r="B4637" t="str">
            <v>41</v>
          </cell>
          <cell r="C4637" t="str">
            <v xml:space="preserve">Inclusión social y reconciliación </v>
          </cell>
          <cell r="H4637" t="str">
            <v>4102008</v>
          </cell>
          <cell r="I4637" t="str">
            <v>Edificaciones de atención a la primera infancia ampliadas</v>
          </cell>
        </row>
        <row r="4638">
          <cell r="B4638" t="str">
            <v>41</v>
          </cell>
          <cell r="C4638" t="str">
            <v xml:space="preserve">Inclusión social y reconciliación </v>
          </cell>
          <cell r="H4638" t="str">
            <v>4102009</v>
          </cell>
          <cell r="I4638" t="str">
            <v>Edificaciones de atención a la primera infancia modificadas</v>
          </cell>
        </row>
        <row r="4639">
          <cell r="B4639" t="str">
            <v>41</v>
          </cell>
          <cell r="C4639" t="str">
            <v xml:space="preserve">Inclusión social y reconciliación </v>
          </cell>
          <cell r="H4639" t="str">
            <v>4102010</v>
          </cell>
          <cell r="I4639" t="str">
            <v>Edificaciones de atención a la primera infancia restauradas</v>
          </cell>
        </row>
        <row r="4640">
          <cell r="B4640" t="str">
            <v>41</v>
          </cell>
          <cell r="C4640" t="str">
            <v xml:space="preserve">Inclusión social y reconciliación </v>
          </cell>
          <cell r="H4640" t="str">
            <v>4102011</v>
          </cell>
          <cell r="I4640" t="str">
            <v>Edificaciones de atención a la primera infancia con reforzamiento estructural</v>
          </cell>
        </row>
        <row r="4641">
          <cell r="B4641" t="str">
            <v>41</v>
          </cell>
          <cell r="C4641" t="str">
            <v xml:space="preserve">Inclusión social y reconciliación </v>
          </cell>
          <cell r="H4641" t="str">
            <v>4102026</v>
          </cell>
          <cell r="I4641" t="str">
            <v>Centros de Atención Especializada - CAE para el restablecimiento de derechos construidos</v>
          </cell>
        </row>
        <row r="4642">
          <cell r="B4642" t="str">
            <v>41</v>
          </cell>
          <cell r="C4642" t="str">
            <v xml:space="preserve">Inclusión social y reconciliación </v>
          </cell>
          <cell r="H4642" t="str">
            <v>4102027</v>
          </cell>
          <cell r="I4642" t="str">
            <v>Centros de Atención Especializada - CAE para el restablecimiento de derechos adecuados</v>
          </cell>
        </row>
        <row r="4643">
          <cell r="B4643" t="str">
            <v>41</v>
          </cell>
          <cell r="C4643" t="str">
            <v xml:space="preserve">Inclusión social y reconciliación </v>
          </cell>
          <cell r="H4643" t="str">
            <v>4102028</v>
          </cell>
          <cell r="I4643" t="str">
            <v>Centros de Atención Especializada - CAE para el restablecimiento de derechos dotados</v>
          </cell>
        </row>
        <row r="4644">
          <cell r="B4644" t="str">
            <v>41</v>
          </cell>
          <cell r="C4644" t="str">
            <v xml:space="preserve">Inclusión social y reconciliación </v>
          </cell>
          <cell r="H4644" t="str">
            <v>4102029</v>
          </cell>
          <cell r="I4644" t="str">
            <v>Centros de Atención Especializada - CAE para el restablecimiento de derechos remodelados</v>
          </cell>
        </row>
        <row r="4645">
          <cell r="B4645" t="str">
            <v>41</v>
          </cell>
          <cell r="C4645" t="str">
            <v xml:space="preserve">Inclusión social y reconciliación </v>
          </cell>
          <cell r="H4645" t="str">
            <v>4102030</v>
          </cell>
          <cell r="I4645" t="str">
            <v>Centros de Atención Especializada - CAE para el restablecimiento de derechos ampliados</v>
          </cell>
        </row>
        <row r="4646">
          <cell r="B4646" t="str">
            <v>41</v>
          </cell>
          <cell r="C4646" t="str">
            <v xml:space="preserve">Inclusión social y reconciliación </v>
          </cell>
          <cell r="H4646" t="str">
            <v>4102031</v>
          </cell>
          <cell r="I4646" t="str">
            <v>Centros de Atención Especializada - CAE para el restablecimiento de derechos modificados</v>
          </cell>
        </row>
        <row r="4647">
          <cell r="B4647" t="str">
            <v>41</v>
          </cell>
          <cell r="C4647" t="str">
            <v xml:space="preserve">Inclusión social y reconciliación </v>
          </cell>
          <cell r="H4647" t="str">
            <v>4102032</v>
          </cell>
          <cell r="I4647" t="str">
            <v>Centros de Atención Especializada - CAE para el restablecimiento de derechos restaurados</v>
          </cell>
        </row>
        <row r="4648">
          <cell r="B4648" t="str">
            <v>41</v>
          </cell>
          <cell r="C4648" t="str">
            <v xml:space="preserve">Inclusión social y reconciliación </v>
          </cell>
          <cell r="H4648" t="str">
            <v>4102033</v>
          </cell>
          <cell r="I4648" t="str">
            <v>Centros de Atención Especializada - CAE para el restablecimiento de derechos con reforzamiento estructural</v>
          </cell>
        </row>
        <row r="4649">
          <cell r="B4649" t="str">
            <v>41</v>
          </cell>
          <cell r="C4649" t="str">
            <v xml:space="preserve">Inclusión social y reconciliación </v>
          </cell>
          <cell r="H4649" t="str">
            <v>4102034</v>
          </cell>
          <cell r="I4649" t="str">
            <v>Centros de Atención Especializada - CAE para el restablecimiento de derechos construidos y dotados</v>
          </cell>
        </row>
        <row r="4650">
          <cell r="B4650" t="str">
            <v>41</v>
          </cell>
          <cell r="C4650" t="str">
            <v xml:space="preserve">Inclusión social y reconciliación </v>
          </cell>
          <cell r="H4650" t="str">
            <v>4102035</v>
          </cell>
          <cell r="I4650" t="str">
            <v>Documentos de lineamientos técnicos</v>
          </cell>
        </row>
        <row r="4651">
          <cell r="B4651" t="str">
            <v>41</v>
          </cell>
          <cell r="C4651" t="str">
            <v xml:space="preserve">Inclusión social y reconciliación </v>
          </cell>
          <cell r="H4651" t="str">
            <v>4102035</v>
          </cell>
          <cell r="I4651" t="str">
            <v>Documentos de lineamientos técnicos</v>
          </cell>
        </row>
        <row r="4652">
          <cell r="B4652" t="str">
            <v>41</v>
          </cell>
          <cell r="C4652" t="str">
            <v xml:space="preserve">Inclusión social y reconciliación </v>
          </cell>
          <cell r="H4652" t="str">
            <v>4102038</v>
          </cell>
          <cell r="I4652" t="str">
            <v>Servicio dirigidos a la atención de niños, niñas, adolescentes y jóvenes, con enfoque pedagógico y restaurativo encaminados a la inclusión social</v>
          </cell>
        </row>
        <row r="4653">
          <cell r="B4653" t="str">
            <v>41</v>
          </cell>
          <cell r="C4653" t="str">
            <v xml:space="preserve">Inclusión social y reconciliación </v>
          </cell>
          <cell r="H4653" t="str">
            <v>4102040</v>
          </cell>
          <cell r="I4653" t="str">
            <v>Documentos metodológicos</v>
          </cell>
        </row>
        <row r="4654">
          <cell r="B4654" t="str">
            <v>41</v>
          </cell>
          <cell r="C4654" t="str">
            <v xml:space="preserve">Inclusión social y reconciliación </v>
          </cell>
          <cell r="H4654" t="str">
            <v>4102041</v>
          </cell>
          <cell r="I4654" t="str">
            <v>Servicio de asistencia técnica en el ciclo de políticas públicas de familia y otras relacionadas</v>
          </cell>
        </row>
        <row r="4655">
          <cell r="B4655" t="str">
            <v>41</v>
          </cell>
          <cell r="C4655" t="str">
            <v xml:space="preserve">Inclusión social y reconciliación </v>
          </cell>
          <cell r="H4655" t="str">
            <v>4102041</v>
          </cell>
          <cell r="I4655" t="str">
            <v>Servicio de asistencia técnica en el ciclo de políticas públicas de familia y otras relacionadas</v>
          </cell>
        </row>
        <row r="4656">
          <cell r="B4656" t="str">
            <v>41</v>
          </cell>
          <cell r="C4656" t="str">
            <v xml:space="preserve">Inclusión social y reconciliación </v>
          </cell>
          <cell r="H4656" t="str">
            <v>4102041</v>
          </cell>
          <cell r="I4656" t="str">
            <v>Servicio de asistencia técnica en el ciclo de políticas públicas de familia y otras relacionadas</v>
          </cell>
        </row>
        <row r="4657">
          <cell r="B4657" t="str">
            <v>41</v>
          </cell>
          <cell r="C4657" t="str">
            <v xml:space="preserve">Inclusión social y reconciliación </v>
          </cell>
          <cell r="H4657" t="str">
            <v>4102041</v>
          </cell>
          <cell r="I4657" t="str">
            <v>Servicio de asistencia técnica en el ciclo de políticas públicas de familia y otras relacionadas</v>
          </cell>
        </row>
        <row r="4658">
          <cell r="B4658" t="str">
            <v>41</v>
          </cell>
          <cell r="C4658" t="str">
            <v xml:space="preserve">Inclusión social y reconciliación </v>
          </cell>
          <cell r="H4658" t="str">
            <v>4102042</v>
          </cell>
          <cell r="I4658" t="str">
            <v>Servicio de asistencia técnica a comunidades en temas de fortalecimiento del tejido social y construcción de escenarios comunitarios protectores de derechos</v>
          </cell>
        </row>
        <row r="4659">
          <cell r="B4659" t="str">
            <v>41</v>
          </cell>
          <cell r="C4659" t="str">
            <v xml:space="preserve">Inclusión social y reconciliación </v>
          </cell>
          <cell r="H4659" t="str">
            <v>4102042</v>
          </cell>
          <cell r="I4659" t="str">
            <v>Servicio de asistencia técnica a comunidades en temas de fortalecimiento del tejido social y construcción de escenarios comunitarios protectores de derechos</v>
          </cell>
        </row>
        <row r="4660">
          <cell r="B4660" t="str">
            <v>41</v>
          </cell>
          <cell r="C4660" t="str">
            <v xml:space="preserve">Inclusión social y reconciliación </v>
          </cell>
          <cell r="H4660" t="str">
            <v>4102042</v>
          </cell>
          <cell r="I4660" t="str">
            <v>Servicio de asistencia técnica a comunidades en temas de fortalecimiento del tejido social y construcción de escenarios comunitarios protectores de derechos</v>
          </cell>
        </row>
        <row r="4661">
          <cell r="B4661" t="str">
            <v>41</v>
          </cell>
          <cell r="C4661" t="str">
            <v xml:space="preserve">Inclusión social y reconciliación </v>
          </cell>
          <cell r="H4661" t="str">
            <v>4102042</v>
          </cell>
          <cell r="I4661" t="str">
            <v>Servicio de asistencia técnica a comunidades en temas de fortalecimiento del tejido social y construcción de escenarios comunitarios protectores de derechos</v>
          </cell>
        </row>
        <row r="4662">
          <cell r="B4662" t="str">
            <v>41</v>
          </cell>
          <cell r="C4662" t="str">
            <v xml:space="preserve">Inclusión social y reconciliación </v>
          </cell>
          <cell r="H4662" t="str">
            <v>4102043</v>
          </cell>
          <cell r="I4662" t="str">
            <v>Servicio de promoción de temas de dinámica relacional y desarrollo autónomo</v>
          </cell>
        </row>
        <row r="4663">
          <cell r="B4663" t="str">
            <v>41</v>
          </cell>
          <cell r="C4663" t="str">
            <v xml:space="preserve">Inclusión social y reconciliación </v>
          </cell>
          <cell r="H4663" t="str">
            <v>4102043</v>
          </cell>
          <cell r="I4663" t="str">
            <v>Servicio de promoción de temas de dinámica relacional y desarrollo autónomo</v>
          </cell>
        </row>
        <row r="4664">
          <cell r="B4664" t="str">
            <v>41</v>
          </cell>
          <cell r="C4664" t="str">
            <v xml:space="preserve">Inclusión social y reconciliación </v>
          </cell>
          <cell r="H4664" t="str">
            <v>4102045</v>
          </cell>
          <cell r="I4664" t="str">
            <v>Servicios de educación informal a niños, niñas, adolescentes  y jóvenes para el reconocimiento de sus derechos</v>
          </cell>
        </row>
        <row r="4665">
          <cell r="B4665" t="str">
            <v>41</v>
          </cell>
          <cell r="C4665" t="str">
            <v xml:space="preserve">Inclusión social y reconciliación </v>
          </cell>
          <cell r="H4665" t="str">
            <v>4102045</v>
          </cell>
          <cell r="I4665" t="str">
            <v>Servicios de educación informal a niños, niñas, adolescentes  y jóvenes para el reconocimiento de sus derechos</v>
          </cell>
        </row>
        <row r="4666">
          <cell r="B4666" t="str">
            <v>41</v>
          </cell>
          <cell r="C4666" t="str">
            <v xml:space="preserve">Inclusión social y reconciliación </v>
          </cell>
          <cell r="H4666" t="str">
            <v>4102045</v>
          </cell>
          <cell r="I4666" t="str">
            <v>Servicios de educación informal a niños, niñas, adolescentes  y jóvenes para el reconocimiento de sus derechos</v>
          </cell>
        </row>
        <row r="4667">
          <cell r="B4667" t="str">
            <v>41</v>
          </cell>
          <cell r="C4667" t="str">
            <v xml:space="preserve">Inclusión social y reconciliación </v>
          </cell>
          <cell r="H4667" t="str">
            <v>4102045</v>
          </cell>
          <cell r="I4667" t="str">
            <v>Servicios de educación informal a niños, niñas, adolescentes  y jóvenes para el reconocimiento de sus derechos</v>
          </cell>
        </row>
        <row r="4668">
          <cell r="B4668" t="str">
            <v>41</v>
          </cell>
          <cell r="C4668" t="str">
            <v xml:space="preserve">Inclusión social y reconciliación </v>
          </cell>
          <cell r="H4668" t="str">
            <v>4102045</v>
          </cell>
          <cell r="I4668" t="str">
            <v>Servicios de educación informal a niños, niñas, adolescentes  y jóvenes para el reconocimiento de sus derechos</v>
          </cell>
        </row>
        <row r="4669">
          <cell r="B4669" t="str">
            <v>41</v>
          </cell>
          <cell r="C4669" t="str">
            <v xml:space="preserve">Inclusión social y reconciliación </v>
          </cell>
          <cell r="H4669" t="str">
            <v>4102046</v>
          </cell>
          <cell r="I4669" t="str">
            <v>Servicios de promoción de los derechos de los niños, niñas, adolescentes y jóvenes</v>
          </cell>
        </row>
        <row r="4670">
          <cell r="B4670" t="str">
            <v>41</v>
          </cell>
          <cell r="C4670" t="str">
            <v xml:space="preserve">Inclusión social y reconciliación </v>
          </cell>
          <cell r="H4670" t="str">
            <v>4102047</v>
          </cell>
          <cell r="I4670" t="str">
            <v>Servicios de asistencia técnica en políticas públicas de infancia, adolescencia y juventud</v>
          </cell>
        </row>
        <row r="4671">
          <cell r="B4671" t="str">
            <v>41</v>
          </cell>
          <cell r="C4671" t="str">
            <v xml:space="preserve">Inclusión social y reconciliación </v>
          </cell>
          <cell r="H4671" t="str">
            <v>4102048</v>
          </cell>
          <cell r="I4671" t="str">
            <v xml:space="preserve">Edificaciones de atención a la adolescencia y juventud construidas </v>
          </cell>
        </row>
        <row r="4672">
          <cell r="B4672" t="str">
            <v>41</v>
          </cell>
          <cell r="C4672" t="str">
            <v xml:space="preserve">Inclusión social y reconciliación </v>
          </cell>
          <cell r="H4672" t="str">
            <v>4102048</v>
          </cell>
          <cell r="I4672" t="str">
            <v xml:space="preserve">Edificaciones de atención a la adolescencia y juventud construidas </v>
          </cell>
        </row>
        <row r="4673">
          <cell r="B4673" t="str">
            <v>41</v>
          </cell>
          <cell r="C4673" t="str">
            <v xml:space="preserve">Inclusión social y reconciliación </v>
          </cell>
          <cell r="H4673" t="str">
            <v>4102049</v>
          </cell>
          <cell r="I4673" t="str">
            <v>Edificaciones de atención a la adolescencia y juventud adecuadas</v>
          </cell>
        </row>
        <row r="4674">
          <cell r="B4674" t="str">
            <v>41</v>
          </cell>
          <cell r="C4674" t="str">
            <v xml:space="preserve">Inclusión social y reconciliación </v>
          </cell>
          <cell r="H4674" t="str">
            <v>4102049</v>
          </cell>
          <cell r="I4674" t="str">
            <v>Edificaciones de atención a la adolescencia y juventud adecuadas</v>
          </cell>
        </row>
        <row r="4675">
          <cell r="B4675" t="str">
            <v>41</v>
          </cell>
          <cell r="C4675" t="str">
            <v xml:space="preserve">Inclusión social y reconciliación </v>
          </cell>
          <cell r="H4675" t="str">
            <v>4102050</v>
          </cell>
          <cell r="I4675" t="str">
            <v>Edificaciones de atención a la adolescencia y juventud dotadas</v>
          </cell>
        </row>
        <row r="4676">
          <cell r="B4676" t="str">
            <v>41</v>
          </cell>
          <cell r="C4676" t="str">
            <v xml:space="preserve">Inclusión social y reconciliación </v>
          </cell>
          <cell r="H4676" t="str">
            <v>4102050</v>
          </cell>
          <cell r="I4676" t="str">
            <v>Edificaciones de atención a la adolescencia y juventud dotadas</v>
          </cell>
        </row>
        <row r="4677">
          <cell r="B4677" t="str">
            <v>41</v>
          </cell>
          <cell r="C4677" t="str">
            <v xml:space="preserve">Inclusión social y reconciliación </v>
          </cell>
          <cell r="H4677" t="str">
            <v>4102051</v>
          </cell>
          <cell r="I4677" t="str">
            <v>Documentos de planeación</v>
          </cell>
        </row>
        <row r="4678">
          <cell r="B4678" t="str">
            <v>41</v>
          </cell>
          <cell r="C4678" t="str">
            <v xml:space="preserve">Inclusión social y reconciliación </v>
          </cell>
          <cell r="H4678" t="str">
            <v>4102052</v>
          </cell>
          <cell r="I4678" t="str">
            <v>Servicio de protección integral a niños, niñas, adolescentes y jóvenes</v>
          </cell>
        </row>
        <row r="4679">
          <cell r="B4679" t="str">
            <v>41</v>
          </cell>
          <cell r="C4679" t="str">
            <v xml:space="preserve">Inclusión social y reconciliación </v>
          </cell>
          <cell r="H4679" t="str">
            <v>4102052</v>
          </cell>
          <cell r="I4679" t="str">
            <v>Servicio de protección integral a niños, niñas, adolescentes y jóvenes</v>
          </cell>
        </row>
        <row r="4680">
          <cell r="B4680" t="str">
            <v>41</v>
          </cell>
          <cell r="C4680" t="str">
            <v xml:space="preserve">Inclusión social y reconciliación </v>
          </cell>
          <cell r="H4680" t="str">
            <v>4102052</v>
          </cell>
          <cell r="I4680" t="str">
            <v>Servicio de protección integral a niños, niñas, adolescentes y jóvenes</v>
          </cell>
        </row>
        <row r="4681">
          <cell r="B4681" t="str">
            <v>41</v>
          </cell>
          <cell r="C4681" t="str">
            <v xml:space="preserve">Inclusión social y reconciliación </v>
          </cell>
          <cell r="H4681" t="str">
            <v>4102054</v>
          </cell>
          <cell r="I4681" t="str">
            <v>Centros de recuperación nutricional construidos</v>
          </cell>
        </row>
        <row r="4682">
          <cell r="B4682" t="str">
            <v>41</v>
          </cell>
          <cell r="C4682" t="str">
            <v xml:space="preserve">Inclusión social y reconciliación </v>
          </cell>
          <cell r="H4682" t="str">
            <v>4102055</v>
          </cell>
          <cell r="I4682" t="str">
            <v>Centros de recuperación nutricional dotados</v>
          </cell>
        </row>
        <row r="4683">
          <cell r="B4683" t="str">
            <v>41</v>
          </cell>
          <cell r="C4683" t="str">
            <v xml:space="preserve">Inclusión social y reconciliación </v>
          </cell>
          <cell r="H4683" t="str">
            <v>4102056</v>
          </cell>
          <cell r="I4683" t="str">
            <v>Centros de recuperación nutricional ampliados</v>
          </cell>
        </row>
        <row r="4684">
          <cell r="B4684" t="str">
            <v>41</v>
          </cell>
          <cell r="C4684" t="str">
            <v xml:space="preserve">Inclusión social y reconciliación </v>
          </cell>
          <cell r="H4684" t="str">
            <v>4102057</v>
          </cell>
          <cell r="I4684" t="str">
            <v>Centros de recuperación nutricional restaurados</v>
          </cell>
        </row>
        <row r="4685">
          <cell r="B4685" t="str">
            <v>41</v>
          </cell>
          <cell r="C4685" t="str">
            <v xml:space="preserve">Inclusión social y reconciliación </v>
          </cell>
          <cell r="H4685" t="str">
            <v>4102058</v>
          </cell>
          <cell r="I4685" t="str">
            <v>Centros de recuperación nutricional mantenidos</v>
          </cell>
        </row>
        <row r="4686">
          <cell r="B4686" t="str">
            <v>41</v>
          </cell>
          <cell r="C4686" t="str">
            <v xml:space="preserve">Inclusión social y reconciliación </v>
          </cell>
          <cell r="H4686" t="str">
            <v>4102059</v>
          </cell>
          <cell r="I4686" t="str">
            <v>Centros de recuperación nutricional con reforzamiento</v>
          </cell>
        </row>
        <row r="4687">
          <cell r="B4687" t="str">
            <v>41</v>
          </cell>
          <cell r="C4687" t="str">
            <v xml:space="preserve">Inclusión social y reconciliación </v>
          </cell>
          <cell r="H4687" t="str">
            <v>4103004</v>
          </cell>
          <cell r="I4687" t="str">
            <v>Servicio de educación para el trabajo a la población vulnerable</v>
          </cell>
        </row>
        <row r="4688">
          <cell r="B4688" t="str">
            <v>41</v>
          </cell>
          <cell r="C4688" t="str">
            <v xml:space="preserve">Inclusión social y reconciliación </v>
          </cell>
          <cell r="H4688" t="str">
            <v>4103004</v>
          </cell>
          <cell r="I4688" t="str">
            <v>Servicio de educación para el trabajo a la población vulnerable</v>
          </cell>
        </row>
        <row r="4689">
          <cell r="B4689" t="str">
            <v>41</v>
          </cell>
          <cell r="C4689" t="str">
            <v xml:space="preserve">Inclusión social y reconciliación </v>
          </cell>
          <cell r="H4689" t="str">
            <v>4103005</v>
          </cell>
          <cell r="I4689" t="str">
            <v>Servicio de asistencia técnica para el emprendimiento</v>
          </cell>
        </row>
        <row r="4690">
          <cell r="B4690" t="str">
            <v>41</v>
          </cell>
          <cell r="C4690" t="str">
            <v xml:space="preserve">Inclusión social y reconciliación </v>
          </cell>
          <cell r="H4690" t="str">
            <v>4103005</v>
          </cell>
          <cell r="I4690" t="str">
            <v>Servicio de asistencia técnica para el emprendimiento</v>
          </cell>
        </row>
        <row r="4691">
          <cell r="B4691" t="str">
            <v>41</v>
          </cell>
          <cell r="C4691" t="str">
            <v xml:space="preserve">Inclusión social y reconciliación </v>
          </cell>
          <cell r="H4691" t="str">
            <v>4103005</v>
          </cell>
          <cell r="I4691" t="str">
            <v>Servicio de asistencia técnica para el emprendimiento</v>
          </cell>
        </row>
        <row r="4692">
          <cell r="B4692" t="str">
            <v>41</v>
          </cell>
          <cell r="C4692" t="str">
            <v xml:space="preserve">Inclusión social y reconciliación </v>
          </cell>
          <cell r="H4692" t="str">
            <v>4103008</v>
          </cell>
          <cell r="I4692" t="str">
            <v>Servicio de asistencia técnica en alianzas para la comercialización</v>
          </cell>
        </row>
        <row r="4693">
          <cell r="B4693" t="str">
            <v>41</v>
          </cell>
          <cell r="C4693" t="str">
            <v xml:space="preserve">Inclusión social y reconciliación </v>
          </cell>
          <cell r="H4693" t="str">
            <v>4103009</v>
          </cell>
          <cell r="I4693" t="str">
            <v>Servicio de asistencia en temas de desarrollo de habilidades no cognitivas para la inclusión productiva</v>
          </cell>
        </row>
        <row r="4694">
          <cell r="B4694" t="str">
            <v>41</v>
          </cell>
          <cell r="C4694" t="str">
            <v xml:space="preserve">Inclusión social y reconciliación </v>
          </cell>
          <cell r="H4694" t="str">
            <v>4103010</v>
          </cell>
          <cell r="I4694" t="str">
            <v>Servicio de gestión para la colocación de empleo</v>
          </cell>
        </row>
        <row r="4695">
          <cell r="B4695" t="str">
            <v>41</v>
          </cell>
          <cell r="C4695" t="str">
            <v xml:space="preserve">Inclusión social y reconciliación </v>
          </cell>
          <cell r="H4695" t="str">
            <v>4103015</v>
          </cell>
          <cell r="I4695" t="str">
            <v>Servicio de información para la atención de población vulnerable</v>
          </cell>
        </row>
        <row r="4696">
          <cell r="B4696" t="str">
            <v>41</v>
          </cell>
          <cell r="C4696" t="str">
            <v xml:space="preserve">Inclusión social y reconciliación </v>
          </cell>
          <cell r="H4696" t="str">
            <v>4103015</v>
          </cell>
          <cell r="I4696" t="str">
            <v>Servicio de información para la atención de población vulnerable</v>
          </cell>
        </row>
        <row r="4697">
          <cell r="B4697" t="str">
            <v>41</v>
          </cell>
          <cell r="C4697" t="str">
            <v xml:space="preserve">Inclusión social y reconciliación </v>
          </cell>
          <cell r="H4697" t="str">
            <v>4103015</v>
          </cell>
          <cell r="I4697" t="str">
            <v>Servicio de información para la atención de población vulnerable</v>
          </cell>
        </row>
        <row r="4698">
          <cell r="B4698" t="str">
            <v>41</v>
          </cell>
          <cell r="C4698" t="str">
            <v xml:space="preserve">Inclusión social y reconciliación </v>
          </cell>
          <cell r="H4698" t="str">
            <v>4103015</v>
          </cell>
          <cell r="I4698" t="str">
            <v>Servicio de información para la atención de población vulnerable</v>
          </cell>
        </row>
        <row r="4699">
          <cell r="B4699" t="str">
            <v>41</v>
          </cell>
          <cell r="C4699" t="str">
            <v xml:space="preserve">Inclusión social y reconciliación </v>
          </cell>
          <cell r="H4699" t="str">
            <v>4103015</v>
          </cell>
          <cell r="I4699" t="str">
            <v>Servicio de información para la atención de población vulnerable</v>
          </cell>
        </row>
        <row r="4700">
          <cell r="B4700" t="str">
            <v>41</v>
          </cell>
          <cell r="C4700" t="str">
            <v xml:space="preserve">Inclusión social y reconciliación </v>
          </cell>
          <cell r="H4700" t="str">
            <v>4103015</v>
          </cell>
          <cell r="I4700" t="str">
            <v>Servicio de información para la atención de población vulnerable</v>
          </cell>
        </row>
        <row r="4701">
          <cell r="B4701" t="str">
            <v>41</v>
          </cell>
          <cell r="C4701" t="str">
            <v xml:space="preserve">Inclusión social y reconciliación </v>
          </cell>
          <cell r="H4701" t="str">
            <v>4103017</v>
          </cell>
          <cell r="I4701" t="str">
            <v>Servicio de entrega de raciones de alimentos</v>
          </cell>
        </row>
        <row r="4702">
          <cell r="B4702" t="str">
            <v>41</v>
          </cell>
          <cell r="C4702" t="str">
            <v xml:space="preserve">Inclusión social y reconciliación </v>
          </cell>
          <cell r="H4702" t="str">
            <v>4103018</v>
          </cell>
          <cell r="I4702" t="str">
            <v>Comedores comunitarios construidos</v>
          </cell>
        </row>
        <row r="4703">
          <cell r="B4703" t="str">
            <v>41</v>
          </cell>
          <cell r="C4703" t="str">
            <v xml:space="preserve">Inclusión social y reconciliación </v>
          </cell>
          <cell r="H4703" t="str">
            <v>4103019</v>
          </cell>
          <cell r="I4703" t="str">
            <v>Comedores comunitarios ampliados</v>
          </cell>
        </row>
        <row r="4704">
          <cell r="B4704" t="str">
            <v>41</v>
          </cell>
          <cell r="C4704" t="str">
            <v xml:space="preserve">Inclusión social y reconciliación </v>
          </cell>
          <cell r="H4704" t="str">
            <v>4103020</v>
          </cell>
          <cell r="I4704" t="str">
            <v>Comedores comunitarios adecuados</v>
          </cell>
        </row>
        <row r="4705">
          <cell r="B4705" t="str">
            <v>41</v>
          </cell>
          <cell r="C4705" t="str">
            <v xml:space="preserve">Inclusión social y reconciliación </v>
          </cell>
          <cell r="H4705" t="str">
            <v>4103021</v>
          </cell>
          <cell r="I4705" t="str">
            <v>Comedores comunitarios modificados</v>
          </cell>
        </row>
        <row r="4706">
          <cell r="B4706" t="str">
            <v>41</v>
          </cell>
          <cell r="C4706" t="str">
            <v xml:space="preserve">Inclusión social y reconciliación </v>
          </cell>
          <cell r="H4706" t="str">
            <v>4103022</v>
          </cell>
          <cell r="I4706" t="str">
            <v>Comedores comunitarios restaurados</v>
          </cell>
        </row>
        <row r="4707">
          <cell r="B4707" t="str">
            <v>41</v>
          </cell>
          <cell r="C4707" t="str">
            <v xml:space="preserve">Inclusión social y reconciliación </v>
          </cell>
          <cell r="H4707" t="str">
            <v>4103023</v>
          </cell>
          <cell r="I4707" t="str">
            <v>Comedores comunitarios con reforzamiento estructural</v>
          </cell>
        </row>
        <row r="4708">
          <cell r="B4708" t="str">
            <v>41</v>
          </cell>
          <cell r="C4708" t="str">
            <v xml:space="preserve">Inclusión social y reconciliación </v>
          </cell>
          <cell r="H4708" t="str">
            <v>4103024</v>
          </cell>
          <cell r="I4708" t="str">
            <v>Comedores comunitarios dotados</v>
          </cell>
        </row>
        <row r="4709">
          <cell r="B4709" t="str">
            <v>41</v>
          </cell>
          <cell r="C4709" t="str">
            <v xml:space="preserve">Inclusión social y reconciliación </v>
          </cell>
          <cell r="H4709" t="str">
            <v>4103025</v>
          </cell>
          <cell r="I4709" t="str">
            <v>Centros comunitarios construidos</v>
          </cell>
        </row>
        <row r="4710">
          <cell r="B4710" t="str">
            <v>41</v>
          </cell>
          <cell r="C4710" t="str">
            <v xml:space="preserve">Inclusión social y reconciliación </v>
          </cell>
          <cell r="H4710" t="str">
            <v>4103026</v>
          </cell>
          <cell r="I4710" t="str">
            <v>Centros comunitarios ampliados</v>
          </cell>
        </row>
        <row r="4711">
          <cell r="B4711" t="str">
            <v>41</v>
          </cell>
          <cell r="C4711" t="str">
            <v xml:space="preserve">Inclusión social y reconciliación </v>
          </cell>
          <cell r="H4711" t="str">
            <v>4103027</v>
          </cell>
          <cell r="I4711" t="str">
            <v>Centros comunitarios adecuados</v>
          </cell>
        </row>
        <row r="4712">
          <cell r="B4712" t="str">
            <v>41</v>
          </cell>
          <cell r="C4712" t="str">
            <v xml:space="preserve">Inclusión social y reconciliación </v>
          </cell>
          <cell r="H4712" t="str">
            <v>4103028</v>
          </cell>
          <cell r="I4712" t="str">
            <v>Centros comunitarios modificados</v>
          </cell>
        </row>
        <row r="4713">
          <cell r="B4713" t="str">
            <v>41</v>
          </cell>
          <cell r="C4713" t="str">
            <v xml:space="preserve">Inclusión social y reconciliación </v>
          </cell>
          <cell r="H4713" t="str">
            <v>4103029</v>
          </cell>
          <cell r="I4713" t="str">
            <v>Centros comunitarios restaurados</v>
          </cell>
        </row>
        <row r="4714">
          <cell r="B4714" t="str">
            <v>41</v>
          </cell>
          <cell r="C4714" t="str">
            <v xml:space="preserve">Inclusión social y reconciliación </v>
          </cell>
          <cell r="H4714" t="str">
            <v>4103030</v>
          </cell>
          <cell r="I4714" t="str">
            <v>Centros comunitarios con reforzamiento estructural</v>
          </cell>
        </row>
        <row r="4715">
          <cell r="B4715" t="str">
            <v>41</v>
          </cell>
          <cell r="C4715" t="str">
            <v xml:space="preserve">Inclusión social y reconciliación </v>
          </cell>
          <cell r="H4715" t="str">
            <v>4103031</v>
          </cell>
          <cell r="I4715" t="str">
            <v>Centros comunitarios dotados</v>
          </cell>
        </row>
        <row r="4716">
          <cell r="B4716" t="str">
            <v>41</v>
          </cell>
          <cell r="C4716" t="str">
            <v xml:space="preserve">Inclusión social y reconciliación </v>
          </cell>
          <cell r="H4716" t="str">
            <v>4103050</v>
          </cell>
          <cell r="I4716" t="str">
            <v>Servicio de acompañamiento familiar y comunitario para la superación de la pobreza</v>
          </cell>
        </row>
        <row r="4717">
          <cell r="B4717" t="str">
            <v>41</v>
          </cell>
          <cell r="C4717" t="str">
            <v xml:space="preserve">Inclusión social y reconciliación </v>
          </cell>
          <cell r="H4717" t="str">
            <v>4103050</v>
          </cell>
          <cell r="I4717" t="str">
            <v>Servicio de acompañamiento familiar y comunitario para la superación de la pobreza</v>
          </cell>
        </row>
        <row r="4718">
          <cell r="B4718" t="str">
            <v>41</v>
          </cell>
          <cell r="C4718" t="str">
            <v xml:space="preserve">Inclusión social y reconciliación </v>
          </cell>
          <cell r="H4718" t="str">
            <v>4103050</v>
          </cell>
          <cell r="I4718" t="str">
            <v>Servicio de acompañamiento familiar y comunitario para la superación de la pobreza</v>
          </cell>
        </row>
        <row r="4719">
          <cell r="B4719" t="str">
            <v>41</v>
          </cell>
          <cell r="C4719" t="str">
            <v xml:space="preserve">Inclusión social y reconciliación </v>
          </cell>
          <cell r="H4719" t="str">
            <v>4103050</v>
          </cell>
          <cell r="I4719" t="str">
            <v>Servicio de acompañamiento familiar y comunitario para la superación de la pobreza</v>
          </cell>
        </row>
        <row r="4720">
          <cell r="B4720" t="str">
            <v>41</v>
          </cell>
          <cell r="C4720" t="str">
            <v xml:space="preserve">Inclusión social y reconciliación </v>
          </cell>
          <cell r="H4720" t="str">
            <v>4103050</v>
          </cell>
          <cell r="I4720" t="str">
            <v>Servicio de acompañamiento familiar y comunitario para la superación de la pobreza</v>
          </cell>
        </row>
        <row r="4721">
          <cell r="B4721" t="str">
            <v>41</v>
          </cell>
          <cell r="C4721" t="str">
            <v xml:space="preserve">Inclusión social y reconciliación </v>
          </cell>
          <cell r="H4721" t="str">
            <v>4103050</v>
          </cell>
          <cell r="I4721" t="str">
            <v>Servicio de acompañamiento familiar y comunitario para la superación de la pobreza</v>
          </cell>
        </row>
        <row r="4722">
          <cell r="B4722" t="str">
            <v>41</v>
          </cell>
          <cell r="C4722" t="str">
            <v xml:space="preserve">Inclusión social y reconciliación </v>
          </cell>
          <cell r="H4722" t="str">
            <v>4103050</v>
          </cell>
          <cell r="I4722" t="str">
            <v>Servicio de acompañamiento familiar y comunitario para la superación de la pobreza</v>
          </cell>
        </row>
        <row r="4723">
          <cell r="B4723" t="str">
            <v>41</v>
          </cell>
          <cell r="C4723" t="str">
            <v xml:space="preserve">Inclusión social y reconciliación </v>
          </cell>
          <cell r="H4723" t="str">
            <v>4103050</v>
          </cell>
          <cell r="I4723" t="str">
            <v>Servicio de acompañamiento familiar y comunitario para la superación de la pobreza</v>
          </cell>
        </row>
        <row r="4724">
          <cell r="B4724" t="str">
            <v>41</v>
          </cell>
          <cell r="C4724" t="str">
            <v xml:space="preserve">Inclusión social y reconciliación </v>
          </cell>
          <cell r="H4724" t="str">
            <v>4103050</v>
          </cell>
          <cell r="I4724" t="str">
            <v>Servicio de acompañamiento familiar y comunitario para la superación de la pobreza</v>
          </cell>
        </row>
        <row r="4725">
          <cell r="B4725" t="str">
            <v>41</v>
          </cell>
          <cell r="C4725" t="str">
            <v xml:space="preserve">Inclusión social y reconciliación </v>
          </cell>
          <cell r="H4725" t="str">
            <v>4103050</v>
          </cell>
          <cell r="I4725" t="str">
            <v>Servicio de acompañamiento familiar y comunitario para la superación de la pobreza</v>
          </cell>
        </row>
        <row r="4726">
          <cell r="B4726" t="str">
            <v>41</v>
          </cell>
          <cell r="C4726" t="str">
            <v xml:space="preserve">Inclusión social y reconciliación </v>
          </cell>
          <cell r="H4726" t="str">
            <v>4103050</v>
          </cell>
          <cell r="I4726" t="str">
            <v>Servicio de acompañamiento familiar y comunitario para la superación de la pobreza</v>
          </cell>
        </row>
        <row r="4727">
          <cell r="B4727" t="str">
            <v>41</v>
          </cell>
          <cell r="C4727" t="str">
            <v xml:space="preserve">Inclusión social y reconciliación </v>
          </cell>
          <cell r="H4727" t="str">
            <v>4103050</v>
          </cell>
          <cell r="I4727" t="str">
            <v>Servicio de acompañamiento familiar y comunitario para la superación de la pobreza</v>
          </cell>
        </row>
        <row r="4728">
          <cell r="B4728" t="str">
            <v>41</v>
          </cell>
          <cell r="C4728" t="str">
            <v xml:space="preserve">Inclusión social y reconciliación </v>
          </cell>
          <cell r="H4728" t="str">
            <v>4103050</v>
          </cell>
          <cell r="I4728" t="str">
            <v>Servicio de acompañamiento familiar y comunitario para la superación de la pobreza</v>
          </cell>
        </row>
        <row r="4729">
          <cell r="B4729" t="str">
            <v>41</v>
          </cell>
          <cell r="C4729" t="str">
            <v xml:space="preserve">Inclusión social y reconciliación </v>
          </cell>
          <cell r="H4729" t="str">
            <v>4103051</v>
          </cell>
          <cell r="I4729" t="str">
            <v>Servicio de asistencia técnica para el autoconsumo de los hogares en situación de vulnerabilidad social</v>
          </cell>
        </row>
        <row r="4730">
          <cell r="B4730" t="str">
            <v>41</v>
          </cell>
          <cell r="C4730" t="str">
            <v xml:space="preserve">Inclusión social y reconciliación </v>
          </cell>
          <cell r="H4730" t="str">
            <v>4103052</v>
          </cell>
          <cell r="I4730" t="str">
            <v>Servicio de gestión de oferta social para la población vulnerable</v>
          </cell>
        </row>
        <row r="4731">
          <cell r="B4731" t="str">
            <v>41</v>
          </cell>
          <cell r="C4731" t="str">
            <v xml:space="preserve">Inclusión social y reconciliación </v>
          </cell>
          <cell r="H4731" t="str">
            <v>4103052</v>
          </cell>
          <cell r="I4731" t="str">
            <v>Servicio de gestión de oferta social para la población vulnerable</v>
          </cell>
        </row>
        <row r="4732">
          <cell r="B4732" t="str">
            <v>41</v>
          </cell>
          <cell r="C4732" t="str">
            <v xml:space="preserve">Inclusión social y reconciliación </v>
          </cell>
          <cell r="H4732" t="str">
            <v>4103052</v>
          </cell>
          <cell r="I4732" t="str">
            <v>Servicio de gestión de oferta social para la población vulnerable</v>
          </cell>
        </row>
        <row r="4733">
          <cell r="B4733" t="str">
            <v>41</v>
          </cell>
          <cell r="C4733" t="str">
            <v xml:space="preserve">Inclusión social y reconciliación </v>
          </cell>
          <cell r="H4733" t="str">
            <v>4103052</v>
          </cell>
          <cell r="I4733" t="str">
            <v>Servicio de gestión de oferta social para la población vulnerable</v>
          </cell>
        </row>
        <row r="4734">
          <cell r="B4734" t="str">
            <v>41</v>
          </cell>
          <cell r="C4734" t="str">
            <v xml:space="preserve">Inclusión social y reconciliación </v>
          </cell>
          <cell r="H4734" t="str">
            <v>4103052</v>
          </cell>
          <cell r="I4734" t="str">
            <v>Servicio de gestión de oferta social para la población vulnerable</v>
          </cell>
        </row>
        <row r="4735">
          <cell r="B4735" t="str">
            <v>41</v>
          </cell>
          <cell r="C4735" t="str">
            <v xml:space="preserve">Inclusión social y reconciliación </v>
          </cell>
          <cell r="H4735" t="str">
            <v>4103053</v>
          </cell>
          <cell r="I4735" t="str">
            <v>Servicio de asistencia técnica para el mejoramiento de hábitos alimentarios</v>
          </cell>
        </row>
        <row r="4736">
          <cell r="B4736" t="str">
            <v>41</v>
          </cell>
          <cell r="C4736" t="str">
            <v xml:space="preserve">Inclusión social y reconciliación </v>
          </cell>
          <cell r="H4736" t="str">
            <v>4103053</v>
          </cell>
          <cell r="I4736" t="str">
            <v>Servicio de asistencia técnica para el mejoramiento de hábitos alimentarios</v>
          </cell>
        </row>
        <row r="4737">
          <cell r="B4737" t="str">
            <v>41</v>
          </cell>
          <cell r="C4737" t="str">
            <v xml:space="preserve">Inclusión social y reconciliación </v>
          </cell>
          <cell r="H4737" t="str">
            <v>4103053</v>
          </cell>
          <cell r="I4737" t="str">
            <v>Servicio de asistencia técnica para el mejoramiento de hábitos alimentarios</v>
          </cell>
        </row>
        <row r="4738">
          <cell r="B4738" t="str">
            <v>41</v>
          </cell>
          <cell r="C4738" t="str">
            <v xml:space="preserve">Inclusión social y reconciliación </v>
          </cell>
          <cell r="H4738" t="str">
            <v>4103054</v>
          </cell>
          <cell r="I4738" t="str">
            <v>Servicio de monitoreo y seguimiento a las intervenciones implementadas para la inclusión social y productiva de la población en situación de vulnerabilidad</v>
          </cell>
        </row>
        <row r="4739">
          <cell r="B4739" t="str">
            <v>41</v>
          </cell>
          <cell r="C4739" t="str">
            <v xml:space="preserve">Inclusión social y reconciliación </v>
          </cell>
          <cell r="H4739" t="str">
            <v>4103054</v>
          </cell>
          <cell r="I4739" t="str">
            <v>Servicio de monitoreo y seguimiento a las intervenciones implementadas para la inclusión social y productiva de la población en situación de vulnerabilidad</v>
          </cell>
        </row>
        <row r="4740">
          <cell r="B4740" t="str">
            <v>41</v>
          </cell>
          <cell r="C4740" t="str">
            <v xml:space="preserve">Inclusión social y reconciliación </v>
          </cell>
          <cell r="H4740" t="str">
            <v>4103054</v>
          </cell>
          <cell r="I4740" t="str">
            <v>Servicio de monitoreo y seguimiento a las intervenciones implementadas para la inclusión social y productiva de la población en situación de vulnerabilidad</v>
          </cell>
        </row>
        <row r="4741">
          <cell r="B4741" t="str">
            <v>41</v>
          </cell>
          <cell r="C4741" t="str">
            <v xml:space="preserve">Inclusión social y reconciliación </v>
          </cell>
          <cell r="H4741" t="str">
            <v>4103054</v>
          </cell>
          <cell r="I4741" t="str">
            <v>Servicio de monitoreo y seguimiento a las intervenciones implementadas para la inclusión social y productiva de la población en situación de vulnerabilidad</v>
          </cell>
        </row>
        <row r="4742">
          <cell r="B4742" t="str">
            <v>41</v>
          </cell>
          <cell r="C4742" t="str">
            <v xml:space="preserve">Inclusión social y reconciliación </v>
          </cell>
          <cell r="H4742" t="str">
            <v>4103055</v>
          </cell>
          <cell r="I4742" t="str">
            <v>Servicio de apoyo para las unidades productivas para el autoconsumo de los hogares en situación de vulnerabilidad social</v>
          </cell>
        </row>
        <row r="4743">
          <cell r="B4743" t="str">
            <v>41</v>
          </cell>
          <cell r="C4743" t="str">
            <v xml:space="preserve">Inclusión social y reconciliación </v>
          </cell>
          <cell r="H4743" t="str">
            <v>4103055</v>
          </cell>
          <cell r="I4743" t="str">
            <v>Servicio de apoyo para las unidades productivas para el autoconsumo de los hogares en situación de vulnerabilidad social</v>
          </cell>
        </row>
        <row r="4744">
          <cell r="B4744" t="str">
            <v>41</v>
          </cell>
          <cell r="C4744" t="str">
            <v xml:space="preserve">Inclusión social y reconciliación </v>
          </cell>
          <cell r="H4744" t="str">
            <v>4103055</v>
          </cell>
          <cell r="I4744" t="str">
            <v>Servicio de apoyo para las unidades productivas para el autoconsumo de los hogares en situación de vulnerabilidad social</v>
          </cell>
        </row>
        <row r="4745">
          <cell r="B4745" t="str">
            <v>41</v>
          </cell>
          <cell r="C4745" t="str">
            <v xml:space="preserve">Inclusión social y reconciliación </v>
          </cell>
          <cell r="H4745" t="str">
            <v>4103057</v>
          </cell>
          <cell r="I4745" t="str">
            <v>Servicio de apoyo a unidades productivas individuales para la generación de ingresos</v>
          </cell>
        </row>
        <row r="4746">
          <cell r="B4746" t="str">
            <v>41</v>
          </cell>
          <cell r="C4746" t="str">
            <v xml:space="preserve">Inclusión social y reconciliación </v>
          </cell>
          <cell r="H4746" t="str">
            <v>4103057</v>
          </cell>
          <cell r="I4746" t="str">
            <v>Servicio de apoyo a unidades productivas individuales para la generación de ingresos</v>
          </cell>
        </row>
        <row r="4747">
          <cell r="B4747" t="str">
            <v>41</v>
          </cell>
          <cell r="C4747" t="str">
            <v xml:space="preserve">Inclusión social y reconciliación </v>
          </cell>
          <cell r="H4747" t="str">
            <v>4103057</v>
          </cell>
          <cell r="I4747" t="str">
            <v>Servicio de apoyo a unidades productivas individuales para la generación de ingresos</v>
          </cell>
        </row>
        <row r="4748">
          <cell r="B4748" t="str">
            <v>41</v>
          </cell>
          <cell r="C4748" t="str">
            <v xml:space="preserve">Inclusión social y reconciliación </v>
          </cell>
          <cell r="H4748" t="str">
            <v>4103057</v>
          </cell>
          <cell r="I4748" t="str">
            <v>Servicio de apoyo a unidades productivas individuales para la generación de ingresos</v>
          </cell>
        </row>
        <row r="4749">
          <cell r="B4749" t="str">
            <v>41</v>
          </cell>
          <cell r="C4749" t="str">
            <v xml:space="preserve">Inclusión social y reconciliación </v>
          </cell>
          <cell r="H4749" t="str">
            <v>4103057</v>
          </cell>
          <cell r="I4749" t="str">
            <v>Servicio de apoyo a unidades productivas individuales para la generación de ingresos</v>
          </cell>
        </row>
        <row r="4750">
          <cell r="B4750" t="str">
            <v>41</v>
          </cell>
          <cell r="C4750" t="str">
            <v xml:space="preserve">Inclusión social y reconciliación </v>
          </cell>
          <cell r="H4750" t="str">
            <v>4103058</v>
          </cell>
          <cell r="I4750" t="str">
            <v>Servicio de apoyo para el fortalecimiento de unidades productivas colectivas para la generación de ingresos</v>
          </cell>
        </row>
        <row r="4751">
          <cell r="B4751" t="str">
            <v>41</v>
          </cell>
          <cell r="C4751" t="str">
            <v xml:space="preserve">Inclusión social y reconciliación </v>
          </cell>
          <cell r="H4751" t="str">
            <v>4103059</v>
          </cell>
          <cell r="I4751" t="str">
            <v>Servicio de asistencia técnica para fortalecimiento de unidades productivas colectivas para la generación de ingresos</v>
          </cell>
        </row>
        <row r="4752">
          <cell r="B4752" t="str">
            <v>41</v>
          </cell>
          <cell r="C4752" t="str">
            <v xml:space="preserve">Inclusión social y reconciliación </v>
          </cell>
          <cell r="H4752" t="str">
            <v>4103060</v>
          </cell>
          <cell r="I4752" t="str">
            <v>Documento de lineamientos técnicos</v>
          </cell>
        </row>
        <row r="4753">
          <cell r="B4753" t="str">
            <v>41</v>
          </cell>
          <cell r="C4753" t="str">
            <v xml:space="preserve">Inclusión social y reconciliación </v>
          </cell>
          <cell r="H4753" t="str">
            <v>4103061</v>
          </cell>
          <cell r="I4753" t="str">
            <v>Servicio de apoyo financiero para la entrega de transferencias monetarias no condicionadas</v>
          </cell>
        </row>
        <row r="4754">
          <cell r="B4754" t="str">
            <v>41</v>
          </cell>
          <cell r="C4754" t="str">
            <v xml:space="preserve">Inclusión social y reconciliación </v>
          </cell>
          <cell r="H4754" t="str">
            <v>4103062</v>
          </cell>
          <cell r="I4754" t="str">
            <v>Servicio de apoyo para el mejoramiento de condiciones físicas o dotación de vivienda de hogares  vulnerables rurales</v>
          </cell>
        </row>
        <row r="4755">
          <cell r="B4755" t="str">
            <v>41</v>
          </cell>
          <cell r="C4755" t="str">
            <v xml:space="preserve">Inclusión social y reconciliación </v>
          </cell>
          <cell r="H4755" t="str">
            <v>4103062</v>
          </cell>
          <cell r="I4755" t="str">
            <v>Servicio de apoyo para el mejoramiento de condiciones físicas o dotación de vivienda de hogares  vulnerables rurales</v>
          </cell>
        </row>
        <row r="4756">
          <cell r="B4756" t="str">
            <v>41</v>
          </cell>
          <cell r="C4756" t="str">
            <v xml:space="preserve">Inclusión social y reconciliación </v>
          </cell>
          <cell r="H4756" t="str">
            <v>4103062</v>
          </cell>
          <cell r="I4756" t="str">
            <v>Servicio de apoyo para el mejoramiento de condiciones físicas o dotación de vivienda de hogares  vulnerables rurales</v>
          </cell>
        </row>
        <row r="4757">
          <cell r="B4757" t="str">
            <v>41</v>
          </cell>
          <cell r="C4757" t="str">
            <v xml:space="preserve">Inclusión social y reconciliación </v>
          </cell>
          <cell r="H4757" t="str">
            <v>4103062</v>
          </cell>
          <cell r="I4757" t="str">
            <v>Servicio de apoyo para el mejoramiento de condiciones físicas o dotación de vivienda de hogares  vulnerables rurales</v>
          </cell>
        </row>
        <row r="4758">
          <cell r="B4758" t="str">
            <v>41</v>
          </cell>
          <cell r="C4758" t="str">
            <v xml:space="preserve">Inclusión social y reconciliación </v>
          </cell>
          <cell r="H4758" t="str">
            <v>4103062</v>
          </cell>
          <cell r="I4758" t="str">
            <v>Servicio de apoyo para el mejoramiento de condiciones físicas o dotación de vivienda de hogares  vulnerables rurales</v>
          </cell>
        </row>
        <row r="4759">
          <cell r="B4759" t="str">
            <v>41</v>
          </cell>
          <cell r="C4759" t="str">
            <v xml:space="preserve">Inclusión social y reconciliación </v>
          </cell>
          <cell r="H4759" t="str">
            <v>4103063</v>
          </cell>
          <cell r="I4759" t="str">
            <v>Documentos de investigación</v>
          </cell>
        </row>
        <row r="4760">
          <cell r="B4760" t="str">
            <v>41</v>
          </cell>
          <cell r="C4760" t="str">
            <v xml:space="preserve">Inclusión social y reconciliación </v>
          </cell>
          <cell r="H4760" t="str">
            <v>4103063</v>
          </cell>
          <cell r="I4760" t="str">
            <v>Documentos de investigación</v>
          </cell>
        </row>
        <row r="4761">
          <cell r="B4761" t="str">
            <v>41</v>
          </cell>
          <cell r="C4761" t="str">
            <v xml:space="preserve">Inclusión social y reconciliación </v>
          </cell>
          <cell r="H4761" t="str">
            <v>4103064</v>
          </cell>
          <cell r="I4761" t="str">
            <v>Documentos de evaluación</v>
          </cell>
        </row>
        <row r="4762">
          <cell r="B4762" t="str">
            <v>41</v>
          </cell>
          <cell r="C4762" t="str">
            <v xml:space="preserve">Inclusión social y reconciliación </v>
          </cell>
          <cell r="H4762" t="str">
            <v>4103064</v>
          </cell>
          <cell r="I4762" t="str">
            <v>Documentos de evaluación</v>
          </cell>
        </row>
        <row r="4763">
          <cell r="B4763" t="str">
            <v>41</v>
          </cell>
          <cell r="C4763" t="str">
            <v xml:space="preserve">Inclusión social y reconciliación </v>
          </cell>
          <cell r="H4763" t="str">
            <v>4103067</v>
          </cell>
          <cell r="I4763" t="str">
            <v>Documentos de planeación</v>
          </cell>
        </row>
        <row r="4764">
          <cell r="B4764" t="str">
            <v>41</v>
          </cell>
          <cell r="C4764" t="str">
            <v xml:space="preserve">Inclusión social y reconciliación </v>
          </cell>
          <cell r="H4764" t="str">
            <v>4103067</v>
          </cell>
          <cell r="I4764" t="str">
            <v>Documentos de planeación</v>
          </cell>
        </row>
        <row r="4765">
          <cell r="B4765" t="str">
            <v>41</v>
          </cell>
          <cell r="C4765" t="str">
            <v xml:space="preserve">Inclusión social y reconciliación </v>
          </cell>
          <cell r="H4765" t="str">
            <v>4103068</v>
          </cell>
          <cell r="I4765" t="str">
            <v>Documentos metodológicos</v>
          </cell>
        </row>
        <row r="4766">
          <cell r="B4766" t="str">
            <v>41</v>
          </cell>
          <cell r="C4766" t="str">
            <v xml:space="preserve">Inclusión social y reconciliación </v>
          </cell>
          <cell r="H4766" t="str">
            <v>4103069</v>
          </cell>
          <cell r="I4766" t="str">
            <v>Servicio de información implementado</v>
          </cell>
        </row>
        <row r="4767">
          <cell r="B4767" t="str">
            <v>41</v>
          </cell>
          <cell r="C4767" t="str">
            <v xml:space="preserve">Inclusión social y reconciliación </v>
          </cell>
          <cell r="H4767" t="str">
            <v>4103070</v>
          </cell>
          <cell r="I4767" t="str">
            <v>Documentos de estudios técnicos</v>
          </cell>
        </row>
        <row r="4768">
          <cell r="B4768" t="str">
            <v>41</v>
          </cell>
          <cell r="C4768" t="str">
            <v xml:space="preserve">Inclusión social y reconciliación </v>
          </cell>
          <cell r="H4768" t="str">
            <v>4103070</v>
          </cell>
          <cell r="I4768" t="str">
            <v>Documentos de estudios técnicos</v>
          </cell>
        </row>
        <row r="4769">
          <cell r="B4769" t="str">
            <v>41</v>
          </cell>
          <cell r="C4769" t="str">
            <v xml:space="preserve">Inclusión social y reconciliación </v>
          </cell>
          <cell r="H4769" t="str">
            <v>4103071</v>
          </cell>
          <cell r="I4769" t="str">
            <v>Estudios de preinversión</v>
          </cell>
        </row>
        <row r="4770">
          <cell r="B4770" t="str">
            <v>41</v>
          </cell>
          <cell r="C4770" t="str">
            <v xml:space="preserve">Inclusión social y reconciliación </v>
          </cell>
          <cell r="H4770" t="str">
            <v>4103072</v>
          </cell>
          <cell r="I4770" t="str">
            <v>Servicio de monitoreo y seguimiento</v>
          </cell>
        </row>
        <row r="4771">
          <cell r="B4771" t="str">
            <v>41</v>
          </cell>
          <cell r="C4771" t="str">
            <v xml:space="preserve">Inclusión social y reconciliación </v>
          </cell>
          <cell r="H4771" t="str">
            <v>4103081</v>
          </cell>
          <cell r="I4771" t="str">
            <v>Servicio de educación informal</v>
          </cell>
        </row>
        <row r="4772">
          <cell r="B4772" t="str">
            <v>41</v>
          </cell>
          <cell r="C4772" t="str">
            <v xml:space="preserve">Inclusión social y reconciliación </v>
          </cell>
          <cell r="H4772" t="str">
            <v>4103082</v>
          </cell>
          <cell r="I4772" t="str">
            <v>Servicio de asesoría productiva y empresarial</v>
          </cell>
        </row>
        <row r="4773">
          <cell r="B4773" t="str">
            <v>41</v>
          </cell>
          <cell r="C4773" t="str">
            <v xml:space="preserve">Inclusión social y reconciliación </v>
          </cell>
          <cell r="H4773" t="str">
            <v>4104001</v>
          </cell>
          <cell r="I4773" t="str">
            <v>Centros de protección social para el adulto mayor construidos y dotados</v>
          </cell>
        </row>
        <row r="4774">
          <cell r="B4774" t="str">
            <v>41</v>
          </cell>
          <cell r="C4774" t="str">
            <v xml:space="preserve">Inclusión social y reconciliación </v>
          </cell>
          <cell r="H4774" t="str">
            <v>4104002</v>
          </cell>
          <cell r="I4774" t="str">
            <v>Centros de protección social para el adulto mayor adecuados</v>
          </cell>
        </row>
        <row r="4775">
          <cell r="B4775" t="str">
            <v>41</v>
          </cell>
          <cell r="C4775" t="str">
            <v xml:space="preserve">Inclusión social y reconciliación </v>
          </cell>
          <cell r="H4775" t="str">
            <v>4104003</v>
          </cell>
          <cell r="I4775" t="str">
            <v>Centros de protección social para el adulto mayor ampliados</v>
          </cell>
        </row>
        <row r="4776">
          <cell r="B4776" t="str">
            <v>41</v>
          </cell>
          <cell r="C4776" t="str">
            <v xml:space="preserve">Inclusión social y reconciliación </v>
          </cell>
          <cell r="H4776" t="str">
            <v>4104004</v>
          </cell>
          <cell r="I4776" t="str">
            <v>Centros de protección social para el adulto mayor con reforzamiento estructural</v>
          </cell>
        </row>
        <row r="4777">
          <cell r="B4777" t="str">
            <v>41</v>
          </cell>
          <cell r="C4777" t="str">
            <v xml:space="preserve">Inclusión social y reconciliación </v>
          </cell>
          <cell r="H4777" t="str">
            <v>4104005</v>
          </cell>
          <cell r="I4777" t="str">
            <v>Centros de protección social para el adulto mayor modificados</v>
          </cell>
        </row>
        <row r="4778">
          <cell r="B4778" t="str">
            <v>41</v>
          </cell>
          <cell r="C4778" t="str">
            <v xml:space="preserve">Inclusión social y reconciliación </v>
          </cell>
          <cell r="H4778" t="str">
            <v>4104006</v>
          </cell>
          <cell r="I4778" t="str">
            <v>Centros de protección social para el adulto mayor construidos</v>
          </cell>
        </row>
        <row r="4779">
          <cell r="B4779" t="str">
            <v>41</v>
          </cell>
          <cell r="C4779" t="str">
            <v xml:space="preserve">Inclusión social y reconciliación </v>
          </cell>
          <cell r="H4779" t="str">
            <v>4104007</v>
          </cell>
          <cell r="I4779" t="str">
            <v>Centros de protección social para el adulto mayor dotados</v>
          </cell>
        </row>
        <row r="4780">
          <cell r="B4780" t="str">
            <v>41</v>
          </cell>
          <cell r="C4780" t="str">
            <v xml:space="preserve">Inclusión social y reconciliación </v>
          </cell>
          <cell r="H4780" t="str">
            <v>4104008</v>
          </cell>
          <cell r="I4780" t="str">
            <v>Servicio de atención y protección integral al adulto mayor</v>
          </cell>
        </row>
        <row r="4781">
          <cell r="B4781" t="str">
            <v>41</v>
          </cell>
          <cell r="C4781" t="str">
            <v xml:space="preserve">Inclusión social y reconciliación </v>
          </cell>
          <cell r="H4781" t="str">
            <v>4104009</v>
          </cell>
          <cell r="I4781" t="str">
            <v>Centros de protección social de día para el adulto mayor adecuados</v>
          </cell>
        </row>
        <row r="4782">
          <cell r="B4782" t="str">
            <v>41</v>
          </cell>
          <cell r="C4782" t="str">
            <v xml:space="preserve">Inclusión social y reconciliación </v>
          </cell>
          <cell r="H4782" t="str">
            <v>4104010</v>
          </cell>
          <cell r="I4782" t="str">
            <v>Servicio de educación informal a los cuidadores del adulto mayor</v>
          </cell>
        </row>
        <row r="4783">
          <cell r="B4783" t="str">
            <v>41</v>
          </cell>
          <cell r="C4783" t="str">
            <v xml:space="preserve">Inclusión social y reconciliación </v>
          </cell>
          <cell r="H4783" t="str">
            <v>4104011</v>
          </cell>
          <cell r="I4783" t="str">
            <v>Servicio de caracterización demográfica y socioeconómica de las personas habitantes de la calle</v>
          </cell>
        </row>
        <row r="4784">
          <cell r="B4784" t="str">
            <v>41</v>
          </cell>
          <cell r="C4784" t="str">
            <v xml:space="preserve">Inclusión social y reconciliación </v>
          </cell>
          <cell r="H4784" t="str">
            <v>4104012</v>
          </cell>
          <cell r="I4784" t="str">
            <v>Centros de protección social de día para el adulto mayor modificados</v>
          </cell>
        </row>
        <row r="4785">
          <cell r="B4785" t="str">
            <v>41</v>
          </cell>
          <cell r="C4785" t="str">
            <v xml:space="preserve">Inclusión social y reconciliación </v>
          </cell>
          <cell r="H4785" t="str">
            <v>4104013</v>
          </cell>
          <cell r="I4785" t="str">
            <v>Centros de protección social de día para el adulto mayor construidos</v>
          </cell>
        </row>
        <row r="4786">
          <cell r="B4786" t="str">
            <v>41</v>
          </cell>
          <cell r="C4786" t="str">
            <v xml:space="preserve">Inclusión social y reconciliación </v>
          </cell>
          <cell r="H4786" t="str">
            <v>4104014</v>
          </cell>
          <cell r="I4786" t="str">
            <v>Centros de protección social de día para el adulto mayor dotados</v>
          </cell>
        </row>
        <row r="4787">
          <cell r="B4787" t="str">
            <v>41</v>
          </cell>
          <cell r="C4787" t="str">
            <v xml:space="preserve">Inclusión social y reconciliación </v>
          </cell>
          <cell r="H4787" t="str">
            <v>4104015</v>
          </cell>
          <cell r="I4787" t="str">
            <v>Centros de protección social de día para el adulto mayor construidos y dotados</v>
          </cell>
        </row>
        <row r="4788">
          <cell r="B4788" t="str">
            <v>41</v>
          </cell>
          <cell r="C4788" t="str">
            <v xml:space="preserve">Inclusión social y reconciliación </v>
          </cell>
          <cell r="H4788" t="str">
            <v>4104016</v>
          </cell>
          <cell r="I4788" t="str">
            <v>Granjas para adultos mayores construidas y dotadas</v>
          </cell>
        </row>
        <row r="4789">
          <cell r="B4789" t="str">
            <v>41</v>
          </cell>
          <cell r="C4789" t="str">
            <v xml:space="preserve">Inclusión social y reconciliación </v>
          </cell>
          <cell r="H4789" t="str">
            <v>4104017</v>
          </cell>
          <cell r="I4789" t="str">
            <v>Granjas para adultos mayores adecuadas</v>
          </cell>
        </row>
        <row r="4790">
          <cell r="B4790" t="str">
            <v>41</v>
          </cell>
          <cell r="C4790" t="str">
            <v xml:space="preserve">Inclusión social y reconciliación </v>
          </cell>
          <cell r="H4790" t="str">
            <v>4104018</v>
          </cell>
          <cell r="I4790" t="str">
            <v>Granjas para adultos mayores ampliadas</v>
          </cell>
        </row>
        <row r="4791">
          <cell r="B4791" t="str">
            <v>41</v>
          </cell>
          <cell r="C4791" t="str">
            <v xml:space="preserve">Inclusión social y reconciliación </v>
          </cell>
          <cell r="H4791" t="str">
            <v>4104019</v>
          </cell>
          <cell r="I4791" t="str">
            <v>Granjas para adultos mayores con reforzamiento estructural</v>
          </cell>
        </row>
        <row r="4792">
          <cell r="B4792" t="str">
            <v>41</v>
          </cell>
          <cell r="C4792" t="str">
            <v xml:space="preserve">Inclusión social y reconciliación </v>
          </cell>
          <cell r="H4792" t="str">
            <v>4104020</v>
          </cell>
          <cell r="I4792" t="str">
            <v>Servicio de atención integral a población en condición de discapacidad</v>
          </cell>
        </row>
        <row r="4793">
          <cell r="B4793" t="str">
            <v>41</v>
          </cell>
          <cell r="C4793" t="str">
            <v xml:space="preserve">Inclusión social y reconciliación </v>
          </cell>
          <cell r="H4793" t="str">
            <v>4104021</v>
          </cell>
          <cell r="I4793" t="str">
            <v>Granjas para adultos mayores construidas</v>
          </cell>
        </row>
        <row r="4794">
          <cell r="B4794" t="str">
            <v>41</v>
          </cell>
          <cell r="C4794" t="str">
            <v xml:space="preserve">Inclusión social y reconciliación </v>
          </cell>
          <cell r="H4794" t="str">
            <v>4104022</v>
          </cell>
          <cell r="I4794" t="str">
            <v>Granjas para adultos mayores dotadas</v>
          </cell>
        </row>
        <row r="4795">
          <cell r="B4795" t="str">
            <v>41</v>
          </cell>
          <cell r="C4795" t="str">
            <v xml:space="preserve">Inclusión social y reconciliación </v>
          </cell>
          <cell r="H4795" t="str">
            <v>4104023</v>
          </cell>
          <cell r="I4795" t="str">
            <v>Servicio de asistencia técnica a proyectos productivos de las granjas para adultos mayores</v>
          </cell>
        </row>
        <row r="4796">
          <cell r="B4796" t="str">
            <v>41</v>
          </cell>
          <cell r="C4796" t="str">
            <v xml:space="preserve">Inclusión social y reconciliación </v>
          </cell>
          <cell r="H4796" t="str">
            <v>4104024</v>
          </cell>
          <cell r="I4796" t="str">
            <v>Centros de protección social de día para el adulto mayor ampliados</v>
          </cell>
        </row>
        <row r="4797">
          <cell r="B4797" t="str">
            <v>41</v>
          </cell>
          <cell r="C4797" t="str">
            <v xml:space="preserve">Inclusión social y reconciliación </v>
          </cell>
          <cell r="H4797" t="str">
            <v>4104025</v>
          </cell>
          <cell r="I4797" t="str">
            <v>Centros de protección social de día para el adulto mayor con reforzamiento estructural</v>
          </cell>
        </row>
        <row r="4798">
          <cell r="B4798" t="str">
            <v>41</v>
          </cell>
          <cell r="C4798" t="str">
            <v xml:space="preserve">Inclusión social y reconciliación </v>
          </cell>
          <cell r="H4798" t="str">
            <v>4104026</v>
          </cell>
          <cell r="I4798" t="str">
            <v>Servicio de articulación de oferta social para la población habitante de calle</v>
          </cell>
        </row>
        <row r="4799">
          <cell r="B4799" t="str">
            <v>41</v>
          </cell>
          <cell r="C4799" t="str">
            <v xml:space="preserve">Inclusión social y reconciliación </v>
          </cell>
          <cell r="H4799" t="str">
            <v>4104027</v>
          </cell>
          <cell r="I4799" t="str">
            <v>Servicio de atención integral al habitante de la calle</v>
          </cell>
        </row>
        <row r="4800">
          <cell r="B4800" t="str">
            <v>41</v>
          </cell>
          <cell r="C4800" t="str">
            <v xml:space="preserve">Inclusión social y reconciliación </v>
          </cell>
          <cell r="H4800" t="str">
            <v>4104028</v>
          </cell>
          <cell r="I4800" t="str">
            <v>Centros de atención de habitantes de la calle construidos y dotados</v>
          </cell>
        </row>
        <row r="4801">
          <cell r="B4801" t="str">
            <v>41</v>
          </cell>
          <cell r="C4801" t="str">
            <v xml:space="preserve">Inclusión social y reconciliación </v>
          </cell>
          <cell r="H4801" t="str">
            <v>4104029</v>
          </cell>
          <cell r="I4801" t="str">
            <v>Centros de atención de habitantes de la calle adecuados</v>
          </cell>
        </row>
        <row r="4802">
          <cell r="B4802" t="str">
            <v>41</v>
          </cell>
          <cell r="C4802" t="str">
            <v xml:space="preserve">Inclusión social y reconciliación </v>
          </cell>
          <cell r="H4802" t="str">
            <v>4104030</v>
          </cell>
          <cell r="I4802" t="str">
            <v>Centros de atención de habitantes de la calle ampliados</v>
          </cell>
        </row>
        <row r="4803">
          <cell r="B4803" t="str">
            <v>41</v>
          </cell>
          <cell r="C4803" t="str">
            <v xml:space="preserve">Inclusión social y reconciliación </v>
          </cell>
          <cell r="H4803" t="str">
            <v>4104031</v>
          </cell>
          <cell r="I4803" t="str">
            <v>Centros de atención de habitantes de la calle con reforzamiento estructural</v>
          </cell>
        </row>
        <row r="4804">
          <cell r="B4804" t="str">
            <v>41</v>
          </cell>
          <cell r="C4804" t="str">
            <v xml:space="preserve">Inclusión social y reconciliación </v>
          </cell>
          <cell r="H4804" t="str">
            <v>4104032</v>
          </cell>
          <cell r="I4804" t="str">
            <v>Centros de atención de habitantes de la calle modificados</v>
          </cell>
        </row>
        <row r="4805">
          <cell r="B4805" t="str">
            <v>41</v>
          </cell>
          <cell r="C4805" t="str">
            <v xml:space="preserve">Inclusión social y reconciliación </v>
          </cell>
          <cell r="H4805" t="str">
            <v>4104033</v>
          </cell>
          <cell r="I4805" t="str">
            <v xml:space="preserve">Centros de atención de habitantes de la calle construidos </v>
          </cell>
        </row>
        <row r="4806">
          <cell r="B4806" t="str">
            <v>41</v>
          </cell>
          <cell r="C4806" t="str">
            <v xml:space="preserve">Inclusión social y reconciliación </v>
          </cell>
          <cell r="H4806" t="str">
            <v>4104034</v>
          </cell>
          <cell r="I4806" t="str">
            <v>Centros de atención de habitantes de la calle dotados</v>
          </cell>
        </row>
        <row r="4807">
          <cell r="B4807" t="str">
            <v>41</v>
          </cell>
          <cell r="C4807" t="str">
            <v xml:space="preserve">Inclusión social y reconciliación </v>
          </cell>
          <cell r="H4807" t="str">
            <v>4104035</v>
          </cell>
          <cell r="I4807" t="str">
            <v>Granjas para adultos mayores modificadas</v>
          </cell>
        </row>
        <row r="4808">
          <cell r="B4808" t="str">
            <v>41</v>
          </cell>
          <cell r="C4808" t="str">
            <v xml:space="preserve">Inclusión social y reconciliación </v>
          </cell>
          <cell r="H4808" t="str">
            <v>4104036</v>
          </cell>
          <cell r="I4808" t="str">
            <v>Centros de atención integral para personas con discapacidad construidos y dotados</v>
          </cell>
        </row>
        <row r="4809">
          <cell r="B4809" t="str">
            <v>41</v>
          </cell>
          <cell r="C4809" t="str">
            <v xml:space="preserve">Inclusión social y reconciliación </v>
          </cell>
          <cell r="H4809" t="str">
            <v>4104037</v>
          </cell>
          <cell r="I4809" t="str">
            <v>Centros de atención integral para personas con discapacidad adecuados</v>
          </cell>
        </row>
        <row r="4810">
          <cell r="B4810" t="str">
            <v>41</v>
          </cell>
          <cell r="C4810" t="str">
            <v xml:space="preserve">Inclusión social y reconciliación </v>
          </cell>
          <cell r="H4810" t="str">
            <v>4104038</v>
          </cell>
          <cell r="I4810" t="str">
            <v>Centros de atención integral para personas con discapacidad ampliados</v>
          </cell>
        </row>
        <row r="4811">
          <cell r="B4811" t="str">
            <v>41</v>
          </cell>
          <cell r="C4811" t="str">
            <v xml:space="preserve">Inclusión social y reconciliación </v>
          </cell>
          <cell r="H4811" t="str">
            <v>4104039</v>
          </cell>
          <cell r="I4811" t="str">
            <v>Centros de atención integral para personas con discapacidad con reforzamiento estructural</v>
          </cell>
        </row>
        <row r="4812">
          <cell r="B4812" t="str">
            <v>41</v>
          </cell>
          <cell r="C4812" t="str">
            <v xml:space="preserve">Inclusión social y reconciliación </v>
          </cell>
          <cell r="H4812" t="str">
            <v>4104040</v>
          </cell>
          <cell r="I4812" t="str">
            <v>Centros de atención integral para personas con discapacidad modificados</v>
          </cell>
        </row>
        <row r="4813">
          <cell r="B4813" t="str">
            <v>41</v>
          </cell>
          <cell r="C4813" t="str">
            <v xml:space="preserve">Inclusión social y reconciliación </v>
          </cell>
          <cell r="H4813" t="str">
            <v>4104041</v>
          </cell>
          <cell r="I4813" t="str">
            <v xml:space="preserve">Centros de atención integral para personas con discapacidad construidos </v>
          </cell>
        </row>
        <row r="4814">
          <cell r="B4814" t="str">
            <v>41</v>
          </cell>
          <cell r="C4814" t="str">
            <v xml:space="preserve">Inclusión social y reconciliación </v>
          </cell>
          <cell r="H4814" t="str">
            <v>4104042</v>
          </cell>
          <cell r="I4814" t="str">
            <v>Centros de atención integral para personas con discapacidad dotados</v>
          </cell>
        </row>
        <row r="4815">
          <cell r="B4815" t="str">
            <v>43</v>
          </cell>
          <cell r="C4815" t="str">
            <v>Deporte y Recreación</v>
          </cell>
          <cell r="H4815" t="str">
            <v>4301001</v>
          </cell>
          <cell r="I4815" t="str">
            <v>Servicio de apoyo a la actividad física, la recreación y el deporte</v>
          </cell>
        </row>
        <row r="4816">
          <cell r="B4816" t="str">
            <v>43</v>
          </cell>
          <cell r="C4816" t="str">
            <v>Deporte y Recreación</v>
          </cell>
          <cell r="H4816" t="str">
            <v>4301001</v>
          </cell>
          <cell r="I4816" t="str">
            <v>Servicio de apoyo a la actividad física, la recreación y el deporte</v>
          </cell>
        </row>
        <row r="4817">
          <cell r="B4817" t="str">
            <v>43</v>
          </cell>
          <cell r="C4817" t="str">
            <v>Deporte y Recreación</v>
          </cell>
          <cell r="H4817" t="str">
            <v>4301001</v>
          </cell>
          <cell r="I4817" t="str">
            <v>Servicio de apoyo a la actividad física, la recreación y el deporte</v>
          </cell>
        </row>
        <row r="4818">
          <cell r="B4818" t="str">
            <v>43</v>
          </cell>
          <cell r="C4818" t="str">
            <v>Deporte y Recreación</v>
          </cell>
          <cell r="H4818" t="str">
            <v>4301001</v>
          </cell>
          <cell r="I4818" t="str">
            <v>Servicio de apoyo a la actividad física, la recreación y el deporte</v>
          </cell>
        </row>
        <row r="4819">
          <cell r="B4819" t="str">
            <v>43</v>
          </cell>
          <cell r="C4819" t="str">
            <v>Deporte y Recreación</v>
          </cell>
          <cell r="H4819" t="str">
            <v>4301001</v>
          </cell>
          <cell r="I4819" t="str">
            <v>Servicio de apoyo a la actividad física, la recreación y el deporte</v>
          </cell>
        </row>
        <row r="4820">
          <cell r="B4820" t="str">
            <v>43</v>
          </cell>
          <cell r="C4820" t="str">
            <v>Deporte y Recreación</v>
          </cell>
          <cell r="H4820" t="str">
            <v>4301003</v>
          </cell>
          <cell r="I4820" t="str">
            <v>Servicio de administración de la infraestructura deportiva</v>
          </cell>
        </row>
        <row r="4821">
          <cell r="B4821" t="str">
            <v>43</v>
          </cell>
          <cell r="C4821" t="str">
            <v>Deporte y Recreación</v>
          </cell>
          <cell r="H4821" t="str">
            <v>4301003</v>
          </cell>
          <cell r="I4821" t="str">
            <v>Servicio de administración de la infraestructura deportiva</v>
          </cell>
        </row>
        <row r="4822">
          <cell r="B4822" t="str">
            <v>43</v>
          </cell>
          <cell r="C4822" t="str">
            <v>Deporte y Recreación</v>
          </cell>
          <cell r="H4822" t="str">
            <v>4301003</v>
          </cell>
          <cell r="I4822" t="str">
            <v>Servicio de administración de la infraestructura deportiva</v>
          </cell>
        </row>
        <row r="4823">
          <cell r="B4823" t="str">
            <v>43</v>
          </cell>
          <cell r="C4823" t="str">
            <v>Deporte y Recreación</v>
          </cell>
          <cell r="H4823" t="str">
            <v>4301004</v>
          </cell>
          <cell r="I4823" t="str">
            <v>Servicio de mantenimiento a la infraestructura deportiva</v>
          </cell>
        </row>
        <row r="4824">
          <cell r="B4824" t="str">
            <v>43</v>
          </cell>
          <cell r="C4824" t="str">
            <v>Deporte y Recreación</v>
          </cell>
          <cell r="H4824" t="str">
            <v>4301004</v>
          </cell>
          <cell r="I4824" t="str">
            <v>Servicio de mantenimiento a la infraestructura deportiva</v>
          </cell>
        </row>
        <row r="4825">
          <cell r="B4825" t="str">
            <v>43</v>
          </cell>
          <cell r="C4825" t="str">
            <v>Deporte y Recreación</v>
          </cell>
          <cell r="H4825" t="str">
            <v>4301006</v>
          </cell>
          <cell r="I4825" t="str">
            <v>Documentos normativos</v>
          </cell>
        </row>
        <row r="4826">
          <cell r="B4826" t="str">
            <v>43</v>
          </cell>
          <cell r="C4826" t="str">
            <v>Deporte y Recreación</v>
          </cell>
          <cell r="H4826" t="str">
            <v>4301006</v>
          </cell>
          <cell r="I4826" t="str">
            <v>Documentos normativos</v>
          </cell>
        </row>
        <row r="4827">
          <cell r="B4827" t="str">
            <v>43</v>
          </cell>
          <cell r="C4827" t="str">
            <v>Deporte y Recreación</v>
          </cell>
          <cell r="H4827" t="str">
            <v>4301006</v>
          </cell>
          <cell r="I4827" t="str">
            <v>Documentos normativos</v>
          </cell>
        </row>
        <row r="4828">
          <cell r="B4828" t="str">
            <v>43</v>
          </cell>
          <cell r="C4828" t="str">
            <v>Deporte y Recreación</v>
          </cell>
          <cell r="H4828" t="str">
            <v>4301006</v>
          </cell>
          <cell r="I4828" t="str">
            <v>Documentos normativos</v>
          </cell>
        </row>
        <row r="4829">
          <cell r="B4829" t="str">
            <v>43</v>
          </cell>
          <cell r="C4829" t="str">
            <v>Deporte y Recreación</v>
          </cell>
          <cell r="H4829" t="str">
            <v>4301007</v>
          </cell>
          <cell r="I4829" t="str">
            <v>Servicio de Escuelas Deportivas</v>
          </cell>
        </row>
        <row r="4830">
          <cell r="B4830" t="str">
            <v>43</v>
          </cell>
          <cell r="C4830" t="str">
            <v>Deporte y Recreación</v>
          </cell>
          <cell r="H4830" t="str">
            <v>4301007</v>
          </cell>
          <cell r="I4830" t="str">
            <v>Servicio de Escuelas Deportivas</v>
          </cell>
        </row>
        <row r="4831">
          <cell r="B4831" t="str">
            <v>43</v>
          </cell>
          <cell r="C4831" t="str">
            <v>Deporte y Recreación</v>
          </cell>
          <cell r="H4831" t="str">
            <v>4301007</v>
          </cell>
          <cell r="I4831" t="str">
            <v>Servicio de Escuelas Deportivas</v>
          </cell>
        </row>
        <row r="4832">
          <cell r="B4832" t="str">
            <v>43</v>
          </cell>
          <cell r="C4832" t="str">
            <v>Deporte y Recreación</v>
          </cell>
          <cell r="H4832" t="str">
            <v>4301007</v>
          </cell>
          <cell r="I4832" t="str">
            <v>Servicio de Escuelas Deportivas</v>
          </cell>
        </row>
        <row r="4833">
          <cell r="B4833" t="str">
            <v>43</v>
          </cell>
          <cell r="C4833" t="str">
            <v>Deporte y Recreación</v>
          </cell>
          <cell r="H4833" t="str">
            <v>4301009</v>
          </cell>
          <cell r="I4833" t="str">
            <v>Parques recreativos construidos</v>
          </cell>
        </row>
        <row r="4834">
          <cell r="B4834" t="str">
            <v>43</v>
          </cell>
          <cell r="C4834" t="str">
            <v>Deporte y Recreación</v>
          </cell>
          <cell r="H4834" t="str">
            <v>4301010</v>
          </cell>
          <cell r="I4834" t="str">
            <v>Parques recreativos construidos y dotados</v>
          </cell>
        </row>
        <row r="4835">
          <cell r="B4835" t="str">
            <v>43</v>
          </cell>
          <cell r="C4835" t="str">
            <v>Deporte y Recreación</v>
          </cell>
          <cell r="H4835" t="str">
            <v>4301011</v>
          </cell>
          <cell r="I4835" t="str">
            <v>Parques recreativos adecuados</v>
          </cell>
        </row>
        <row r="4836">
          <cell r="B4836" t="str">
            <v>43</v>
          </cell>
          <cell r="C4836" t="str">
            <v>Deporte y Recreación</v>
          </cell>
          <cell r="H4836" t="str">
            <v>4301012</v>
          </cell>
          <cell r="I4836" t="str">
            <v>Parques recreativos mantenidos</v>
          </cell>
        </row>
        <row r="4837">
          <cell r="B4837" t="str">
            <v>43</v>
          </cell>
          <cell r="C4837" t="str">
            <v>Deporte y Recreación</v>
          </cell>
          <cell r="H4837" t="str">
            <v>4301013</v>
          </cell>
          <cell r="I4837" t="str">
            <v>Parques recreativos mejorados</v>
          </cell>
        </row>
        <row r="4838">
          <cell r="B4838" t="str">
            <v>43</v>
          </cell>
          <cell r="C4838" t="str">
            <v>Deporte y Recreación</v>
          </cell>
          <cell r="H4838" t="str">
            <v>4301014</v>
          </cell>
          <cell r="I4838" t="str">
            <v>Canchas multifuncionales construidas.</v>
          </cell>
        </row>
        <row r="4839">
          <cell r="B4839" t="str">
            <v>43</v>
          </cell>
          <cell r="C4839" t="str">
            <v>Deporte y Recreación</v>
          </cell>
          <cell r="H4839" t="str">
            <v>4301015</v>
          </cell>
          <cell r="I4839" t="str">
            <v>Canchas multifuncionales construidas y dotadas</v>
          </cell>
        </row>
        <row r="4840">
          <cell r="B4840" t="str">
            <v>43</v>
          </cell>
          <cell r="C4840" t="str">
            <v>Deporte y Recreación</v>
          </cell>
          <cell r="H4840" t="str">
            <v>4301016</v>
          </cell>
          <cell r="I4840" t="str">
            <v>Canchas multifuncionales adecuadas</v>
          </cell>
        </row>
        <row r="4841">
          <cell r="B4841" t="str">
            <v>43</v>
          </cell>
          <cell r="C4841" t="str">
            <v>Deporte y Recreación</v>
          </cell>
          <cell r="H4841" t="str">
            <v>4301017</v>
          </cell>
          <cell r="I4841" t="str">
            <v>Canchas multifuncionales mantenidas</v>
          </cell>
        </row>
        <row r="4842">
          <cell r="B4842" t="str">
            <v>43</v>
          </cell>
          <cell r="C4842" t="str">
            <v>Deporte y Recreación</v>
          </cell>
          <cell r="H4842" t="str">
            <v>4301018</v>
          </cell>
          <cell r="I4842" t="str">
            <v>Canchas multifuncionales mejoradas</v>
          </cell>
        </row>
        <row r="4843">
          <cell r="B4843" t="str">
            <v>43</v>
          </cell>
          <cell r="C4843" t="str">
            <v>Deporte y Recreación</v>
          </cell>
          <cell r="H4843" t="str">
            <v>4301019</v>
          </cell>
          <cell r="I4843" t="str">
            <v>Placa deportiva construida</v>
          </cell>
        </row>
        <row r="4844">
          <cell r="B4844" t="str">
            <v>43</v>
          </cell>
          <cell r="C4844" t="str">
            <v>Deporte y Recreación</v>
          </cell>
          <cell r="H4844" t="str">
            <v>4301019</v>
          </cell>
          <cell r="I4844" t="str">
            <v>Placa deportiva construida</v>
          </cell>
        </row>
        <row r="4845">
          <cell r="B4845" t="str">
            <v>43</v>
          </cell>
          <cell r="C4845" t="str">
            <v>Deporte y Recreación</v>
          </cell>
          <cell r="H4845" t="str">
            <v>4301019</v>
          </cell>
          <cell r="I4845" t="str">
            <v>Placa deportiva construida</v>
          </cell>
        </row>
        <row r="4846">
          <cell r="B4846" t="str">
            <v>43</v>
          </cell>
          <cell r="C4846" t="str">
            <v>Deporte y Recreación</v>
          </cell>
          <cell r="H4846" t="str">
            <v>4301019</v>
          </cell>
          <cell r="I4846" t="str">
            <v>Placa deportiva construida</v>
          </cell>
        </row>
        <row r="4847">
          <cell r="B4847" t="str">
            <v>43</v>
          </cell>
          <cell r="C4847" t="str">
            <v>Deporte y Recreación</v>
          </cell>
          <cell r="H4847" t="str">
            <v>4301020</v>
          </cell>
          <cell r="I4847" t="str">
            <v>Placa deportiva construida y dotada</v>
          </cell>
        </row>
        <row r="4848">
          <cell r="B4848" t="str">
            <v>43</v>
          </cell>
          <cell r="C4848" t="str">
            <v>Deporte y Recreación</v>
          </cell>
          <cell r="H4848" t="str">
            <v>4301020</v>
          </cell>
          <cell r="I4848" t="str">
            <v>Placa deportiva construida y dotada</v>
          </cell>
        </row>
        <row r="4849">
          <cell r="B4849" t="str">
            <v>43</v>
          </cell>
          <cell r="C4849" t="str">
            <v>Deporte y Recreación</v>
          </cell>
          <cell r="H4849" t="str">
            <v>4301020</v>
          </cell>
          <cell r="I4849" t="str">
            <v>Placa deportiva construida y dotada</v>
          </cell>
        </row>
        <row r="4850">
          <cell r="B4850" t="str">
            <v>43</v>
          </cell>
          <cell r="C4850" t="str">
            <v>Deporte y Recreación</v>
          </cell>
          <cell r="H4850" t="str">
            <v>4301020</v>
          </cell>
          <cell r="I4850" t="str">
            <v>Placa deportiva construida y dotada</v>
          </cell>
        </row>
        <row r="4851">
          <cell r="B4851" t="str">
            <v>43</v>
          </cell>
          <cell r="C4851" t="str">
            <v>Deporte y Recreación</v>
          </cell>
          <cell r="H4851" t="str">
            <v>4301021</v>
          </cell>
          <cell r="I4851" t="str">
            <v>Placa deportiva adecuada</v>
          </cell>
        </row>
        <row r="4852">
          <cell r="B4852" t="str">
            <v>43</v>
          </cell>
          <cell r="C4852" t="str">
            <v>Deporte y Recreación</v>
          </cell>
          <cell r="H4852" t="str">
            <v>4301021</v>
          </cell>
          <cell r="I4852" t="str">
            <v>Placa deportiva adecuada</v>
          </cell>
        </row>
        <row r="4853">
          <cell r="B4853" t="str">
            <v>43</v>
          </cell>
          <cell r="C4853" t="str">
            <v>Deporte y Recreación</v>
          </cell>
          <cell r="H4853" t="str">
            <v>4301021</v>
          </cell>
          <cell r="I4853" t="str">
            <v>Placa deportiva adecuada</v>
          </cell>
        </row>
        <row r="4854">
          <cell r="B4854" t="str">
            <v>43</v>
          </cell>
          <cell r="C4854" t="str">
            <v>Deporte y Recreación</v>
          </cell>
          <cell r="H4854" t="str">
            <v>4301021</v>
          </cell>
          <cell r="I4854" t="str">
            <v>Placa deportiva adecuada</v>
          </cell>
        </row>
        <row r="4855">
          <cell r="B4855" t="str">
            <v>43</v>
          </cell>
          <cell r="C4855" t="str">
            <v>Deporte y Recreación</v>
          </cell>
          <cell r="H4855" t="str">
            <v>4301022</v>
          </cell>
          <cell r="I4855" t="str">
            <v>Placa deportiva mantenida</v>
          </cell>
        </row>
        <row r="4856">
          <cell r="B4856" t="str">
            <v>43</v>
          </cell>
          <cell r="C4856" t="str">
            <v>Deporte y Recreación</v>
          </cell>
          <cell r="H4856" t="str">
            <v>4301022</v>
          </cell>
          <cell r="I4856" t="str">
            <v>Placa deportiva mantenida</v>
          </cell>
        </row>
        <row r="4857">
          <cell r="B4857" t="str">
            <v>43</v>
          </cell>
          <cell r="C4857" t="str">
            <v>Deporte y Recreación</v>
          </cell>
          <cell r="H4857" t="str">
            <v>4301022</v>
          </cell>
          <cell r="I4857" t="str">
            <v>Placa deportiva mantenida</v>
          </cell>
        </row>
        <row r="4858">
          <cell r="B4858" t="str">
            <v>43</v>
          </cell>
          <cell r="C4858" t="str">
            <v>Deporte y Recreación</v>
          </cell>
          <cell r="H4858" t="str">
            <v>4301022</v>
          </cell>
          <cell r="I4858" t="str">
            <v>Placa deportiva mantenida</v>
          </cell>
        </row>
        <row r="4859">
          <cell r="B4859" t="str">
            <v>43</v>
          </cell>
          <cell r="C4859" t="str">
            <v>Deporte y Recreación</v>
          </cell>
          <cell r="H4859" t="str">
            <v>4301023</v>
          </cell>
          <cell r="I4859" t="str">
            <v>Placa deportiva mejorada</v>
          </cell>
        </row>
        <row r="4860">
          <cell r="B4860" t="str">
            <v>43</v>
          </cell>
          <cell r="C4860" t="str">
            <v>Deporte y Recreación</v>
          </cell>
          <cell r="H4860" t="str">
            <v>4301023</v>
          </cell>
          <cell r="I4860" t="str">
            <v>Placa deportiva mejorada</v>
          </cell>
        </row>
        <row r="4861">
          <cell r="B4861" t="str">
            <v>43</v>
          </cell>
          <cell r="C4861" t="str">
            <v>Deporte y Recreación</v>
          </cell>
          <cell r="H4861" t="str">
            <v>4301023</v>
          </cell>
          <cell r="I4861" t="str">
            <v>Placa deportiva mejorada</v>
          </cell>
        </row>
        <row r="4862">
          <cell r="B4862" t="str">
            <v>43</v>
          </cell>
          <cell r="C4862" t="str">
            <v>Deporte y Recreación</v>
          </cell>
          <cell r="H4862" t="str">
            <v>4301023</v>
          </cell>
          <cell r="I4862" t="str">
            <v>Placa deportiva mejorada</v>
          </cell>
        </row>
        <row r="4863">
          <cell r="B4863" t="str">
            <v>43</v>
          </cell>
          <cell r="C4863" t="str">
            <v>Deporte y Recreación</v>
          </cell>
          <cell r="H4863" t="str">
            <v>4301024</v>
          </cell>
          <cell r="I4863" t="str">
            <v>Gimnasios al aire libre estáticos</v>
          </cell>
        </row>
        <row r="4864">
          <cell r="B4864" t="str">
            <v>43</v>
          </cell>
          <cell r="C4864" t="str">
            <v>Deporte y Recreación</v>
          </cell>
          <cell r="H4864" t="str">
            <v>4301025</v>
          </cell>
          <cell r="I4864" t="str">
            <v>Cancha construida</v>
          </cell>
        </row>
        <row r="4865">
          <cell r="B4865" t="str">
            <v>43</v>
          </cell>
          <cell r="C4865" t="str">
            <v>Deporte y Recreación</v>
          </cell>
          <cell r="H4865" t="str">
            <v>4301026</v>
          </cell>
          <cell r="I4865" t="str">
            <v>Cancha construida y dotada</v>
          </cell>
        </row>
        <row r="4866">
          <cell r="B4866" t="str">
            <v>43</v>
          </cell>
          <cell r="C4866" t="str">
            <v>Deporte y Recreación</v>
          </cell>
          <cell r="H4866" t="str">
            <v>4301027</v>
          </cell>
          <cell r="I4866" t="str">
            <v>Cancha adecuada</v>
          </cell>
        </row>
        <row r="4867">
          <cell r="B4867" t="str">
            <v>43</v>
          </cell>
          <cell r="C4867" t="str">
            <v>Deporte y Recreación</v>
          </cell>
          <cell r="H4867" t="str">
            <v>4301028</v>
          </cell>
          <cell r="I4867" t="str">
            <v>Cancha mantenida</v>
          </cell>
        </row>
        <row r="4868">
          <cell r="B4868" t="str">
            <v>43</v>
          </cell>
          <cell r="C4868" t="str">
            <v>Deporte y Recreación</v>
          </cell>
          <cell r="H4868" t="str">
            <v>4301029</v>
          </cell>
          <cell r="I4868" t="str">
            <v>Cancha mejorada</v>
          </cell>
        </row>
        <row r="4869">
          <cell r="B4869" t="str">
            <v>43</v>
          </cell>
          <cell r="C4869" t="str">
            <v>Deporte y Recreación</v>
          </cell>
          <cell r="H4869" t="str">
            <v>4301030</v>
          </cell>
          <cell r="I4869" t="str">
            <v>Parque recreo-deportivo construido y dotado</v>
          </cell>
        </row>
        <row r="4870">
          <cell r="B4870" t="str">
            <v>43</v>
          </cell>
          <cell r="C4870" t="str">
            <v>Deporte y Recreación</v>
          </cell>
          <cell r="H4870" t="str">
            <v>4301031</v>
          </cell>
          <cell r="I4870" t="str">
            <v>Estudios y diseños de infraestructura recreo-deportiva</v>
          </cell>
        </row>
        <row r="4871">
          <cell r="B4871" t="str">
            <v>43</v>
          </cell>
          <cell r="C4871" t="str">
            <v>Deporte y Recreación</v>
          </cell>
          <cell r="H4871" t="str">
            <v>4301032</v>
          </cell>
          <cell r="I4871" t="str">
            <v>Servicio de organización de eventos deportivos comunitarios</v>
          </cell>
        </row>
        <row r="4872">
          <cell r="B4872" t="str">
            <v>43</v>
          </cell>
          <cell r="C4872" t="str">
            <v>Deporte y Recreación</v>
          </cell>
          <cell r="H4872" t="str">
            <v>4301032</v>
          </cell>
          <cell r="I4872" t="str">
            <v>Servicio de organización de eventos deportivos comunitarios</v>
          </cell>
        </row>
        <row r="4873">
          <cell r="B4873" t="str">
            <v>43</v>
          </cell>
          <cell r="C4873" t="str">
            <v>Deporte y Recreación</v>
          </cell>
          <cell r="H4873" t="str">
            <v>4301034</v>
          </cell>
          <cell r="I4873" t="str">
            <v>Servicio de apoyo financiero a organismos deportivos</v>
          </cell>
        </row>
        <row r="4874">
          <cell r="B4874" t="str">
            <v>43</v>
          </cell>
          <cell r="C4874" t="str">
            <v>Deporte y Recreación</v>
          </cell>
          <cell r="H4874" t="str">
            <v>4301034</v>
          </cell>
          <cell r="I4874" t="str">
            <v>Servicio de apoyo financiero a organismos deportivos</v>
          </cell>
        </row>
        <row r="4875">
          <cell r="B4875" t="str">
            <v>43</v>
          </cell>
          <cell r="C4875" t="str">
            <v>Deporte y Recreación</v>
          </cell>
          <cell r="H4875" t="str">
            <v>4301035</v>
          </cell>
          <cell r="I4875" t="str">
            <v>Servicio de educación informal en recreación</v>
          </cell>
        </row>
        <row r="4876">
          <cell r="B4876" t="str">
            <v>43</v>
          </cell>
          <cell r="C4876" t="str">
            <v>Deporte y Recreación</v>
          </cell>
          <cell r="H4876" t="str">
            <v>4301035</v>
          </cell>
          <cell r="I4876" t="str">
            <v>Servicio de educación informal en recreación</v>
          </cell>
        </row>
        <row r="4877">
          <cell r="B4877" t="str">
            <v>43</v>
          </cell>
          <cell r="C4877" t="str">
            <v>Deporte y Recreación</v>
          </cell>
          <cell r="H4877" t="str">
            <v>4301036</v>
          </cell>
          <cell r="I4877" t="str">
            <v>Centro de alto rendimiento construido</v>
          </cell>
        </row>
        <row r="4878">
          <cell r="B4878" t="str">
            <v>43</v>
          </cell>
          <cell r="C4878" t="str">
            <v>Deporte y Recreación</v>
          </cell>
          <cell r="H4878" t="str">
            <v>4301037</v>
          </cell>
          <cell r="I4878" t="str">
            <v>Servicio de promoción de la actividad física, la recreación y el deporte</v>
          </cell>
        </row>
        <row r="4879">
          <cell r="B4879" t="str">
            <v>43</v>
          </cell>
          <cell r="C4879" t="str">
            <v>Deporte y Recreación</v>
          </cell>
          <cell r="H4879" t="str">
            <v>4301037</v>
          </cell>
          <cell r="I4879" t="str">
            <v>Servicio de promoción de la actividad física, la recreación y el deporte</v>
          </cell>
        </row>
        <row r="4880">
          <cell r="B4880" t="str">
            <v>43</v>
          </cell>
          <cell r="C4880" t="str">
            <v>Deporte y Recreación</v>
          </cell>
          <cell r="H4880" t="str">
            <v>4301037</v>
          </cell>
          <cell r="I4880" t="str">
            <v>Servicio de promoción de la actividad física, la recreación y el deporte</v>
          </cell>
        </row>
        <row r="4881">
          <cell r="B4881" t="str">
            <v>43</v>
          </cell>
          <cell r="C4881" t="str">
            <v>Deporte y Recreación</v>
          </cell>
          <cell r="H4881" t="str">
            <v>4301037</v>
          </cell>
          <cell r="I4881" t="str">
            <v>Servicio de promoción de la actividad física, la recreación y el deporte</v>
          </cell>
        </row>
        <row r="4882">
          <cell r="B4882" t="str">
            <v>43</v>
          </cell>
          <cell r="C4882" t="str">
            <v>Deporte y Recreación</v>
          </cell>
          <cell r="H4882" t="str">
            <v>4301037</v>
          </cell>
          <cell r="I4882" t="str">
            <v>Servicio de promoción de la actividad física, la recreación y el deporte</v>
          </cell>
        </row>
        <row r="4883">
          <cell r="B4883" t="str">
            <v>43</v>
          </cell>
          <cell r="C4883" t="str">
            <v>Deporte y Recreación</v>
          </cell>
          <cell r="H4883" t="str">
            <v>4301037</v>
          </cell>
          <cell r="I4883" t="str">
            <v>Servicio de promoción de la actividad física, la recreación y el deporte</v>
          </cell>
        </row>
        <row r="4884">
          <cell r="B4884" t="str">
            <v>43</v>
          </cell>
          <cell r="C4884" t="str">
            <v>Deporte y Recreación</v>
          </cell>
          <cell r="H4884" t="str">
            <v>4301037</v>
          </cell>
          <cell r="I4884" t="str">
            <v>Servicio de promoción de la actividad física, la recreación y el deporte</v>
          </cell>
        </row>
        <row r="4885">
          <cell r="B4885" t="str">
            <v>43</v>
          </cell>
          <cell r="C4885" t="str">
            <v>Deporte y Recreación</v>
          </cell>
          <cell r="H4885" t="str">
            <v>4301037</v>
          </cell>
          <cell r="I4885" t="str">
            <v>Servicio de promoción de la actividad física, la recreación y el deporte</v>
          </cell>
        </row>
        <row r="4886">
          <cell r="B4886" t="str">
            <v>43</v>
          </cell>
          <cell r="C4886" t="str">
            <v>Deporte y Recreación</v>
          </cell>
          <cell r="H4886" t="str">
            <v>4301038</v>
          </cell>
          <cell r="I4886" t="str">
            <v>Servicio de organización de eventos recreativos comunitarios</v>
          </cell>
        </row>
        <row r="4887">
          <cell r="B4887" t="str">
            <v>43</v>
          </cell>
          <cell r="C4887" t="str">
            <v>Deporte y Recreación</v>
          </cell>
          <cell r="H4887" t="str">
            <v>4301038</v>
          </cell>
          <cell r="I4887" t="str">
            <v>Servicio de organización de eventos recreativos comunitarios</v>
          </cell>
        </row>
        <row r="4888">
          <cell r="B4888" t="str">
            <v>43</v>
          </cell>
          <cell r="C4888" t="str">
            <v>Deporte y Recreación</v>
          </cell>
          <cell r="H4888" t="str">
            <v>4301039</v>
          </cell>
          <cell r="I4888" t="str">
            <v>Estudios de pre inversión</v>
          </cell>
        </row>
        <row r="4889">
          <cell r="B4889" t="str">
            <v>43</v>
          </cell>
          <cell r="C4889" t="str">
            <v>Deporte y Recreación</v>
          </cell>
          <cell r="H4889" t="str">
            <v>4302001</v>
          </cell>
          <cell r="I4889" t="str">
            <v>Servicio de preparación deportiva</v>
          </cell>
        </row>
        <row r="4890">
          <cell r="B4890" t="str">
            <v>43</v>
          </cell>
          <cell r="C4890" t="str">
            <v>Deporte y Recreación</v>
          </cell>
          <cell r="H4890" t="str">
            <v>4302002</v>
          </cell>
          <cell r="I4890" t="str">
            <v>Servicio de apoyo financiero a atletas</v>
          </cell>
        </row>
        <row r="4891">
          <cell r="B4891" t="str">
            <v>43</v>
          </cell>
          <cell r="C4891" t="str">
            <v>Deporte y Recreación</v>
          </cell>
          <cell r="H4891" t="str">
            <v>4302002</v>
          </cell>
          <cell r="I4891" t="str">
            <v>Servicio de apoyo financiero a atletas</v>
          </cell>
        </row>
        <row r="4892">
          <cell r="B4892" t="str">
            <v>43</v>
          </cell>
          <cell r="C4892" t="str">
            <v>Deporte y Recreación</v>
          </cell>
          <cell r="H4892" t="str">
            <v>4302003</v>
          </cell>
          <cell r="I4892" t="str">
            <v>Servicio de atención médica especializada</v>
          </cell>
        </row>
        <row r="4893">
          <cell r="B4893" t="str">
            <v>43</v>
          </cell>
          <cell r="C4893" t="str">
            <v>Deporte y Recreación</v>
          </cell>
          <cell r="H4893" t="str">
            <v>4302003</v>
          </cell>
          <cell r="I4893" t="str">
            <v>Servicio de atención médica especializada</v>
          </cell>
        </row>
        <row r="4894">
          <cell r="B4894" t="str">
            <v>43</v>
          </cell>
          <cell r="C4894" t="str">
            <v>Deporte y Recreación</v>
          </cell>
          <cell r="H4894" t="str">
            <v>4302004</v>
          </cell>
          <cell r="I4894" t="str">
            <v>Servicio de organización de eventos deportivos de alto rendimiento</v>
          </cell>
        </row>
        <row r="4895">
          <cell r="B4895" t="str">
            <v>43</v>
          </cell>
          <cell r="C4895" t="str">
            <v>Deporte y Recreación</v>
          </cell>
          <cell r="H4895" t="str">
            <v>4302004</v>
          </cell>
          <cell r="I4895" t="str">
            <v>Servicio de organización de eventos deportivos de alto rendimiento</v>
          </cell>
        </row>
        <row r="4896">
          <cell r="B4896" t="str">
            <v>43</v>
          </cell>
          <cell r="C4896" t="str">
            <v>Deporte y Recreación</v>
          </cell>
          <cell r="H4896" t="str">
            <v>4302006</v>
          </cell>
          <cell r="I4896" t="str">
            <v>Documentos de planeación</v>
          </cell>
        </row>
        <row r="4897">
          <cell r="B4897" t="str">
            <v>43</v>
          </cell>
          <cell r="C4897" t="str">
            <v>Deporte y Recreación</v>
          </cell>
          <cell r="H4897" t="str">
            <v>4302007</v>
          </cell>
          <cell r="I4897" t="str">
            <v>Documentos de investigación</v>
          </cell>
        </row>
        <row r="4898">
          <cell r="B4898" t="str">
            <v>43</v>
          </cell>
          <cell r="C4898" t="str">
            <v>Deporte y Recreación</v>
          </cell>
          <cell r="H4898" t="str">
            <v>4302009</v>
          </cell>
          <cell r="I4898" t="str">
            <v>Documentos de lineamientos técnicos</v>
          </cell>
        </row>
        <row r="4899">
          <cell r="B4899" t="str">
            <v>43</v>
          </cell>
          <cell r="C4899" t="str">
            <v>Deporte y Recreación</v>
          </cell>
          <cell r="H4899" t="str">
            <v>4302010</v>
          </cell>
          <cell r="I4899" t="str">
            <v>Estadios construidos</v>
          </cell>
        </row>
        <row r="4900">
          <cell r="B4900" t="str">
            <v>43</v>
          </cell>
          <cell r="C4900" t="str">
            <v>Deporte y Recreación</v>
          </cell>
          <cell r="H4900" t="str">
            <v>4302010</v>
          </cell>
          <cell r="I4900" t="str">
            <v>Estadios construidos</v>
          </cell>
        </row>
        <row r="4901">
          <cell r="B4901" t="str">
            <v>43</v>
          </cell>
          <cell r="C4901" t="str">
            <v>Deporte y Recreación</v>
          </cell>
          <cell r="H4901" t="str">
            <v>4302010</v>
          </cell>
          <cell r="I4901" t="str">
            <v>Estadios construidos</v>
          </cell>
        </row>
        <row r="4902">
          <cell r="B4902" t="str">
            <v>43</v>
          </cell>
          <cell r="C4902" t="str">
            <v>Deporte y Recreación</v>
          </cell>
          <cell r="H4902" t="str">
            <v>4302010</v>
          </cell>
          <cell r="I4902" t="str">
            <v>Estadios construidos</v>
          </cell>
        </row>
        <row r="4903">
          <cell r="B4903" t="str">
            <v>43</v>
          </cell>
          <cell r="C4903" t="str">
            <v>Deporte y Recreación</v>
          </cell>
          <cell r="H4903" t="str">
            <v>4302010</v>
          </cell>
          <cell r="I4903" t="str">
            <v>Estadios construidos</v>
          </cell>
        </row>
        <row r="4904">
          <cell r="B4904" t="str">
            <v>43</v>
          </cell>
          <cell r="C4904" t="str">
            <v>Deporte y Recreación</v>
          </cell>
          <cell r="H4904" t="str">
            <v>4302010</v>
          </cell>
          <cell r="I4904" t="str">
            <v>Estadios construidos</v>
          </cell>
        </row>
        <row r="4905">
          <cell r="B4905" t="str">
            <v>43</v>
          </cell>
          <cell r="C4905" t="str">
            <v>Deporte y Recreación</v>
          </cell>
          <cell r="H4905" t="str">
            <v>4302010</v>
          </cell>
          <cell r="I4905" t="str">
            <v>Estadios construidos</v>
          </cell>
        </row>
        <row r="4906">
          <cell r="B4906" t="str">
            <v>43</v>
          </cell>
          <cell r="C4906" t="str">
            <v>Deporte y Recreación</v>
          </cell>
          <cell r="H4906" t="str">
            <v>4302011</v>
          </cell>
          <cell r="I4906" t="str">
            <v>Estadios construidos y dotados</v>
          </cell>
        </row>
        <row r="4907">
          <cell r="B4907" t="str">
            <v>43</v>
          </cell>
          <cell r="C4907" t="str">
            <v>Deporte y Recreación</v>
          </cell>
          <cell r="H4907" t="str">
            <v>4302011</v>
          </cell>
          <cell r="I4907" t="str">
            <v>Estadios construidos y dotados</v>
          </cell>
        </row>
        <row r="4908">
          <cell r="B4908" t="str">
            <v>43</v>
          </cell>
          <cell r="C4908" t="str">
            <v>Deporte y Recreación</v>
          </cell>
          <cell r="H4908" t="str">
            <v>4302011</v>
          </cell>
          <cell r="I4908" t="str">
            <v>Estadios construidos y dotados</v>
          </cell>
        </row>
        <row r="4909">
          <cell r="B4909" t="str">
            <v>43</v>
          </cell>
          <cell r="C4909" t="str">
            <v>Deporte y Recreación</v>
          </cell>
          <cell r="H4909" t="str">
            <v>4302011</v>
          </cell>
          <cell r="I4909" t="str">
            <v>Estadios construidos y dotados</v>
          </cell>
        </row>
        <row r="4910">
          <cell r="B4910" t="str">
            <v>43</v>
          </cell>
          <cell r="C4910" t="str">
            <v>Deporte y Recreación</v>
          </cell>
          <cell r="H4910" t="str">
            <v>4302011</v>
          </cell>
          <cell r="I4910" t="str">
            <v>Estadios construidos y dotados</v>
          </cell>
        </row>
        <row r="4911">
          <cell r="B4911" t="str">
            <v>43</v>
          </cell>
          <cell r="C4911" t="str">
            <v>Deporte y Recreación</v>
          </cell>
          <cell r="H4911" t="str">
            <v>4302011</v>
          </cell>
          <cell r="I4911" t="str">
            <v>Estadios construidos y dotados</v>
          </cell>
        </row>
        <row r="4912">
          <cell r="B4912" t="str">
            <v>43</v>
          </cell>
          <cell r="C4912" t="str">
            <v>Deporte y Recreación</v>
          </cell>
          <cell r="H4912" t="str">
            <v>4302011</v>
          </cell>
          <cell r="I4912" t="str">
            <v>Estadios construidos y dotados</v>
          </cell>
        </row>
        <row r="4913">
          <cell r="B4913" t="str">
            <v>43</v>
          </cell>
          <cell r="C4913" t="str">
            <v>Deporte y Recreación</v>
          </cell>
          <cell r="H4913" t="str">
            <v>4302012</v>
          </cell>
          <cell r="I4913" t="str">
            <v>Estadios mantenidos</v>
          </cell>
        </row>
        <row r="4914">
          <cell r="B4914" t="str">
            <v>43</v>
          </cell>
          <cell r="C4914" t="str">
            <v>Deporte y Recreación</v>
          </cell>
          <cell r="H4914" t="str">
            <v>4302012</v>
          </cell>
          <cell r="I4914" t="str">
            <v>Estadios mantenidos</v>
          </cell>
        </row>
        <row r="4915">
          <cell r="B4915" t="str">
            <v>43</v>
          </cell>
          <cell r="C4915" t="str">
            <v>Deporte y Recreación</v>
          </cell>
          <cell r="H4915" t="str">
            <v>4302012</v>
          </cell>
          <cell r="I4915" t="str">
            <v>Estadios mantenidos</v>
          </cell>
        </row>
        <row r="4916">
          <cell r="B4916" t="str">
            <v>43</v>
          </cell>
          <cell r="C4916" t="str">
            <v>Deporte y Recreación</v>
          </cell>
          <cell r="H4916" t="str">
            <v>4302012</v>
          </cell>
          <cell r="I4916" t="str">
            <v>Estadios mantenidos</v>
          </cell>
        </row>
        <row r="4917">
          <cell r="B4917" t="str">
            <v>43</v>
          </cell>
          <cell r="C4917" t="str">
            <v>Deporte y Recreación</v>
          </cell>
          <cell r="H4917" t="str">
            <v>4302012</v>
          </cell>
          <cell r="I4917" t="str">
            <v>Estadios mantenidos</v>
          </cell>
        </row>
        <row r="4918">
          <cell r="B4918" t="str">
            <v>43</v>
          </cell>
          <cell r="C4918" t="str">
            <v>Deporte y Recreación</v>
          </cell>
          <cell r="H4918" t="str">
            <v>4302012</v>
          </cell>
          <cell r="I4918" t="str">
            <v>Estadios mantenidos</v>
          </cell>
        </row>
        <row r="4919">
          <cell r="B4919" t="str">
            <v>43</v>
          </cell>
          <cell r="C4919" t="str">
            <v>Deporte y Recreación</v>
          </cell>
          <cell r="H4919" t="str">
            <v>4302012</v>
          </cell>
          <cell r="I4919" t="str">
            <v>Estadios mantenidos</v>
          </cell>
        </row>
        <row r="4920">
          <cell r="B4920" t="str">
            <v>43</v>
          </cell>
          <cell r="C4920" t="str">
            <v>Deporte y Recreación</v>
          </cell>
          <cell r="H4920" t="str">
            <v>4302013</v>
          </cell>
          <cell r="I4920" t="str">
            <v>Estadios mejorados</v>
          </cell>
        </row>
        <row r="4921">
          <cell r="B4921" t="str">
            <v>43</v>
          </cell>
          <cell r="C4921" t="str">
            <v>Deporte y Recreación</v>
          </cell>
          <cell r="H4921" t="str">
            <v>4302013</v>
          </cell>
          <cell r="I4921" t="str">
            <v>Estadios mejorados</v>
          </cell>
        </row>
        <row r="4922">
          <cell r="B4922" t="str">
            <v>43</v>
          </cell>
          <cell r="C4922" t="str">
            <v>Deporte y Recreación</v>
          </cell>
          <cell r="H4922" t="str">
            <v>4302013</v>
          </cell>
          <cell r="I4922" t="str">
            <v>Estadios mejorados</v>
          </cell>
        </row>
        <row r="4923">
          <cell r="B4923" t="str">
            <v>43</v>
          </cell>
          <cell r="C4923" t="str">
            <v>Deporte y Recreación</v>
          </cell>
          <cell r="H4923" t="str">
            <v>4302013</v>
          </cell>
          <cell r="I4923" t="str">
            <v>Estadios mejorados</v>
          </cell>
        </row>
        <row r="4924">
          <cell r="B4924" t="str">
            <v>43</v>
          </cell>
          <cell r="C4924" t="str">
            <v>Deporte y Recreación</v>
          </cell>
          <cell r="H4924" t="str">
            <v>4302013</v>
          </cell>
          <cell r="I4924" t="str">
            <v>Estadios mejorados</v>
          </cell>
        </row>
        <row r="4925">
          <cell r="B4925" t="str">
            <v>43</v>
          </cell>
          <cell r="C4925" t="str">
            <v>Deporte y Recreación</v>
          </cell>
          <cell r="H4925" t="str">
            <v>4302013</v>
          </cell>
          <cell r="I4925" t="str">
            <v>Estadios mejorados</v>
          </cell>
        </row>
        <row r="4926">
          <cell r="B4926" t="str">
            <v>43</v>
          </cell>
          <cell r="C4926" t="str">
            <v>Deporte y Recreación</v>
          </cell>
          <cell r="H4926" t="str">
            <v>4302013</v>
          </cell>
          <cell r="I4926" t="str">
            <v>Estadios mejorados</v>
          </cell>
        </row>
        <row r="4927">
          <cell r="B4927" t="str">
            <v>43</v>
          </cell>
          <cell r="C4927" t="str">
            <v>Deporte y Recreación</v>
          </cell>
          <cell r="H4927" t="str">
            <v>4302014</v>
          </cell>
          <cell r="I4927" t="str">
            <v>Pistas construidas</v>
          </cell>
        </row>
        <row r="4928">
          <cell r="B4928" t="str">
            <v>43</v>
          </cell>
          <cell r="C4928" t="str">
            <v>Deporte y Recreación</v>
          </cell>
          <cell r="H4928" t="str">
            <v>4302014</v>
          </cell>
          <cell r="I4928" t="str">
            <v>Pistas construidas</v>
          </cell>
        </row>
        <row r="4929">
          <cell r="B4929" t="str">
            <v>43</v>
          </cell>
          <cell r="C4929" t="str">
            <v>Deporte y Recreación</v>
          </cell>
          <cell r="H4929" t="str">
            <v>4302014</v>
          </cell>
          <cell r="I4929" t="str">
            <v>Pistas construidas</v>
          </cell>
        </row>
        <row r="4930">
          <cell r="B4930" t="str">
            <v>43</v>
          </cell>
          <cell r="C4930" t="str">
            <v>Deporte y Recreación</v>
          </cell>
          <cell r="H4930" t="str">
            <v>4302014</v>
          </cell>
          <cell r="I4930" t="str">
            <v>Pistas construidas</v>
          </cell>
        </row>
        <row r="4931">
          <cell r="B4931" t="str">
            <v>43</v>
          </cell>
          <cell r="C4931" t="str">
            <v>Deporte y Recreación</v>
          </cell>
          <cell r="H4931" t="str">
            <v>4302014</v>
          </cell>
          <cell r="I4931" t="str">
            <v>Pistas construidas</v>
          </cell>
        </row>
        <row r="4932">
          <cell r="B4932" t="str">
            <v>43</v>
          </cell>
          <cell r="C4932" t="str">
            <v>Deporte y Recreación</v>
          </cell>
          <cell r="H4932" t="str">
            <v>4302014</v>
          </cell>
          <cell r="I4932" t="str">
            <v>Pistas construidas</v>
          </cell>
        </row>
        <row r="4933">
          <cell r="B4933" t="str">
            <v>43</v>
          </cell>
          <cell r="C4933" t="str">
            <v>Deporte y Recreación</v>
          </cell>
          <cell r="H4933" t="str">
            <v>4302014</v>
          </cell>
          <cell r="I4933" t="str">
            <v>Pistas construidas</v>
          </cell>
        </row>
        <row r="4934">
          <cell r="B4934" t="str">
            <v>43</v>
          </cell>
          <cell r="C4934" t="str">
            <v>Deporte y Recreación</v>
          </cell>
          <cell r="H4934" t="str">
            <v>4302014</v>
          </cell>
          <cell r="I4934" t="str">
            <v>Pistas construidas</v>
          </cell>
        </row>
        <row r="4935">
          <cell r="B4935" t="str">
            <v>43</v>
          </cell>
          <cell r="C4935" t="str">
            <v>Deporte y Recreación</v>
          </cell>
          <cell r="H4935" t="str">
            <v>4302014</v>
          </cell>
          <cell r="I4935" t="str">
            <v>Pistas construidas</v>
          </cell>
        </row>
        <row r="4936">
          <cell r="B4936" t="str">
            <v>43</v>
          </cell>
          <cell r="C4936" t="str">
            <v>Deporte y Recreación</v>
          </cell>
          <cell r="H4936" t="str">
            <v>4302014</v>
          </cell>
          <cell r="I4936" t="str">
            <v>Pistas construidas</v>
          </cell>
        </row>
        <row r="4937">
          <cell r="B4937" t="str">
            <v>43</v>
          </cell>
          <cell r="C4937" t="str">
            <v>Deporte y Recreación</v>
          </cell>
          <cell r="H4937" t="str">
            <v>4302014</v>
          </cell>
          <cell r="I4937" t="str">
            <v>Pistas construidas</v>
          </cell>
        </row>
        <row r="4938">
          <cell r="B4938" t="str">
            <v>43</v>
          </cell>
          <cell r="C4938" t="str">
            <v>Deporte y Recreación</v>
          </cell>
          <cell r="H4938" t="str">
            <v>4302015</v>
          </cell>
          <cell r="I4938" t="str">
            <v>Pistas construidas y dotadas</v>
          </cell>
        </row>
        <row r="4939">
          <cell r="B4939" t="str">
            <v>43</v>
          </cell>
          <cell r="C4939" t="str">
            <v>Deporte y Recreación</v>
          </cell>
          <cell r="H4939" t="str">
            <v>4302015</v>
          </cell>
          <cell r="I4939" t="str">
            <v>Pistas construidas y dotadas</v>
          </cell>
        </row>
        <row r="4940">
          <cell r="B4940" t="str">
            <v>43</v>
          </cell>
          <cell r="C4940" t="str">
            <v>Deporte y Recreación</v>
          </cell>
          <cell r="H4940" t="str">
            <v>4302015</v>
          </cell>
          <cell r="I4940" t="str">
            <v>Pistas construidas y dotadas</v>
          </cell>
        </row>
        <row r="4941">
          <cell r="B4941" t="str">
            <v>43</v>
          </cell>
          <cell r="C4941" t="str">
            <v>Deporte y Recreación</v>
          </cell>
          <cell r="H4941" t="str">
            <v>4302015</v>
          </cell>
          <cell r="I4941" t="str">
            <v>Pistas construidas y dotadas</v>
          </cell>
        </row>
        <row r="4942">
          <cell r="B4942" t="str">
            <v>43</v>
          </cell>
          <cell r="C4942" t="str">
            <v>Deporte y Recreación</v>
          </cell>
          <cell r="H4942" t="str">
            <v>4302015</v>
          </cell>
          <cell r="I4942" t="str">
            <v>Pistas construidas y dotadas</v>
          </cell>
        </row>
        <row r="4943">
          <cell r="B4943" t="str">
            <v>43</v>
          </cell>
          <cell r="C4943" t="str">
            <v>Deporte y Recreación</v>
          </cell>
          <cell r="H4943" t="str">
            <v>4302015</v>
          </cell>
          <cell r="I4943" t="str">
            <v>Pistas construidas y dotadas</v>
          </cell>
        </row>
        <row r="4944">
          <cell r="B4944" t="str">
            <v>43</v>
          </cell>
          <cell r="C4944" t="str">
            <v>Deporte y Recreación</v>
          </cell>
          <cell r="H4944" t="str">
            <v>4302015</v>
          </cell>
          <cell r="I4944" t="str">
            <v>Pistas construidas y dotadas</v>
          </cell>
        </row>
        <row r="4945">
          <cell r="B4945" t="str">
            <v>43</v>
          </cell>
          <cell r="C4945" t="str">
            <v>Deporte y Recreación</v>
          </cell>
          <cell r="H4945" t="str">
            <v>4302015</v>
          </cell>
          <cell r="I4945" t="str">
            <v>Pistas construidas y dotadas</v>
          </cell>
        </row>
        <row r="4946">
          <cell r="B4946" t="str">
            <v>43</v>
          </cell>
          <cell r="C4946" t="str">
            <v>Deporte y Recreación</v>
          </cell>
          <cell r="H4946" t="str">
            <v>4302015</v>
          </cell>
          <cell r="I4946" t="str">
            <v>Pistas construidas y dotadas</v>
          </cell>
        </row>
        <row r="4947">
          <cell r="B4947" t="str">
            <v>43</v>
          </cell>
          <cell r="C4947" t="str">
            <v>Deporte y Recreación</v>
          </cell>
          <cell r="H4947" t="str">
            <v>4302015</v>
          </cell>
          <cell r="I4947" t="str">
            <v>Pistas construidas y dotadas</v>
          </cell>
        </row>
        <row r="4948">
          <cell r="B4948" t="str">
            <v>43</v>
          </cell>
          <cell r="C4948" t="str">
            <v>Deporte y Recreación</v>
          </cell>
          <cell r="H4948" t="str">
            <v>4302015</v>
          </cell>
          <cell r="I4948" t="str">
            <v>Pistas construidas y dotadas</v>
          </cell>
        </row>
        <row r="4949">
          <cell r="B4949" t="str">
            <v>43</v>
          </cell>
          <cell r="C4949" t="str">
            <v>Deporte y Recreación</v>
          </cell>
          <cell r="H4949" t="str">
            <v>4302016</v>
          </cell>
          <cell r="I4949" t="str">
            <v>Pistas adecuadas</v>
          </cell>
        </row>
        <row r="4950">
          <cell r="B4950" t="str">
            <v>43</v>
          </cell>
          <cell r="C4950" t="str">
            <v>Deporte y Recreación</v>
          </cell>
          <cell r="H4950" t="str">
            <v>4302016</v>
          </cell>
          <cell r="I4950" t="str">
            <v>Pistas adecuadas</v>
          </cell>
        </row>
        <row r="4951">
          <cell r="B4951" t="str">
            <v>43</v>
          </cell>
          <cell r="C4951" t="str">
            <v>Deporte y Recreación</v>
          </cell>
          <cell r="H4951" t="str">
            <v>4302016</v>
          </cell>
          <cell r="I4951" t="str">
            <v>Pistas adecuadas</v>
          </cell>
        </row>
        <row r="4952">
          <cell r="B4952" t="str">
            <v>43</v>
          </cell>
          <cell r="C4952" t="str">
            <v>Deporte y Recreación</v>
          </cell>
          <cell r="H4952" t="str">
            <v>4302016</v>
          </cell>
          <cell r="I4952" t="str">
            <v>Pistas adecuadas</v>
          </cell>
        </row>
        <row r="4953">
          <cell r="B4953" t="str">
            <v>43</v>
          </cell>
          <cell r="C4953" t="str">
            <v>Deporte y Recreación</v>
          </cell>
          <cell r="H4953" t="str">
            <v>4302016</v>
          </cell>
          <cell r="I4953" t="str">
            <v>Pistas adecuadas</v>
          </cell>
        </row>
        <row r="4954">
          <cell r="B4954" t="str">
            <v>43</v>
          </cell>
          <cell r="C4954" t="str">
            <v>Deporte y Recreación</v>
          </cell>
          <cell r="H4954" t="str">
            <v>4302016</v>
          </cell>
          <cell r="I4954" t="str">
            <v>Pistas adecuadas</v>
          </cell>
        </row>
        <row r="4955">
          <cell r="B4955" t="str">
            <v>43</v>
          </cell>
          <cell r="C4955" t="str">
            <v>Deporte y Recreación</v>
          </cell>
          <cell r="H4955" t="str">
            <v>4302016</v>
          </cell>
          <cell r="I4955" t="str">
            <v>Pistas adecuadas</v>
          </cell>
        </row>
        <row r="4956">
          <cell r="B4956" t="str">
            <v>43</v>
          </cell>
          <cell r="C4956" t="str">
            <v>Deporte y Recreación</v>
          </cell>
          <cell r="H4956" t="str">
            <v>4302016</v>
          </cell>
          <cell r="I4956" t="str">
            <v>Pistas adecuadas</v>
          </cell>
        </row>
        <row r="4957">
          <cell r="B4957" t="str">
            <v>43</v>
          </cell>
          <cell r="C4957" t="str">
            <v>Deporte y Recreación</v>
          </cell>
          <cell r="H4957" t="str">
            <v>4302016</v>
          </cell>
          <cell r="I4957" t="str">
            <v>Pistas adecuadas</v>
          </cell>
        </row>
        <row r="4958">
          <cell r="B4958" t="str">
            <v>43</v>
          </cell>
          <cell r="C4958" t="str">
            <v>Deporte y Recreación</v>
          </cell>
          <cell r="H4958" t="str">
            <v>4302016</v>
          </cell>
          <cell r="I4958" t="str">
            <v>Pistas adecuadas</v>
          </cell>
        </row>
        <row r="4959">
          <cell r="B4959" t="str">
            <v>43</v>
          </cell>
          <cell r="C4959" t="str">
            <v>Deporte y Recreación</v>
          </cell>
          <cell r="H4959" t="str">
            <v>4302016</v>
          </cell>
          <cell r="I4959" t="str">
            <v>Pistas adecuadas</v>
          </cell>
        </row>
        <row r="4960">
          <cell r="B4960" t="str">
            <v>43</v>
          </cell>
          <cell r="C4960" t="str">
            <v>Deporte y Recreación</v>
          </cell>
          <cell r="H4960" t="str">
            <v>4302017</v>
          </cell>
          <cell r="I4960" t="str">
            <v>Pistas mantenidas</v>
          </cell>
        </row>
        <row r="4961">
          <cell r="B4961" t="str">
            <v>43</v>
          </cell>
          <cell r="C4961" t="str">
            <v>Deporte y Recreación</v>
          </cell>
          <cell r="H4961" t="str">
            <v>4302017</v>
          </cell>
          <cell r="I4961" t="str">
            <v>Pistas mantenidas</v>
          </cell>
        </row>
        <row r="4962">
          <cell r="B4962" t="str">
            <v>43</v>
          </cell>
          <cell r="C4962" t="str">
            <v>Deporte y Recreación</v>
          </cell>
          <cell r="H4962" t="str">
            <v>4302017</v>
          </cell>
          <cell r="I4962" t="str">
            <v>Pistas mantenidas</v>
          </cell>
        </row>
        <row r="4963">
          <cell r="B4963" t="str">
            <v>43</v>
          </cell>
          <cell r="C4963" t="str">
            <v>Deporte y Recreación</v>
          </cell>
          <cell r="H4963" t="str">
            <v>4302017</v>
          </cell>
          <cell r="I4963" t="str">
            <v>Pistas mantenidas</v>
          </cell>
        </row>
        <row r="4964">
          <cell r="B4964" t="str">
            <v>43</v>
          </cell>
          <cell r="C4964" t="str">
            <v>Deporte y Recreación</v>
          </cell>
          <cell r="H4964" t="str">
            <v>4302017</v>
          </cell>
          <cell r="I4964" t="str">
            <v>Pistas mantenidas</v>
          </cell>
        </row>
        <row r="4965">
          <cell r="B4965" t="str">
            <v>43</v>
          </cell>
          <cell r="C4965" t="str">
            <v>Deporte y Recreación</v>
          </cell>
          <cell r="H4965" t="str">
            <v>4302017</v>
          </cell>
          <cell r="I4965" t="str">
            <v>Pistas mantenidas</v>
          </cell>
        </row>
        <row r="4966">
          <cell r="B4966" t="str">
            <v>43</v>
          </cell>
          <cell r="C4966" t="str">
            <v>Deporte y Recreación</v>
          </cell>
          <cell r="H4966" t="str">
            <v>4302017</v>
          </cell>
          <cell r="I4966" t="str">
            <v>Pistas mantenidas</v>
          </cell>
        </row>
        <row r="4967">
          <cell r="B4967" t="str">
            <v>43</v>
          </cell>
          <cell r="C4967" t="str">
            <v>Deporte y Recreación</v>
          </cell>
          <cell r="H4967" t="str">
            <v>4302017</v>
          </cell>
          <cell r="I4967" t="str">
            <v>Pistas mantenidas</v>
          </cell>
        </row>
        <row r="4968">
          <cell r="B4968" t="str">
            <v>43</v>
          </cell>
          <cell r="C4968" t="str">
            <v>Deporte y Recreación</v>
          </cell>
          <cell r="H4968" t="str">
            <v>4302017</v>
          </cell>
          <cell r="I4968" t="str">
            <v>Pistas mantenidas</v>
          </cell>
        </row>
        <row r="4969">
          <cell r="B4969" t="str">
            <v>43</v>
          </cell>
          <cell r="C4969" t="str">
            <v>Deporte y Recreación</v>
          </cell>
          <cell r="H4969" t="str">
            <v>4302017</v>
          </cell>
          <cell r="I4969" t="str">
            <v>Pistas mantenidas</v>
          </cell>
        </row>
        <row r="4970">
          <cell r="B4970" t="str">
            <v>43</v>
          </cell>
          <cell r="C4970" t="str">
            <v>Deporte y Recreación</v>
          </cell>
          <cell r="H4970" t="str">
            <v>4302017</v>
          </cell>
          <cell r="I4970" t="str">
            <v>Pistas mantenidas</v>
          </cell>
        </row>
        <row r="4971">
          <cell r="B4971" t="str">
            <v>43</v>
          </cell>
          <cell r="C4971" t="str">
            <v>Deporte y Recreación</v>
          </cell>
          <cell r="H4971" t="str">
            <v>4302018</v>
          </cell>
          <cell r="I4971" t="str">
            <v>Pistas mejoradas</v>
          </cell>
        </row>
        <row r="4972">
          <cell r="B4972" t="str">
            <v>43</v>
          </cell>
          <cell r="C4972" t="str">
            <v>Deporte y Recreación</v>
          </cell>
          <cell r="H4972" t="str">
            <v>4302018</v>
          </cell>
          <cell r="I4972" t="str">
            <v>Pistas mejoradas</v>
          </cell>
        </row>
        <row r="4973">
          <cell r="B4973" t="str">
            <v>43</v>
          </cell>
          <cell r="C4973" t="str">
            <v>Deporte y Recreación</v>
          </cell>
          <cell r="H4973" t="str">
            <v>4302018</v>
          </cell>
          <cell r="I4973" t="str">
            <v>Pistas mejoradas</v>
          </cell>
        </row>
        <row r="4974">
          <cell r="B4974" t="str">
            <v>43</v>
          </cell>
          <cell r="C4974" t="str">
            <v>Deporte y Recreación</v>
          </cell>
          <cell r="H4974" t="str">
            <v>4302018</v>
          </cell>
          <cell r="I4974" t="str">
            <v>Pistas mejoradas</v>
          </cell>
        </row>
        <row r="4975">
          <cell r="B4975" t="str">
            <v>43</v>
          </cell>
          <cell r="C4975" t="str">
            <v>Deporte y Recreación</v>
          </cell>
          <cell r="H4975" t="str">
            <v>4302018</v>
          </cell>
          <cell r="I4975" t="str">
            <v>Pistas mejoradas</v>
          </cell>
        </row>
        <row r="4976">
          <cell r="B4976" t="str">
            <v>43</v>
          </cell>
          <cell r="C4976" t="str">
            <v>Deporte y Recreación</v>
          </cell>
          <cell r="H4976" t="str">
            <v>4302018</v>
          </cell>
          <cell r="I4976" t="str">
            <v>Pistas mejoradas</v>
          </cell>
        </row>
        <row r="4977">
          <cell r="B4977" t="str">
            <v>43</v>
          </cell>
          <cell r="C4977" t="str">
            <v>Deporte y Recreación</v>
          </cell>
          <cell r="H4977" t="str">
            <v>4302018</v>
          </cell>
          <cell r="I4977" t="str">
            <v>Pistas mejoradas</v>
          </cell>
        </row>
        <row r="4978">
          <cell r="B4978" t="str">
            <v>43</v>
          </cell>
          <cell r="C4978" t="str">
            <v>Deporte y Recreación</v>
          </cell>
          <cell r="H4978" t="str">
            <v>4302018</v>
          </cell>
          <cell r="I4978" t="str">
            <v>Pistas mejoradas</v>
          </cell>
        </row>
        <row r="4979">
          <cell r="B4979" t="str">
            <v>43</v>
          </cell>
          <cell r="C4979" t="str">
            <v>Deporte y Recreación</v>
          </cell>
          <cell r="H4979" t="str">
            <v>4302018</v>
          </cell>
          <cell r="I4979" t="str">
            <v>Pistas mejoradas</v>
          </cell>
        </row>
        <row r="4980">
          <cell r="B4980" t="str">
            <v>43</v>
          </cell>
          <cell r="C4980" t="str">
            <v>Deporte y Recreación</v>
          </cell>
          <cell r="H4980" t="str">
            <v>4302018</v>
          </cell>
          <cell r="I4980" t="str">
            <v>Pistas mejoradas</v>
          </cell>
        </row>
        <row r="4981">
          <cell r="B4981" t="str">
            <v>43</v>
          </cell>
          <cell r="C4981" t="str">
            <v>Deporte y Recreación</v>
          </cell>
          <cell r="H4981" t="str">
            <v>4302018</v>
          </cell>
          <cell r="I4981" t="str">
            <v>Pistas mejoradas</v>
          </cell>
        </row>
        <row r="4982">
          <cell r="B4982" t="str">
            <v>43</v>
          </cell>
          <cell r="C4982" t="str">
            <v>Deporte y Recreación</v>
          </cell>
          <cell r="H4982" t="str">
            <v>4302019</v>
          </cell>
          <cell r="I4982" t="str">
            <v>Piscinas construidas</v>
          </cell>
        </row>
        <row r="4983">
          <cell r="B4983" t="str">
            <v>43</v>
          </cell>
          <cell r="C4983" t="str">
            <v>Deporte y Recreación</v>
          </cell>
          <cell r="H4983" t="str">
            <v>4302019</v>
          </cell>
          <cell r="I4983" t="str">
            <v>Piscinas construidas</v>
          </cell>
        </row>
        <row r="4984">
          <cell r="B4984" t="str">
            <v>43</v>
          </cell>
          <cell r="C4984" t="str">
            <v>Deporte y Recreación</v>
          </cell>
          <cell r="H4984" t="str">
            <v>4302019</v>
          </cell>
          <cell r="I4984" t="str">
            <v>Piscinas construidas</v>
          </cell>
        </row>
        <row r="4985">
          <cell r="B4985" t="str">
            <v>43</v>
          </cell>
          <cell r="C4985" t="str">
            <v>Deporte y Recreación</v>
          </cell>
          <cell r="H4985" t="str">
            <v>4302019</v>
          </cell>
          <cell r="I4985" t="str">
            <v>Piscinas construidas</v>
          </cell>
        </row>
        <row r="4986">
          <cell r="B4986" t="str">
            <v>43</v>
          </cell>
          <cell r="C4986" t="str">
            <v>Deporte y Recreación</v>
          </cell>
          <cell r="H4986" t="str">
            <v>4302019</v>
          </cell>
          <cell r="I4986" t="str">
            <v>Piscinas construidas</v>
          </cell>
        </row>
        <row r="4987">
          <cell r="B4987" t="str">
            <v>43</v>
          </cell>
          <cell r="C4987" t="str">
            <v>Deporte y Recreación</v>
          </cell>
          <cell r="H4987" t="str">
            <v>4302019</v>
          </cell>
          <cell r="I4987" t="str">
            <v>Piscinas construidas</v>
          </cell>
        </row>
        <row r="4988">
          <cell r="B4988" t="str">
            <v>43</v>
          </cell>
          <cell r="C4988" t="str">
            <v>Deporte y Recreación</v>
          </cell>
          <cell r="H4988" t="str">
            <v>4302020</v>
          </cell>
          <cell r="I4988" t="str">
            <v>Piscinas construidas y dotadas</v>
          </cell>
        </row>
        <row r="4989">
          <cell r="B4989" t="str">
            <v>43</v>
          </cell>
          <cell r="C4989" t="str">
            <v>Deporte y Recreación</v>
          </cell>
          <cell r="H4989" t="str">
            <v>4302020</v>
          </cell>
          <cell r="I4989" t="str">
            <v>Piscinas construidas y dotadas</v>
          </cell>
        </row>
        <row r="4990">
          <cell r="B4990" t="str">
            <v>43</v>
          </cell>
          <cell r="C4990" t="str">
            <v>Deporte y Recreación</v>
          </cell>
          <cell r="H4990" t="str">
            <v>4302020</v>
          </cell>
          <cell r="I4990" t="str">
            <v>Piscinas construidas y dotadas</v>
          </cell>
        </row>
        <row r="4991">
          <cell r="B4991" t="str">
            <v>43</v>
          </cell>
          <cell r="C4991" t="str">
            <v>Deporte y Recreación</v>
          </cell>
          <cell r="H4991" t="str">
            <v>4302020</v>
          </cell>
          <cell r="I4991" t="str">
            <v>Piscinas construidas y dotadas</v>
          </cell>
        </row>
        <row r="4992">
          <cell r="B4992" t="str">
            <v>43</v>
          </cell>
          <cell r="C4992" t="str">
            <v>Deporte y Recreación</v>
          </cell>
          <cell r="H4992" t="str">
            <v>4302020</v>
          </cell>
          <cell r="I4992" t="str">
            <v>Piscinas construidas y dotadas</v>
          </cell>
        </row>
        <row r="4993">
          <cell r="B4993" t="str">
            <v>43</v>
          </cell>
          <cell r="C4993" t="str">
            <v>Deporte y Recreación</v>
          </cell>
          <cell r="H4993" t="str">
            <v>4302020</v>
          </cell>
          <cell r="I4993" t="str">
            <v>Piscinas construidas y dotadas</v>
          </cell>
        </row>
        <row r="4994">
          <cell r="B4994" t="str">
            <v>43</v>
          </cell>
          <cell r="C4994" t="str">
            <v>Deporte y Recreación</v>
          </cell>
          <cell r="H4994" t="str">
            <v>4302021</v>
          </cell>
          <cell r="I4994" t="str">
            <v>Piscinas adecuadas</v>
          </cell>
        </row>
        <row r="4995">
          <cell r="B4995" t="str">
            <v>43</v>
          </cell>
          <cell r="C4995" t="str">
            <v>Deporte y Recreación</v>
          </cell>
          <cell r="H4995" t="str">
            <v>4302021</v>
          </cell>
          <cell r="I4995" t="str">
            <v>Piscinas adecuadas</v>
          </cell>
        </row>
        <row r="4996">
          <cell r="B4996" t="str">
            <v>43</v>
          </cell>
          <cell r="C4996" t="str">
            <v>Deporte y Recreación</v>
          </cell>
          <cell r="H4996" t="str">
            <v>4302021</v>
          </cell>
          <cell r="I4996" t="str">
            <v>Piscinas adecuadas</v>
          </cell>
        </row>
        <row r="4997">
          <cell r="B4997" t="str">
            <v>43</v>
          </cell>
          <cell r="C4997" t="str">
            <v>Deporte y Recreación</v>
          </cell>
          <cell r="H4997" t="str">
            <v>4302021</v>
          </cell>
          <cell r="I4997" t="str">
            <v>Piscinas adecuadas</v>
          </cell>
        </row>
        <row r="4998">
          <cell r="B4998" t="str">
            <v>43</v>
          </cell>
          <cell r="C4998" t="str">
            <v>Deporte y Recreación</v>
          </cell>
          <cell r="H4998" t="str">
            <v>4302021</v>
          </cell>
          <cell r="I4998" t="str">
            <v>Piscinas adecuadas</v>
          </cell>
        </row>
        <row r="4999">
          <cell r="B4999" t="str">
            <v>43</v>
          </cell>
          <cell r="C4999" t="str">
            <v>Deporte y Recreación</v>
          </cell>
          <cell r="H4999" t="str">
            <v>4302021</v>
          </cell>
          <cell r="I4999" t="str">
            <v>Piscinas adecuadas</v>
          </cell>
        </row>
        <row r="5000">
          <cell r="B5000" t="str">
            <v>43</v>
          </cell>
          <cell r="C5000" t="str">
            <v>Deporte y Recreación</v>
          </cell>
          <cell r="H5000" t="str">
            <v>4302022</v>
          </cell>
          <cell r="I5000" t="str">
            <v>Piscinas mantenidas</v>
          </cell>
        </row>
        <row r="5001">
          <cell r="B5001" t="str">
            <v>43</v>
          </cell>
          <cell r="C5001" t="str">
            <v>Deporte y Recreación</v>
          </cell>
          <cell r="H5001" t="str">
            <v>4302022</v>
          </cell>
          <cell r="I5001" t="str">
            <v>Piscinas mantenidas</v>
          </cell>
        </row>
        <row r="5002">
          <cell r="B5002" t="str">
            <v>43</v>
          </cell>
          <cell r="C5002" t="str">
            <v>Deporte y Recreación</v>
          </cell>
          <cell r="H5002" t="str">
            <v>4302022</v>
          </cell>
          <cell r="I5002" t="str">
            <v>Piscinas mantenidas</v>
          </cell>
        </row>
        <row r="5003">
          <cell r="B5003" t="str">
            <v>43</v>
          </cell>
          <cell r="C5003" t="str">
            <v>Deporte y Recreación</v>
          </cell>
          <cell r="H5003" t="str">
            <v>4302022</v>
          </cell>
          <cell r="I5003" t="str">
            <v>Piscinas mantenidas</v>
          </cell>
        </row>
        <row r="5004">
          <cell r="B5004" t="str">
            <v>43</v>
          </cell>
          <cell r="C5004" t="str">
            <v>Deporte y Recreación</v>
          </cell>
          <cell r="H5004" t="str">
            <v>4302022</v>
          </cell>
          <cell r="I5004" t="str">
            <v>Piscinas mantenidas</v>
          </cell>
        </row>
        <row r="5005">
          <cell r="B5005" t="str">
            <v>43</v>
          </cell>
          <cell r="C5005" t="str">
            <v>Deporte y Recreación</v>
          </cell>
          <cell r="H5005" t="str">
            <v>4302022</v>
          </cell>
          <cell r="I5005" t="str">
            <v>Piscinas mantenidas</v>
          </cell>
        </row>
        <row r="5006">
          <cell r="B5006" t="str">
            <v>43</v>
          </cell>
          <cell r="C5006" t="str">
            <v>Deporte y Recreación</v>
          </cell>
          <cell r="H5006" t="str">
            <v>4302023</v>
          </cell>
          <cell r="I5006" t="str">
            <v>Piscinas mejoradas</v>
          </cell>
        </row>
        <row r="5007">
          <cell r="B5007" t="str">
            <v>43</v>
          </cell>
          <cell r="C5007" t="str">
            <v>Deporte y Recreación</v>
          </cell>
          <cell r="H5007" t="str">
            <v>4302023</v>
          </cell>
          <cell r="I5007" t="str">
            <v>Piscinas mejoradas</v>
          </cell>
        </row>
        <row r="5008">
          <cell r="B5008" t="str">
            <v>43</v>
          </cell>
          <cell r="C5008" t="str">
            <v>Deporte y Recreación</v>
          </cell>
          <cell r="H5008" t="str">
            <v>4302023</v>
          </cell>
          <cell r="I5008" t="str">
            <v>Piscinas mejoradas</v>
          </cell>
        </row>
        <row r="5009">
          <cell r="B5009" t="str">
            <v>43</v>
          </cell>
          <cell r="C5009" t="str">
            <v>Deporte y Recreación</v>
          </cell>
          <cell r="H5009" t="str">
            <v>4302023</v>
          </cell>
          <cell r="I5009" t="str">
            <v>Piscinas mejoradas</v>
          </cell>
        </row>
        <row r="5010">
          <cell r="B5010" t="str">
            <v>43</v>
          </cell>
          <cell r="C5010" t="str">
            <v>Deporte y Recreación</v>
          </cell>
          <cell r="H5010" t="str">
            <v>4302023</v>
          </cell>
          <cell r="I5010" t="str">
            <v>Piscinas mejoradas</v>
          </cell>
        </row>
        <row r="5011">
          <cell r="B5011" t="str">
            <v>43</v>
          </cell>
          <cell r="C5011" t="str">
            <v>Deporte y Recreación</v>
          </cell>
          <cell r="H5011" t="str">
            <v>4302023</v>
          </cell>
          <cell r="I5011" t="str">
            <v>Piscinas mejoradas</v>
          </cell>
        </row>
        <row r="5012">
          <cell r="B5012" t="str">
            <v>43</v>
          </cell>
          <cell r="C5012" t="str">
            <v>Deporte y Recreación</v>
          </cell>
          <cell r="H5012" t="str">
            <v>4302024</v>
          </cell>
          <cell r="I5012" t="str">
            <v>Coliseos cubiertos construidos</v>
          </cell>
        </row>
        <row r="5013">
          <cell r="B5013" t="str">
            <v>43</v>
          </cell>
          <cell r="C5013" t="str">
            <v>Deporte y Recreación</v>
          </cell>
          <cell r="H5013" t="str">
            <v>4302024</v>
          </cell>
          <cell r="I5013" t="str">
            <v>Coliseos cubiertos construidos</v>
          </cell>
        </row>
        <row r="5014">
          <cell r="B5014" t="str">
            <v>43</v>
          </cell>
          <cell r="C5014" t="str">
            <v>Deporte y Recreación</v>
          </cell>
          <cell r="H5014" t="str">
            <v>4302024</v>
          </cell>
          <cell r="I5014" t="str">
            <v>Coliseos cubiertos construidos</v>
          </cell>
        </row>
        <row r="5015">
          <cell r="B5015" t="str">
            <v>43</v>
          </cell>
          <cell r="C5015" t="str">
            <v>Deporte y Recreación</v>
          </cell>
          <cell r="H5015" t="str">
            <v>4302024</v>
          </cell>
          <cell r="I5015" t="str">
            <v>Coliseos cubiertos construidos</v>
          </cell>
        </row>
        <row r="5016">
          <cell r="B5016" t="str">
            <v>43</v>
          </cell>
          <cell r="C5016" t="str">
            <v>Deporte y Recreación</v>
          </cell>
          <cell r="H5016" t="str">
            <v>4302024</v>
          </cell>
          <cell r="I5016" t="str">
            <v>Coliseos cubiertos construidos</v>
          </cell>
        </row>
        <row r="5017">
          <cell r="B5017" t="str">
            <v>43</v>
          </cell>
          <cell r="C5017" t="str">
            <v>Deporte y Recreación</v>
          </cell>
          <cell r="H5017" t="str">
            <v>4302025</v>
          </cell>
          <cell r="I5017" t="str">
            <v>Coliseos cubiertos construidos y dotados</v>
          </cell>
        </row>
        <row r="5018">
          <cell r="B5018" t="str">
            <v>43</v>
          </cell>
          <cell r="C5018" t="str">
            <v>Deporte y Recreación</v>
          </cell>
          <cell r="H5018" t="str">
            <v>4302025</v>
          </cell>
          <cell r="I5018" t="str">
            <v>Coliseos cubiertos construidos y dotados</v>
          </cell>
        </row>
        <row r="5019">
          <cell r="B5019" t="str">
            <v>43</v>
          </cell>
          <cell r="C5019" t="str">
            <v>Deporte y Recreación</v>
          </cell>
          <cell r="H5019" t="str">
            <v>4302025</v>
          </cell>
          <cell r="I5019" t="str">
            <v>Coliseos cubiertos construidos y dotados</v>
          </cell>
        </row>
        <row r="5020">
          <cell r="B5020" t="str">
            <v>43</v>
          </cell>
          <cell r="C5020" t="str">
            <v>Deporte y Recreación</v>
          </cell>
          <cell r="H5020" t="str">
            <v>4302025</v>
          </cell>
          <cell r="I5020" t="str">
            <v>Coliseos cubiertos construidos y dotados</v>
          </cell>
        </row>
        <row r="5021">
          <cell r="B5021" t="str">
            <v>43</v>
          </cell>
          <cell r="C5021" t="str">
            <v>Deporte y Recreación</v>
          </cell>
          <cell r="H5021" t="str">
            <v>4302025</v>
          </cell>
          <cell r="I5021" t="str">
            <v>Coliseos cubiertos construidos y dotados</v>
          </cell>
        </row>
        <row r="5022">
          <cell r="B5022" t="str">
            <v>43</v>
          </cell>
          <cell r="C5022" t="str">
            <v>Deporte y Recreación</v>
          </cell>
          <cell r="H5022" t="str">
            <v>4302026</v>
          </cell>
          <cell r="I5022" t="str">
            <v>Coliseos cubiertos adecuados</v>
          </cell>
        </row>
        <row r="5023">
          <cell r="B5023" t="str">
            <v>43</v>
          </cell>
          <cell r="C5023" t="str">
            <v>Deporte y Recreación</v>
          </cell>
          <cell r="H5023" t="str">
            <v>4302026</v>
          </cell>
          <cell r="I5023" t="str">
            <v>Coliseos cubiertos adecuados</v>
          </cell>
        </row>
        <row r="5024">
          <cell r="B5024" t="str">
            <v>43</v>
          </cell>
          <cell r="C5024" t="str">
            <v>Deporte y Recreación</v>
          </cell>
          <cell r="H5024" t="str">
            <v>4302026</v>
          </cell>
          <cell r="I5024" t="str">
            <v>Coliseos cubiertos adecuados</v>
          </cell>
        </row>
        <row r="5025">
          <cell r="B5025" t="str">
            <v>43</v>
          </cell>
          <cell r="C5025" t="str">
            <v>Deporte y Recreación</v>
          </cell>
          <cell r="H5025" t="str">
            <v>4302026</v>
          </cell>
          <cell r="I5025" t="str">
            <v>Coliseos cubiertos adecuados</v>
          </cell>
        </row>
        <row r="5026">
          <cell r="B5026" t="str">
            <v>43</v>
          </cell>
          <cell r="C5026" t="str">
            <v>Deporte y Recreación</v>
          </cell>
          <cell r="H5026" t="str">
            <v>4302026</v>
          </cell>
          <cell r="I5026" t="str">
            <v>Coliseos cubiertos adecuados</v>
          </cell>
        </row>
        <row r="5027">
          <cell r="B5027" t="str">
            <v>43</v>
          </cell>
          <cell r="C5027" t="str">
            <v>Deporte y Recreación</v>
          </cell>
          <cell r="H5027" t="str">
            <v>4302027</v>
          </cell>
          <cell r="I5027" t="str">
            <v>Coliseos cubiertos mantenidos</v>
          </cell>
        </row>
        <row r="5028">
          <cell r="B5028" t="str">
            <v>43</v>
          </cell>
          <cell r="C5028" t="str">
            <v>Deporte y Recreación</v>
          </cell>
          <cell r="H5028" t="str">
            <v>4302027</v>
          </cell>
          <cell r="I5028" t="str">
            <v>Coliseos cubiertos mantenidos</v>
          </cell>
        </row>
        <row r="5029">
          <cell r="B5029" t="str">
            <v>43</v>
          </cell>
          <cell r="C5029" t="str">
            <v>Deporte y Recreación</v>
          </cell>
          <cell r="H5029" t="str">
            <v>4302027</v>
          </cell>
          <cell r="I5029" t="str">
            <v>Coliseos cubiertos mantenidos</v>
          </cell>
        </row>
        <row r="5030">
          <cell r="B5030" t="str">
            <v>43</v>
          </cell>
          <cell r="C5030" t="str">
            <v>Deporte y Recreación</v>
          </cell>
          <cell r="H5030" t="str">
            <v>4302027</v>
          </cell>
          <cell r="I5030" t="str">
            <v>Coliseos cubiertos mantenidos</v>
          </cell>
        </row>
        <row r="5031">
          <cell r="B5031" t="str">
            <v>43</v>
          </cell>
          <cell r="C5031" t="str">
            <v>Deporte y Recreación</v>
          </cell>
          <cell r="H5031" t="str">
            <v>4302027</v>
          </cell>
          <cell r="I5031" t="str">
            <v>Coliseos cubiertos mantenidos</v>
          </cell>
        </row>
        <row r="5032">
          <cell r="B5032" t="str">
            <v>43</v>
          </cell>
          <cell r="C5032" t="str">
            <v>Deporte y Recreación</v>
          </cell>
          <cell r="H5032" t="str">
            <v>4302028</v>
          </cell>
          <cell r="I5032" t="str">
            <v>Coliseos cubiertos mejorados</v>
          </cell>
        </row>
        <row r="5033">
          <cell r="B5033" t="str">
            <v>43</v>
          </cell>
          <cell r="C5033" t="str">
            <v>Deporte y Recreación</v>
          </cell>
          <cell r="H5033" t="str">
            <v>4302028</v>
          </cell>
          <cell r="I5033" t="str">
            <v>Coliseos cubiertos mejorados</v>
          </cell>
        </row>
        <row r="5034">
          <cell r="B5034" t="str">
            <v>43</v>
          </cell>
          <cell r="C5034" t="str">
            <v>Deporte y Recreación</v>
          </cell>
          <cell r="H5034" t="str">
            <v>4302028</v>
          </cell>
          <cell r="I5034" t="str">
            <v>Coliseos cubiertos mejorados</v>
          </cell>
        </row>
        <row r="5035">
          <cell r="B5035" t="str">
            <v>43</v>
          </cell>
          <cell r="C5035" t="str">
            <v>Deporte y Recreación</v>
          </cell>
          <cell r="H5035" t="str">
            <v>4302028</v>
          </cell>
          <cell r="I5035" t="str">
            <v>Coliseos cubiertos mejorados</v>
          </cell>
        </row>
        <row r="5036">
          <cell r="B5036" t="str">
            <v>43</v>
          </cell>
          <cell r="C5036" t="str">
            <v>Deporte y Recreación</v>
          </cell>
          <cell r="H5036" t="str">
            <v>4302028</v>
          </cell>
          <cell r="I5036" t="str">
            <v>Coliseos cubiertos mejorados</v>
          </cell>
        </row>
        <row r="5037">
          <cell r="B5037" t="str">
            <v>43</v>
          </cell>
          <cell r="C5037" t="str">
            <v>Deporte y Recreación</v>
          </cell>
          <cell r="H5037" t="str">
            <v>4302029</v>
          </cell>
          <cell r="I5037" t="str">
            <v>Polideportivos cubiertos de alto rendimiento construidos</v>
          </cell>
        </row>
        <row r="5038">
          <cell r="B5038" t="str">
            <v>43</v>
          </cell>
          <cell r="C5038" t="str">
            <v>Deporte y Recreación</v>
          </cell>
          <cell r="H5038" t="str">
            <v>4302029</v>
          </cell>
          <cell r="I5038" t="str">
            <v>Polideportivos cubiertos de alto rendimiento construidos</v>
          </cell>
        </row>
        <row r="5039">
          <cell r="B5039" t="str">
            <v>43</v>
          </cell>
          <cell r="C5039" t="str">
            <v>Deporte y Recreación</v>
          </cell>
          <cell r="H5039" t="str">
            <v>4302029</v>
          </cell>
          <cell r="I5039" t="str">
            <v>Polideportivos cubiertos de alto rendimiento construidos</v>
          </cell>
        </row>
        <row r="5040">
          <cell r="B5040" t="str">
            <v>43</v>
          </cell>
          <cell r="C5040" t="str">
            <v>Deporte y Recreación</v>
          </cell>
          <cell r="H5040" t="str">
            <v>4302029</v>
          </cell>
          <cell r="I5040" t="str">
            <v>Polideportivos cubiertos de alto rendimiento construidos</v>
          </cell>
        </row>
        <row r="5041">
          <cell r="B5041" t="str">
            <v>43</v>
          </cell>
          <cell r="C5041" t="str">
            <v>Deporte y Recreación</v>
          </cell>
          <cell r="H5041" t="str">
            <v>4302029</v>
          </cell>
          <cell r="I5041" t="str">
            <v>Polideportivos cubiertos de alto rendimiento construidos</v>
          </cell>
        </row>
        <row r="5042">
          <cell r="B5042" t="str">
            <v>43</v>
          </cell>
          <cell r="C5042" t="str">
            <v>Deporte y Recreación</v>
          </cell>
          <cell r="H5042" t="str">
            <v>4302029</v>
          </cell>
          <cell r="I5042" t="str">
            <v>Polideportivos cubiertos de alto rendimiento construidos</v>
          </cell>
        </row>
        <row r="5043">
          <cell r="B5043" t="str">
            <v>43</v>
          </cell>
          <cell r="C5043" t="str">
            <v>Deporte y Recreación</v>
          </cell>
          <cell r="H5043" t="str">
            <v>4302030</v>
          </cell>
          <cell r="I5043" t="str">
            <v>Polideportivos cubiertos de alto rendimiento construidos y dotados</v>
          </cell>
        </row>
        <row r="5044">
          <cell r="B5044" t="str">
            <v>43</v>
          </cell>
          <cell r="C5044" t="str">
            <v>Deporte y Recreación</v>
          </cell>
          <cell r="H5044" t="str">
            <v>4302030</v>
          </cell>
          <cell r="I5044" t="str">
            <v>Polideportivos cubiertos de alto rendimiento construidos y dotados</v>
          </cell>
        </row>
        <row r="5045">
          <cell r="B5045" t="str">
            <v>43</v>
          </cell>
          <cell r="C5045" t="str">
            <v>Deporte y Recreación</v>
          </cell>
          <cell r="H5045" t="str">
            <v>4302030</v>
          </cell>
          <cell r="I5045" t="str">
            <v>Polideportivos cubiertos de alto rendimiento construidos y dotados</v>
          </cell>
        </row>
        <row r="5046">
          <cell r="B5046" t="str">
            <v>43</v>
          </cell>
          <cell r="C5046" t="str">
            <v>Deporte y Recreación</v>
          </cell>
          <cell r="H5046" t="str">
            <v>4302030</v>
          </cell>
          <cell r="I5046" t="str">
            <v>Polideportivos cubiertos de alto rendimiento construidos y dotados</v>
          </cell>
        </row>
        <row r="5047">
          <cell r="B5047" t="str">
            <v>43</v>
          </cell>
          <cell r="C5047" t="str">
            <v>Deporte y Recreación</v>
          </cell>
          <cell r="H5047" t="str">
            <v>4302030</v>
          </cell>
          <cell r="I5047" t="str">
            <v>Polideportivos cubiertos de alto rendimiento construidos y dotados</v>
          </cell>
        </row>
        <row r="5048">
          <cell r="B5048" t="str">
            <v>43</v>
          </cell>
          <cell r="C5048" t="str">
            <v>Deporte y Recreación</v>
          </cell>
          <cell r="H5048" t="str">
            <v>4302030</v>
          </cell>
          <cell r="I5048" t="str">
            <v>Polideportivos cubiertos de alto rendimiento construidos y dotados</v>
          </cell>
        </row>
        <row r="5049">
          <cell r="B5049" t="str">
            <v>43</v>
          </cell>
          <cell r="C5049" t="str">
            <v>Deporte y Recreación</v>
          </cell>
          <cell r="H5049" t="str">
            <v>4302031</v>
          </cell>
          <cell r="I5049" t="str">
            <v>Polideportivos cubiertos de alto rendimiento adecuados</v>
          </cell>
        </row>
        <row r="5050">
          <cell r="B5050" t="str">
            <v>43</v>
          </cell>
          <cell r="C5050" t="str">
            <v>Deporte y Recreación</v>
          </cell>
          <cell r="H5050" t="str">
            <v>4302031</v>
          </cell>
          <cell r="I5050" t="str">
            <v>Polideportivos cubiertos de alto rendimiento adecuados</v>
          </cell>
        </row>
        <row r="5051">
          <cell r="B5051" t="str">
            <v>43</v>
          </cell>
          <cell r="C5051" t="str">
            <v>Deporte y Recreación</v>
          </cell>
          <cell r="H5051" t="str">
            <v>4302031</v>
          </cell>
          <cell r="I5051" t="str">
            <v>Polideportivos cubiertos de alto rendimiento adecuados</v>
          </cell>
        </row>
        <row r="5052">
          <cell r="B5052" t="str">
            <v>43</v>
          </cell>
          <cell r="C5052" t="str">
            <v>Deporte y Recreación</v>
          </cell>
          <cell r="H5052" t="str">
            <v>4302031</v>
          </cell>
          <cell r="I5052" t="str">
            <v>Polideportivos cubiertos de alto rendimiento adecuados</v>
          </cell>
        </row>
        <row r="5053">
          <cell r="B5053" t="str">
            <v>43</v>
          </cell>
          <cell r="C5053" t="str">
            <v>Deporte y Recreación</v>
          </cell>
          <cell r="H5053" t="str">
            <v>4302031</v>
          </cell>
          <cell r="I5053" t="str">
            <v>Polideportivos cubiertos de alto rendimiento adecuados</v>
          </cell>
        </row>
        <row r="5054">
          <cell r="B5054" t="str">
            <v>43</v>
          </cell>
          <cell r="C5054" t="str">
            <v>Deporte y Recreación</v>
          </cell>
          <cell r="H5054" t="str">
            <v>4302031</v>
          </cell>
          <cell r="I5054" t="str">
            <v>Polideportivos cubiertos de alto rendimiento adecuados</v>
          </cell>
        </row>
        <row r="5055">
          <cell r="B5055" t="str">
            <v>43</v>
          </cell>
          <cell r="C5055" t="str">
            <v>Deporte y Recreación</v>
          </cell>
          <cell r="H5055" t="str">
            <v>4302032</v>
          </cell>
          <cell r="I5055" t="str">
            <v>Polideportivos cubiertos de alto rendimiento mantenidos</v>
          </cell>
        </row>
        <row r="5056">
          <cell r="B5056" t="str">
            <v>43</v>
          </cell>
          <cell r="C5056" t="str">
            <v>Deporte y Recreación</v>
          </cell>
          <cell r="H5056" t="str">
            <v>4302032</v>
          </cell>
          <cell r="I5056" t="str">
            <v>Polideportivos cubiertos de alto rendimiento mantenidos</v>
          </cell>
        </row>
        <row r="5057">
          <cell r="B5057" t="str">
            <v>43</v>
          </cell>
          <cell r="C5057" t="str">
            <v>Deporte y Recreación</v>
          </cell>
          <cell r="H5057" t="str">
            <v>4302032</v>
          </cell>
          <cell r="I5057" t="str">
            <v>Polideportivos cubiertos de alto rendimiento mantenidos</v>
          </cell>
        </row>
        <row r="5058">
          <cell r="B5058" t="str">
            <v>43</v>
          </cell>
          <cell r="C5058" t="str">
            <v>Deporte y Recreación</v>
          </cell>
          <cell r="H5058" t="str">
            <v>4302032</v>
          </cell>
          <cell r="I5058" t="str">
            <v>Polideportivos cubiertos de alto rendimiento mantenidos</v>
          </cell>
        </row>
        <row r="5059">
          <cell r="B5059" t="str">
            <v>43</v>
          </cell>
          <cell r="C5059" t="str">
            <v>Deporte y Recreación</v>
          </cell>
          <cell r="H5059" t="str">
            <v>4302032</v>
          </cell>
          <cell r="I5059" t="str">
            <v>Polideportivos cubiertos de alto rendimiento mantenidos</v>
          </cell>
        </row>
        <row r="5060">
          <cell r="B5060" t="str">
            <v>43</v>
          </cell>
          <cell r="C5060" t="str">
            <v>Deporte y Recreación</v>
          </cell>
          <cell r="H5060" t="str">
            <v>4302032</v>
          </cell>
          <cell r="I5060" t="str">
            <v>Polideportivos cubiertos de alto rendimiento mantenidos</v>
          </cell>
        </row>
        <row r="5061">
          <cell r="B5061" t="str">
            <v>43</v>
          </cell>
          <cell r="C5061" t="str">
            <v>Deporte y Recreación</v>
          </cell>
          <cell r="H5061" t="str">
            <v>4302033</v>
          </cell>
          <cell r="I5061" t="str">
            <v>Polideportivos cubiertos de alto rendimiento mejorados</v>
          </cell>
        </row>
        <row r="5062">
          <cell r="B5062" t="str">
            <v>43</v>
          </cell>
          <cell r="C5062" t="str">
            <v>Deporte y Recreación</v>
          </cell>
          <cell r="H5062" t="str">
            <v>4302033</v>
          </cell>
          <cell r="I5062" t="str">
            <v>Polideportivos cubiertos de alto rendimiento mejorados</v>
          </cell>
        </row>
        <row r="5063">
          <cell r="B5063" t="str">
            <v>43</v>
          </cell>
          <cell r="C5063" t="str">
            <v>Deporte y Recreación</v>
          </cell>
          <cell r="H5063" t="str">
            <v>4302033</v>
          </cell>
          <cell r="I5063" t="str">
            <v>Polideportivos cubiertos de alto rendimiento mejorados</v>
          </cell>
        </row>
        <row r="5064">
          <cell r="B5064" t="str">
            <v>43</v>
          </cell>
          <cell r="C5064" t="str">
            <v>Deporte y Recreación</v>
          </cell>
          <cell r="H5064" t="str">
            <v>4302033</v>
          </cell>
          <cell r="I5064" t="str">
            <v>Polideportivos cubiertos de alto rendimiento mejorados</v>
          </cell>
        </row>
        <row r="5065">
          <cell r="B5065" t="str">
            <v>43</v>
          </cell>
          <cell r="C5065" t="str">
            <v>Deporte y Recreación</v>
          </cell>
          <cell r="H5065" t="str">
            <v>4302033</v>
          </cell>
          <cell r="I5065" t="str">
            <v>Polideportivos cubiertos de alto rendimiento mejorados</v>
          </cell>
        </row>
        <row r="5066">
          <cell r="B5066" t="str">
            <v>43</v>
          </cell>
          <cell r="C5066" t="str">
            <v>Deporte y Recreación</v>
          </cell>
          <cell r="H5066" t="str">
            <v>4302033</v>
          </cell>
          <cell r="I5066" t="str">
            <v>Polideportivos cubiertos de alto rendimiento mejorados</v>
          </cell>
        </row>
        <row r="5067">
          <cell r="B5067" t="str">
            <v>43</v>
          </cell>
          <cell r="C5067" t="str">
            <v>Deporte y Recreación</v>
          </cell>
          <cell r="H5067" t="str">
            <v>4302034</v>
          </cell>
          <cell r="I5067" t="str">
            <v>Canchas de alto rendimiento construidas</v>
          </cell>
        </row>
        <row r="5068">
          <cell r="B5068" t="str">
            <v>43</v>
          </cell>
          <cell r="C5068" t="str">
            <v>Deporte y Recreación</v>
          </cell>
          <cell r="H5068" t="str">
            <v>4302034</v>
          </cell>
          <cell r="I5068" t="str">
            <v>Canchas de alto rendimiento construidas</v>
          </cell>
        </row>
        <row r="5069">
          <cell r="B5069" t="str">
            <v>43</v>
          </cell>
          <cell r="C5069" t="str">
            <v>Deporte y Recreación</v>
          </cell>
          <cell r="H5069" t="str">
            <v>4302034</v>
          </cell>
          <cell r="I5069" t="str">
            <v>Canchas de alto rendimiento construidas</v>
          </cell>
        </row>
        <row r="5070">
          <cell r="B5070" t="str">
            <v>43</v>
          </cell>
          <cell r="C5070" t="str">
            <v>Deporte y Recreación</v>
          </cell>
          <cell r="H5070" t="str">
            <v>4302034</v>
          </cell>
          <cell r="I5070" t="str">
            <v>Canchas de alto rendimiento construidas</v>
          </cell>
        </row>
        <row r="5071">
          <cell r="B5071" t="str">
            <v>43</v>
          </cell>
          <cell r="C5071" t="str">
            <v>Deporte y Recreación</v>
          </cell>
          <cell r="H5071" t="str">
            <v>4302034</v>
          </cell>
          <cell r="I5071" t="str">
            <v>Canchas de alto rendimiento construidas</v>
          </cell>
        </row>
        <row r="5072">
          <cell r="B5072" t="str">
            <v>43</v>
          </cell>
          <cell r="C5072" t="str">
            <v>Deporte y Recreación</v>
          </cell>
          <cell r="H5072" t="str">
            <v>4302034</v>
          </cell>
          <cell r="I5072" t="str">
            <v>Canchas de alto rendimiento construidas</v>
          </cell>
        </row>
        <row r="5073">
          <cell r="B5073" t="str">
            <v>43</v>
          </cell>
          <cell r="C5073" t="str">
            <v>Deporte y Recreación</v>
          </cell>
          <cell r="H5073" t="str">
            <v>4302034</v>
          </cell>
          <cell r="I5073" t="str">
            <v>Canchas de alto rendimiento construidas</v>
          </cell>
        </row>
        <row r="5074">
          <cell r="B5074" t="str">
            <v>43</v>
          </cell>
          <cell r="C5074" t="str">
            <v>Deporte y Recreación</v>
          </cell>
          <cell r="H5074" t="str">
            <v>4302034</v>
          </cell>
          <cell r="I5074" t="str">
            <v>Canchas de alto rendimiento construidas</v>
          </cell>
        </row>
        <row r="5075">
          <cell r="B5075" t="str">
            <v>43</v>
          </cell>
          <cell r="C5075" t="str">
            <v>Deporte y Recreación</v>
          </cell>
          <cell r="H5075" t="str">
            <v>4302034</v>
          </cell>
          <cell r="I5075" t="str">
            <v>Canchas de alto rendimiento construidas</v>
          </cell>
        </row>
        <row r="5076">
          <cell r="B5076" t="str">
            <v>43</v>
          </cell>
          <cell r="C5076" t="str">
            <v>Deporte y Recreación</v>
          </cell>
          <cell r="H5076" t="str">
            <v>4302034</v>
          </cell>
          <cell r="I5076" t="str">
            <v>Canchas de alto rendimiento construidas</v>
          </cell>
        </row>
        <row r="5077">
          <cell r="B5077" t="str">
            <v>43</v>
          </cell>
          <cell r="C5077" t="str">
            <v>Deporte y Recreación</v>
          </cell>
          <cell r="H5077" t="str">
            <v>4302034</v>
          </cell>
          <cell r="I5077" t="str">
            <v>Canchas de alto rendimiento construidas</v>
          </cell>
        </row>
        <row r="5078">
          <cell r="B5078" t="str">
            <v>43</v>
          </cell>
          <cell r="C5078" t="str">
            <v>Deporte y Recreación</v>
          </cell>
          <cell r="H5078" t="str">
            <v>4302034</v>
          </cell>
          <cell r="I5078" t="str">
            <v>Canchas de alto rendimiento construidas</v>
          </cell>
        </row>
        <row r="5079">
          <cell r="B5079" t="str">
            <v>43</v>
          </cell>
          <cell r="C5079" t="str">
            <v>Deporte y Recreación</v>
          </cell>
          <cell r="H5079" t="str">
            <v>4302034</v>
          </cell>
          <cell r="I5079" t="str">
            <v>Canchas de alto rendimiento construidas</v>
          </cell>
        </row>
        <row r="5080">
          <cell r="B5080" t="str">
            <v>43</v>
          </cell>
          <cell r="C5080" t="str">
            <v>Deporte y Recreación</v>
          </cell>
          <cell r="H5080" t="str">
            <v>4302034</v>
          </cell>
          <cell r="I5080" t="str">
            <v>Canchas de alto rendimiento construidas</v>
          </cell>
        </row>
        <row r="5081">
          <cell r="B5081" t="str">
            <v>43</v>
          </cell>
          <cell r="C5081" t="str">
            <v>Deporte y Recreación</v>
          </cell>
          <cell r="H5081" t="str">
            <v>4302034</v>
          </cell>
          <cell r="I5081" t="str">
            <v>Canchas de alto rendimiento construidas</v>
          </cell>
        </row>
        <row r="5082">
          <cell r="B5082" t="str">
            <v>43</v>
          </cell>
          <cell r="C5082" t="str">
            <v>Deporte y Recreación</v>
          </cell>
          <cell r="H5082" t="str">
            <v>4302034</v>
          </cell>
          <cell r="I5082" t="str">
            <v>Canchas de alto rendimiento construidas</v>
          </cell>
        </row>
        <row r="5083">
          <cell r="B5083" t="str">
            <v>43</v>
          </cell>
          <cell r="C5083" t="str">
            <v>Deporte y Recreación</v>
          </cell>
          <cell r="H5083" t="str">
            <v>4302034</v>
          </cell>
          <cell r="I5083" t="str">
            <v>Canchas de alto rendimiento construidas</v>
          </cell>
        </row>
        <row r="5084">
          <cell r="B5084" t="str">
            <v>43</v>
          </cell>
          <cell r="C5084" t="str">
            <v>Deporte y Recreación</v>
          </cell>
          <cell r="H5084" t="str">
            <v>4302034</v>
          </cell>
          <cell r="I5084" t="str">
            <v>Canchas de alto rendimiento construidas</v>
          </cell>
        </row>
        <row r="5085">
          <cell r="B5085" t="str">
            <v>43</v>
          </cell>
          <cell r="C5085" t="str">
            <v>Deporte y Recreación</v>
          </cell>
          <cell r="H5085" t="str">
            <v>4302034</v>
          </cell>
          <cell r="I5085" t="str">
            <v>Canchas de alto rendimiento construidas</v>
          </cell>
        </row>
        <row r="5086">
          <cell r="B5086" t="str">
            <v>43</v>
          </cell>
          <cell r="C5086" t="str">
            <v>Deporte y Recreación</v>
          </cell>
          <cell r="H5086" t="str">
            <v>4302034</v>
          </cell>
          <cell r="I5086" t="str">
            <v>Canchas de alto rendimiento construidas</v>
          </cell>
        </row>
        <row r="5087">
          <cell r="B5087" t="str">
            <v>43</v>
          </cell>
          <cell r="C5087" t="str">
            <v>Deporte y Recreación</v>
          </cell>
          <cell r="H5087" t="str">
            <v>4302035</v>
          </cell>
          <cell r="I5087" t="str">
            <v>Canchas de alto rendimiento construidas y dotadas</v>
          </cell>
        </row>
        <row r="5088">
          <cell r="B5088" t="str">
            <v>43</v>
          </cell>
          <cell r="C5088" t="str">
            <v>Deporte y Recreación</v>
          </cell>
          <cell r="H5088" t="str">
            <v>4302035</v>
          </cell>
          <cell r="I5088" t="str">
            <v>Canchas de alto rendimiento construidas y dotadas</v>
          </cell>
        </row>
        <row r="5089">
          <cell r="B5089" t="str">
            <v>43</v>
          </cell>
          <cell r="C5089" t="str">
            <v>Deporte y Recreación</v>
          </cell>
          <cell r="H5089" t="str">
            <v>4302035</v>
          </cell>
          <cell r="I5089" t="str">
            <v>Canchas de alto rendimiento construidas y dotadas</v>
          </cell>
        </row>
        <row r="5090">
          <cell r="B5090" t="str">
            <v>43</v>
          </cell>
          <cell r="C5090" t="str">
            <v>Deporte y Recreación</v>
          </cell>
          <cell r="H5090" t="str">
            <v>4302035</v>
          </cell>
          <cell r="I5090" t="str">
            <v>Canchas de alto rendimiento construidas y dotadas</v>
          </cell>
        </row>
        <row r="5091">
          <cell r="B5091" t="str">
            <v>43</v>
          </cell>
          <cell r="C5091" t="str">
            <v>Deporte y Recreación</v>
          </cell>
          <cell r="H5091" t="str">
            <v>4302035</v>
          </cell>
          <cell r="I5091" t="str">
            <v>Canchas de alto rendimiento construidas y dotadas</v>
          </cell>
        </row>
        <row r="5092">
          <cell r="B5092" t="str">
            <v>43</v>
          </cell>
          <cell r="C5092" t="str">
            <v>Deporte y Recreación</v>
          </cell>
          <cell r="H5092" t="str">
            <v>4302035</v>
          </cell>
          <cell r="I5092" t="str">
            <v>Canchas de alto rendimiento construidas y dotadas</v>
          </cell>
        </row>
        <row r="5093">
          <cell r="B5093" t="str">
            <v>43</v>
          </cell>
          <cell r="C5093" t="str">
            <v>Deporte y Recreación</v>
          </cell>
          <cell r="H5093" t="str">
            <v>4302035</v>
          </cell>
          <cell r="I5093" t="str">
            <v>Canchas de alto rendimiento construidas y dotadas</v>
          </cell>
        </row>
        <row r="5094">
          <cell r="B5094" t="str">
            <v>43</v>
          </cell>
          <cell r="C5094" t="str">
            <v>Deporte y Recreación</v>
          </cell>
          <cell r="H5094" t="str">
            <v>4302035</v>
          </cell>
          <cell r="I5094" t="str">
            <v>Canchas de alto rendimiento construidas y dotadas</v>
          </cell>
        </row>
        <row r="5095">
          <cell r="B5095" t="str">
            <v>43</v>
          </cell>
          <cell r="C5095" t="str">
            <v>Deporte y Recreación</v>
          </cell>
          <cell r="H5095" t="str">
            <v>4302035</v>
          </cell>
          <cell r="I5095" t="str">
            <v>Canchas de alto rendimiento construidas y dotadas</v>
          </cell>
        </row>
        <row r="5096">
          <cell r="B5096" t="str">
            <v>43</v>
          </cell>
          <cell r="C5096" t="str">
            <v>Deporte y Recreación</v>
          </cell>
          <cell r="H5096" t="str">
            <v>4302035</v>
          </cell>
          <cell r="I5096" t="str">
            <v>Canchas de alto rendimiento construidas y dotadas</v>
          </cell>
        </row>
        <row r="5097">
          <cell r="B5097" t="str">
            <v>43</v>
          </cell>
          <cell r="C5097" t="str">
            <v>Deporte y Recreación</v>
          </cell>
          <cell r="H5097" t="str">
            <v>4302035</v>
          </cell>
          <cell r="I5097" t="str">
            <v>Canchas de alto rendimiento construidas y dotadas</v>
          </cell>
        </row>
        <row r="5098">
          <cell r="B5098" t="str">
            <v>43</v>
          </cell>
          <cell r="C5098" t="str">
            <v>Deporte y Recreación</v>
          </cell>
          <cell r="H5098" t="str">
            <v>4302035</v>
          </cell>
          <cell r="I5098" t="str">
            <v>Canchas de alto rendimiento construidas y dotadas</v>
          </cell>
        </row>
        <row r="5099">
          <cell r="B5099" t="str">
            <v>43</v>
          </cell>
          <cell r="C5099" t="str">
            <v>Deporte y Recreación</v>
          </cell>
          <cell r="H5099" t="str">
            <v>4302035</v>
          </cell>
          <cell r="I5099" t="str">
            <v>Canchas de alto rendimiento construidas y dotadas</v>
          </cell>
        </row>
        <row r="5100">
          <cell r="B5100" t="str">
            <v>43</v>
          </cell>
          <cell r="C5100" t="str">
            <v>Deporte y Recreación</v>
          </cell>
          <cell r="H5100" t="str">
            <v>4302035</v>
          </cell>
          <cell r="I5100" t="str">
            <v>Canchas de alto rendimiento construidas y dotadas</v>
          </cell>
        </row>
        <row r="5101">
          <cell r="B5101" t="str">
            <v>43</v>
          </cell>
          <cell r="C5101" t="str">
            <v>Deporte y Recreación</v>
          </cell>
          <cell r="H5101" t="str">
            <v>4302035</v>
          </cell>
          <cell r="I5101" t="str">
            <v>Canchas de alto rendimiento construidas y dotadas</v>
          </cell>
        </row>
        <row r="5102">
          <cell r="B5102" t="str">
            <v>43</v>
          </cell>
          <cell r="C5102" t="str">
            <v>Deporte y Recreación</v>
          </cell>
          <cell r="H5102" t="str">
            <v>4302035</v>
          </cell>
          <cell r="I5102" t="str">
            <v>Canchas de alto rendimiento construidas y dotadas</v>
          </cell>
        </row>
        <row r="5103">
          <cell r="B5103" t="str">
            <v>43</v>
          </cell>
          <cell r="C5103" t="str">
            <v>Deporte y Recreación</v>
          </cell>
          <cell r="H5103" t="str">
            <v>4302035</v>
          </cell>
          <cell r="I5103" t="str">
            <v>Canchas de alto rendimiento construidas y dotadas</v>
          </cell>
        </row>
        <row r="5104">
          <cell r="B5104" t="str">
            <v>43</v>
          </cell>
          <cell r="C5104" t="str">
            <v>Deporte y Recreación</v>
          </cell>
          <cell r="H5104" t="str">
            <v>4302035</v>
          </cell>
          <cell r="I5104" t="str">
            <v>Canchas de alto rendimiento construidas y dotadas</v>
          </cell>
        </row>
        <row r="5105">
          <cell r="B5105" t="str">
            <v>43</v>
          </cell>
          <cell r="C5105" t="str">
            <v>Deporte y Recreación</v>
          </cell>
          <cell r="H5105" t="str">
            <v>4302035</v>
          </cell>
          <cell r="I5105" t="str">
            <v>Canchas de alto rendimiento construidas y dotadas</v>
          </cell>
        </row>
        <row r="5106">
          <cell r="B5106" t="str">
            <v>43</v>
          </cell>
          <cell r="C5106" t="str">
            <v>Deporte y Recreación</v>
          </cell>
          <cell r="H5106" t="str">
            <v>4302035</v>
          </cell>
          <cell r="I5106" t="str">
            <v>Canchas de alto rendimiento construidas y dotadas</v>
          </cell>
        </row>
        <row r="5107">
          <cell r="B5107" t="str">
            <v>43</v>
          </cell>
          <cell r="C5107" t="str">
            <v>Deporte y Recreación</v>
          </cell>
          <cell r="H5107" t="str">
            <v>4302036</v>
          </cell>
          <cell r="I5107" t="str">
            <v>Canchas de alto rendimiento adecuadas</v>
          </cell>
        </row>
        <row r="5108">
          <cell r="B5108" t="str">
            <v>43</v>
          </cell>
          <cell r="C5108" t="str">
            <v>Deporte y Recreación</v>
          </cell>
          <cell r="H5108" t="str">
            <v>4302036</v>
          </cell>
          <cell r="I5108" t="str">
            <v>Canchas de alto rendimiento adecuadas</v>
          </cell>
        </row>
        <row r="5109">
          <cell r="B5109" t="str">
            <v>43</v>
          </cell>
          <cell r="C5109" t="str">
            <v>Deporte y Recreación</v>
          </cell>
          <cell r="H5109" t="str">
            <v>4302036</v>
          </cell>
          <cell r="I5109" t="str">
            <v>Canchas de alto rendimiento adecuadas</v>
          </cell>
        </row>
        <row r="5110">
          <cell r="B5110" t="str">
            <v>43</v>
          </cell>
          <cell r="C5110" t="str">
            <v>Deporte y Recreación</v>
          </cell>
          <cell r="H5110" t="str">
            <v>4302036</v>
          </cell>
          <cell r="I5110" t="str">
            <v>Canchas de alto rendimiento adecuadas</v>
          </cell>
        </row>
        <row r="5111">
          <cell r="B5111" t="str">
            <v>43</v>
          </cell>
          <cell r="C5111" t="str">
            <v>Deporte y Recreación</v>
          </cell>
          <cell r="H5111" t="str">
            <v>4302036</v>
          </cell>
          <cell r="I5111" t="str">
            <v>Canchas de alto rendimiento adecuadas</v>
          </cell>
        </row>
        <row r="5112">
          <cell r="B5112" t="str">
            <v>43</v>
          </cell>
          <cell r="C5112" t="str">
            <v>Deporte y Recreación</v>
          </cell>
          <cell r="H5112" t="str">
            <v>4302036</v>
          </cell>
          <cell r="I5112" t="str">
            <v>Canchas de alto rendimiento adecuadas</v>
          </cell>
        </row>
        <row r="5113">
          <cell r="B5113" t="str">
            <v>43</v>
          </cell>
          <cell r="C5113" t="str">
            <v>Deporte y Recreación</v>
          </cell>
          <cell r="H5113" t="str">
            <v>4302036</v>
          </cell>
          <cell r="I5113" t="str">
            <v>Canchas de alto rendimiento adecuadas</v>
          </cell>
        </row>
        <row r="5114">
          <cell r="B5114" t="str">
            <v>43</v>
          </cell>
          <cell r="C5114" t="str">
            <v>Deporte y Recreación</v>
          </cell>
          <cell r="H5114" t="str">
            <v>4302036</v>
          </cell>
          <cell r="I5114" t="str">
            <v>Canchas de alto rendimiento adecuadas</v>
          </cell>
        </row>
        <row r="5115">
          <cell r="B5115" t="str">
            <v>43</v>
          </cell>
          <cell r="C5115" t="str">
            <v>Deporte y Recreación</v>
          </cell>
          <cell r="H5115" t="str">
            <v>4302036</v>
          </cell>
          <cell r="I5115" t="str">
            <v>Canchas de alto rendimiento adecuadas</v>
          </cell>
        </row>
        <row r="5116">
          <cell r="B5116" t="str">
            <v>43</v>
          </cell>
          <cell r="C5116" t="str">
            <v>Deporte y Recreación</v>
          </cell>
          <cell r="H5116" t="str">
            <v>4302036</v>
          </cell>
          <cell r="I5116" t="str">
            <v>Canchas de alto rendimiento adecuadas</v>
          </cell>
        </row>
        <row r="5117">
          <cell r="B5117" t="str">
            <v>43</v>
          </cell>
          <cell r="C5117" t="str">
            <v>Deporte y Recreación</v>
          </cell>
          <cell r="H5117" t="str">
            <v>4302036</v>
          </cell>
          <cell r="I5117" t="str">
            <v>Canchas de alto rendimiento adecuadas</v>
          </cell>
        </row>
        <row r="5118">
          <cell r="B5118" t="str">
            <v>43</v>
          </cell>
          <cell r="C5118" t="str">
            <v>Deporte y Recreación</v>
          </cell>
          <cell r="H5118" t="str">
            <v>4302036</v>
          </cell>
          <cell r="I5118" t="str">
            <v>Canchas de alto rendimiento adecuadas</v>
          </cell>
        </row>
        <row r="5119">
          <cell r="B5119" t="str">
            <v>43</v>
          </cell>
          <cell r="C5119" t="str">
            <v>Deporte y Recreación</v>
          </cell>
          <cell r="H5119" t="str">
            <v>4302036</v>
          </cell>
          <cell r="I5119" t="str">
            <v>Canchas de alto rendimiento adecuadas</v>
          </cell>
        </row>
        <row r="5120">
          <cell r="B5120" t="str">
            <v>43</v>
          </cell>
          <cell r="C5120" t="str">
            <v>Deporte y Recreación</v>
          </cell>
          <cell r="H5120" t="str">
            <v>4302036</v>
          </cell>
          <cell r="I5120" t="str">
            <v>Canchas de alto rendimiento adecuadas</v>
          </cell>
        </row>
        <row r="5121">
          <cell r="B5121" t="str">
            <v>43</v>
          </cell>
          <cell r="C5121" t="str">
            <v>Deporte y Recreación</v>
          </cell>
          <cell r="H5121" t="str">
            <v>4302036</v>
          </cell>
          <cell r="I5121" t="str">
            <v>Canchas de alto rendimiento adecuadas</v>
          </cell>
        </row>
        <row r="5122">
          <cell r="B5122" t="str">
            <v>43</v>
          </cell>
          <cell r="C5122" t="str">
            <v>Deporte y Recreación</v>
          </cell>
          <cell r="H5122" t="str">
            <v>4302036</v>
          </cell>
          <cell r="I5122" t="str">
            <v>Canchas de alto rendimiento adecuadas</v>
          </cell>
        </row>
        <row r="5123">
          <cell r="B5123" t="str">
            <v>43</v>
          </cell>
          <cell r="C5123" t="str">
            <v>Deporte y Recreación</v>
          </cell>
          <cell r="H5123" t="str">
            <v>4302036</v>
          </cell>
          <cell r="I5123" t="str">
            <v>Canchas de alto rendimiento adecuadas</v>
          </cell>
        </row>
        <row r="5124">
          <cell r="B5124" t="str">
            <v>43</v>
          </cell>
          <cell r="C5124" t="str">
            <v>Deporte y Recreación</v>
          </cell>
          <cell r="H5124" t="str">
            <v>4302036</v>
          </cell>
          <cell r="I5124" t="str">
            <v>Canchas de alto rendimiento adecuadas</v>
          </cell>
        </row>
        <row r="5125">
          <cell r="B5125" t="str">
            <v>43</v>
          </cell>
          <cell r="C5125" t="str">
            <v>Deporte y Recreación</v>
          </cell>
          <cell r="H5125" t="str">
            <v>4302036</v>
          </cell>
          <cell r="I5125" t="str">
            <v>Canchas de alto rendimiento adecuadas</v>
          </cell>
        </row>
        <row r="5126">
          <cell r="B5126" t="str">
            <v>43</v>
          </cell>
          <cell r="C5126" t="str">
            <v>Deporte y Recreación</v>
          </cell>
          <cell r="H5126" t="str">
            <v>4302036</v>
          </cell>
          <cell r="I5126" t="str">
            <v>Canchas de alto rendimiento adecuadas</v>
          </cell>
        </row>
        <row r="5127">
          <cell r="B5127" t="str">
            <v>43</v>
          </cell>
          <cell r="C5127" t="str">
            <v>Deporte y Recreación</v>
          </cell>
          <cell r="H5127" t="str">
            <v>4302037</v>
          </cell>
          <cell r="I5127" t="str">
            <v>Canchas de alto rendimiento mantenidas</v>
          </cell>
        </row>
        <row r="5128">
          <cell r="B5128" t="str">
            <v>43</v>
          </cell>
          <cell r="C5128" t="str">
            <v>Deporte y Recreación</v>
          </cell>
          <cell r="H5128" t="str">
            <v>4302037</v>
          </cell>
          <cell r="I5128" t="str">
            <v>Canchas de alto rendimiento mantenidas</v>
          </cell>
        </row>
        <row r="5129">
          <cell r="B5129" t="str">
            <v>43</v>
          </cell>
          <cell r="C5129" t="str">
            <v>Deporte y Recreación</v>
          </cell>
          <cell r="H5129" t="str">
            <v>4302037</v>
          </cell>
          <cell r="I5129" t="str">
            <v>Canchas de alto rendimiento mantenidas</v>
          </cell>
        </row>
        <row r="5130">
          <cell r="B5130" t="str">
            <v>43</v>
          </cell>
          <cell r="C5130" t="str">
            <v>Deporte y Recreación</v>
          </cell>
          <cell r="H5130" t="str">
            <v>4302037</v>
          </cell>
          <cell r="I5130" t="str">
            <v>Canchas de alto rendimiento mantenidas</v>
          </cell>
        </row>
        <row r="5131">
          <cell r="B5131" t="str">
            <v>43</v>
          </cell>
          <cell r="C5131" t="str">
            <v>Deporte y Recreación</v>
          </cell>
          <cell r="H5131" t="str">
            <v>4302037</v>
          </cell>
          <cell r="I5131" t="str">
            <v>Canchas de alto rendimiento mantenidas</v>
          </cell>
        </row>
        <row r="5132">
          <cell r="B5132" t="str">
            <v>43</v>
          </cell>
          <cell r="C5132" t="str">
            <v>Deporte y Recreación</v>
          </cell>
          <cell r="H5132" t="str">
            <v>4302037</v>
          </cell>
          <cell r="I5132" t="str">
            <v>Canchas de alto rendimiento mantenidas</v>
          </cell>
        </row>
        <row r="5133">
          <cell r="B5133" t="str">
            <v>43</v>
          </cell>
          <cell r="C5133" t="str">
            <v>Deporte y Recreación</v>
          </cell>
          <cell r="H5133" t="str">
            <v>4302037</v>
          </cell>
          <cell r="I5133" t="str">
            <v>Canchas de alto rendimiento mantenidas</v>
          </cell>
        </row>
        <row r="5134">
          <cell r="B5134" t="str">
            <v>43</v>
          </cell>
          <cell r="C5134" t="str">
            <v>Deporte y Recreación</v>
          </cell>
          <cell r="H5134" t="str">
            <v>4302037</v>
          </cell>
          <cell r="I5134" t="str">
            <v>Canchas de alto rendimiento mantenidas</v>
          </cell>
        </row>
        <row r="5135">
          <cell r="B5135" t="str">
            <v>43</v>
          </cell>
          <cell r="C5135" t="str">
            <v>Deporte y Recreación</v>
          </cell>
          <cell r="H5135" t="str">
            <v>4302037</v>
          </cell>
          <cell r="I5135" t="str">
            <v>Canchas de alto rendimiento mantenidas</v>
          </cell>
        </row>
        <row r="5136">
          <cell r="B5136" t="str">
            <v>43</v>
          </cell>
          <cell r="C5136" t="str">
            <v>Deporte y Recreación</v>
          </cell>
          <cell r="H5136" t="str">
            <v>4302037</v>
          </cell>
          <cell r="I5136" t="str">
            <v>Canchas de alto rendimiento mantenidas</v>
          </cell>
        </row>
        <row r="5137">
          <cell r="B5137" t="str">
            <v>43</v>
          </cell>
          <cell r="C5137" t="str">
            <v>Deporte y Recreación</v>
          </cell>
          <cell r="H5137" t="str">
            <v>4302037</v>
          </cell>
          <cell r="I5137" t="str">
            <v>Canchas de alto rendimiento mantenidas</v>
          </cell>
        </row>
        <row r="5138">
          <cell r="B5138" t="str">
            <v>43</v>
          </cell>
          <cell r="C5138" t="str">
            <v>Deporte y Recreación</v>
          </cell>
          <cell r="H5138" t="str">
            <v>4302037</v>
          </cell>
          <cell r="I5138" t="str">
            <v>Canchas de alto rendimiento mantenidas</v>
          </cell>
        </row>
        <row r="5139">
          <cell r="B5139" t="str">
            <v>43</v>
          </cell>
          <cell r="C5139" t="str">
            <v>Deporte y Recreación</v>
          </cell>
          <cell r="H5139" t="str">
            <v>4302037</v>
          </cell>
          <cell r="I5139" t="str">
            <v>Canchas de alto rendimiento mantenidas</v>
          </cell>
        </row>
        <row r="5140">
          <cell r="B5140" t="str">
            <v>43</v>
          </cell>
          <cell r="C5140" t="str">
            <v>Deporte y Recreación</v>
          </cell>
          <cell r="H5140" t="str">
            <v>4302037</v>
          </cell>
          <cell r="I5140" t="str">
            <v>Canchas de alto rendimiento mantenidas</v>
          </cell>
        </row>
        <row r="5141">
          <cell r="B5141" t="str">
            <v>43</v>
          </cell>
          <cell r="C5141" t="str">
            <v>Deporte y Recreación</v>
          </cell>
          <cell r="H5141" t="str">
            <v>4302037</v>
          </cell>
          <cell r="I5141" t="str">
            <v>Canchas de alto rendimiento mantenidas</v>
          </cell>
        </row>
        <row r="5142">
          <cell r="B5142" t="str">
            <v>43</v>
          </cell>
          <cell r="C5142" t="str">
            <v>Deporte y Recreación</v>
          </cell>
          <cell r="H5142" t="str">
            <v>4302037</v>
          </cell>
          <cell r="I5142" t="str">
            <v>Canchas de alto rendimiento mantenidas</v>
          </cell>
        </row>
        <row r="5143">
          <cell r="B5143" t="str">
            <v>43</v>
          </cell>
          <cell r="C5143" t="str">
            <v>Deporte y Recreación</v>
          </cell>
          <cell r="H5143" t="str">
            <v>4302037</v>
          </cell>
          <cell r="I5143" t="str">
            <v>Canchas de alto rendimiento mantenidas</v>
          </cell>
        </row>
        <row r="5144">
          <cell r="B5144" t="str">
            <v>43</v>
          </cell>
          <cell r="C5144" t="str">
            <v>Deporte y Recreación</v>
          </cell>
          <cell r="H5144" t="str">
            <v>4302037</v>
          </cell>
          <cell r="I5144" t="str">
            <v>Canchas de alto rendimiento mantenidas</v>
          </cell>
        </row>
        <row r="5145">
          <cell r="B5145" t="str">
            <v>43</v>
          </cell>
          <cell r="C5145" t="str">
            <v>Deporte y Recreación</v>
          </cell>
          <cell r="H5145" t="str">
            <v>4302037</v>
          </cell>
          <cell r="I5145" t="str">
            <v>Canchas de alto rendimiento mantenidas</v>
          </cell>
        </row>
        <row r="5146">
          <cell r="B5146" t="str">
            <v>43</v>
          </cell>
          <cell r="C5146" t="str">
            <v>Deporte y Recreación</v>
          </cell>
          <cell r="H5146" t="str">
            <v>4302037</v>
          </cell>
          <cell r="I5146" t="str">
            <v>Canchas de alto rendimiento mantenidas</v>
          </cell>
        </row>
        <row r="5147">
          <cell r="B5147" t="str">
            <v>43</v>
          </cell>
          <cell r="C5147" t="str">
            <v>Deporte y Recreación</v>
          </cell>
          <cell r="H5147" t="str">
            <v>4302038</v>
          </cell>
          <cell r="I5147" t="str">
            <v>Canchas de alto rendimiento mejoradas</v>
          </cell>
        </row>
        <row r="5148">
          <cell r="B5148" t="str">
            <v>43</v>
          </cell>
          <cell r="C5148" t="str">
            <v>Deporte y Recreación</v>
          </cell>
          <cell r="H5148" t="str">
            <v>4302038</v>
          </cell>
          <cell r="I5148" t="str">
            <v>Canchas de alto rendimiento mejoradas</v>
          </cell>
        </row>
        <row r="5149">
          <cell r="B5149" t="str">
            <v>43</v>
          </cell>
          <cell r="C5149" t="str">
            <v>Deporte y Recreación</v>
          </cell>
          <cell r="H5149" t="str">
            <v>4302038</v>
          </cell>
          <cell r="I5149" t="str">
            <v>Canchas de alto rendimiento mejoradas</v>
          </cell>
        </row>
        <row r="5150">
          <cell r="B5150" t="str">
            <v>43</v>
          </cell>
          <cell r="C5150" t="str">
            <v>Deporte y Recreación</v>
          </cell>
          <cell r="H5150" t="str">
            <v>4302038</v>
          </cell>
          <cell r="I5150" t="str">
            <v>Canchas de alto rendimiento mejoradas</v>
          </cell>
        </row>
        <row r="5151">
          <cell r="B5151" t="str">
            <v>43</v>
          </cell>
          <cell r="C5151" t="str">
            <v>Deporte y Recreación</v>
          </cell>
          <cell r="H5151" t="str">
            <v>4302038</v>
          </cell>
          <cell r="I5151" t="str">
            <v>Canchas de alto rendimiento mejoradas</v>
          </cell>
        </row>
        <row r="5152">
          <cell r="B5152" t="str">
            <v>43</v>
          </cell>
          <cell r="C5152" t="str">
            <v>Deporte y Recreación</v>
          </cell>
          <cell r="H5152" t="str">
            <v>4302038</v>
          </cell>
          <cell r="I5152" t="str">
            <v>Canchas de alto rendimiento mejoradas</v>
          </cell>
        </row>
        <row r="5153">
          <cell r="B5153" t="str">
            <v>43</v>
          </cell>
          <cell r="C5153" t="str">
            <v>Deporte y Recreación</v>
          </cell>
          <cell r="H5153" t="str">
            <v>4302038</v>
          </cell>
          <cell r="I5153" t="str">
            <v>Canchas de alto rendimiento mejoradas</v>
          </cell>
        </row>
        <row r="5154">
          <cell r="B5154" t="str">
            <v>43</v>
          </cell>
          <cell r="C5154" t="str">
            <v>Deporte y Recreación</v>
          </cell>
          <cell r="H5154" t="str">
            <v>4302038</v>
          </cell>
          <cell r="I5154" t="str">
            <v>Canchas de alto rendimiento mejoradas</v>
          </cell>
        </row>
        <row r="5155">
          <cell r="B5155" t="str">
            <v>43</v>
          </cell>
          <cell r="C5155" t="str">
            <v>Deporte y Recreación</v>
          </cell>
          <cell r="H5155" t="str">
            <v>4302038</v>
          </cell>
          <cell r="I5155" t="str">
            <v>Canchas de alto rendimiento mejoradas</v>
          </cell>
        </row>
        <row r="5156">
          <cell r="B5156" t="str">
            <v>43</v>
          </cell>
          <cell r="C5156" t="str">
            <v>Deporte y Recreación</v>
          </cell>
          <cell r="H5156" t="str">
            <v>4302038</v>
          </cell>
          <cell r="I5156" t="str">
            <v>Canchas de alto rendimiento mejoradas</v>
          </cell>
        </row>
        <row r="5157">
          <cell r="B5157" t="str">
            <v>43</v>
          </cell>
          <cell r="C5157" t="str">
            <v>Deporte y Recreación</v>
          </cell>
          <cell r="H5157" t="str">
            <v>4302038</v>
          </cell>
          <cell r="I5157" t="str">
            <v>Canchas de alto rendimiento mejoradas</v>
          </cell>
        </row>
        <row r="5158">
          <cell r="B5158" t="str">
            <v>43</v>
          </cell>
          <cell r="C5158" t="str">
            <v>Deporte y Recreación</v>
          </cell>
          <cell r="H5158" t="str">
            <v>4302038</v>
          </cell>
          <cell r="I5158" t="str">
            <v>Canchas de alto rendimiento mejoradas</v>
          </cell>
        </row>
        <row r="5159">
          <cell r="B5159" t="str">
            <v>43</v>
          </cell>
          <cell r="C5159" t="str">
            <v>Deporte y Recreación</v>
          </cell>
          <cell r="H5159" t="str">
            <v>4302038</v>
          </cell>
          <cell r="I5159" t="str">
            <v>Canchas de alto rendimiento mejoradas</v>
          </cell>
        </row>
        <row r="5160">
          <cell r="B5160" t="str">
            <v>43</v>
          </cell>
          <cell r="C5160" t="str">
            <v>Deporte y Recreación</v>
          </cell>
          <cell r="H5160" t="str">
            <v>4302038</v>
          </cell>
          <cell r="I5160" t="str">
            <v>Canchas de alto rendimiento mejoradas</v>
          </cell>
        </row>
        <row r="5161">
          <cell r="B5161" t="str">
            <v>43</v>
          </cell>
          <cell r="C5161" t="str">
            <v>Deporte y Recreación</v>
          </cell>
          <cell r="H5161" t="str">
            <v>4302038</v>
          </cell>
          <cell r="I5161" t="str">
            <v>Canchas de alto rendimiento mejoradas</v>
          </cell>
        </row>
        <row r="5162">
          <cell r="B5162" t="str">
            <v>43</v>
          </cell>
          <cell r="C5162" t="str">
            <v>Deporte y Recreación</v>
          </cell>
          <cell r="H5162" t="str">
            <v>4302038</v>
          </cell>
          <cell r="I5162" t="str">
            <v>Canchas de alto rendimiento mejoradas</v>
          </cell>
        </row>
        <row r="5163">
          <cell r="B5163" t="str">
            <v>43</v>
          </cell>
          <cell r="C5163" t="str">
            <v>Deporte y Recreación</v>
          </cell>
          <cell r="H5163" t="str">
            <v>4302038</v>
          </cell>
          <cell r="I5163" t="str">
            <v>Canchas de alto rendimiento mejoradas</v>
          </cell>
        </row>
        <row r="5164">
          <cell r="B5164" t="str">
            <v>43</v>
          </cell>
          <cell r="C5164" t="str">
            <v>Deporte y Recreación</v>
          </cell>
          <cell r="H5164" t="str">
            <v>4302038</v>
          </cell>
          <cell r="I5164" t="str">
            <v>Canchas de alto rendimiento mejoradas</v>
          </cell>
        </row>
        <row r="5165">
          <cell r="B5165" t="str">
            <v>43</v>
          </cell>
          <cell r="C5165" t="str">
            <v>Deporte y Recreación</v>
          </cell>
          <cell r="H5165" t="str">
            <v>4302038</v>
          </cell>
          <cell r="I5165" t="str">
            <v>Canchas de alto rendimiento mejoradas</v>
          </cell>
        </row>
        <row r="5166">
          <cell r="B5166" t="str">
            <v>43</v>
          </cell>
          <cell r="C5166" t="str">
            <v>Deporte y Recreación</v>
          </cell>
          <cell r="H5166" t="str">
            <v>4302038</v>
          </cell>
          <cell r="I5166" t="str">
            <v>Canchas de alto rendimiento mejoradas</v>
          </cell>
        </row>
        <row r="5167">
          <cell r="B5167" t="str">
            <v>43</v>
          </cell>
          <cell r="C5167" t="str">
            <v>Deporte y Recreación</v>
          </cell>
          <cell r="H5167" t="str">
            <v>4302039</v>
          </cell>
          <cell r="I5167" t="str">
            <v>Centros de recreación construidos</v>
          </cell>
        </row>
        <row r="5168">
          <cell r="B5168" t="str">
            <v>43</v>
          </cell>
          <cell r="C5168" t="str">
            <v>Deporte y Recreación</v>
          </cell>
          <cell r="H5168" t="str">
            <v>4302039</v>
          </cell>
          <cell r="I5168" t="str">
            <v>Centros de recreación construidos</v>
          </cell>
        </row>
        <row r="5169">
          <cell r="B5169" t="str">
            <v>43</v>
          </cell>
          <cell r="C5169" t="str">
            <v>Deporte y Recreación</v>
          </cell>
          <cell r="H5169" t="str">
            <v>4302039</v>
          </cell>
          <cell r="I5169" t="str">
            <v>Centros de recreación construidos</v>
          </cell>
        </row>
        <row r="5170">
          <cell r="B5170" t="str">
            <v>43</v>
          </cell>
          <cell r="C5170" t="str">
            <v>Deporte y Recreación</v>
          </cell>
          <cell r="H5170" t="str">
            <v>4302040</v>
          </cell>
          <cell r="I5170" t="str">
            <v>Centros de recreación construidos y dotados</v>
          </cell>
        </row>
        <row r="5171">
          <cell r="B5171" t="str">
            <v>43</v>
          </cell>
          <cell r="C5171" t="str">
            <v>Deporte y Recreación</v>
          </cell>
          <cell r="H5171" t="str">
            <v>4302040</v>
          </cell>
          <cell r="I5171" t="str">
            <v>Centros de recreación construidos y dotados</v>
          </cell>
        </row>
        <row r="5172">
          <cell r="B5172" t="str">
            <v>43</v>
          </cell>
          <cell r="C5172" t="str">
            <v>Deporte y Recreación</v>
          </cell>
          <cell r="H5172" t="str">
            <v>4302040</v>
          </cell>
          <cell r="I5172" t="str">
            <v>Centros de recreación construidos y dotados</v>
          </cell>
        </row>
        <row r="5173">
          <cell r="B5173" t="str">
            <v>43</v>
          </cell>
          <cell r="C5173" t="str">
            <v>Deporte y Recreación</v>
          </cell>
          <cell r="H5173" t="str">
            <v>4302041</v>
          </cell>
          <cell r="I5173" t="str">
            <v>Centros de recreación adecuados</v>
          </cell>
        </row>
        <row r="5174">
          <cell r="B5174" t="str">
            <v>43</v>
          </cell>
          <cell r="C5174" t="str">
            <v>Deporte y Recreación</v>
          </cell>
          <cell r="H5174" t="str">
            <v>4302041</v>
          </cell>
          <cell r="I5174" t="str">
            <v>Centros de recreación adecuados</v>
          </cell>
        </row>
        <row r="5175">
          <cell r="B5175" t="str">
            <v>43</v>
          </cell>
          <cell r="C5175" t="str">
            <v>Deporte y Recreación</v>
          </cell>
          <cell r="H5175" t="str">
            <v>4302041</v>
          </cell>
          <cell r="I5175" t="str">
            <v>Centros de recreación adecuados</v>
          </cell>
        </row>
        <row r="5176">
          <cell r="B5176" t="str">
            <v>43</v>
          </cell>
          <cell r="C5176" t="str">
            <v>Deporte y Recreación</v>
          </cell>
          <cell r="H5176" t="str">
            <v>4302042</v>
          </cell>
          <cell r="I5176" t="str">
            <v>Centros de recreación mantenidas</v>
          </cell>
        </row>
        <row r="5177">
          <cell r="B5177" t="str">
            <v>43</v>
          </cell>
          <cell r="C5177" t="str">
            <v>Deporte y Recreación</v>
          </cell>
          <cell r="H5177" t="str">
            <v>4302042</v>
          </cell>
          <cell r="I5177" t="str">
            <v>Centros de recreación mantenidas</v>
          </cell>
        </row>
        <row r="5178">
          <cell r="B5178" t="str">
            <v>43</v>
          </cell>
          <cell r="C5178" t="str">
            <v>Deporte y Recreación</v>
          </cell>
          <cell r="H5178" t="str">
            <v>4302042</v>
          </cell>
          <cell r="I5178" t="str">
            <v>Centros de recreación mantenidas</v>
          </cell>
        </row>
        <row r="5179">
          <cell r="B5179" t="str">
            <v>43</v>
          </cell>
          <cell r="C5179" t="str">
            <v>Deporte y Recreación</v>
          </cell>
          <cell r="H5179" t="str">
            <v>4302043</v>
          </cell>
          <cell r="I5179" t="str">
            <v>Centros de recreación mejorados</v>
          </cell>
        </row>
        <row r="5180">
          <cell r="B5180" t="str">
            <v>43</v>
          </cell>
          <cell r="C5180" t="str">
            <v>Deporte y Recreación</v>
          </cell>
          <cell r="H5180" t="str">
            <v>4302043</v>
          </cell>
          <cell r="I5180" t="str">
            <v>Centros de recreación mejorados</v>
          </cell>
        </row>
        <row r="5181">
          <cell r="B5181" t="str">
            <v>43</v>
          </cell>
          <cell r="C5181" t="str">
            <v>Deporte y Recreación</v>
          </cell>
          <cell r="H5181" t="str">
            <v>4302043</v>
          </cell>
          <cell r="I5181" t="str">
            <v>Centros de recreación mejorados</v>
          </cell>
        </row>
        <row r="5182">
          <cell r="B5182" t="str">
            <v>43</v>
          </cell>
          <cell r="C5182" t="str">
            <v>Deporte y Recreación</v>
          </cell>
          <cell r="H5182" t="str">
            <v>4302044</v>
          </cell>
          <cell r="I5182" t="str">
            <v>Unideportivo construido</v>
          </cell>
        </row>
        <row r="5183">
          <cell r="B5183" t="str">
            <v>43</v>
          </cell>
          <cell r="C5183" t="str">
            <v>Deporte y Recreación</v>
          </cell>
          <cell r="H5183" t="str">
            <v>4302044</v>
          </cell>
          <cell r="I5183" t="str">
            <v>Unideportivo construido</v>
          </cell>
        </row>
        <row r="5184">
          <cell r="B5184" t="str">
            <v>43</v>
          </cell>
          <cell r="C5184" t="str">
            <v>Deporte y Recreación</v>
          </cell>
          <cell r="H5184" t="str">
            <v>4302044</v>
          </cell>
          <cell r="I5184" t="str">
            <v>Unideportivo construido</v>
          </cell>
        </row>
        <row r="5185">
          <cell r="B5185" t="str">
            <v>43</v>
          </cell>
          <cell r="C5185" t="str">
            <v>Deporte y Recreación</v>
          </cell>
          <cell r="H5185" t="str">
            <v>4302044</v>
          </cell>
          <cell r="I5185" t="str">
            <v>Unideportivo construido</v>
          </cell>
        </row>
        <row r="5186">
          <cell r="B5186" t="str">
            <v>43</v>
          </cell>
          <cell r="C5186" t="str">
            <v>Deporte y Recreación</v>
          </cell>
          <cell r="H5186" t="str">
            <v>4302045</v>
          </cell>
          <cell r="I5186" t="str">
            <v>Unideportivo construido y dotado</v>
          </cell>
        </row>
        <row r="5187">
          <cell r="B5187" t="str">
            <v>43</v>
          </cell>
          <cell r="C5187" t="str">
            <v>Deporte y Recreación</v>
          </cell>
          <cell r="H5187" t="str">
            <v>4302045</v>
          </cell>
          <cell r="I5187" t="str">
            <v>Unideportivo construido y dotado</v>
          </cell>
        </row>
        <row r="5188">
          <cell r="B5188" t="str">
            <v>43</v>
          </cell>
          <cell r="C5188" t="str">
            <v>Deporte y Recreación</v>
          </cell>
          <cell r="H5188" t="str">
            <v>4302045</v>
          </cell>
          <cell r="I5188" t="str">
            <v>Unideportivo construido y dotado</v>
          </cell>
        </row>
        <row r="5189">
          <cell r="B5189" t="str">
            <v>43</v>
          </cell>
          <cell r="C5189" t="str">
            <v>Deporte y Recreación</v>
          </cell>
          <cell r="H5189" t="str">
            <v>4302045</v>
          </cell>
          <cell r="I5189" t="str">
            <v>Unideportivo construido y dotado</v>
          </cell>
        </row>
        <row r="5190">
          <cell r="B5190" t="str">
            <v>43</v>
          </cell>
          <cell r="C5190" t="str">
            <v>Deporte y Recreación</v>
          </cell>
          <cell r="H5190" t="str">
            <v>4302046</v>
          </cell>
          <cell r="I5190" t="str">
            <v>Unideportivo adecuado</v>
          </cell>
        </row>
        <row r="5191">
          <cell r="B5191" t="str">
            <v>43</v>
          </cell>
          <cell r="C5191" t="str">
            <v>Deporte y Recreación</v>
          </cell>
          <cell r="H5191" t="str">
            <v>4302046</v>
          </cell>
          <cell r="I5191" t="str">
            <v>Unideportivo adecuado</v>
          </cell>
        </row>
        <row r="5192">
          <cell r="B5192" t="str">
            <v>43</v>
          </cell>
          <cell r="C5192" t="str">
            <v>Deporte y Recreación</v>
          </cell>
          <cell r="H5192" t="str">
            <v>4302046</v>
          </cell>
          <cell r="I5192" t="str">
            <v>Unideportivo adecuado</v>
          </cell>
        </row>
        <row r="5193">
          <cell r="B5193" t="str">
            <v>43</v>
          </cell>
          <cell r="C5193" t="str">
            <v>Deporte y Recreación</v>
          </cell>
          <cell r="H5193" t="str">
            <v>4302046</v>
          </cell>
          <cell r="I5193" t="str">
            <v>Unideportivo adecuado</v>
          </cell>
        </row>
        <row r="5194">
          <cell r="B5194" t="str">
            <v>43</v>
          </cell>
          <cell r="C5194" t="str">
            <v>Deporte y Recreación</v>
          </cell>
          <cell r="H5194" t="str">
            <v>4302047</v>
          </cell>
          <cell r="I5194" t="str">
            <v>Unideportivo mantenido</v>
          </cell>
        </row>
        <row r="5195">
          <cell r="B5195" t="str">
            <v>43</v>
          </cell>
          <cell r="C5195" t="str">
            <v>Deporte y Recreación</v>
          </cell>
          <cell r="H5195" t="str">
            <v>4302047</v>
          </cell>
          <cell r="I5195" t="str">
            <v>Unideportivo mantenido</v>
          </cell>
        </row>
        <row r="5196">
          <cell r="B5196" t="str">
            <v>43</v>
          </cell>
          <cell r="C5196" t="str">
            <v>Deporte y Recreación</v>
          </cell>
          <cell r="H5196" t="str">
            <v>4302047</v>
          </cell>
          <cell r="I5196" t="str">
            <v>Unideportivo mantenido</v>
          </cell>
        </row>
        <row r="5197">
          <cell r="B5197" t="str">
            <v>43</v>
          </cell>
          <cell r="C5197" t="str">
            <v>Deporte y Recreación</v>
          </cell>
          <cell r="H5197" t="str">
            <v>4302047</v>
          </cell>
          <cell r="I5197" t="str">
            <v>Unideportivo mantenido</v>
          </cell>
        </row>
        <row r="5198">
          <cell r="B5198" t="str">
            <v>43</v>
          </cell>
          <cell r="C5198" t="str">
            <v>Deporte y Recreación</v>
          </cell>
          <cell r="H5198" t="str">
            <v>4302048</v>
          </cell>
          <cell r="I5198" t="str">
            <v>Unideportivo mejorado</v>
          </cell>
        </row>
        <row r="5199">
          <cell r="B5199" t="str">
            <v>43</v>
          </cell>
          <cell r="C5199" t="str">
            <v>Deporte y Recreación</v>
          </cell>
          <cell r="H5199" t="str">
            <v>4302048</v>
          </cell>
          <cell r="I5199" t="str">
            <v>Unideportivo mejorado</v>
          </cell>
        </row>
        <row r="5200">
          <cell r="B5200" t="str">
            <v>43</v>
          </cell>
          <cell r="C5200" t="str">
            <v>Deporte y Recreación</v>
          </cell>
          <cell r="H5200" t="str">
            <v>4302048</v>
          </cell>
          <cell r="I5200" t="str">
            <v>Unideportivo mejorado</v>
          </cell>
        </row>
        <row r="5201">
          <cell r="B5201" t="str">
            <v>43</v>
          </cell>
          <cell r="C5201" t="str">
            <v>Deporte y Recreación</v>
          </cell>
          <cell r="H5201" t="str">
            <v>4302048</v>
          </cell>
          <cell r="I5201" t="str">
            <v>Unideportivo mejorado</v>
          </cell>
        </row>
        <row r="5202">
          <cell r="B5202" t="str">
            <v>43</v>
          </cell>
          <cell r="C5202" t="str">
            <v>Deporte y Recreación</v>
          </cell>
          <cell r="H5202" t="str">
            <v>4302049</v>
          </cell>
          <cell r="I5202" t="str">
            <v>Salas de juego construidas</v>
          </cell>
        </row>
        <row r="5203">
          <cell r="B5203" t="str">
            <v>43</v>
          </cell>
          <cell r="C5203" t="str">
            <v>Deporte y Recreación</v>
          </cell>
          <cell r="H5203" t="str">
            <v>4302049</v>
          </cell>
          <cell r="I5203" t="str">
            <v>Salas de juego construidas</v>
          </cell>
        </row>
        <row r="5204">
          <cell r="B5204" t="str">
            <v>43</v>
          </cell>
          <cell r="C5204" t="str">
            <v>Deporte y Recreación</v>
          </cell>
          <cell r="H5204" t="str">
            <v>4302049</v>
          </cell>
          <cell r="I5204" t="str">
            <v>Salas de juego construidas</v>
          </cell>
        </row>
        <row r="5205">
          <cell r="B5205" t="str">
            <v>43</v>
          </cell>
          <cell r="C5205" t="str">
            <v>Deporte y Recreación</v>
          </cell>
          <cell r="H5205" t="str">
            <v>4302049</v>
          </cell>
          <cell r="I5205" t="str">
            <v>Salas de juego construidas</v>
          </cell>
        </row>
        <row r="5206">
          <cell r="B5206" t="str">
            <v>43</v>
          </cell>
          <cell r="C5206" t="str">
            <v>Deporte y Recreación</v>
          </cell>
          <cell r="H5206" t="str">
            <v>4302049</v>
          </cell>
          <cell r="I5206" t="str">
            <v>Salas de juego construidas</v>
          </cell>
        </row>
        <row r="5207">
          <cell r="B5207" t="str">
            <v>43</v>
          </cell>
          <cell r="C5207" t="str">
            <v>Deporte y Recreación</v>
          </cell>
          <cell r="H5207" t="str">
            <v>4302049</v>
          </cell>
          <cell r="I5207" t="str">
            <v>Salas de juego construidas</v>
          </cell>
        </row>
        <row r="5208">
          <cell r="B5208" t="str">
            <v>43</v>
          </cell>
          <cell r="C5208" t="str">
            <v>Deporte y Recreación</v>
          </cell>
          <cell r="H5208" t="str">
            <v>4302049</v>
          </cell>
          <cell r="I5208" t="str">
            <v>Salas de juego construidas</v>
          </cell>
        </row>
        <row r="5209">
          <cell r="B5209" t="str">
            <v>43</v>
          </cell>
          <cell r="C5209" t="str">
            <v>Deporte y Recreación</v>
          </cell>
          <cell r="H5209" t="str">
            <v>4302049</v>
          </cell>
          <cell r="I5209" t="str">
            <v>Salas de juego construidas</v>
          </cell>
        </row>
        <row r="5210">
          <cell r="B5210" t="str">
            <v>43</v>
          </cell>
          <cell r="C5210" t="str">
            <v>Deporte y Recreación</v>
          </cell>
          <cell r="H5210" t="str">
            <v>4302049</v>
          </cell>
          <cell r="I5210" t="str">
            <v>Salas de juego construidas</v>
          </cell>
        </row>
        <row r="5211">
          <cell r="B5211" t="str">
            <v>43</v>
          </cell>
          <cell r="C5211" t="str">
            <v>Deporte y Recreación</v>
          </cell>
          <cell r="H5211" t="str">
            <v>4302049</v>
          </cell>
          <cell r="I5211" t="str">
            <v>Salas de juego construidas</v>
          </cell>
        </row>
        <row r="5212">
          <cell r="B5212" t="str">
            <v>43</v>
          </cell>
          <cell r="C5212" t="str">
            <v>Deporte y Recreación</v>
          </cell>
          <cell r="H5212" t="str">
            <v>4302049</v>
          </cell>
          <cell r="I5212" t="str">
            <v>Salas de juego construidas</v>
          </cell>
        </row>
        <row r="5213">
          <cell r="B5213" t="str">
            <v>43</v>
          </cell>
          <cell r="C5213" t="str">
            <v>Deporte y Recreación</v>
          </cell>
          <cell r="H5213" t="str">
            <v>4302049</v>
          </cell>
          <cell r="I5213" t="str">
            <v>Salas de juego construidas</v>
          </cell>
        </row>
        <row r="5214">
          <cell r="B5214" t="str">
            <v>43</v>
          </cell>
          <cell r="C5214" t="str">
            <v>Deporte y Recreación</v>
          </cell>
          <cell r="H5214" t="str">
            <v>4302050</v>
          </cell>
          <cell r="I5214" t="str">
            <v>Salas de juego construidas y dotadas</v>
          </cell>
        </row>
        <row r="5215">
          <cell r="B5215" t="str">
            <v>43</v>
          </cell>
          <cell r="C5215" t="str">
            <v>Deporte y Recreación</v>
          </cell>
          <cell r="H5215" t="str">
            <v>4302050</v>
          </cell>
          <cell r="I5215" t="str">
            <v>Salas de juego construidas y dotadas</v>
          </cell>
        </row>
        <row r="5216">
          <cell r="B5216" t="str">
            <v>43</v>
          </cell>
          <cell r="C5216" t="str">
            <v>Deporte y Recreación</v>
          </cell>
          <cell r="H5216" t="str">
            <v>4302050</v>
          </cell>
          <cell r="I5216" t="str">
            <v>Salas de juego construidas y dotadas</v>
          </cell>
        </row>
        <row r="5217">
          <cell r="B5217" t="str">
            <v>43</v>
          </cell>
          <cell r="C5217" t="str">
            <v>Deporte y Recreación</v>
          </cell>
          <cell r="H5217" t="str">
            <v>4302050</v>
          </cell>
          <cell r="I5217" t="str">
            <v>Salas de juego construidas y dotadas</v>
          </cell>
        </row>
        <row r="5218">
          <cell r="B5218" t="str">
            <v>43</v>
          </cell>
          <cell r="C5218" t="str">
            <v>Deporte y Recreación</v>
          </cell>
          <cell r="H5218" t="str">
            <v>4302050</v>
          </cell>
          <cell r="I5218" t="str">
            <v>Salas de juego construidas y dotadas</v>
          </cell>
        </row>
        <row r="5219">
          <cell r="B5219" t="str">
            <v>43</v>
          </cell>
          <cell r="C5219" t="str">
            <v>Deporte y Recreación</v>
          </cell>
          <cell r="H5219" t="str">
            <v>4302050</v>
          </cell>
          <cell r="I5219" t="str">
            <v>Salas de juego construidas y dotadas</v>
          </cell>
        </row>
        <row r="5220">
          <cell r="B5220" t="str">
            <v>43</v>
          </cell>
          <cell r="C5220" t="str">
            <v>Deporte y Recreación</v>
          </cell>
          <cell r="H5220" t="str">
            <v>4302050</v>
          </cell>
          <cell r="I5220" t="str">
            <v>Salas de juego construidas y dotadas</v>
          </cell>
        </row>
        <row r="5221">
          <cell r="B5221" t="str">
            <v>43</v>
          </cell>
          <cell r="C5221" t="str">
            <v>Deporte y Recreación</v>
          </cell>
          <cell r="H5221" t="str">
            <v>4302050</v>
          </cell>
          <cell r="I5221" t="str">
            <v>Salas de juego construidas y dotadas</v>
          </cell>
        </row>
        <row r="5222">
          <cell r="B5222" t="str">
            <v>43</v>
          </cell>
          <cell r="C5222" t="str">
            <v>Deporte y Recreación</v>
          </cell>
          <cell r="H5222" t="str">
            <v>4302050</v>
          </cell>
          <cell r="I5222" t="str">
            <v>Salas de juego construidas y dotadas</v>
          </cell>
        </row>
        <row r="5223">
          <cell r="B5223" t="str">
            <v>43</v>
          </cell>
          <cell r="C5223" t="str">
            <v>Deporte y Recreación</v>
          </cell>
          <cell r="H5223" t="str">
            <v>4302050</v>
          </cell>
          <cell r="I5223" t="str">
            <v>Salas de juego construidas y dotadas</v>
          </cell>
        </row>
        <row r="5224">
          <cell r="B5224" t="str">
            <v>43</v>
          </cell>
          <cell r="C5224" t="str">
            <v>Deporte y Recreación</v>
          </cell>
          <cell r="H5224" t="str">
            <v>4302050</v>
          </cell>
          <cell r="I5224" t="str">
            <v>Salas de juego construidas y dotadas</v>
          </cell>
        </row>
        <row r="5225">
          <cell r="B5225" t="str">
            <v>43</v>
          </cell>
          <cell r="C5225" t="str">
            <v>Deporte y Recreación</v>
          </cell>
          <cell r="H5225" t="str">
            <v>4302050</v>
          </cell>
          <cell r="I5225" t="str">
            <v>Salas de juego construidas y dotadas</v>
          </cell>
        </row>
        <row r="5226">
          <cell r="B5226" t="str">
            <v>43</v>
          </cell>
          <cell r="C5226" t="str">
            <v>Deporte y Recreación</v>
          </cell>
          <cell r="H5226" t="str">
            <v>4302051</v>
          </cell>
          <cell r="I5226" t="str">
            <v>Salas de juego adecuadas</v>
          </cell>
        </row>
        <row r="5227">
          <cell r="B5227" t="str">
            <v>43</v>
          </cell>
          <cell r="C5227" t="str">
            <v>Deporte y Recreación</v>
          </cell>
          <cell r="H5227" t="str">
            <v>4302051</v>
          </cell>
          <cell r="I5227" t="str">
            <v>Salas de juego adecuadas</v>
          </cell>
        </row>
        <row r="5228">
          <cell r="B5228" t="str">
            <v>43</v>
          </cell>
          <cell r="C5228" t="str">
            <v>Deporte y Recreación</v>
          </cell>
          <cell r="H5228" t="str">
            <v>4302051</v>
          </cell>
          <cell r="I5228" t="str">
            <v>Salas de juego adecuadas</v>
          </cell>
        </row>
        <row r="5229">
          <cell r="B5229" t="str">
            <v>43</v>
          </cell>
          <cell r="C5229" t="str">
            <v>Deporte y Recreación</v>
          </cell>
          <cell r="H5229" t="str">
            <v>4302051</v>
          </cell>
          <cell r="I5229" t="str">
            <v>Salas de juego adecuadas</v>
          </cell>
        </row>
        <row r="5230">
          <cell r="B5230" t="str">
            <v>43</v>
          </cell>
          <cell r="C5230" t="str">
            <v>Deporte y Recreación</v>
          </cell>
          <cell r="H5230" t="str">
            <v>4302051</v>
          </cell>
          <cell r="I5230" t="str">
            <v>Salas de juego adecuadas</v>
          </cell>
        </row>
        <row r="5231">
          <cell r="B5231" t="str">
            <v>43</v>
          </cell>
          <cell r="C5231" t="str">
            <v>Deporte y Recreación</v>
          </cell>
          <cell r="H5231" t="str">
            <v>4302051</v>
          </cell>
          <cell r="I5231" t="str">
            <v>Salas de juego adecuadas</v>
          </cell>
        </row>
        <row r="5232">
          <cell r="B5232" t="str">
            <v>43</v>
          </cell>
          <cell r="C5232" t="str">
            <v>Deporte y Recreación</v>
          </cell>
          <cell r="H5232" t="str">
            <v>4302051</v>
          </cell>
          <cell r="I5232" t="str">
            <v>Salas de juego adecuadas</v>
          </cell>
        </row>
        <row r="5233">
          <cell r="B5233" t="str">
            <v>43</v>
          </cell>
          <cell r="C5233" t="str">
            <v>Deporte y Recreación</v>
          </cell>
          <cell r="H5233" t="str">
            <v>4302051</v>
          </cell>
          <cell r="I5233" t="str">
            <v>Salas de juego adecuadas</v>
          </cell>
        </row>
        <row r="5234">
          <cell r="B5234" t="str">
            <v>43</v>
          </cell>
          <cell r="C5234" t="str">
            <v>Deporte y Recreación</v>
          </cell>
          <cell r="H5234" t="str">
            <v>4302051</v>
          </cell>
          <cell r="I5234" t="str">
            <v>Salas de juego adecuadas</v>
          </cell>
        </row>
        <row r="5235">
          <cell r="B5235" t="str">
            <v>43</v>
          </cell>
          <cell r="C5235" t="str">
            <v>Deporte y Recreación</v>
          </cell>
          <cell r="H5235" t="str">
            <v>4302051</v>
          </cell>
          <cell r="I5235" t="str">
            <v>Salas de juego adecuadas</v>
          </cell>
        </row>
        <row r="5236">
          <cell r="B5236" t="str">
            <v>43</v>
          </cell>
          <cell r="C5236" t="str">
            <v>Deporte y Recreación</v>
          </cell>
          <cell r="H5236" t="str">
            <v>4302051</v>
          </cell>
          <cell r="I5236" t="str">
            <v>Salas de juego adecuadas</v>
          </cell>
        </row>
        <row r="5237">
          <cell r="B5237" t="str">
            <v>43</v>
          </cell>
          <cell r="C5237" t="str">
            <v>Deporte y Recreación</v>
          </cell>
          <cell r="H5237" t="str">
            <v>4302051</v>
          </cell>
          <cell r="I5237" t="str">
            <v>Salas de juego adecuadas</v>
          </cell>
        </row>
        <row r="5238">
          <cell r="B5238" t="str">
            <v>43</v>
          </cell>
          <cell r="C5238" t="str">
            <v>Deporte y Recreación</v>
          </cell>
          <cell r="H5238" t="str">
            <v>4302052</v>
          </cell>
          <cell r="I5238" t="str">
            <v>Salas de juego mantenidas</v>
          </cell>
        </row>
        <row r="5239">
          <cell r="B5239" t="str">
            <v>43</v>
          </cell>
          <cell r="C5239" t="str">
            <v>Deporte y Recreación</v>
          </cell>
          <cell r="H5239" t="str">
            <v>4302052</v>
          </cell>
          <cell r="I5239" t="str">
            <v>Salas de juego mantenidas</v>
          </cell>
        </row>
        <row r="5240">
          <cell r="B5240" t="str">
            <v>43</v>
          </cell>
          <cell r="C5240" t="str">
            <v>Deporte y Recreación</v>
          </cell>
          <cell r="H5240" t="str">
            <v>4302052</v>
          </cell>
          <cell r="I5240" t="str">
            <v>Salas de juego mantenidas</v>
          </cell>
        </row>
        <row r="5241">
          <cell r="B5241" t="str">
            <v>43</v>
          </cell>
          <cell r="C5241" t="str">
            <v>Deporte y Recreación</v>
          </cell>
          <cell r="H5241" t="str">
            <v>4302052</v>
          </cell>
          <cell r="I5241" t="str">
            <v>Salas de juego mantenidas</v>
          </cell>
        </row>
        <row r="5242">
          <cell r="B5242" t="str">
            <v>43</v>
          </cell>
          <cell r="C5242" t="str">
            <v>Deporte y Recreación</v>
          </cell>
          <cell r="H5242" t="str">
            <v>4302052</v>
          </cell>
          <cell r="I5242" t="str">
            <v>Salas de juego mantenidas</v>
          </cell>
        </row>
        <row r="5243">
          <cell r="B5243" t="str">
            <v>43</v>
          </cell>
          <cell r="C5243" t="str">
            <v>Deporte y Recreación</v>
          </cell>
          <cell r="H5243" t="str">
            <v>4302052</v>
          </cell>
          <cell r="I5243" t="str">
            <v>Salas de juego mantenidas</v>
          </cell>
        </row>
        <row r="5244">
          <cell r="B5244" t="str">
            <v>43</v>
          </cell>
          <cell r="C5244" t="str">
            <v>Deporte y Recreación</v>
          </cell>
          <cell r="H5244" t="str">
            <v>4302052</v>
          </cell>
          <cell r="I5244" t="str">
            <v>Salas de juego mantenidas</v>
          </cell>
        </row>
        <row r="5245">
          <cell r="B5245" t="str">
            <v>43</v>
          </cell>
          <cell r="C5245" t="str">
            <v>Deporte y Recreación</v>
          </cell>
          <cell r="H5245" t="str">
            <v>4302052</v>
          </cell>
          <cell r="I5245" t="str">
            <v>Salas de juego mantenidas</v>
          </cell>
        </row>
        <row r="5246">
          <cell r="B5246" t="str">
            <v>43</v>
          </cell>
          <cell r="C5246" t="str">
            <v>Deporte y Recreación</v>
          </cell>
          <cell r="H5246" t="str">
            <v>4302052</v>
          </cell>
          <cell r="I5246" t="str">
            <v>Salas de juego mantenidas</v>
          </cell>
        </row>
        <row r="5247">
          <cell r="B5247" t="str">
            <v>43</v>
          </cell>
          <cell r="C5247" t="str">
            <v>Deporte y Recreación</v>
          </cell>
          <cell r="H5247" t="str">
            <v>4302052</v>
          </cell>
          <cell r="I5247" t="str">
            <v>Salas de juego mantenidas</v>
          </cell>
        </row>
        <row r="5248">
          <cell r="B5248" t="str">
            <v>43</v>
          </cell>
          <cell r="C5248" t="str">
            <v>Deporte y Recreación</v>
          </cell>
          <cell r="H5248" t="str">
            <v>4302052</v>
          </cell>
          <cell r="I5248" t="str">
            <v>Salas de juego mantenidas</v>
          </cell>
        </row>
        <row r="5249">
          <cell r="B5249" t="str">
            <v>43</v>
          </cell>
          <cell r="C5249" t="str">
            <v>Deporte y Recreación</v>
          </cell>
          <cell r="H5249" t="str">
            <v>4302052</v>
          </cell>
          <cell r="I5249" t="str">
            <v>Salas de juego mantenidas</v>
          </cell>
        </row>
        <row r="5250">
          <cell r="B5250" t="str">
            <v>43</v>
          </cell>
          <cell r="C5250" t="str">
            <v>Deporte y Recreación</v>
          </cell>
          <cell r="H5250" t="str">
            <v>4302054</v>
          </cell>
          <cell r="I5250" t="str">
            <v>Salas de juego mejoradas</v>
          </cell>
        </row>
        <row r="5251">
          <cell r="B5251" t="str">
            <v>43</v>
          </cell>
          <cell r="C5251" t="str">
            <v>Deporte y Recreación</v>
          </cell>
          <cell r="H5251" t="str">
            <v>4302054</v>
          </cell>
          <cell r="I5251" t="str">
            <v>Salas de juego mejoradas</v>
          </cell>
        </row>
        <row r="5252">
          <cell r="B5252" t="str">
            <v>43</v>
          </cell>
          <cell r="C5252" t="str">
            <v>Deporte y Recreación</v>
          </cell>
          <cell r="H5252" t="str">
            <v>4302054</v>
          </cell>
          <cell r="I5252" t="str">
            <v>Salas de juego mejoradas</v>
          </cell>
        </row>
        <row r="5253">
          <cell r="B5253" t="str">
            <v>43</v>
          </cell>
          <cell r="C5253" t="str">
            <v>Deporte y Recreación</v>
          </cell>
          <cell r="H5253" t="str">
            <v>4302054</v>
          </cell>
          <cell r="I5253" t="str">
            <v>Salas de juego mejoradas</v>
          </cell>
        </row>
        <row r="5254">
          <cell r="B5254" t="str">
            <v>43</v>
          </cell>
          <cell r="C5254" t="str">
            <v>Deporte y Recreación</v>
          </cell>
          <cell r="H5254" t="str">
            <v>4302054</v>
          </cell>
          <cell r="I5254" t="str">
            <v>Salas de juego mejoradas</v>
          </cell>
        </row>
        <row r="5255">
          <cell r="B5255" t="str">
            <v>43</v>
          </cell>
          <cell r="C5255" t="str">
            <v>Deporte y Recreación</v>
          </cell>
          <cell r="H5255" t="str">
            <v>4302054</v>
          </cell>
          <cell r="I5255" t="str">
            <v>Salas de juego mejoradas</v>
          </cell>
        </row>
        <row r="5256">
          <cell r="B5256" t="str">
            <v>43</v>
          </cell>
          <cell r="C5256" t="str">
            <v>Deporte y Recreación</v>
          </cell>
          <cell r="H5256" t="str">
            <v>4302054</v>
          </cell>
          <cell r="I5256" t="str">
            <v>Salas de juego mejoradas</v>
          </cell>
        </row>
        <row r="5257">
          <cell r="B5257" t="str">
            <v>43</v>
          </cell>
          <cell r="C5257" t="str">
            <v>Deporte y Recreación</v>
          </cell>
          <cell r="H5257" t="str">
            <v>4302054</v>
          </cell>
          <cell r="I5257" t="str">
            <v>Salas de juego mejoradas</v>
          </cell>
        </row>
        <row r="5258">
          <cell r="B5258" t="str">
            <v>43</v>
          </cell>
          <cell r="C5258" t="str">
            <v>Deporte y Recreación</v>
          </cell>
          <cell r="H5258" t="str">
            <v>4302054</v>
          </cell>
          <cell r="I5258" t="str">
            <v>Salas de juego mejoradas</v>
          </cell>
        </row>
        <row r="5259">
          <cell r="B5259" t="str">
            <v>43</v>
          </cell>
          <cell r="C5259" t="str">
            <v>Deporte y Recreación</v>
          </cell>
          <cell r="H5259" t="str">
            <v>4302054</v>
          </cell>
          <cell r="I5259" t="str">
            <v>Salas de juego mejoradas</v>
          </cell>
        </row>
        <row r="5260">
          <cell r="B5260" t="str">
            <v>43</v>
          </cell>
          <cell r="C5260" t="str">
            <v>Deporte y Recreación</v>
          </cell>
          <cell r="H5260" t="str">
            <v>4302054</v>
          </cell>
          <cell r="I5260" t="str">
            <v>Salas de juego mejoradas</v>
          </cell>
        </row>
        <row r="5261">
          <cell r="B5261" t="str">
            <v>43</v>
          </cell>
          <cell r="C5261" t="str">
            <v>Deporte y Recreación</v>
          </cell>
          <cell r="H5261" t="str">
            <v>4302054</v>
          </cell>
          <cell r="I5261" t="str">
            <v>Salas de juego mejoradas</v>
          </cell>
        </row>
        <row r="5262">
          <cell r="B5262" t="str">
            <v>43</v>
          </cell>
          <cell r="C5262" t="str">
            <v>Deporte y Recreación</v>
          </cell>
          <cell r="H5262" t="str">
            <v>4302055</v>
          </cell>
          <cell r="I5262" t="str">
            <v>Gimnasios construidos</v>
          </cell>
        </row>
        <row r="5263">
          <cell r="B5263" t="str">
            <v>43</v>
          </cell>
          <cell r="C5263" t="str">
            <v>Deporte y Recreación</v>
          </cell>
          <cell r="H5263" t="str">
            <v>4302055</v>
          </cell>
          <cell r="I5263" t="str">
            <v>Gimnasios construidos</v>
          </cell>
        </row>
        <row r="5264">
          <cell r="B5264" t="str">
            <v>43</v>
          </cell>
          <cell r="C5264" t="str">
            <v>Deporte y Recreación</v>
          </cell>
          <cell r="H5264" t="str">
            <v>4302055</v>
          </cell>
          <cell r="I5264" t="str">
            <v>Gimnasios construidos</v>
          </cell>
        </row>
        <row r="5265">
          <cell r="B5265" t="str">
            <v>43</v>
          </cell>
          <cell r="C5265" t="str">
            <v>Deporte y Recreación</v>
          </cell>
          <cell r="H5265" t="str">
            <v>4302056</v>
          </cell>
          <cell r="I5265" t="str">
            <v>Gimnasios construidos y dotados</v>
          </cell>
        </row>
        <row r="5266">
          <cell r="B5266" t="str">
            <v>43</v>
          </cell>
          <cell r="C5266" t="str">
            <v>Deporte y Recreación</v>
          </cell>
          <cell r="H5266" t="str">
            <v>4302056</v>
          </cell>
          <cell r="I5266" t="str">
            <v>Gimnasios construidos y dotados</v>
          </cell>
        </row>
        <row r="5267">
          <cell r="B5267" t="str">
            <v>43</v>
          </cell>
          <cell r="C5267" t="str">
            <v>Deporte y Recreación</v>
          </cell>
          <cell r="H5267" t="str">
            <v>4302056</v>
          </cell>
          <cell r="I5267" t="str">
            <v>Gimnasios construidos y dotados</v>
          </cell>
        </row>
        <row r="5268">
          <cell r="B5268" t="str">
            <v>43</v>
          </cell>
          <cell r="C5268" t="str">
            <v>Deporte y Recreación</v>
          </cell>
          <cell r="H5268" t="str">
            <v>4302057</v>
          </cell>
          <cell r="I5268" t="str">
            <v>Gimnasios adecuados</v>
          </cell>
        </row>
        <row r="5269">
          <cell r="B5269" t="str">
            <v>43</v>
          </cell>
          <cell r="C5269" t="str">
            <v>Deporte y Recreación</v>
          </cell>
          <cell r="H5269" t="str">
            <v>4302057</v>
          </cell>
          <cell r="I5269" t="str">
            <v>Gimnasios adecuados</v>
          </cell>
        </row>
        <row r="5270">
          <cell r="B5270" t="str">
            <v>43</v>
          </cell>
          <cell r="C5270" t="str">
            <v>Deporte y Recreación</v>
          </cell>
          <cell r="H5270" t="str">
            <v>4302057</v>
          </cell>
          <cell r="I5270" t="str">
            <v>Gimnasios adecuados</v>
          </cell>
        </row>
        <row r="5271">
          <cell r="B5271" t="str">
            <v>43</v>
          </cell>
          <cell r="C5271" t="str">
            <v>Deporte y Recreación</v>
          </cell>
          <cell r="H5271" t="str">
            <v>4302058</v>
          </cell>
          <cell r="I5271" t="str">
            <v>Gimnasios mantenidos</v>
          </cell>
        </row>
        <row r="5272">
          <cell r="B5272" t="str">
            <v>43</v>
          </cell>
          <cell r="C5272" t="str">
            <v>Deporte y Recreación</v>
          </cell>
          <cell r="H5272" t="str">
            <v>4302058</v>
          </cell>
          <cell r="I5272" t="str">
            <v>Gimnasios mantenidos</v>
          </cell>
        </row>
        <row r="5273">
          <cell r="B5273" t="str">
            <v>43</v>
          </cell>
          <cell r="C5273" t="str">
            <v>Deporte y Recreación</v>
          </cell>
          <cell r="H5273" t="str">
            <v>4302058</v>
          </cell>
          <cell r="I5273" t="str">
            <v>Gimnasios mantenidos</v>
          </cell>
        </row>
        <row r="5274">
          <cell r="B5274" t="str">
            <v>43</v>
          </cell>
          <cell r="C5274" t="str">
            <v>Deporte y Recreación</v>
          </cell>
          <cell r="H5274" t="str">
            <v>4302059</v>
          </cell>
          <cell r="I5274" t="str">
            <v>Gimnasios mejorados</v>
          </cell>
        </row>
        <row r="5275">
          <cell r="B5275" t="str">
            <v>43</v>
          </cell>
          <cell r="C5275" t="str">
            <v>Deporte y Recreación</v>
          </cell>
          <cell r="H5275" t="str">
            <v>4302059</v>
          </cell>
          <cell r="I5275" t="str">
            <v>Gimnasios mejorados</v>
          </cell>
        </row>
        <row r="5276">
          <cell r="B5276" t="str">
            <v>43</v>
          </cell>
          <cell r="C5276" t="str">
            <v>Deporte y Recreación</v>
          </cell>
          <cell r="H5276" t="str">
            <v>4302059</v>
          </cell>
          <cell r="I5276" t="str">
            <v>Gimnasios mejorados</v>
          </cell>
        </row>
        <row r="5277">
          <cell r="B5277" t="str">
            <v>43</v>
          </cell>
          <cell r="C5277" t="str">
            <v>Deporte y Recreación</v>
          </cell>
          <cell r="H5277" t="str">
            <v>4302062</v>
          </cell>
          <cell r="I5277" t="str">
            <v>Servicio de educación informal</v>
          </cell>
        </row>
        <row r="5278">
          <cell r="B5278" t="str">
            <v>43</v>
          </cell>
          <cell r="C5278" t="str">
            <v>Deporte y Recreación</v>
          </cell>
          <cell r="H5278" t="str">
            <v>4302062</v>
          </cell>
          <cell r="I5278" t="str">
            <v>Servicio de educación informal</v>
          </cell>
        </row>
        <row r="5279">
          <cell r="B5279" t="str">
            <v>43</v>
          </cell>
          <cell r="C5279" t="str">
            <v>Deporte y Recreación</v>
          </cell>
          <cell r="H5279" t="str">
            <v>4302063</v>
          </cell>
          <cell r="I5279" t="str">
            <v>Servicio de atención al ciudadano</v>
          </cell>
        </row>
        <row r="5280">
          <cell r="B5280" t="str">
            <v>43</v>
          </cell>
          <cell r="C5280" t="str">
            <v>Deporte y Recreación</v>
          </cell>
          <cell r="H5280" t="str">
            <v>4302064</v>
          </cell>
          <cell r="I5280" t="str">
            <v>Polideportivos construidos</v>
          </cell>
        </row>
        <row r="5281">
          <cell r="B5281" t="str">
            <v>43</v>
          </cell>
          <cell r="C5281" t="str">
            <v>Deporte y Recreación</v>
          </cell>
          <cell r="H5281" t="str">
            <v>4302064</v>
          </cell>
          <cell r="I5281" t="str">
            <v>Polideportivos construidos</v>
          </cell>
        </row>
        <row r="5282">
          <cell r="B5282" t="str">
            <v>43</v>
          </cell>
          <cell r="C5282" t="str">
            <v>Deporte y Recreación</v>
          </cell>
          <cell r="H5282" t="str">
            <v>4302064</v>
          </cell>
          <cell r="I5282" t="str">
            <v>Polideportivos construidos</v>
          </cell>
        </row>
        <row r="5283">
          <cell r="B5283" t="str">
            <v>43</v>
          </cell>
          <cell r="C5283" t="str">
            <v>Deporte y Recreación</v>
          </cell>
          <cell r="H5283" t="str">
            <v>4302064</v>
          </cell>
          <cell r="I5283" t="str">
            <v>Polideportivos construidos</v>
          </cell>
        </row>
        <row r="5284">
          <cell r="B5284" t="str">
            <v>43</v>
          </cell>
          <cell r="C5284" t="str">
            <v>Deporte y Recreación</v>
          </cell>
          <cell r="H5284" t="str">
            <v>4302064</v>
          </cell>
          <cell r="I5284" t="str">
            <v>Polideportivos construidos</v>
          </cell>
        </row>
        <row r="5285">
          <cell r="B5285" t="str">
            <v>43</v>
          </cell>
          <cell r="C5285" t="str">
            <v>Deporte y Recreación</v>
          </cell>
          <cell r="H5285" t="str">
            <v>4302064</v>
          </cell>
          <cell r="I5285" t="str">
            <v>Polideportivos construidos</v>
          </cell>
        </row>
        <row r="5286">
          <cell r="B5286" t="str">
            <v>43</v>
          </cell>
          <cell r="C5286" t="str">
            <v>Deporte y Recreación</v>
          </cell>
          <cell r="H5286" t="str">
            <v>4302066</v>
          </cell>
          <cell r="I5286" t="str">
            <v>Polideportivos construidos y dotados</v>
          </cell>
        </row>
        <row r="5287">
          <cell r="B5287" t="str">
            <v>43</v>
          </cell>
          <cell r="C5287" t="str">
            <v>Deporte y Recreación</v>
          </cell>
          <cell r="H5287" t="str">
            <v>4302066</v>
          </cell>
          <cell r="I5287" t="str">
            <v>Polideportivos construidos y dotados</v>
          </cell>
        </row>
        <row r="5288">
          <cell r="B5288" t="str">
            <v>43</v>
          </cell>
          <cell r="C5288" t="str">
            <v>Deporte y Recreación</v>
          </cell>
          <cell r="H5288" t="str">
            <v>4302066</v>
          </cell>
          <cell r="I5288" t="str">
            <v>Polideportivos construidos y dotados</v>
          </cell>
        </row>
        <row r="5289">
          <cell r="B5289" t="str">
            <v>43</v>
          </cell>
          <cell r="C5289" t="str">
            <v>Deporte y Recreación</v>
          </cell>
          <cell r="H5289" t="str">
            <v>4302066</v>
          </cell>
          <cell r="I5289" t="str">
            <v>Polideportivos construidos y dotados</v>
          </cell>
        </row>
        <row r="5290">
          <cell r="B5290" t="str">
            <v>43</v>
          </cell>
          <cell r="C5290" t="str">
            <v>Deporte y Recreación</v>
          </cell>
          <cell r="H5290" t="str">
            <v>4302066</v>
          </cell>
          <cell r="I5290" t="str">
            <v>Polideportivos construidos y dotados</v>
          </cell>
        </row>
        <row r="5291">
          <cell r="B5291" t="str">
            <v>43</v>
          </cell>
          <cell r="C5291" t="str">
            <v>Deporte y Recreación</v>
          </cell>
          <cell r="H5291" t="str">
            <v>4302066</v>
          </cell>
          <cell r="I5291" t="str">
            <v>Polideportivos construidos y dotados</v>
          </cell>
        </row>
        <row r="5292">
          <cell r="B5292" t="str">
            <v>43</v>
          </cell>
          <cell r="C5292" t="str">
            <v>Deporte y Recreación</v>
          </cell>
          <cell r="H5292" t="str">
            <v>4302067</v>
          </cell>
          <cell r="I5292" t="str">
            <v>Polideportivos adecuados</v>
          </cell>
        </row>
        <row r="5293">
          <cell r="B5293" t="str">
            <v>43</v>
          </cell>
          <cell r="C5293" t="str">
            <v>Deporte y Recreación</v>
          </cell>
          <cell r="H5293" t="str">
            <v>4302067</v>
          </cell>
          <cell r="I5293" t="str">
            <v>Polideportivos adecuados</v>
          </cell>
        </row>
        <row r="5294">
          <cell r="B5294" t="str">
            <v>43</v>
          </cell>
          <cell r="C5294" t="str">
            <v>Deporte y Recreación</v>
          </cell>
          <cell r="H5294" t="str">
            <v>4302067</v>
          </cell>
          <cell r="I5294" t="str">
            <v>Polideportivos adecuados</v>
          </cell>
        </row>
        <row r="5295">
          <cell r="B5295" t="str">
            <v>43</v>
          </cell>
          <cell r="C5295" t="str">
            <v>Deporte y Recreación</v>
          </cell>
          <cell r="H5295" t="str">
            <v>4302067</v>
          </cell>
          <cell r="I5295" t="str">
            <v>Polideportivos adecuados</v>
          </cell>
        </row>
        <row r="5296">
          <cell r="B5296" t="str">
            <v>43</v>
          </cell>
          <cell r="C5296" t="str">
            <v>Deporte y Recreación</v>
          </cell>
          <cell r="H5296" t="str">
            <v>4302067</v>
          </cell>
          <cell r="I5296" t="str">
            <v>Polideportivos adecuados</v>
          </cell>
        </row>
        <row r="5297">
          <cell r="B5297" t="str">
            <v>43</v>
          </cell>
          <cell r="C5297" t="str">
            <v>Deporte y Recreación</v>
          </cell>
          <cell r="H5297" t="str">
            <v>4302067</v>
          </cell>
          <cell r="I5297" t="str">
            <v>Polideportivos adecuados</v>
          </cell>
        </row>
        <row r="5298">
          <cell r="B5298" t="str">
            <v>43</v>
          </cell>
          <cell r="C5298" t="str">
            <v>Deporte y Recreación</v>
          </cell>
          <cell r="H5298" t="str">
            <v>4302068</v>
          </cell>
          <cell r="I5298" t="str">
            <v>Polideportivos mantenidos</v>
          </cell>
        </row>
        <row r="5299">
          <cell r="B5299" t="str">
            <v>43</v>
          </cell>
          <cell r="C5299" t="str">
            <v>Deporte y Recreación</v>
          </cell>
          <cell r="H5299" t="str">
            <v>4302068</v>
          </cell>
          <cell r="I5299" t="str">
            <v>Polideportivos mantenidos</v>
          </cell>
        </row>
        <row r="5300">
          <cell r="B5300" t="str">
            <v>43</v>
          </cell>
          <cell r="C5300" t="str">
            <v>Deporte y Recreación</v>
          </cell>
          <cell r="H5300" t="str">
            <v>4302068</v>
          </cell>
          <cell r="I5300" t="str">
            <v>Polideportivos mantenidos</v>
          </cell>
        </row>
        <row r="5301">
          <cell r="B5301" t="str">
            <v>43</v>
          </cell>
          <cell r="C5301" t="str">
            <v>Deporte y Recreación</v>
          </cell>
          <cell r="H5301" t="str">
            <v>4302068</v>
          </cell>
          <cell r="I5301" t="str">
            <v>Polideportivos mantenidos</v>
          </cell>
        </row>
        <row r="5302">
          <cell r="B5302" t="str">
            <v>43</v>
          </cell>
          <cell r="C5302" t="str">
            <v>Deporte y Recreación</v>
          </cell>
          <cell r="H5302" t="str">
            <v>4302068</v>
          </cell>
          <cell r="I5302" t="str">
            <v>Polideportivos mantenidos</v>
          </cell>
        </row>
        <row r="5303">
          <cell r="B5303" t="str">
            <v>43</v>
          </cell>
          <cell r="C5303" t="str">
            <v>Deporte y Recreación</v>
          </cell>
          <cell r="H5303" t="str">
            <v>4302068</v>
          </cell>
          <cell r="I5303" t="str">
            <v>Polideportivos mantenidos</v>
          </cell>
        </row>
        <row r="5304">
          <cell r="B5304" t="str">
            <v>43</v>
          </cell>
          <cell r="C5304" t="str">
            <v>Deporte y Recreación</v>
          </cell>
          <cell r="H5304" t="str">
            <v>4302069</v>
          </cell>
          <cell r="I5304" t="str">
            <v>Polideportivos mejorados</v>
          </cell>
        </row>
        <row r="5305">
          <cell r="B5305" t="str">
            <v>43</v>
          </cell>
          <cell r="C5305" t="str">
            <v>Deporte y Recreación</v>
          </cell>
          <cell r="H5305" t="str">
            <v>4302069</v>
          </cell>
          <cell r="I5305" t="str">
            <v>Polideportivos mejorados</v>
          </cell>
        </row>
        <row r="5306">
          <cell r="B5306" t="str">
            <v>43</v>
          </cell>
          <cell r="C5306" t="str">
            <v>Deporte y Recreación</v>
          </cell>
          <cell r="H5306" t="str">
            <v>4302069</v>
          </cell>
          <cell r="I5306" t="str">
            <v>Polideportivos mejorados</v>
          </cell>
        </row>
        <row r="5307">
          <cell r="B5307" t="str">
            <v>43</v>
          </cell>
          <cell r="C5307" t="str">
            <v>Deporte y Recreación</v>
          </cell>
          <cell r="H5307" t="str">
            <v>4302069</v>
          </cell>
          <cell r="I5307" t="str">
            <v>Polideportivos mejorados</v>
          </cell>
        </row>
        <row r="5308">
          <cell r="B5308" t="str">
            <v>43</v>
          </cell>
          <cell r="C5308" t="str">
            <v>Deporte y Recreación</v>
          </cell>
          <cell r="H5308" t="str">
            <v>4302069</v>
          </cell>
          <cell r="I5308" t="str">
            <v>Polideportivos mejorados</v>
          </cell>
        </row>
        <row r="5309">
          <cell r="B5309" t="str">
            <v>43</v>
          </cell>
          <cell r="C5309" t="str">
            <v>Deporte y Recreación</v>
          </cell>
          <cell r="H5309" t="str">
            <v>4302069</v>
          </cell>
          <cell r="I5309" t="str">
            <v>Polideportivos mejorados</v>
          </cell>
        </row>
        <row r="5310">
          <cell r="B5310" t="str">
            <v>43</v>
          </cell>
          <cell r="C5310" t="str">
            <v>Deporte y Recreación</v>
          </cell>
          <cell r="H5310" t="str">
            <v>4302070</v>
          </cell>
          <cell r="I5310" t="str">
            <v>Servicio de mantenimiento a la infraestructura deportiva de alto rendimiento</v>
          </cell>
        </row>
        <row r="5311">
          <cell r="B5311" t="str">
            <v>43</v>
          </cell>
          <cell r="C5311" t="str">
            <v>Deporte y Recreación</v>
          </cell>
          <cell r="H5311" t="str">
            <v>4302072</v>
          </cell>
          <cell r="I5311" t="str">
            <v>Estudios y diseños de infraestructura deportiva de alto rendimiento</v>
          </cell>
        </row>
        <row r="5312">
          <cell r="B5312" t="str">
            <v>43</v>
          </cell>
          <cell r="C5312" t="str">
            <v>Deporte y Recreación</v>
          </cell>
          <cell r="H5312" t="str">
            <v>4302073</v>
          </cell>
          <cell r="I5312" t="str">
            <v>Servicio de identificación de talentos deportivos</v>
          </cell>
        </row>
        <row r="5313">
          <cell r="B5313" t="str">
            <v>43</v>
          </cell>
          <cell r="C5313" t="str">
            <v>Deporte y Recreación</v>
          </cell>
          <cell r="H5313" t="str">
            <v>4302074</v>
          </cell>
          <cell r="I5313" t="str">
            <v>Centro de alto rendimiento construido y dotado</v>
          </cell>
        </row>
        <row r="5314">
          <cell r="B5314" t="str">
            <v>43</v>
          </cell>
          <cell r="C5314" t="str">
            <v>Deporte y Recreación</v>
          </cell>
          <cell r="H5314" t="str">
            <v>4302075</v>
          </cell>
          <cell r="I5314" t="str">
            <v>Servicio de asistencia técnica para la promoción del deporte</v>
          </cell>
        </row>
        <row r="5315">
          <cell r="B5315" t="str">
            <v>43</v>
          </cell>
          <cell r="C5315" t="str">
            <v>Deporte y Recreación</v>
          </cell>
          <cell r="H5315" t="str">
            <v>4302075</v>
          </cell>
          <cell r="I5315" t="str">
            <v>Servicio de asistencia técnica para la promoción del deporte</v>
          </cell>
        </row>
        <row r="5316">
          <cell r="B5316" t="str">
            <v>43</v>
          </cell>
          <cell r="C5316" t="str">
            <v>Deporte y Recreación</v>
          </cell>
          <cell r="H5316" t="str">
            <v>4302082</v>
          </cell>
          <cell r="I5316" t="str">
            <v>Complejo deportivo de alto rendimiento construido</v>
          </cell>
        </row>
        <row r="5317">
          <cell r="B5317" t="str">
            <v>43</v>
          </cell>
          <cell r="C5317" t="str">
            <v>Deporte y Recreación</v>
          </cell>
          <cell r="H5317" t="str">
            <v>4302083</v>
          </cell>
          <cell r="I5317" t="str">
            <v>Complejo deportivo de alto rendimiento construido y dotado</v>
          </cell>
        </row>
        <row r="5318">
          <cell r="B5318" t="str">
            <v>43</v>
          </cell>
          <cell r="C5318" t="str">
            <v>Deporte y Recreación</v>
          </cell>
          <cell r="H5318" t="str">
            <v>4302084</v>
          </cell>
          <cell r="I5318" t="str">
            <v>Complejo deportivo de alto rendimiento mantenido</v>
          </cell>
        </row>
        <row r="5319">
          <cell r="B5319" t="str">
            <v>43</v>
          </cell>
          <cell r="C5319" t="str">
            <v>Deporte y Recreación</v>
          </cell>
          <cell r="H5319" t="str">
            <v>4302086</v>
          </cell>
          <cell r="I5319" t="str">
            <v>Complejo deportivo de alto rendimiento adecuado</v>
          </cell>
        </row>
        <row r="5320">
          <cell r="B5320" t="str">
            <v>43</v>
          </cell>
          <cell r="C5320" t="str">
            <v>Deporte y Recreación</v>
          </cell>
          <cell r="H5320" t="str">
            <v>4302087</v>
          </cell>
          <cell r="I5320" t="str">
            <v>Centro de alto rendimiento construido</v>
          </cell>
        </row>
        <row r="5321">
          <cell r="B5321" t="str">
            <v>43</v>
          </cell>
          <cell r="C5321" t="str">
            <v>Deporte y Recreación</v>
          </cell>
          <cell r="H5321" t="str">
            <v>4302089</v>
          </cell>
          <cell r="I5321" t="str">
            <v>Servicio de asistencia técnica</v>
          </cell>
        </row>
        <row r="5322">
          <cell r="B5322" t="str">
            <v>43</v>
          </cell>
          <cell r="C5322" t="str">
            <v>Deporte y Recreación</v>
          </cell>
          <cell r="H5322" t="str">
            <v>4302091</v>
          </cell>
          <cell r="I5322" t="str">
            <v>Estadios Adquiridos</v>
          </cell>
        </row>
        <row r="5323">
          <cell r="B5323" t="str">
            <v>45</v>
          </cell>
          <cell r="C5323" t="str">
            <v>Gobierno Territorial</v>
          </cell>
          <cell r="H5323" t="str">
            <v>4501001</v>
          </cell>
          <cell r="I5323" t="str">
            <v>Servicio de asistencia técnica</v>
          </cell>
        </row>
        <row r="5324">
          <cell r="B5324" t="str">
            <v>45</v>
          </cell>
          <cell r="C5324" t="str">
            <v>Gobierno Territorial</v>
          </cell>
          <cell r="H5324" t="str">
            <v>4501003</v>
          </cell>
          <cell r="I5324" t="str">
            <v>Escuelas territoriales de convivencia ciudadana construidas</v>
          </cell>
        </row>
        <row r="5325">
          <cell r="B5325" t="str">
            <v>45</v>
          </cell>
          <cell r="C5325" t="str">
            <v>Gobierno Territorial</v>
          </cell>
          <cell r="H5325" t="str">
            <v>4501004</v>
          </cell>
          <cell r="I5325" t="str">
            <v>Servicio de promoción de convivencia y no repetición</v>
          </cell>
        </row>
        <row r="5326">
          <cell r="B5326" t="str">
            <v>45</v>
          </cell>
          <cell r="C5326" t="str">
            <v>Gobierno Territorial</v>
          </cell>
          <cell r="H5326" t="str">
            <v>4501004</v>
          </cell>
          <cell r="I5326" t="str">
            <v>Servicio de promoción de convivencia y no repetición</v>
          </cell>
        </row>
        <row r="5327">
          <cell r="B5327" t="str">
            <v>45</v>
          </cell>
          <cell r="C5327" t="str">
            <v>Gobierno Territorial</v>
          </cell>
          <cell r="H5327" t="str">
            <v>4501004</v>
          </cell>
          <cell r="I5327" t="str">
            <v>Servicio de promoción de convivencia y no repetición</v>
          </cell>
        </row>
        <row r="5328">
          <cell r="B5328" t="str">
            <v>45</v>
          </cell>
          <cell r="C5328" t="str">
            <v>Gobierno Territorial</v>
          </cell>
          <cell r="H5328" t="str">
            <v>4501006</v>
          </cell>
          <cell r="I5328" t="str">
            <v>Servicio de protección individual en riesgo extraordinario y extremo</v>
          </cell>
        </row>
        <row r="5329">
          <cell r="B5329" t="str">
            <v>45</v>
          </cell>
          <cell r="C5329" t="str">
            <v>Gobierno Territorial</v>
          </cell>
          <cell r="H5329" t="str">
            <v>4501007</v>
          </cell>
          <cell r="I5329" t="str">
            <v>Servicio información implementado</v>
          </cell>
        </row>
        <row r="5330">
          <cell r="B5330" t="str">
            <v>45</v>
          </cell>
          <cell r="C5330" t="str">
            <v>Gobierno Territorial</v>
          </cell>
          <cell r="H5330" t="str">
            <v>4501007</v>
          </cell>
          <cell r="I5330" t="str">
            <v>Servicio información implementado</v>
          </cell>
        </row>
        <row r="5331">
          <cell r="B5331" t="str">
            <v>45</v>
          </cell>
          <cell r="C5331" t="str">
            <v>Gobierno Territorial</v>
          </cell>
          <cell r="H5331" t="str">
            <v>4501007</v>
          </cell>
          <cell r="I5331" t="str">
            <v>Servicio información implementado</v>
          </cell>
        </row>
        <row r="5332">
          <cell r="B5332" t="str">
            <v>45</v>
          </cell>
          <cell r="C5332" t="str">
            <v>Gobierno Territorial</v>
          </cell>
          <cell r="H5332" t="str">
            <v>4501008</v>
          </cell>
          <cell r="I5332" t="str">
            <v>Servicio de información actualizado</v>
          </cell>
        </row>
        <row r="5333">
          <cell r="B5333" t="str">
            <v>45</v>
          </cell>
          <cell r="C5333" t="str">
            <v>Gobierno Territorial</v>
          </cell>
          <cell r="H5333" t="str">
            <v>4501008</v>
          </cell>
          <cell r="I5333" t="str">
            <v>Servicio de información actualizado</v>
          </cell>
        </row>
        <row r="5334">
          <cell r="B5334" t="str">
            <v>45</v>
          </cell>
          <cell r="C5334" t="str">
            <v>Gobierno Territorial</v>
          </cell>
          <cell r="H5334" t="str">
            <v>4501008</v>
          </cell>
          <cell r="I5334" t="str">
            <v>Servicio de información actualizado</v>
          </cell>
        </row>
        <row r="5335">
          <cell r="B5335" t="str">
            <v>45</v>
          </cell>
          <cell r="C5335" t="str">
            <v>Gobierno Territorial</v>
          </cell>
          <cell r="H5335" t="str">
            <v>4501012</v>
          </cell>
          <cell r="I5335" t="str">
            <v>Comisarías de familia construidas y dotadas</v>
          </cell>
        </row>
        <row r="5336">
          <cell r="B5336" t="str">
            <v>45</v>
          </cell>
          <cell r="C5336" t="str">
            <v>Gobierno Territorial</v>
          </cell>
          <cell r="H5336" t="str">
            <v>4501013</v>
          </cell>
          <cell r="I5336" t="str">
            <v>Comisarías de familia adecuadas</v>
          </cell>
        </row>
        <row r="5337">
          <cell r="B5337" t="str">
            <v>45</v>
          </cell>
          <cell r="C5337" t="str">
            <v>Gobierno Territorial</v>
          </cell>
          <cell r="H5337" t="str">
            <v>4501014</v>
          </cell>
          <cell r="I5337" t="str">
            <v>Comisarías de familia ampliadas</v>
          </cell>
        </row>
        <row r="5338">
          <cell r="B5338" t="str">
            <v>45</v>
          </cell>
          <cell r="C5338" t="str">
            <v>Gobierno Territorial</v>
          </cell>
          <cell r="H5338" t="str">
            <v>4501015</v>
          </cell>
          <cell r="I5338" t="str">
            <v>Comisarías de familia con reforzamiento estructural</v>
          </cell>
        </row>
        <row r="5339">
          <cell r="B5339" t="str">
            <v>45</v>
          </cell>
          <cell r="C5339" t="str">
            <v>Gobierno Territorial</v>
          </cell>
          <cell r="H5339" t="str">
            <v>4501016</v>
          </cell>
          <cell r="I5339" t="str">
            <v>Comisarías de familia con reforzamiento modificadas</v>
          </cell>
        </row>
        <row r="5340">
          <cell r="B5340" t="str">
            <v>45</v>
          </cell>
          <cell r="C5340" t="str">
            <v>Gobierno Territorial</v>
          </cell>
          <cell r="H5340" t="str">
            <v>4501017</v>
          </cell>
          <cell r="I5340" t="str">
            <v>Comisarías de familia construidas</v>
          </cell>
        </row>
        <row r="5341">
          <cell r="B5341" t="str">
            <v>45</v>
          </cell>
          <cell r="C5341" t="str">
            <v>Gobierno Territorial</v>
          </cell>
          <cell r="H5341" t="str">
            <v>4501018</v>
          </cell>
          <cell r="I5341" t="str">
            <v>Comisarías de familia dotadas</v>
          </cell>
        </row>
        <row r="5342">
          <cell r="B5342" t="str">
            <v>45</v>
          </cell>
          <cell r="C5342" t="str">
            <v>Gobierno Territorial</v>
          </cell>
          <cell r="H5342" t="str">
            <v>4501020</v>
          </cell>
          <cell r="I5342" t="str">
            <v>Inspecciones de policía adecuadas</v>
          </cell>
        </row>
        <row r="5343">
          <cell r="B5343" t="str">
            <v>45</v>
          </cell>
          <cell r="C5343" t="str">
            <v>Gobierno Territorial</v>
          </cell>
          <cell r="H5343" t="str">
            <v>4501021</v>
          </cell>
          <cell r="I5343" t="str">
            <v>Inspecciones de policía ampliadas</v>
          </cell>
        </row>
        <row r="5344">
          <cell r="B5344" t="str">
            <v>45</v>
          </cell>
          <cell r="C5344" t="str">
            <v>Gobierno Territorial</v>
          </cell>
          <cell r="H5344" t="str">
            <v>4501022</v>
          </cell>
          <cell r="I5344" t="str">
            <v>Inspecciones de policía con reforzamiento estructural</v>
          </cell>
        </row>
        <row r="5345">
          <cell r="B5345" t="str">
            <v>45</v>
          </cell>
          <cell r="C5345" t="str">
            <v>Gobierno Territorial</v>
          </cell>
          <cell r="H5345" t="str">
            <v>4501023</v>
          </cell>
          <cell r="I5345" t="str">
            <v>Inspecciones de policía con reforzamiento modificadas</v>
          </cell>
        </row>
        <row r="5346">
          <cell r="B5346" t="str">
            <v>45</v>
          </cell>
          <cell r="C5346" t="str">
            <v>Gobierno Territorial</v>
          </cell>
          <cell r="H5346" t="str">
            <v>4501024</v>
          </cell>
          <cell r="I5346" t="str">
            <v>Inspecciones de policía construidas</v>
          </cell>
        </row>
        <row r="5347">
          <cell r="B5347" t="str">
            <v>45</v>
          </cell>
          <cell r="C5347" t="str">
            <v>Gobierno Territorial</v>
          </cell>
          <cell r="H5347" t="str">
            <v>4501025</v>
          </cell>
          <cell r="I5347" t="str">
            <v>Inspecciones de policía dotadas</v>
          </cell>
        </row>
        <row r="5348">
          <cell r="B5348" t="str">
            <v>45</v>
          </cell>
          <cell r="C5348" t="str">
            <v>Gobierno Territorial</v>
          </cell>
          <cell r="H5348" t="str">
            <v>4501026</v>
          </cell>
          <cell r="I5348" t="str">
            <v>Documentos Planeacion</v>
          </cell>
        </row>
        <row r="5349">
          <cell r="B5349" t="str">
            <v>45</v>
          </cell>
          <cell r="C5349" t="str">
            <v>Gobierno Territorial</v>
          </cell>
          <cell r="H5349" t="str">
            <v>4501026</v>
          </cell>
          <cell r="I5349" t="str">
            <v>Documentos Planeacion</v>
          </cell>
        </row>
        <row r="5350">
          <cell r="B5350" t="str">
            <v>45</v>
          </cell>
          <cell r="C5350" t="str">
            <v>Gobierno Territorial</v>
          </cell>
          <cell r="H5350" t="str">
            <v>4501026</v>
          </cell>
          <cell r="I5350" t="str">
            <v>Documentos Planeacion</v>
          </cell>
        </row>
        <row r="5351">
          <cell r="B5351" t="str">
            <v>45</v>
          </cell>
          <cell r="C5351" t="str">
            <v>Gobierno Territorial</v>
          </cell>
          <cell r="H5351" t="str">
            <v>4501028</v>
          </cell>
          <cell r="I5351" t="str">
            <v>Servicio de vigilancia a través de cámaras de seguridad</v>
          </cell>
        </row>
        <row r="5352">
          <cell r="B5352" t="str">
            <v>45</v>
          </cell>
          <cell r="C5352" t="str">
            <v>Gobierno Territorial</v>
          </cell>
          <cell r="H5352" t="str">
            <v>4501028</v>
          </cell>
          <cell r="I5352" t="str">
            <v>Servicio de vigilancia a través de cámaras de seguridad</v>
          </cell>
        </row>
        <row r="5353">
          <cell r="B5353" t="str">
            <v>45</v>
          </cell>
          <cell r="C5353" t="str">
            <v>Gobierno Territorial</v>
          </cell>
          <cell r="H5353" t="str">
            <v>4501029</v>
          </cell>
          <cell r="I5353" t="str">
            <v>Servicio de apoyo financiero para proyectos de convivencia y seguridad ciudadana</v>
          </cell>
        </row>
        <row r="5354">
          <cell r="B5354" t="str">
            <v>45</v>
          </cell>
          <cell r="C5354" t="str">
            <v>Gobierno Territorial</v>
          </cell>
          <cell r="H5354" t="str">
            <v>4501030</v>
          </cell>
          <cell r="I5354" t="str">
            <v>Servicio de vigilancia a través de aeronaves remotamente tripuladas</v>
          </cell>
        </row>
        <row r="5355">
          <cell r="B5355" t="str">
            <v>45</v>
          </cell>
          <cell r="C5355" t="str">
            <v>Gobierno Territorial</v>
          </cell>
          <cell r="H5355" t="str">
            <v>4501030</v>
          </cell>
          <cell r="I5355" t="str">
            <v>Servicio de vigilancia a través de aeronaves remotamente tripuladas</v>
          </cell>
        </row>
        <row r="5356">
          <cell r="B5356" t="str">
            <v>45</v>
          </cell>
          <cell r="C5356" t="str">
            <v>Gobierno Territorial</v>
          </cell>
          <cell r="H5356" t="str">
            <v>4501030</v>
          </cell>
          <cell r="I5356" t="str">
            <v>Servicio de vigilancia a través de aeronaves remotamente tripuladas</v>
          </cell>
        </row>
        <row r="5357">
          <cell r="B5357" t="str">
            <v>45</v>
          </cell>
          <cell r="C5357" t="str">
            <v>Gobierno Territorial</v>
          </cell>
          <cell r="H5357" t="str">
            <v>4501031</v>
          </cell>
          <cell r="I5357" t="str">
            <v>Documentos normativos</v>
          </cell>
        </row>
        <row r="5358">
          <cell r="B5358" t="str">
            <v>45</v>
          </cell>
          <cell r="C5358" t="str">
            <v>Gobierno Territorial</v>
          </cell>
          <cell r="H5358" t="str">
            <v>4501031</v>
          </cell>
          <cell r="I5358" t="str">
            <v>Documentos normativos</v>
          </cell>
        </row>
        <row r="5359">
          <cell r="B5359" t="str">
            <v>45</v>
          </cell>
          <cell r="C5359" t="str">
            <v>Gobierno Territorial</v>
          </cell>
          <cell r="H5359" t="str">
            <v>4501031</v>
          </cell>
          <cell r="I5359" t="str">
            <v>Documentos normativos</v>
          </cell>
        </row>
        <row r="5360">
          <cell r="B5360" t="str">
            <v>45</v>
          </cell>
          <cell r="C5360" t="str">
            <v>Gobierno Territorial</v>
          </cell>
          <cell r="H5360" t="str">
            <v>4501032</v>
          </cell>
          <cell r="I5360" t="str">
            <v>Servicio de atención de seguridad y emergencias de los Centros de Información Estratégica Policía Seccional</v>
          </cell>
        </row>
        <row r="5361">
          <cell r="B5361" t="str">
            <v>45</v>
          </cell>
          <cell r="C5361" t="str">
            <v>Gobierno Territorial</v>
          </cell>
          <cell r="H5361" t="str">
            <v>4501037</v>
          </cell>
          <cell r="I5361" t="str">
            <v>Infraestructura para la promoción a la cultura de la legalidad y a la convivencia ampliada</v>
          </cell>
        </row>
        <row r="5362">
          <cell r="B5362" t="str">
            <v>45</v>
          </cell>
          <cell r="C5362" t="str">
            <v>Gobierno Territorial</v>
          </cell>
          <cell r="H5362" t="str">
            <v>4501039</v>
          </cell>
          <cell r="I5362" t="str">
            <v>Infraestructura para la promoción a la cultura de la legalidad y a la convivencia modificada</v>
          </cell>
        </row>
        <row r="5363">
          <cell r="B5363" t="str">
            <v>45</v>
          </cell>
          <cell r="C5363" t="str">
            <v>Gobierno Territorial</v>
          </cell>
          <cell r="H5363" t="str">
            <v>4501040</v>
          </cell>
          <cell r="I5363" t="str">
            <v>Infraestructura para la promoción a la cultura de la legalidad y a la convivencia construida</v>
          </cell>
        </row>
        <row r="5364">
          <cell r="B5364" t="str">
            <v>45</v>
          </cell>
          <cell r="C5364" t="str">
            <v>Gobierno Territorial</v>
          </cell>
          <cell r="H5364" t="str">
            <v>4501041</v>
          </cell>
          <cell r="I5364" t="str">
            <v>Infraestructura para la promoción a la cultura de la legalidad y a la convivencia dotada</v>
          </cell>
        </row>
        <row r="5365">
          <cell r="B5365" t="str">
            <v>45</v>
          </cell>
          <cell r="C5365" t="str">
            <v>Gobierno Territorial</v>
          </cell>
          <cell r="H5365" t="str">
            <v>4501042</v>
          </cell>
          <cell r="I5365" t="str">
            <v>Infraestructura para la promoción a la cultura de la legalidad y a la convivencia construida y dotada</v>
          </cell>
        </row>
        <row r="5366">
          <cell r="B5366" t="str">
            <v>45</v>
          </cell>
          <cell r="C5366" t="str">
            <v>Gobierno Territorial</v>
          </cell>
          <cell r="H5366" t="str">
            <v>4501043</v>
          </cell>
          <cell r="I5366" t="str">
            <v>Infraestructura para la promoción a la cultura de la legalidad y a la convivencia adecuada</v>
          </cell>
        </row>
        <row r="5367">
          <cell r="B5367" t="str">
            <v>45</v>
          </cell>
          <cell r="C5367" t="str">
            <v>Gobierno Territorial</v>
          </cell>
          <cell r="H5367" t="str">
            <v>4501044</v>
          </cell>
          <cell r="I5367" t="str">
            <v>Documentos metodológicos</v>
          </cell>
        </row>
        <row r="5368">
          <cell r="B5368" t="str">
            <v>45</v>
          </cell>
          <cell r="C5368" t="str">
            <v>Gobierno Territorial</v>
          </cell>
          <cell r="H5368" t="str">
            <v>4501045</v>
          </cell>
          <cell r="I5368" t="str">
            <v>Documentos de investigación</v>
          </cell>
        </row>
        <row r="5369">
          <cell r="B5369" t="str">
            <v>45</v>
          </cell>
          <cell r="C5369" t="str">
            <v>Gobierno Territorial</v>
          </cell>
          <cell r="H5369" t="str">
            <v>4501046</v>
          </cell>
          <cell r="I5369" t="str">
            <v>Documentos de lineamientos técnicos</v>
          </cell>
        </row>
        <row r="5370">
          <cell r="B5370" t="str">
            <v>45</v>
          </cell>
          <cell r="C5370" t="str">
            <v>Gobierno Territorial</v>
          </cell>
          <cell r="H5370" t="str">
            <v>4501046</v>
          </cell>
          <cell r="I5370" t="str">
            <v>Documentos de lineamientos técnicos</v>
          </cell>
        </row>
        <row r="5371">
          <cell r="B5371" t="str">
            <v>45</v>
          </cell>
          <cell r="C5371" t="str">
            <v>Gobierno Territorial</v>
          </cell>
          <cell r="H5371" t="str">
            <v>4501047</v>
          </cell>
          <cell r="I5371" t="str">
            <v>Servicio de inspección, vigilancia y control</v>
          </cell>
        </row>
        <row r="5372">
          <cell r="B5372" t="str">
            <v>45</v>
          </cell>
          <cell r="C5372" t="str">
            <v>Gobierno Territorial</v>
          </cell>
          <cell r="H5372" t="str">
            <v>4501048</v>
          </cell>
          <cell r="I5372" t="str">
            <v>Servicio de apoyo para el acceso a la justicia policiva</v>
          </cell>
        </row>
        <row r="5373">
          <cell r="B5373" t="str">
            <v>45</v>
          </cell>
          <cell r="C5373" t="str">
            <v>Gobierno Territorial</v>
          </cell>
          <cell r="H5373" t="str">
            <v>4501049</v>
          </cell>
          <cell r="I5373" t="str">
            <v>Servicio de educación informal</v>
          </cell>
        </row>
        <row r="5374">
          <cell r="B5374" t="str">
            <v>45</v>
          </cell>
          <cell r="C5374" t="str">
            <v>Gobierno Territorial</v>
          </cell>
          <cell r="H5374" t="str">
            <v>4501049</v>
          </cell>
          <cell r="I5374" t="str">
            <v>Servicio de educación informal</v>
          </cell>
        </row>
        <row r="5375">
          <cell r="B5375" t="str">
            <v>45</v>
          </cell>
          <cell r="C5375" t="str">
            <v>Gobierno Territorial</v>
          </cell>
          <cell r="H5375" t="str">
            <v>4501049</v>
          </cell>
          <cell r="I5375" t="str">
            <v>Servicio de educación informal</v>
          </cell>
        </row>
        <row r="5376">
          <cell r="B5376" t="str">
            <v>45</v>
          </cell>
          <cell r="C5376" t="str">
            <v>Gobierno Territorial</v>
          </cell>
          <cell r="H5376" t="str">
            <v>4501049</v>
          </cell>
          <cell r="I5376" t="str">
            <v>Servicio de educación informal</v>
          </cell>
        </row>
        <row r="5377">
          <cell r="B5377" t="str">
            <v>45</v>
          </cell>
          <cell r="C5377" t="str">
            <v>Gobierno Territorial</v>
          </cell>
          <cell r="H5377" t="str">
            <v>4501049</v>
          </cell>
          <cell r="I5377" t="str">
            <v>Servicio de educación informal</v>
          </cell>
        </row>
        <row r="5378">
          <cell r="B5378" t="str">
            <v>45</v>
          </cell>
          <cell r="C5378" t="str">
            <v>Gobierno Territorial</v>
          </cell>
          <cell r="H5378" t="str">
            <v>4501049</v>
          </cell>
          <cell r="I5378" t="str">
            <v>Servicio de educación informal</v>
          </cell>
        </row>
        <row r="5379">
          <cell r="B5379" t="str">
            <v>45</v>
          </cell>
          <cell r="C5379" t="str">
            <v>Gobierno Territorial</v>
          </cell>
          <cell r="H5379" t="str">
            <v>4501049</v>
          </cell>
          <cell r="I5379" t="str">
            <v>Servicio de educación informal</v>
          </cell>
        </row>
        <row r="5380">
          <cell r="B5380" t="str">
            <v>45</v>
          </cell>
          <cell r="C5380" t="str">
            <v>Gobierno Territorial</v>
          </cell>
          <cell r="H5380" t="str">
            <v>4501050</v>
          </cell>
          <cell r="I5380" t="str">
            <v>Servicio de orientación a casos de violencia de género</v>
          </cell>
        </row>
        <row r="5381">
          <cell r="B5381" t="str">
            <v>45</v>
          </cell>
          <cell r="C5381" t="str">
            <v>Gobierno Territorial</v>
          </cell>
          <cell r="H5381" t="str">
            <v>4501050</v>
          </cell>
          <cell r="I5381" t="str">
            <v>Servicio de orientación a casos de violencia de género</v>
          </cell>
        </row>
        <row r="5382">
          <cell r="B5382" t="str">
            <v>45</v>
          </cell>
          <cell r="C5382" t="str">
            <v>Gobierno Territorial</v>
          </cell>
          <cell r="H5382" t="str">
            <v>4501050</v>
          </cell>
          <cell r="I5382" t="str">
            <v>Servicio de orientación a casos de violencia de género</v>
          </cell>
        </row>
        <row r="5383">
          <cell r="B5383" t="str">
            <v>45</v>
          </cell>
          <cell r="C5383" t="str">
            <v>Gobierno Territorial</v>
          </cell>
          <cell r="H5383" t="str">
            <v>4501050</v>
          </cell>
          <cell r="I5383" t="str">
            <v>Servicio de orientación a casos de violencia de género</v>
          </cell>
        </row>
        <row r="5384">
          <cell r="B5384" t="str">
            <v>45</v>
          </cell>
          <cell r="C5384" t="str">
            <v>Gobierno Territorial</v>
          </cell>
          <cell r="H5384" t="str">
            <v>4501051</v>
          </cell>
          <cell r="I5384" t="str">
            <v>Servicio de dotación de munición de guerra</v>
          </cell>
        </row>
        <row r="5385">
          <cell r="B5385" t="str">
            <v>45</v>
          </cell>
          <cell r="C5385" t="str">
            <v>Gobierno Territorial</v>
          </cell>
          <cell r="H5385" t="str">
            <v>4501052</v>
          </cell>
          <cell r="I5385" t="str">
            <v>Servicio de inteligencia técnica</v>
          </cell>
        </row>
        <row r="5386">
          <cell r="B5386" t="str">
            <v>45</v>
          </cell>
          <cell r="C5386" t="str">
            <v>Gobierno Territorial</v>
          </cell>
          <cell r="H5386" t="str">
            <v>4501053</v>
          </cell>
          <cell r="I5386" t="str">
            <v>Servicio de apoyo financiero para la formación en carreras militares y policiales</v>
          </cell>
        </row>
        <row r="5387">
          <cell r="B5387" t="str">
            <v>45</v>
          </cell>
          <cell r="C5387" t="str">
            <v>Gobierno Territorial</v>
          </cell>
          <cell r="H5387" t="str">
            <v>4501054</v>
          </cell>
          <cell r="I5387" t="str">
            <v>Servicio de sanidad animal</v>
          </cell>
        </row>
        <row r="5388">
          <cell r="B5388" t="str">
            <v>45</v>
          </cell>
          <cell r="C5388" t="str">
            <v>Gobierno Territorial</v>
          </cell>
          <cell r="H5388" t="str">
            <v>4501056</v>
          </cell>
          <cell r="I5388" t="str">
            <v>Servicio de apoyo financiero para la justicia y seguridad</v>
          </cell>
        </row>
        <row r="5389">
          <cell r="B5389" t="str">
            <v>45</v>
          </cell>
          <cell r="C5389" t="str">
            <v>Gobierno Territorial</v>
          </cell>
          <cell r="H5389" t="str">
            <v>4501057</v>
          </cell>
          <cell r="I5389" t="str">
            <v>Servicio de apoyo financiero para dotar a miembros de la fuerza publica</v>
          </cell>
        </row>
        <row r="5390">
          <cell r="B5390" t="str">
            <v>45</v>
          </cell>
          <cell r="C5390" t="str">
            <v>Gobierno Territorial</v>
          </cell>
          <cell r="H5390" t="str">
            <v>4501058</v>
          </cell>
          <cell r="I5390" t="str">
            <v>Infraestructura para el bienestar animal construida y dotada</v>
          </cell>
        </row>
        <row r="5391">
          <cell r="B5391" t="str">
            <v>45</v>
          </cell>
          <cell r="C5391" t="str">
            <v>Gobierno Territorial</v>
          </cell>
          <cell r="H5391" t="str">
            <v>4501058</v>
          </cell>
          <cell r="I5391" t="str">
            <v>Infraestructura para el bienestar animal construida y dotada</v>
          </cell>
        </row>
        <row r="5392">
          <cell r="B5392" t="str">
            <v>45</v>
          </cell>
          <cell r="C5392" t="str">
            <v>Gobierno Territorial</v>
          </cell>
          <cell r="H5392" t="str">
            <v>4501058</v>
          </cell>
          <cell r="I5392" t="str">
            <v>Infraestructura para el bienestar animal construida y dotada</v>
          </cell>
        </row>
        <row r="5393">
          <cell r="B5393" t="str">
            <v>45</v>
          </cell>
          <cell r="C5393" t="str">
            <v>Gobierno Territorial</v>
          </cell>
          <cell r="H5393" t="str">
            <v>4501059</v>
          </cell>
          <cell r="I5393" t="str">
            <v>Infraestructura para el bienestar animal ampliada</v>
          </cell>
        </row>
        <row r="5394">
          <cell r="B5394" t="str">
            <v>45</v>
          </cell>
          <cell r="C5394" t="str">
            <v>Gobierno Territorial</v>
          </cell>
          <cell r="H5394" t="str">
            <v>4501060</v>
          </cell>
          <cell r="I5394" t="str">
            <v>Infraestructura para el bienestar animal adecuada</v>
          </cell>
        </row>
        <row r="5395">
          <cell r="B5395" t="str">
            <v>45</v>
          </cell>
          <cell r="C5395" t="str">
            <v>Gobierno Territorial</v>
          </cell>
          <cell r="H5395" t="str">
            <v>4501061</v>
          </cell>
          <cell r="I5395" t="str">
            <v>Servicio de atención integral a la fauna</v>
          </cell>
        </row>
        <row r="5396">
          <cell r="B5396" t="str">
            <v>45</v>
          </cell>
          <cell r="C5396" t="str">
            <v>Gobierno Territorial</v>
          </cell>
          <cell r="H5396" t="str">
            <v>4501061</v>
          </cell>
          <cell r="I5396" t="str">
            <v>Servicio de atención integral a la fauna</v>
          </cell>
        </row>
        <row r="5397">
          <cell r="B5397" t="str">
            <v>45</v>
          </cell>
          <cell r="C5397" t="str">
            <v>Gobierno Territorial</v>
          </cell>
          <cell r="H5397" t="str">
            <v>4501061</v>
          </cell>
          <cell r="I5397" t="str">
            <v>Servicio de atención integral a la fauna</v>
          </cell>
        </row>
        <row r="5398">
          <cell r="B5398" t="str">
            <v>45</v>
          </cell>
          <cell r="C5398" t="str">
            <v>Gobierno Territorial</v>
          </cell>
          <cell r="H5398" t="str">
            <v>4501061</v>
          </cell>
          <cell r="I5398" t="str">
            <v>Servicio de atención integral a la fauna</v>
          </cell>
        </row>
        <row r="5399">
          <cell r="B5399" t="str">
            <v>45</v>
          </cell>
          <cell r="C5399" t="str">
            <v>Gobierno Territorial</v>
          </cell>
          <cell r="H5399" t="str">
            <v>4501061</v>
          </cell>
          <cell r="I5399" t="str">
            <v>Servicio de atención integral a la fauna</v>
          </cell>
        </row>
        <row r="5400">
          <cell r="B5400" t="str">
            <v>45</v>
          </cell>
          <cell r="C5400" t="str">
            <v>Gobierno Territorial</v>
          </cell>
          <cell r="H5400" t="str">
            <v>4501061</v>
          </cell>
          <cell r="I5400" t="str">
            <v>Servicio de atención integral a la fauna</v>
          </cell>
        </row>
        <row r="5401">
          <cell r="B5401" t="str">
            <v>45</v>
          </cell>
          <cell r="C5401" t="str">
            <v>Gobierno Territorial</v>
          </cell>
          <cell r="H5401" t="str">
            <v>4501061</v>
          </cell>
          <cell r="I5401" t="str">
            <v>Servicio de atención integral a la fauna</v>
          </cell>
        </row>
        <row r="5402">
          <cell r="B5402" t="str">
            <v>45</v>
          </cell>
          <cell r="C5402" t="str">
            <v>Gobierno Territorial</v>
          </cell>
          <cell r="H5402" t="str">
            <v>4501061</v>
          </cell>
          <cell r="I5402" t="str">
            <v>Servicio de atención integral a la fauna</v>
          </cell>
        </row>
        <row r="5403">
          <cell r="B5403" t="str">
            <v>45</v>
          </cell>
          <cell r="C5403" t="str">
            <v>Gobierno Territorial</v>
          </cell>
          <cell r="H5403" t="str">
            <v>4501063</v>
          </cell>
          <cell r="I5403" t="str">
            <v>Servicio de apoyo financiero para la atención integral de animales</v>
          </cell>
        </row>
        <row r="5404">
          <cell r="B5404" t="str">
            <v>45</v>
          </cell>
          <cell r="C5404" t="str">
            <v>Gobierno Territorial</v>
          </cell>
          <cell r="H5404" t="str">
            <v>4501064</v>
          </cell>
          <cell r="I5404" t="str">
            <v>Servicio de apoyo financiero para la construcción de Infraestructura para el bienestar animal</v>
          </cell>
        </row>
        <row r="5405">
          <cell r="B5405" t="str">
            <v>45</v>
          </cell>
          <cell r="C5405" t="str">
            <v>Gobierno Territorial</v>
          </cell>
          <cell r="H5405" t="str">
            <v>4501065</v>
          </cell>
          <cell r="I5405" t="str">
            <v>Comandos  de policía construidas y dotadas</v>
          </cell>
        </row>
        <row r="5406">
          <cell r="B5406" t="str">
            <v>45</v>
          </cell>
          <cell r="C5406" t="str">
            <v>Gobierno Territorial</v>
          </cell>
          <cell r="H5406" t="str">
            <v>4501066</v>
          </cell>
          <cell r="I5406" t="str">
            <v>Estaciones de policía construidas y dotadas</v>
          </cell>
        </row>
        <row r="5407">
          <cell r="B5407" t="str">
            <v>45</v>
          </cell>
          <cell r="C5407" t="str">
            <v>Gobierno Territorial</v>
          </cell>
          <cell r="H5407" t="str">
            <v>4501067</v>
          </cell>
          <cell r="I5407" t="str">
            <v>Comandos de policía adecuados y dotados</v>
          </cell>
        </row>
        <row r="5408">
          <cell r="B5408" t="str">
            <v>45</v>
          </cell>
          <cell r="C5408" t="str">
            <v>Gobierno Territorial</v>
          </cell>
          <cell r="H5408" t="str">
            <v>4501068</v>
          </cell>
          <cell r="I5408" t="str">
            <v>Infraestructura operacional con mantenimiento mayor</v>
          </cell>
        </row>
        <row r="5409">
          <cell r="B5409" t="str">
            <v>45</v>
          </cell>
          <cell r="C5409" t="str">
            <v>Gobierno Territorial</v>
          </cell>
          <cell r="H5409" t="str">
            <v>4501069</v>
          </cell>
          <cell r="I5409" t="str">
            <v>Infraestructura de soporte construida</v>
          </cell>
        </row>
        <row r="5410">
          <cell r="B5410" t="str">
            <v>45</v>
          </cell>
          <cell r="C5410" t="str">
            <v>Gobierno Territorial</v>
          </cell>
          <cell r="H5410" t="str">
            <v>4501070</v>
          </cell>
          <cell r="I5410" t="str">
            <v>Infraestructura de soporte con mantenimiento mayor</v>
          </cell>
        </row>
        <row r="5411">
          <cell r="B5411" t="str">
            <v>45</v>
          </cell>
          <cell r="C5411" t="str">
            <v>Gobierno Territorial</v>
          </cell>
          <cell r="H5411" t="str">
            <v>4501071</v>
          </cell>
          <cell r="I5411" t="str">
            <v>Infraestructura operacional construida</v>
          </cell>
        </row>
        <row r="5412">
          <cell r="B5412" t="str">
            <v>45</v>
          </cell>
          <cell r="C5412" t="str">
            <v>Gobierno Territorial</v>
          </cell>
          <cell r="H5412" t="str">
            <v>4501072</v>
          </cell>
          <cell r="I5412" t="str">
            <v>Infraestructura de soporte construida y dotada</v>
          </cell>
        </row>
        <row r="5413">
          <cell r="B5413" t="str">
            <v>45</v>
          </cell>
          <cell r="C5413" t="str">
            <v>Gobierno Territorial</v>
          </cell>
          <cell r="H5413" t="str">
            <v>4501073</v>
          </cell>
          <cell r="I5413" t="str">
            <v>Servicio de patrullaje aéreo para la seguridad ciudadana</v>
          </cell>
        </row>
        <row r="5414">
          <cell r="B5414" t="str">
            <v>45</v>
          </cell>
          <cell r="C5414" t="str">
            <v>Gobierno Territorial</v>
          </cell>
          <cell r="H5414" t="str">
            <v>4501074</v>
          </cell>
          <cell r="I5414" t="str">
            <v>Servicio de dotación de elementos de protección militar</v>
          </cell>
        </row>
        <row r="5415">
          <cell r="B5415" t="str">
            <v>45</v>
          </cell>
          <cell r="C5415" t="str">
            <v>Gobierno Territorial</v>
          </cell>
          <cell r="H5415" t="str">
            <v>4501075</v>
          </cell>
          <cell r="I5415" t="str">
            <v>Servicio de dotación para el patrullaje marítimo</v>
          </cell>
        </row>
        <row r="5416">
          <cell r="B5416" t="str">
            <v>45</v>
          </cell>
          <cell r="C5416" t="str">
            <v>Gobierno Territorial</v>
          </cell>
          <cell r="H5416" t="str">
            <v>4501076</v>
          </cell>
          <cell r="I5416" t="str">
            <v>Servicio de dotación para el patrullaje fluvial</v>
          </cell>
        </row>
        <row r="5417">
          <cell r="B5417" t="str">
            <v>45</v>
          </cell>
          <cell r="C5417" t="str">
            <v>Gobierno Territorial</v>
          </cell>
          <cell r="H5417" t="str">
            <v>4501077</v>
          </cell>
          <cell r="I5417" t="str">
            <v>Servicio de dotación para la movilidad operacional y el apoyo logístico</v>
          </cell>
        </row>
        <row r="5418">
          <cell r="B5418" t="str">
            <v>45</v>
          </cell>
          <cell r="C5418" t="str">
            <v>Gobierno Territorial</v>
          </cell>
          <cell r="H5418" t="str">
            <v>4501078</v>
          </cell>
          <cell r="I5418" t="str">
            <v>Servicio de dotación de elementos de protección</v>
          </cell>
        </row>
        <row r="5419">
          <cell r="B5419" t="str">
            <v>45</v>
          </cell>
          <cell r="C5419" t="str">
            <v>Gobierno Territorial</v>
          </cell>
          <cell r="H5419" t="str">
            <v>4501079</v>
          </cell>
          <cell r="I5419" t="str">
            <v>Servicio de dotación para la movilidad operacional y el apoyo logístico</v>
          </cell>
        </row>
        <row r="5420">
          <cell r="B5420" t="str">
            <v>45</v>
          </cell>
          <cell r="C5420" t="str">
            <v>Gobierno Territorial</v>
          </cell>
          <cell r="H5420" t="str">
            <v>4501080</v>
          </cell>
          <cell r="I5420" t="str">
            <v>Servicio de dotación de munición policial</v>
          </cell>
        </row>
        <row r="5421">
          <cell r="B5421" t="str">
            <v>45</v>
          </cell>
          <cell r="C5421" t="str">
            <v>Gobierno Territorial</v>
          </cell>
          <cell r="H5421" t="str">
            <v>4501081</v>
          </cell>
          <cell r="I5421" t="str">
            <v>Servicio de apoyo para la atención de contravenciones y solución de conflictos de convivencia ciudadana</v>
          </cell>
        </row>
        <row r="5422">
          <cell r="B5422" t="str">
            <v>45</v>
          </cell>
          <cell r="C5422" t="str">
            <v>Gobierno Territorial</v>
          </cell>
          <cell r="H5422" t="str">
            <v>4501082</v>
          </cell>
          <cell r="I5422" t="str">
            <v>Servicio de apoyo para la atención especializada e interdisciplinaria en las comisarias de familia</v>
          </cell>
        </row>
        <row r="5423">
          <cell r="B5423" t="str">
            <v>45</v>
          </cell>
          <cell r="C5423" t="str">
            <v>Gobierno Territorial</v>
          </cell>
          <cell r="H5423" t="str">
            <v>4501082</v>
          </cell>
          <cell r="I5423" t="str">
            <v>Servicio de apoyo para la atención especializada e interdisciplinaria en las comisarias de familia</v>
          </cell>
        </row>
        <row r="5424">
          <cell r="B5424" t="str">
            <v>45</v>
          </cell>
          <cell r="C5424" t="str">
            <v>Gobierno Territorial</v>
          </cell>
          <cell r="H5424" t="str">
            <v>4501083</v>
          </cell>
          <cell r="I5424" t="str">
            <v xml:space="preserve">Infraestructura de soporte adecuada </v>
          </cell>
        </row>
        <row r="5425">
          <cell r="B5425" t="str">
            <v>45</v>
          </cell>
          <cell r="C5425" t="str">
            <v>Gobierno Territorial</v>
          </cell>
          <cell r="H5425" t="str">
            <v>4501084</v>
          </cell>
          <cell r="I5425" t="str">
            <v>Infraestructura de promoción de convivencia y seguridad ciudadana ampliada</v>
          </cell>
        </row>
        <row r="5426">
          <cell r="B5426" t="str">
            <v>45</v>
          </cell>
          <cell r="C5426" t="str">
            <v>Gobierno Territorial</v>
          </cell>
          <cell r="H5426" t="str">
            <v>4501085</v>
          </cell>
          <cell r="I5426" t="str">
            <v>Infraestructura de promoción de convivencia y seguridad ciudadana con reforzamiento estructural</v>
          </cell>
        </row>
        <row r="5427">
          <cell r="B5427" t="str">
            <v>45</v>
          </cell>
          <cell r="C5427" t="str">
            <v>Gobierno Territorial</v>
          </cell>
          <cell r="H5427" t="str">
            <v>4501086</v>
          </cell>
          <cell r="I5427" t="str">
            <v>Infraestructura de promoción de convivencia y seguridad ciudadana modificada</v>
          </cell>
        </row>
        <row r="5428">
          <cell r="B5428" t="str">
            <v>45</v>
          </cell>
          <cell r="C5428" t="str">
            <v>Gobierno Territorial</v>
          </cell>
          <cell r="H5428" t="str">
            <v>4501087</v>
          </cell>
          <cell r="I5428" t="str">
            <v>Infraestructura de promoción de la convivencia y seguridad ciudadana dotada</v>
          </cell>
        </row>
        <row r="5429">
          <cell r="B5429" t="str">
            <v>45</v>
          </cell>
          <cell r="C5429" t="str">
            <v>Gobierno Territorial</v>
          </cell>
          <cell r="H5429" t="str">
            <v>4501088</v>
          </cell>
          <cell r="I5429" t="str">
            <v>Infraestructura de promoción de convivencia y seguridad ciudadana construida</v>
          </cell>
        </row>
        <row r="5430">
          <cell r="B5430" t="str">
            <v>45</v>
          </cell>
          <cell r="C5430" t="str">
            <v>Gobierno Territorial</v>
          </cell>
          <cell r="H5430" t="str">
            <v>4501089</v>
          </cell>
          <cell r="I5430" t="str">
            <v>Infraestructura de promoción de la convivencia y seguridad ciudadana construida y dotada</v>
          </cell>
        </row>
        <row r="5431">
          <cell r="B5431" t="str">
            <v>45</v>
          </cell>
          <cell r="C5431" t="str">
            <v>Gobierno Territorial</v>
          </cell>
          <cell r="H5431" t="str">
            <v>4501090</v>
          </cell>
          <cell r="I5431" t="str">
            <v>Infraestructura de promoción de la convivencia y seguridad ciudadana adecuada</v>
          </cell>
        </row>
        <row r="5432">
          <cell r="B5432" t="str">
            <v>45</v>
          </cell>
          <cell r="C5432" t="str">
            <v>Gobierno Territorial</v>
          </cell>
          <cell r="H5432" t="str">
            <v>4501091</v>
          </cell>
          <cell r="I5432" t="str">
            <v>Servicio de dotación de elementos de protección de la fuerza pública</v>
          </cell>
        </row>
        <row r="5433">
          <cell r="B5433" t="str">
            <v>45</v>
          </cell>
          <cell r="C5433" t="str">
            <v>Gobierno Territorial</v>
          </cell>
          <cell r="H5433" t="str">
            <v>4501092</v>
          </cell>
          <cell r="I5433" t="str">
            <v>Servicio de dotación para la formación inicial de la fuerza pública</v>
          </cell>
        </row>
        <row r="5434">
          <cell r="B5434" t="str">
            <v>45</v>
          </cell>
          <cell r="C5434" t="str">
            <v>Gobierno Territorial</v>
          </cell>
          <cell r="H5434" t="str">
            <v>4501093</v>
          </cell>
          <cell r="I5434" t="str">
            <v>Servicios técnicos especializados para la promoción de la convivencia y la seguridad ciudadana</v>
          </cell>
        </row>
        <row r="5435">
          <cell r="B5435" t="str">
            <v>45</v>
          </cell>
          <cell r="C5435" t="str">
            <v>Gobierno Territorial</v>
          </cell>
          <cell r="H5435" t="str">
            <v>4501093</v>
          </cell>
          <cell r="I5435" t="str">
            <v>Servicios técnicos especializados para la promoción de la convivencia y la seguridad ciudadana</v>
          </cell>
        </row>
        <row r="5436">
          <cell r="B5436" t="str">
            <v>45</v>
          </cell>
          <cell r="C5436" t="str">
            <v>Gobierno Territorial</v>
          </cell>
          <cell r="H5436" t="str">
            <v>4501093</v>
          </cell>
          <cell r="I5436" t="str">
            <v>Servicios técnicos especializados para la promoción de la convivencia y la seguridad ciudadana</v>
          </cell>
        </row>
        <row r="5437">
          <cell r="B5437" t="str">
            <v>45</v>
          </cell>
          <cell r="C5437" t="str">
            <v>Gobierno Territorial</v>
          </cell>
          <cell r="H5437" t="str">
            <v>4501094</v>
          </cell>
          <cell r="I5437" t="str">
            <v>Servicio de promoción a los gestores de convivencia ciudadana</v>
          </cell>
        </row>
        <row r="5438">
          <cell r="B5438" t="str">
            <v>45</v>
          </cell>
          <cell r="C5438" t="str">
            <v>Gobierno Territorial</v>
          </cell>
          <cell r="H5438" t="str">
            <v>4501094</v>
          </cell>
          <cell r="I5438" t="str">
            <v>Servicio de promoción a los gestores de convivencia ciudadana</v>
          </cell>
        </row>
        <row r="5439">
          <cell r="B5439" t="str">
            <v>45</v>
          </cell>
          <cell r="C5439" t="str">
            <v>Gobierno Territorial</v>
          </cell>
          <cell r="H5439" t="str">
            <v>4501094</v>
          </cell>
          <cell r="I5439" t="str">
            <v>Servicio de promoción a los gestores de convivencia ciudadana</v>
          </cell>
        </row>
        <row r="5440">
          <cell r="B5440" t="str">
            <v>45</v>
          </cell>
          <cell r="C5440" t="str">
            <v>Gobierno Territorial</v>
          </cell>
          <cell r="H5440" t="str">
            <v>4502001</v>
          </cell>
          <cell r="I5440" t="str">
            <v>Servicio de promoción a la participación ciudadana</v>
          </cell>
        </row>
        <row r="5441">
          <cell r="B5441" t="str">
            <v>45</v>
          </cell>
          <cell r="C5441" t="str">
            <v>Gobierno Territorial</v>
          </cell>
          <cell r="H5441" t="str">
            <v>4502001</v>
          </cell>
          <cell r="I5441" t="str">
            <v>Servicio de promoción a la participación ciudadana</v>
          </cell>
        </row>
        <row r="5442">
          <cell r="B5442" t="str">
            <v>45</v>
          </cell>
          <cell r="C5442" t="str">
            <v>Gobierno Territorial</v>
          </cell>
          <cell r="H5442" t="str">
            <v>4502001</v>
          </cell>
          <cell r="I5442" t="str">
            <v>Servicio de promoción a la participación ciudadana</v>
          </cell>
        </row>
        <row r="5443">
          <cell r="B5443" t="str">
            <v>45</v>
          </cell>
          <cell r="C5443" t="str">
            <v>Gobierno Territorial</v>
          </cell>
          <cell r="H5443" t="str">
            <v>4502001</v>
          </cell>
          <cell r="I5443" t="str">
            <v>Servicio de promoción a la participación ciudadana</v>
          </cell>
        </row>
        <row r="5444">
          <cell r="B5444" t="str">
            <v>45</v>
          </cell>
          <cell r="C5444" t="str">
            <v>Gobierno Territorial</v>
          </cell>
          <cell r="H5444" t="str">
            <v>4502001</v>
          </cell>
          <cell r="I5444" t="str">
            <v>Servicio de promoción a la participación ciudadana</v>
          </cell>
        </row>
        <row r="5445">
          <cell r="B5445" t="str">
            <v>45</v>
          </cell>
          <cell r="C5445" t="str">
            <v>Gobierno Territorial</v>
          </cell>
          <cell r="H5445" t="str">
            <v>4502001</v>
          </cell>
          <cell r="I5445" t="str">
            <v>Servicio de promoción a la participación ciudadana</v>
          </cell>
        </row>
        <row r="5446">
          <cell r="B5446" t="str">
            <v>45</v>
          </cell>
          <cell r="C5446" t="str">
            <v>Gobierno Territorial</v>
          </cell>
          <cell r="H5446" t="str">
            <v>4502001</v>
          </cell>
          <cell r="I5446" t="str">
            <v>Servicio de promoción a la participación ciudadana</v>
          </cell>
        </row>
        <row r="5447">
          <cell r="B5447" t="str">
            <v>45</v>
          </cell>
          <cell r="C5447" t="str">
            <v>Gobierno Territorial</v>
          </cell>
          <cell r="H5447" t="str">
            <v>4502001</v>
          </cell>
          <cell r="I5447" t="str">
            <v>Servicio de promoción a la participación ciudadana</v>
          </cell>
        </row>
        <row r="5448">
          <cell r="B5448" t="str">
            <v>45</v>
          </cell>
          <cell r="C5448" t="str">
            <v>Gobierno Territorial</v>
          </cell>
          <cell r="H5448" t="str">
            <v>4502001</v>
          </cell>
          <cell r="I5448" t="str">
            <v>Servicio de promoción a la participación ciudadana</v>
          </cell>
        </row>
        <row r="5449">
          <cell r="B5449" t="str">
            <v>45</v>
          </cell>
          <cell r="C5449" t="str">
            <v>Gobierno Territorial</v>
          </cell>
          <cell r="H5449" t="str">
            <v>4502002</v>
          </cell>
          <cell r="I5449" t="str">
            <v>Salón comunal construido y dotado</v>
          </cell>
        </row>
        <row r="5450">
          <cell r="B5450" t="str">
            <v>45</v>
          </cell>
          <cell r="C5450" t="str">
            <v>Gobierno Territorial</v>
          </cell>
          <cell r="H5450" t="str">
            <v>4502003</v>
          </cell>
          <cell r="I5450" t="str">
            <v>Salón comunal adecuado</v>
          </cell>
        </row>
        <row r="5451">
          <cell r="B5451" t="str">
            <v>45</v>
          </cell>
          <cell r="C5451" t="str">
            <v>Gobierno Territorial</v>
          </cell>
          <cell r="H5451" t="str">
            <v>4502004</v>
          </cell>
          <cell r="I5451" t="str">
            <v>Salón comunal ampliado</v>
          </cell>
        </row>
        <row r="5452">
          <cell r="B5452" t="str">
            <v>45</v>
          </cell>
          <cell r="C5452" t="str">
            <v>Gobierno Territorial</v>
          </cell>
          <cell r="H5452" t="str">
            <v>4502005</v>
          </cell>
          <cell r="I5452" t="str">
            <v>Salón comunal con reforzamiento estructural</v>
          </cell>
        </row>
        <row r="5453">
          <cell r="B5453" t="str">
            <v>45</v>
          </cell>
          <cell r="C5453" t="str">
            <v>Gobierno Territorial</v>
          </cell>
          <cell r="H5453" t="str">
            <v>4502006</v>
          </cell>
          <cell r="I5453" t="str">
            <v>Salón comunal modificado</v>
          </cell>
        </row>
        <row r="5454">
          <cell r="B5454" t="str">
            <v>45</v>
          </cell>
          <cell r="C5454" t="str">
            <v>Gobierno Territorial</v>
          </cell>
          <cell r="H5454" t="str">
            <v>4502007</v>
          </cell>
          <cell r="I5454" t="str">
            <v>Salón comunal construido</v>
          </cell>
        </row>
        <row r="5455">
          <cell r="B5455" t="str">
            <v>45</v>
          </cell>
          <cell r="C5455" t="str">
            <v>Gobierno Territorial</v>
          </cell>
          <cell r="H5455" t="str">
            <v>4502008</v>
          </cell>
          <cell r="I5455" t="str">
            <v>Salón comunal dotado</v>
          </cell>
        </row>
        <row r="5456">
          <cell r="B5456" t="str">
            <v>45</v>
          </cell>
          <cell r="C5456" t="str">
            <v>Gobierno Territorial</v>
          </cell>
          <cell r="H5456" t="str">
            <v>4502009</v>
          </cell>
          <cell r="I5456" t="str">
            <v>Oficina para la atención y orientación ciudadana construida y dotada</v>
          </cell>
        </row>
        <row r="5457">
          <cell r="B5457" t="str">
            <v>45</v>
          </cell>
          <cell r="C5457" t="str">
            <v>Gobierno Territorial</v>
          </cell>
          <cell r="H5457" t="str">
            <v>4502010</v>
          </cell>
          <cell r="I5457" t="str">
            <v>Oficina para la atención y orientación ciudadana adecuada</v>
          </cell>
        </row>
        <row r="5458">
          <cell r="B5458" t="str">
            <v>45</v>
          </cell>
          <cell r="C5458" t="str">
            <v>Gobierno Territorial</v>
          </cell>
          <cell r="H5458" t="str">
            <v>4502011</v>
          </cell>
          <cell r="I5458" t="str">
            <v>Oficina para la atención y orientación ciudadana ampliada</v>
          </cell>
        </row>
        <row r="5459">
          <cell r="B5459" t="str">
            <v>45</v>
          </cell>
          <cell r="C5459" t="str">
            <v>Gobierno Territorial</v>
          </cell>
          <cell r="H5459" t="str">
            <v>4502012</v>
          </cell>
          <cell r="I5459" t="str">
            <v>Oficina para la atención y orientación ciudadana con reforzamiento estructural</v>
          </cell>
        </row>
        <row r="5460">
          <cell r="B5460" t="str">
            <v>45</v>
          </cell>
          <cell r="C5460" t="str">
            <v>Gobierno Territorial</v>
          </cell>
          <cell r="H5460" t="str">
            <v>4502013</v>
          </cell>
          <cell r="I5460" t="str">
            <v>Oficina para la atención y orientación ciudadana modificada</v>
          </cell>
        </row>
        <row r="5461">
          <cell r="B5461" t="str">
            <v>45</v>
          </cell>
          <cell r="C5461" t="str">
            <v>Gobierno Territorial</v>
          </cell>
          <cell r="H5461" t="str">
            <v>4502014</v>
          </cell>
          <cell r="I5461" t="str">
            <v>Oficina para la atención y orientación ciudadana construida</v>
          </cell>
        </row>
        <row r="5462">
          <cell r="B5462" t="str">
            <v>45</v>
          </cell>
          <cell r="C5462" t="str">
            <v>Gobierno Territorial</v>
          </cell>
          <cell r="H5462" t="str">
            <v>4502015</v>
          </cell>
          <cell r="I5462" t="str">
            <v>Oficina para la atención y orientación ciudadana dotada</v>
          </cell>
        </row>
        <row r="5463">
          <cell r="B5463" t="str">
            <v>45</v>
          </cell>
          <cell r="C5463" t="str">
            <v>Gobierno Territorial</v>
          </cell>
          <cell r="H5463" t="str">
            <v>4502016</v>
          </cell>
          <cell r="I5463" t="str">
            <v>Servicio de información implementado</v>
          </cell>
        </row>
        <row r="5464">
          <cell r="B5464" t="str">
            <v>45</v>
          </cell>
          <cell r="C5464" t="str">
            <v>Gobierno Territorial</v>
          </cell>
          <cell r="H5464" t="str">
            <v>4502016</v>
          </cell>
          <cell r="I5464" t="str">
            <v>Servicio de información implementado</v>
          </cell>
        </row>
        <row r="5465">
          <cell r="B5465" t="str">
            <v>45</v>
          </cell>
          <cell r="C5465" t="str">
            <v>Gobierno Territorial</v>
          </cell>
          <cell r="H5465" t="str">
            <v>4502016</v>
          </cell>
          <cell r="I5465" t="str">
            <v>Servicio de información implementado</v>
          </cell>
        </row>
        <row r="5466">
          <cell r="B5466" t="str">
            <v>45</v>
          </cell>
          <cell r="C5466" t="str">
            <v>Gobierno Territorial</v>
          </cell>
          <cell r="H5466" t="str">
            <v>4502017</v>
          </cell>
          <cell r="I5466" t="str">
            <v>Servicio de información actualizado</v>
          </cell>
        </row>
        <row r="5467">
          <cell r="B5467" t="str">
            <v>45</v>
          </cell>
          <cell r="C5467" t="str">
            <v>Gobierno Territorial</v>
          </cell>
          <cell r="H5467" t="str">
            <v>4502017</v>
          </cell>
          <cell r="I5467" t="str">
            <v>Servicio de información actualizado</v>
          </cell>
        </row>
        <row r="5468">
          <cell r="B5468" t="str">
            <v>45</v>
          </cell>
          <cell r="C5468" t="str">
            <v>Gobierno Territorial</v>
          </cell>
          <cell r="H5468" t="str">
            <v>4502017</v>
          </cell>
          <cell r="I5468" t="str">
            <v>Servicio de información actualizado</v>
          </cell>
        </row>
        <row r="5469">
          <cell r="B5469" t="str">
            <v>45</v>
          </cell>
          <cell r="C5469" t="str">
            <v>Gobierno Territorial</v>
          </cell>
          <cell r="H5469" t="str">
            <v>4502018</v>
          </cell>
          <cell r="I5469" t="str">
            <v>Servicio de archivo sobre violaciones de derechos humanos</v>
          </cell>
        </row>
        <row r="5470">
          <cell r="B5470" t="str">
            <v>45</v>
          </cell>
          <cell r="C5470" t="str">
            <v>Gobierno Territorial</v>
          </cell>
          <cell r="H5470" t="str">
            <v>4502018</v>
          </cell>
          <cell r="I5470" t="str">
            <v>Servicio de archivo sobre violaciones de derechos humanos</v>
          </cell>
        </row>
        <row r="5471">
          <cell r="B5471" t="str">
            <v>45</v>
          </cell>
          <cell r="C5471" t="str">
            <v>Gobierno Territorial</v>
          </cell>
          <cell r="H5471" t="str">
            <v>4502018</v>
          </cell>
          <cell r="I5471" t="str">
            <v>Servicio de archivo sobre violaciones de derechos humanos</v>
          </cell>
        </row>
        <row r="5472">
          <cell r="B5472" t="str">
            <v>45</v>
          </cell>
          <cell r="C5472" t="str">
            <v>Gobierno Territorial</v>
          </cell>
          <cell r="H5472" t="str">
            <v>4502019</v>
          </cell>
          <cell r="I5472" t="str">
            <v>Servicio de prevención a violaciones de derechos humanos</v>
          </cell>
        </row>
        <row r="5473">
          <cell r="B5473" t="str">
            <v>45</v>
          </cell>
          <cell r="C5473" t="str">
            <v>Gobierno Territorial</v>
          </cell>
          <cell r="H5473" t="str">
            <v>4502019</v>
          </cell>
          <cell r="I5473" t="str">
            <v>Servicio de prevención a violaciones de derechos humanos</v>
          </cell>
        </row>
        <row r="5474">
          <cell r="B5474" t="str">
            <v>45</v>
          </cell>
          <cell r="C5474" t="str">
            <v>Gobierno Territorial</v>
          </cell>
          <cell r="H5474" t="str">
            <v>4502020</v>
          </cell>
          <cell r="I5474" t="str">
            <v>Servicio de información estadística en temas de Derechos Humanos</v>
          </cell>
        </row>
        <row r="5475">
          <cell r="B5475" t="str">
            <v>45</v>
          </cell>
          <cell r="C5475" t="str">
            <v>Gobierno Territorial</v>
          </cell>
          <cell r="H5475" t="str">
            <v>4502020</v>
          </cell>
          <cell r="I5475" t="str">
            <v>Servicio de información estadística en temas de Derechos Humanos</v>
          </cell>
        </row>
        <row r="5476">
          <cell r="B5476" t="str">
            <v>45</v>
          </cell>
          <cell r="C5476" t="str">
            <v>Gobierno Territorial</v>
          </cell>
          <cell r="H5476" t="str">
            <v>4502021</v>
          </cell>
          <cell r="I5476" t="str">
            <v>Servicio de apoyo financiero para la implementación de proyectos en materia de derechos humanos</v>
          </cell>
        </row>
        <row r="5477">
          <cell r="B5477" t="str">
            <v>45</v>
          </cell>
          <cell r="C5477" t="str">
            <v>Gobierno Territorial</v>
          </cell>
          <cell r="H5477" t="str">
            <v>4502022</v>
          </cell>
          <cell r="I5477" t="str">
            <v>Servicio de asistencia técnica</v>
          </cell>
        </row>
        <row r="5478">
          <cell r="B5478" t="str">
            <v>45</v>
          </cell>
          <cell r="C5478" t="str">
            <v>Gobierno Territorial</v>
          </cell>
          <cell r="H5478" t="str">
            <v>4502022</v>
          </cell>
          <cell r="I5478" t="str">
            <v>Servicio de asistencia técnica</v>
          </cell>
        </row>
        <row r="5479">
          <cell r="B5479" t="str">
            <v>45</v>
          </cell>
          <cell r="C5479" t="str">
            <v>Gobierno Territorial</v>
          </cell>
          <cell r="H5479" t="str">
            <v>4502022</v>
          </cell>
          <cell r="I5479" t="str">
            <v>Servicio de asistencia técnica</v>
          </cell>
        </row>
        <row r="5480">
          <cell r="B5480" t="str">
            <v>45</v>
          </cell>
          <cell r="C5480" t="str">
            <v>Gobierno Territorial</v>
          </cell>
          <cell r="H5480" t="str">
            <v>4502022</v>
          </cell>
          <cell r="I5480" t="str">
            <v>Servicio de asistencia técnica</v>
          </cell>
        </row>
        <row r="5481">
          <cell r="B5481" t="str">
            <v>45</v>
          </cell>
          <cell r="C5481" t="str">
            <v>Gobierno Territorial</v>
          </cell>
          <cell r="H5481" t="str">
            <v>4502022</v>
          </cell>
          <cell r="I5481" t="str">
            <v>Servicio de asistencia técnica</v>
          </cell>
        </row>
        <row r="5482">
          <cell r="B5482" t="str">
            <v>45</v>
          </cell>
          <cell r="C5482" t="str">
            <v>Gobierno Territorial</v>
          </cell>
          <cell r="H5482" t="str">
            <v>4502022</v>
          </cell>
          <cell r="I5482" t="str">
            <v>Servicio de asistencia técnica</v>
          </cell>
        </row>
        <row r="5483">
          <cell r="B5483" t="str">
            <v>45</v>
          </cell>
          <cell r="C5483" t="str">
            <v>Gobierno Territorial</v>
          </cell>
          <cell r="H5483" t="str">
            <v>4502022</v>
          </cell>
          <cell r="I5483" t="str">
            <v>Servicio de asistencia técnica</v>
          </cell>
        </row>
        <row r="5484">
          <cell r="B5484" t="str">
            <v>45</v>
          </cell>
          <cell r="C5484" t="str">
            <v>Gobierno Territorial</v>
          </cell>
          <cell r="H5484" t="str">
            <v>4502022</v>
          </cell>
          <cell r="I5484" t="str">
            <v>Servicio de asistencia técnica</v>
          </cell>
        </row>
        <row r="5485">
          <cell r="B5485" t="str">
            <v>45</v>
          </cell>
          <cell r="C5485" t="str">
            <v>Gobierno Territorial</v>
          </cell>
          <cell r="H5485" t="str">
            <v>4502022</v>
          </cell>
          <cell r="I5485" t="str">
            <v>Servicio de asistencia técnica</v>
          </cell>
        </row>
        <row r="5486">
          <cell r="B5486" t="str">
            <v>45</v>
          </cell>
          <cell r="C5486" t="str">
            <v>Gobierno Territorial</v>
          </cell>
          <cell r="H5486" t="str">
            <v>4502022</v>
          </cell>
          <cell r="I5486" t="str">
            <v>Servicio de asistencia técnica</v>
          </cell>
        </row>
        <row r="5487">
          <cell r="B5487" t="str">
            <v>45</v>
          </cell>
          <cell r="C5487" t="str">
            <v>Gobierno Territorial</v>
          </cell>
          <cell r="H5487" t="str">
            <v>4502022</v>
          </cell>
          <cell r="I5487" t="str">
            <v>Servicio de asistencia técnica</v>
          </cell>
        </row>
        <row r="5488">
          <cell r="B5488" t="str">
            <v>45</v>
          </cell>
          <cell r="C5488" t="str">
            <v>Gobierno Territorial</v>
          </cell>
          <cell r="H5488" t="str">
            <v>4502022</v>
          </cell>
          <cell r="I5488" t="str">
            <v>Servicio de asistencia técnica</v>
          </cell>
        </row>
        <row r="5489">
          <cell r="B5489" t="str">
            <v>45</v>
          </cell>
          <cell r="C5489" t="str">
            <v>Gobierno Territorial</v>
          </cell>
          <cell r="H5489" t="str">
            <v>4502024</v>
          </cell>
          <cell r="I5489" t="str">
            <v>Servicio de apoyo para la implementación de medidas en derechos humanos y derecho internacional humanitario</v>
          </cell>
        </row>
        <row r="5490">
          <cell r="B5490" t="str">
            <v>45</v>
          </cell>
          <cell r="C5490" t="str">
            <v>Gobierno Territorial</v>
          </cell>
          <cell r="H5490" t="str">
            <v>4502024</v>
          </cell>
          <cell r="I5490" t="str">
            <v>Servicio de apoyo para la implementación de medidas en derechos humanos y derecho internacional humanitario</v>
          </cell>
        </row>
        <row r="5491">
          <cell r="B5491" t="str">
            <v>45</v>
          </cell>
          <cell r="C5491" t="str">
            <v>Gobierno Territorial</v>
          </cell>
          <cell r="H5491" t="str">
            <v>4502024</v>
          </cell>
          <cell r="I5491" t="str">
            <v>Servicio de apoyo para la implementación de medidas en derechos humanos y derecho internacional humanitario</v>
          </cell>
        </row>
        <row r="5492">
          <cell r="B5492" t="str">
            <v>45</v>
          </cell>
          <cell r="C5492" t="str">
            <v>Gobierno Territorial</v>
          </cell>
          <cell r="H5492" t="str">
            <v>4502025</v>
          </cell>
          <cell r="I5492" t="str">
            <v>Servicio de organización de procesos electorales</v>
          </cell>
        </row>
        <row r="5493">
          <cell r="B5493" t="str">
            <v>45</v>
          </cell>
          <cell r="C5493" t="str">
            <v>Gobierno Territorial</v>
          </cell>
          <cell r="H5493" t="str">
            <v>4502026</v>
          </cell>
          <cell r="I5493" t="str">
            <v>Documentos normativos</v>
          </cell>
        </row>
        <row r="5494">
          <cell r="B5494" t="str">
            <v>45</v>
          </cell>
          <cell r="C5494" t="str">
            <v>Gobierno Territorial</v>
          </cell>
          <cell r="H5494" t="str">
            <v>4502026</v>
          </cell>
          <cell r="I5494" t="str">
            <v>Documentos normativos</v>
          </cell>
        </row>
        <row r="5495">
          <cell r="B5495" t="str">
            <v>45</v>
          </cell>
          <cell r="C5495" t="str">
            <v>Gobierno Territorial</v>
          </cell>
          <cell r="H5495" t="str">
            <v>4502026</v>
          </cell>
          <cell r="I5495" t="str">
            <v>Documentos normativos</v>
          </cell>
        </row>
        <row r="5496">
          <cell r="B5496" t="str">
            <v>45</v>
          </cell>
          <cell r="C5496" t="str">
            <v>Gobierno Territorial</v>
          </cell>
          <cell r="H5496" t="str">
            <v>4502027</v>
          </cell>
          <cell r="I5496" t="str">
            <v>Servicio de información de seguimiento territorial a la política pública de victimas</v>
          </cell>
        </row>
        <row r="5497">
          <cell r="B5497" t="str">
            <v>45</v>
          </cell>
          <cell r="C5497" t="str">
            <v>Gobierno Territorial</v>
          </cell>
          <cell r="H5497" t="str">
            <v>4502027</v>
          </cell>
          <cell r="I5497" t="str">
            <v>Servicio de información de seguimiento territorial a la política pública de victimas</v>
          </cell>
        </row>
        <row r="5498">
          <cell r="B5498" t="str">
            <v>45</v>
          </cell>
          <cell r="C5498" t="str">
            <v>Gobierno Territorial</v>
          </cell>
          <cell r="H5498" t="str">
            <v>4502029</v>
          </cell>
          <cell r="I5498" t="str">
            <v>Documentos metodológicos</v>
          </cell>
        </row>
        <row r="5499">
          <cell r="B5499" t="str">
            <v>45</v>
          </cell>
          <cell r="C5499" t="str">
            <v>Gobierno Territorial</v>
          </cell>
          <cell r="H5499" t="str">
            <v>4502030</v>
          </cell>
          <cell r="I5499" t="str">
            <v>Documentos de investigación</v>
          </cell>
        </row>
        <row r="5500">
          <cell r="B5500" t="str">
            <v>45</v>
          </cell>
          <cell r="C5500" t="str">
            <v>Gobierno Territorial</v>
          </cell>
          <cell r="H5500" t="str">
            <v>4502030</v>
          </cell>
          <cell r="I5500" t="str">
            <v>Documentos de investigación</v>
          </cell>
        </row>
        <row r="5501">
          <cell r="B5501" t="str">
            <v>45</v>
          </cell>
          <cell r="C5501" t="str">
            <v>Gobierno Territorial</v>
          </cell>
          <cell r="H5501" t="str">
            <v>4502030</v>
          </cell>
          <cell r="I5501" t="str">
            <v>Documentos de investigación</v>
          </cell>
        </row>
        <row r="5502">
          <cell r="B5502" t="str">
            <v>45</v>
          </cell>
          <cell r="C5502" t="str">
            <v>Gobierno Territorial</v>
          </cell>
          <cell r="H5502" t="str">
            <v>4502030</v>
          </cell>
          <cell r="I5502" t="str">
            <v>Documentos de investigación</v>
          </cell>
        </row>
        <row r="5503">
          <cell r="B5503" t="str">
            <v>45</v>
          </cell>
          <cell r="C5503" t="str">
            <v>Gobierno Territorial</v>
          </cell>
          <cell r="H5503" t="str">
            <v>4502030</v>
          </cell>
          <cell r="I5503" t="str">
            <v>Documentos de investigación</v>
          </cell>
        </row>
        <row r="5504">
          <cell r="B5504" t="str">
            <v>45</v>
          </cell>
          <cell r="C5504" t="str">
            <v>Gobierno Territorial</v>
          </cell>
          <cell r="H5504" t="str">
            <v>4502030</v>
          </cell>
          <cell r="I5504" t="str">
            <v>Documentos de investigación</v>
          </cell>
        </row>
        <row r="5505">
          <cell r="B5505" t="str">
            <v>45</v>
          </cell>
          <cell r="C5505" t="str">
            <v>Gobierno Territorial</v>
          </cell>
          <cell r="H5505" t="str">
            <v>4502030</v>
          </cell>
          <cell r="I5505" t="str">
            <v>Documentos de investigación</v>
          </cell>
        </row>
        <row r="5506">
          <cell r="B5506" t="str">
            <v>45</v>
          </cell>
          <cell r="C5506" t="str">
            <v>Gobierno Territorial</v>
          </cell>
          <cell r="H5506" t="str">
            <v>4502030</v>
          </cell>
          <cell r="I5506" t="str">
            <v>Documentos de investigación</v>
          </cell>
        </row>
        <row r="5507">
          <cell r="B5507" t="str">
            <v>45</v>
          </cell>
          <cell r="C5507" t="str">
            <v>Gobierno Territorial</v>
          </cell>
          <cell r="H5507" t="str">
            <v>4502030</v>
          </cell>
          <cell r="I5507" t="str">
            <v>Documentos de investigación</v>
          </cell>
        </row>
        <row r="5508">
          <cell r="B5508" t="str">
            <v>45</v>
          </cell>
          <cell r="C5508" t="str">
            <v>Gobierno Territorial</v>
          </cell>
          <cell r="H5508" t="str">
            <v>4502030</v>
          </cell>
          <cell r="I5508" t="str">
            <v>Documentos de investigación</v>
          </cell>
        </row>
        <row r="5509">
          <cell r="B5509" t="str">
            <v>45</v>
          </cell>
          <cell r="C5509" t="str">
            <v>Gobierno Territorial</v>
          </cell>
          <cell r="H5509" t="str">
            <v>4502030</v>
          </cell>
          <cell r="I5509" t="str">
            <v>Documentos de investigación</v>
          </cell>
        </row>
        <row r="5510">
          <cell r="B5510" t="str">
            <v>45</v>
          </cell>
          <cell r="C5510" t="str">
            <v>Gobierno Territorial</v>
          </cell>
          <cell r="H5510" t="str">
            <v>4502032</v>
          </cell>
          <cell r="I5510" t="str">
            <v>Documentos de lineamientos técnicos</v>
          </cell>
        </row>
        <row r="5511">
          <cell r="B5511" t="str">
            <v>45</v>
          </cell>
          <cell r="C5511" t="str">
            <v>Gobierno Territorial</v>
          </cell>
          <cell r="H5511" t="str">
            <v>4502032</v>
          </cell>
          <cell r="I5511" t="str">
            <v>Documentos de lineamientos técnicos</v>
          </cell>
        </row>
        <row r="5512">
          <cell r="B5512" t="str">
            <v>45</v>
          </cell>
          <cell r="C5512" t="str">
            <v>Gobierno Territorial</v>
          </cell>
          <cell r="H5512" t="str">
            <v>4502032</v>
          </cell>
          <cell r="I5512" t="str">
            <v>Documentos de lineamientos técnicos</v>
          </cell>
        </row>
        <row r="5513">
          <cell r="B5513" t="str">
            <v>45</v>
          </cell>
          <cell r="C5513" t="str">
            <v>Gobierno Territorial</v>
          </cell>
          <cell r="H5513" t="str">
            <v>4502033</v>
          </cell>
          <cell r="I5513" t="str">
            <v>Servicio de integración de la oferta pública</v>
          </cell>
        </row>
        <row r="5514">
          <cell r="B5514" t="str">
            <v>45</v>
          </cell>
          <cell r="C5514" t="str">
            <v>Gobierno Territorial</v>
          </cell>
          <cell r="H5514" t="str">
            <v>4502033</v>
          </cell>
          <cell r="I5514" t="str">
            <v>Servicio de integración de la oferta pública</v>
          </cell>
        </row>
        <row r="5515">
          <cell r="B5515" t="str">
            <v>45</v>
          </cell>
          <cell r="C5515" t="str">
            <v>Gobierno Territorial</v>
          </cell>
          <cell r="H5515" t="str">
            <v>4502033</v>
          </cell>
          <cell r="I5515" t="str">
            <v>Servicio de integración de la oferta pública</v>
          </cell>
        </row>
        <row r="5516">
          <cell r="B5516" t="str">
            <v>45</v>
          </cell>
          <cell r="C5516" t="str">
            <v>Gobierno Territorial</v>
          </cell>
          <cell r="H5516" t="str">
            <v>4502033</v>
          </cell>
          <cell r="I5516" t="str">
            <v>Servicio de integración de la oferta pública</v>
          </cell>
        </row>
        <row r="5517">
          <cell r="B5517" t="str">
            <v>45</v>
          </cell>
          <cell r="C5517" t="str">
            <v>Gobierno Territorial</v>
          </cell>
          <cell r="H5517" t="str">
            <v>4502034</v>
          </cell>
          <cell r="I5517" t="str">
            <v xml:space="preserve">Servicio de educación informal </v>
          </cell>
        </row>
        <row r="5518">
          <cell r="B5518" t="str">
            <v>45</v>
          </cell>
          <cell r="C5518" t="str">
            <v>Gobierno Territorial</v>
          </cell>
          <cell r="H5518" t="str">
            <v>4502034</v>
          </cell>
          <cell r="I5518" t="str">
            <v xml:space="preserve">Servicio de educación informal </v>
          </cell>
        </row>
        <row r="5519">
          <cell r="B5519" t="str">
            <v>45</v>
          </cell>
          <cell r="C5519" t="str">
            <v>Gobierno Territorial</v>
          </cell>
          <cell r="H5519" t="str">
            <v>4502034</v>
          </cell>
          <cell r="I5519" t="str">
            <v xml:space="preserve">Servicio de educación informal </v>
          </cell>
        </row>
        <row r="5520">
          <cell r="B5520" t="str">
            <v>45</v>
          </cell>
          <cell r="C5520" t="str">
            <v>Gobierno Territorial</v>
          </cell>
          <cell r="H5520" t="str">
            <v>4502034</v>
          </cell>
          <cell r="I5520" t="str">
            <v xml:space="preserve">Servicio de educación informal </v>
          </cell>
        </row>
        <row r="5521">
          <cell r="B5521" t="str">
            <v>45</v>
          </cell>
          <cell r="C5521" t="str">
            <v>Gobierno Territorial</v>
          </cell>
          <cell r="H5521" t="str">
            <v>4502034</v>
          </cell>
          <cell r="I5521" t="str">
            <v xml:space="preserve">Servicio de educación informal </v>
          </cell>
        </row>
        <row r="5522">
          <cell r="B5522" t="str">
            <v>45</v>
          </cell>
          <cell r="C5522" t="str">
            <v>Gobierno Territorial</v>
          </cell>
          <cell r="H5522" t="str">
            <v>4502034</v>
          </cell>
          <cell r="I5522" t="str">
            <v xml:space="preserve">Servicio de educación informal </v>
          </cell>
        </row>
        <row r="5523">
          <cell r="B5523" t="str">
            <v>45</v>
          </cell>
          <cell r="C5523" t="str">
            <v>Gobierno Territorial</v>
          </cell>
          <cell r="H5523" t="str">
            <v>4502034</v>
          </cell>
          <cell r="I5523" t="str">
            <v xml:space="preserve">Servicio de educación informal </v>
          </cell>
        </row>
        <row r="5524">
          <cell r="B5524" t="str">
            <v>45</v>
          </cell>
          <cell r="C5524" t="str">
            <v>Gobierno Territorial</v>
          </cell>
          <cell r="H5524" t="str">
            <v>4502034</v>
          </cell>
          <cell r="I5524" t="str">
            <v xml:space="preserve">Servicio de educación informal </v>
          </cell>
        </row>
        <row r="5525">
          <cell r="B5525" t="str">
            <v>45</v>
          </cell>
          <cell r="C5525" t="str">
            <v>Gobierno Territorial</v>
          </cell>
          <cell r="H5525" t="str">
            <v>4502034</v>
          </cell>
          <cell r="I5525" t="str">
            <v xml:space="preserve">Servicio de educación informal </v>
          </cell>
        </row>
        <row r="5526">
          <cell r="B5526" t="str">
            <v>45</v>
          </cell>
          <cell r="C5526" t="str">
            <v>Gobierno Territorial</v>
          </cell>
          <cell r="H5526" t="str">
            <v>4502034</v>
          </cell>
          <cell r="I5526" t="str">
            <v xml:space="preserve">Servicio de educación informal </v>
          </cell>
        </row>
        <row r="5527">
          <cell r="B5527" t="str">
            <v>45</v>
          </cell>
          <cell r="C5527" t="str">
            <v>Gobierno Territorial</v>
          </cell>
          <cell r="H5527" t="str">
            <v>4502034</v>
          </cell>
          <cell r="I5527" t="str">
            <v xml:space="preserve">Servicio de educación informal </v>
          </cell>
        </row>
        <row r="5528">
          <cell r="B5528" t="str">
            <v>45</v>
          </cell>
          <cell r="C5528" t="str">
            <v>Gobierno Territorial</v>
          </cell>
          <cell r="H5528" t="str">
            <v>4502034</v>
          </cell>
          <cell r="I5528" t="str">
            <v xml:space="preserve">Servicio de educación informal </v>
          </cell>
        </row>
        <row r="5529">
          <cell r="B5529" t="str">
            <v>45</v>
          </cell>
          <cell r="C5529" t="str">
            <v>Gobierno Territorial</v>
          </cell>
          <cell r="H5529" t="str">
            <v>4502034</v>
          </cell>
          <cell r="I5529" t="str">
            <v xml:space="preserve">Servicio de educación informal </v>
          </cell>
        </row>
        <row r="5530">
          <cell r="B5530" t="str">
            <v>45</v>
          </cell>
          <cell r="C5530" t="str">
            <v>Gobierno Territorial</v>
          </cell>
          <cell r="H5530" t="str">
            <v>4502034</v>
          </cell>
          <cell r="I5530" t="str">
            <v xml:space="preserve">Servicio de educación informal </v>
          </cell>
        </row>
        <row r="5531">
          <cell r="B5531" t="str">
            <v>45</v>
          </cell>
          <cell r="C5531" t="str">
            <v>Gobierno Territorial</v>
          </cell>
          <cell r="H5531" t="str">
            <v>4502034</v>
          </cell>
          <cell r="I5531" t="str">
            <v xml:space="preserve">Servicio de educación informal </v>
          </cell>
        </row>
        <row r="5532">
          <cell r="B5532" t="str">
            <v>45</v>
          </cell>
          <cell r="C5532" t="str">
            <v>Gobierno Territorial</v>
          </cell>
          <cell r="H5532" t="str">
            <v>4502034</v>
          </cell>
          <cell r="I5532" t="str">
            <v xml:space="preserve">Servicio de educación informal </v>
          </cell>
        </row>
        <row r="5533">
          <cell r="B5533" t="str">
            <v>45</v>
          </cell>
          <cell r="C5533" t="str">
            <v>Gobierno Territorial</v>
          </cell>
          <cell r="H5533" t="str">
            <v>4502034</v>
          </cell>
          <cell r="I5533" t="str">
            <v xml:space="preserve">Servicio de educación informal </v>
          </cell>
        </row>
        <row r="5534">
          <cell r="B5534" t="str">
            <v>45</v>
          </cell>
          <cell r="C5534" t="str">
            <v>Gobierno Territorial</v>
          </cell>
          <cell r="H5534" t="str">
            <v>4502034</v>
          </cell>
          <cell r="I5534" t="str">
            <v xml:space="preserve">Servicio de educación informal </v>
          </cell>
        </row>
        <row r="5535">
          <cell r="B5535" t="str">
            <v>45</v>
          </cell>
          <cell r="C5535" t="str">
            <v>Gobierno Territorial</v>
          </cell>
          <cell r="H5535" t="str">
            <v>4502034</v>
          </cell>
          <cell r="I5535" t="str">
            <v xml:space="preserve">Servicio de educación informal </v>
          </cell>
        </row>
        <row r="5536">
          <cell r="B5536" t="str">
            <v>45</v>
          </cell>
          <cell r="C5536" t="str">
            <v>Gobierno Territorial</v>
          </cell>
          <cell r="H5536" t="str">
            <v>4502034</v>
          </cell>
          <cell r="I5536" t="str">
            <v xml:space="preserve">Servicio de educación informal </v>
          </cell>
        </row>
        <row r="5537">
          <cell r="B5537" t="str">
            <v>45</v>
          </cell>
          <cell r="C5537" t="str">
            <v>Gobierno Territorial</v>
          </cell>
          <cell r="H5537" t="str">
            <v>4502034</v>
          </cell>
          <cell r="I5537" t="str">
            <v xml:space="preserve">Servicio de educación informal </v>
          </cell>
        </row>
        <row r="5538">
          <cell r="B5538" t="str">
            <v>45</v>
          </cell>
          <cell r="C5538" t="str">
            <v>Gobierno Territorial</v>
          </cell>
          <cell r="H5538" t="str">
            <v>4502035</v>
          </cell>
          <cell r="I5538" t="str">
            <v>Documentos de planeación</v>
          </cell>
        </row>
        <row r="5539">
          <cell r="B5539" t="str">
            <v>45</v>
          </cell>
          <cell r="C5539" t="str">
            <v>Gobierno Territorial</v>
          </cell>
          <cell r="H5539" t="str">
            <v>4502035</v>
          </cell>
          <cell r="I5539" t="str">
            <v>Documentos de planeación</v>
          </cell>
        </row>
        <row r="5540">
          <cell r="B5540" t="str">
            <v>45</v>
          </cell>
          <cell r="C5540" t="str">
            <v>Gobierno Territorial</v>
          </cell>
          <cell r="H5540" t="str">
            <v>4502035</v>
          </cell>
          <cell r="I5540" t="str">
            <v>Documentos de planeación</v>
          </cell>
        </row>
        <row r="5541">
          <cell r="B5541" t="str">
            <v>45</v>
          </cell>
          <cell r="C5541" t="str">
            <v>Gobierno Territorial</v>
          </cell>
          <cell r="H5541" t="str">
            <v>4502035</v>
          </cell>
          <cell r="I5541" t="str">
            <v>Documentos de planeación</v>
          </cell>
        </row>
        <row r="5542">
          <cell r="B5542" t="str">
            <v>45</v>
          </cell>
          <cell r="C5542" t="str">
            <v>Gobierno Territorial</v>
          </cell>
          <cell r="H5542" t="str">
            <v>4502037</v>
          </cell>
          <cell r="I5542" t="str">
            <v>Servicio de apoyo para el acceso a programas de educación para el trabajo y el desarrollo humano</v>
          </cell>
        </row>
        <row r="5543">
          <cell r="B5543" t="str">
            <v>45</v>
          </cell>
          <cell r="C5543" t="str">
            <v>Gobierno Territorial</v>
          </cell>
          <cell r="H5543" t="str">
            <v>4502037</v>
          </cell>
          <cell r="I5543" t="str">
            <v>Servicio de apoyo para el acceso a programas de educación para el trabajo y el desarrollo humano</v>
          </cell>
        </row>
        <row r="5544">
          <cell r="B5544" t="str">
            <v>45</v>
          </cell>
          <cell r="C5544" t="str">
            <v>Gobierno Territorial</v>
          </cell>
          <cell r="H5544" t="str">
            <v>4502037</v>
          </cell>
          <cell r="I5544" t="str">
            <v>Servicio de apoyo para el acceso a programas de educación para el trabajo y el desarrollo humano</v>
          </cell>
        </row>
        <row r="5545">
          <cell r="B5545" t="str">
            <v>45</v>
          </cell>
          <cell r="C5545" t="str">
            <v>Gobierno Territorial</v>
          </cell>
          <cell r="H5545" t="str">
            <v>4502038</v>
          </cell>
          <cell r="I5545" t="str">
            <v>Servicio de promoción de la garantía de derechos</v>
          </cell>
        </row>
        <row r="5546">
          <cell r="B5546" t="str">
            <v>45</v>
          </cell>
          <cell r="C5546" t="str">
            <v>Gobierno Territorial</v>
          </cell>
          <cell r="H5546" t="str">
            <v>4502038</v>
          </cell>
          <cell r="I5546" t="str">
            <v>Servicio de promoción de la garantía de derechos</v>
          </cell>
        </row>
        <row r="5547">
          <cell r="B5547" t="str">
            <v>45</v>
          </cell>
          <cell r="C5547" t="str">
            <v>Gobierno Territorial</v>
          </cell>
          <cell r="H5547" t="str">
            <v>4502039</v>
          </cell>
          <cell r="I5547" t="str">
            <v>Servicio de apoyo financiero para empresas y emprendimientos productivos</v>
          </cell>
        </row>
        <row r="5548">
          <cell r="B5548" t="str">
            <v>45</v>
          </cell>
          <cell r="C5548" t="str">
            <v>Gobierno Territorial</v>
          </cell>
          <cell r="H5548" t="str">
            <v>4502039</v>
          </cell>
          <cell r="I5548" t="str">
            <v>Servicio de apoyo financiero para empresas y emprendimientos productivos</v>
          </cell>
        </row>
        <row r="5549">
          <cell r="B5549" t="str">
            <v>45</v>
          </cell>
          <cell r="C5549" t="str">
            <v>Gobierno Territorial</v>
          </cell>
          <cell r="H5549" t="str">
            <v>4502039</v>
          </cell>
          <cell r="I5549" t="str">
            <v>Servicio de apoyo financiero para empresas y emprendimientos productivos</v>
          </cell>
        </row>
        <row r="5550">
          <cell r="B5550" t="str">
            <v>45</v>
          </cell>
          <cell r="C5550" t="str">
            <v>Gobierno Territorial</v>
          </cell>
          <cell r="H5550" t="str">
            <v>4502040</v>
          </cell>
          <cell r="I5550" t="str">
            <v>Servicio de sanidad animal</v>
          </cell>
        </row>
        <row r="5551">
          <cell r="B5551" t="str">
            <v>45</v>
          </cell>
          <cell r="C5551" t="str">
            <v>Gobierno Territorial</v>
          </cell>
          <cell r="H5551" t="str">
            <v>4503002</v>
          </cell>
          <cell r="I5551" t="str">
            <v>Servicio de educación informal</v>
          </cell>
        </row>
        <row r="5552">
          <cell r="B5552" t="str">
            <v>45</v>
          </cell>
          <cell r="C5552" t="str">
            <v>Gobierno Territorial</v>
          </cell>
          <cell r="H5552" t="str">
            <v>4503002</v>
          </cell>
          <cell r="I5552" t="str">
            <v>Servicio de educación informal</v>
          </cell>
        </row>
        <row r="5553">
          <cell r="B5553" t="str">
            <v>45</v>
          </cell>
          <cell r="C5553" t="str">
            <v>Gobierno Territorial</v>
          </cell>
          <cell r="H5553" t="str">
            <v>4503003</v>
          </cell>
          <cell r="I5553" t="str">
            <v>Servicio de asistencia técnica</v>
          </cell>
        </row>
        <row r="5554">
          <cell r="B5554" t="str">
            <v>45</v>
          </cell>
          <cell r="C5554" t="str">
            <v>Gobierno Territorial</v>
          </cell>
          <cell r="H5554" t="str">
            <v>4503004</v>
          </cell>
          <cell r="I5554" t="str">
            <v>Servicio de atención a emergencias y desastres</v>
          </cell>
        </row>
        <row r="5555">
          <cell r="B5555" t="str">
            <v>45</v>
          </cell>
          <cell r="C5555" t="str">
            <v>Gobierno Territorial</v>
          </cell>
          <cell r="H5555" t="str">
            <v>4503004</v>
          </cell>
          <cell r="I5555" t="str">
            <v>Servicio de atención a emergencias y desastres</v>
          </cell>
        </row>
        <row r="5556">
          <cell r="B5556" t="str">
            <v>45</v>
          </cell>
          <cell r="C5556" t="str">
            <v>Gobierno Territorial</v>
          </cell>
          <cell r="H5556" t="str">
            <v>4503005</v>
          </cell>
          <cell r="I5556" t="str">
            <v>Infraestructura para alojamiento temporal construida y dotada</v>
          </cell>
        </row>
        <row r="5557">
          <cell r="B5557" t="str">
            <v>45</v>
          </cell>
          <cell r="C5557" t="str">
            <v>Gobierno Territorial</v>
          </cell>
          <cell r="H5557" t="str">
            <v>4503006</v>
          </cell>
          <cell r="I5557" t="str">
            <v>Infraestructura para alojamiento temporal adecuada</v>
          </cell>
        </row>
        <row r="5558">
          <cell r="B5558" t="str">
            <v>45</v>
          </cell>
          <cell r="C5558" t="str">
            <v>Gobierno Territorial</v>
          </cell>
          <cell r="H5558" t="str">
            <v>4503007</v>
          </cell>
          <cell r="I5558" t="str">
            <v>Infraestructura para alojamiento temporal ampliada</v>
          </cell>
        </row>
        <row r="5559">
          <cell r="B5559" t="str">
            <v>45</v>
          </cell>
          <cell r="C5559" t="str">
            <v>Gobierno Territorial</v>
          </cell>
          <cell r="H5559" t="str">
            <v>4503008</v>
          </cell>
          <cell r="I5559" t="str">
            <v>Infraestructura para alojamiento temporal con reforzamiento estructural</v>
          </cell>
        </row>
        <row r="5560">
          <cell r="B5560" t="str">
            <v>45</v>
          </cell>
          <cell r="C5560" t="str">
            <v>Gobierno Territorial</v>
          </cell>
          <cell r="H5560" t="str">
            <v>4503009</v>
          </cell>
          <cell r="I5560" t="str">
            <v>Infraestructura para alojamiento temporal modificada</v>
          </cell>
        </row>
        <row r="5561">
          <cell r="B5561" t="str">
            <v>45</v>
          </cell>
          <cell r="C5561" t="str">
            <v>Gobierno Territorial</v>
          </cell>
          <cell r="H5561" t="str">
            <v>4503010</v>
          </cell>
          <cell r="I5561" t="str">
            <v>Infraestructura para alojamiento temporal construida</v>
          </cell>
        </row>
        <row r="5562">
          <cell r="B5562" t="str">
            <v>45</v>
          </cell>
          <cell r="C5562" t="str">
            <v>Gobierno Territorial</v>
          </cell>
          <cell r="H5562" t="str">
            <v>4503011</v>
          </cell>
          <cell r="I5562" t="str">
            <v>Infraestructura para alojamiento temporal dotada</v>
          </cell>
        </row>
        <row r="5563">
          <cell r="B5563" t="str">
            <v>45</v>
          </cell>
          <cell r="C5563" t="str">
            <v>Gobierno Territorial</v>
          </cell>
          <cell r="H5563" t="str">
            <v>4503012</v>
          </cell>
          <cell r="I5563" t="str">
            <v>Servicio de orientación y comunicación a las víctimas</v>
          </cell>
        </row>
        <row r="5564">
          <cell r="B5564" t="str">
            <v>45</v>
          </cell>
          <cell r="C5564" t="str">
            <v>Gobierno Territorial</v>
          </cell>
          <cell r="H5564" t="str">
            <v>4503012</v>
          </cell>
          <cell r="I5564" t="str">
            <v>Servicio de orientación y comunicación a las víctimas</v>
          </cell>
        </row>
        <row r="5565">
          <cell r="B5565" t="str">
            <v>45</v>
          </cell>
          <cell r="C5565" t="str">
            <v>Gobierno Territorial</v>
          </cell>
          <cell r="H5565" t="str">
            <v>4503012</v>
          </cell>
          <cell r="I5565" t="str">
            <v>Servicio de orientación y comunicación a las víctimas</v>
          </cell>
        </row>
        <row r="5566">
          <cell r="B5566" t="str">
            <v>45</v>
          </cell>
          <cell r="C5566" t="str">
            <v>Gobierno Territorial</v>
          </cell>
          <cell r="H5566" t="str">
            <v>4503012</v>
          </cell>
          <cell r="I5566" t="str">
            <v>Servicio de orientación y comunicación a las víctimas</v>
          </cell>
        </row>
        <row r="5567">
          <cell r="B5567" t="str">
            <v>45</v>
          </cell>
          <cell r="C5567" t="str">
            <v>Gobierno Territorial</v>
          </cell>
          <cell r="H5567" t="str">
            <v>4503012</v>
          </cell>
          <cell r="I5567" t="str">
            <v>Servicio de orientación y comunicación a las víctimas</v>
          </cell>
        </row>
        <row r="5568">
          <cell r="B5568" t="str">
            <v>45</v>
          </cell>
          <cell r="C5568" t="str">
            <v>Gobierno Territorial</v>
          </cell>
          <cell r="H5568" t="str">
            <v>4503012</v>
          </cell>
          <cell r="I5568" t="str">
            <v>Servicio de orientación y comunicación a las víctimas</v>
          </cell>
        </row>
        <row r="5569">
          <cell r="B5569" t="str">
            <v>45</v>
          </cell>
          <cell r="C5569" t="str">
            <v>Gobierno Territorial</v>
          </cell>
          <cell r="H5569" t="str">
            <v>4503014</v>
          </cell>
          <cell r="I5569" t="str">
            <v>Estaciones de bomberos adecuadas</v>
          </cell>
        </row>
        <row r="5570">
          <cell r="B5570" t="str">
            <v>45</v>
          </cell>
          <cell r="C5570" t="str">
            <v>Gobierno Territorial</v>
          </cell>
          <cell r="H5570" t="str">
            <v>4503015</v>
          </cell>
          <cell r="I5570" t="str">
            <v>Estaciones de bomberos construidas</v>
          </cell>
        </row>
        <row r="5571">
          <cell r="B5571" t="str">
            <v>45</v>
          </cell>
          <cell r="C5571" t="str">
            <v>Gobierno Territorial</v>
          </cell>
          <cell r="H5571" t="str">
            <v>4503016</v>
          </cell>
          <cell r="I5571" t="str">
            <v>Servicio de fortalecimiento a las salas de crisis territorial</v>
          </cell>
        </row>
        <row r="5572">
          <cell r="B5572" t="str">
            <v>45</v>
          </cell>
          <cell r="C5572" t="str">
            <v>Gobierno Territorial</v>
          </cell>
          <cell r="H5572" t="str">
            <v>4503017</v>
          </cell>
          <cell r="I5572" t="str">
            <v>Estudios de riesgo de desastres</v>
          </cell>
        </row>
        <row r="5573">
          <cell r="B5573" t="str">
            <v>45</v>
          </cell>
          <cell r="C5573" t="str">
            <v>Gobierno Territorial</v>
          </cell>
          <cell r="H5573" t="str">
            <v>4503018</v>
          </cell>
          <cell r="I5573" t="str">
            <v>"Servicio de monitoreo y seguimiento para la gestión del riesgo"</v>
          </cell>
        </row>
        <row r="5574">
          <cell r="B5574" t="str">
            <v>45</v>
          </cell>
          <cell r="C5574" t="str">
            <v>Gobierno Territorial</v>
          </cell>
          <cell r="H5574" t="str">
            <v>4503019</v>
          </cell>
          <cell r="I5574" t="str">
            <v>"Servicios de información implementados"</v>
          </cell>
        </row>
        <row r="5575">
          <cell r="B5575" t="str">
            <v>45</v>
          </cell>
          <cell r="C5575" t="str">
            <v>Gobierno Territorial</v>
          </cell>
          <cell r="H5575" t="str">
            <v>4503021</v>
          </cell>
          <cell r="I5575" t="str">
            <v>Servicio de fortalecimiento a Seccionales de Defensa Civil</v>
          </cell>
        </row>
        <row r="5576">
          <cell r="B5576" t="str">
            <v>45</v>
          </cell>
          <cell r="C5576" t="str">
            <v>Gobierno Territorial</v>
          </cell>
          <cell r="H5576" t="str">
            <v>4503022</v>
          </cell>
          <cell r="I5576" t="str">
            <v>Obras de infraestructura para la reducción del riesgo de desastres</v>
          </cell>
        </row>
        <row r="5577">
          <cell r="B5577" t="str">
            <v>45</v>
          </cell>
          <cell r="C5577" t="str">
            <v>Gobierno Territorial</v>
          </cell>
          <cell r="H5577" t="str">
            <v>4503022</v>
          </cell>
          <cell r="I5577" t="str">
            <v>Obras de infraestructura para la reducción del riesgo de desastres</v>
          </cell>
        </row>
        <row r="5578">
          <cell r="B5578" t="str">
            <v>45</v>
          </cell>
          <cell r="C5578" t="str">
            <v>Gobierno Territorial</v>
          </cell>
          <cell r="H5578" t="str">
            <v>4503022</v>
          </cell>
          <cell r="I5578" t="str">
            <v>Obras de infraestructura para la reducción del riesgo de desastres</v>
          </cell>
        </row>
        <row r="5579">
          <cell r="B5579" t="str">
            <v>45</v>
          </cell>
          <cell r="C5579" t="str">
            <v>Gobierno Territorial</v>
          </cell>
          <cell r="H5579" t="str">
            <v>4503022</v>
          </cell>
          <cell r="I5579" t="str">
            <v>Obras de infraestructura para la reducción del riesgo de desastres</v>
          </cell>
        </row>
        <row r="5580">
          <cell r="B5580" t="str">
            <v>45</v>
          </cell>
          <cell r="C5580" t="str">
            <v>Gobierno Territorial</v>
          </cell>
          <cell r="H5580" t="str">
            <v>4503022</v>
          </cell>
          <cell r="I5580" t="str">
            <v>Obras de infraestructura para la reducción del riesgo de desastres</v>
          </cell>
        </row>
        <row r="5581">
          <cell r="B5581" t="str">
            <v>45</v>
          </cell>
          <cell r="C5581" t="str">
            <v>Gobierno Territorial</v>
          </cell>
          <cell r="H5581" t="str">
            <v>4503022</v>
          </cell>
          <cell r="I5581" t="str">
            <v>Obras de infraestructura para la reducción del riesgo de desastres</v>
          </cell>
        </row>
        <row r="5582">
          <cell r="B5582" t="str">
            <v>45</v>
          </cell>
          <cell r="C5582" t="str">
            <v>Gobierno Territorial</v>
          </cell>
          <cell r="H5582" t="str">
            <v>4503022</v>
          </cell>
          <cell r="I5582" t="str">
            <v>Obras de infraestructura para la reducción del riesgo de desastres</v>
          </cell>
        </row>
        <row r="5583">
          <cell r="B5583" t="str">
            <v>45</v>
          </cell>
          <cell r="C5583" t="str">
            <v>Gobierno Territorial</v>
          </cell>
          <cell r="H5583" t="str">
            <v>4503022</v>
          </cell>
          <cell r="I5583" t="str">
            <v>Obras de infraestructura para la reducción del riesgo de desastres</v>
          </cell>
        </row>
        <row r="5584">
          <cell r="B5584" t="str">
            <v>45</v>
          </cell>
          <cell r="C5584" t="str">
            <v>Gobierno Territorial</v>
          </cell>
          <cell r="H5584" t="str">
            <v>4503023</v>
          </cell>
          <cell r="I5584" t="str">
            <v>Documentos de planeación</v>
          </cell>
        </row>
        <row r="5585">
          <cell r="B5585" t="str">
            <v>45</v>
          </cell>
          <cell r="C5585" t="str">
            <v>Gobierno Territorial</v>
          </cell>
          <cell r="H5585" t="str">
            <v>4503023</v>
          </cell>
          <cell r="I5585" t="str">
            <v>Documentos de planeación</v>
          </cell>
        </row>
        <row r="5586">
          <cell r="B5586" t="str">
            <v>45</v>
          </cell>
          <cell r="C5586" t="str">
            <v>Gobierno Territorial</v>
          </cell>
          <cell r="H5586" t="str">
            <v>4503023</v>
          </cell>
          <cell r="I5586" t="str">
            <v>Documentos de planeación</v>
          </cell>
        </row>
        <row r="5587">
          <cell r="B5587" t="str">
            <v>45</v>
          </cell>
          <cell r="C5587" t="str">
            <v>Gobierno Territorial</v>
          </cell>
          <cell r="H5587" t="str">
            <v>4503023</v>
          </cell>
          <cell r="I5587" t="str">
            <v>Documentos de planeación</v>
          </cell>
        </row>
        <row r="5588">
          <cell r="B5588" t="str">
            <v>45</v>
          </cell>
          <cell r="C5588" t="str">
            <v>Gobierno Territorial</v>
          </cell>
          <cell r="H5588" t="str">
            <v>4503024</v>
          </cell>
          <cell r="I5588" t="str">
            <v>Documentos normativos</v>
          </cell>
        </row>
        <row r="5589">
          <cell r="B5589" t="str">
            <v>45</v>
          </cell>
          <cell r="C5589" t="str">
            <v>Gobierno Territorial</v>
          </cell>
          <cell r="H5589" t="str">
            <v>4503024</v>
          </cell>
          <cell r="I5589" t="str">
            <v>Documentos normativos</v>
          </cell>
        </row>
        <row r="5590">
          <cell r="B5590" t="str">
            <v>45</v>
          </cell>
          <cell r="C5590" t="str">
            <v>Gobierno Territorial</v>
          </cell>
          <cell r="H5590" t="str">
            <v>4503026</v>
          </cell>
          <cell r="I5590" t="str">
            <v>Centros logísticos construidos y dotados</v>
          </cell>
        </row>
        <row r="5591">
          <cell r="B5591" t="str">
            <v>45</v>
          </cell>
          <cell r="C5591" t="str">
            <v>Gobierno Territorial</v>
          </cell>
          <cell r="H5591" t="str">
            <v>4503028</v>
          </cell>
          <cell r="I5591" t="str">
            <v>Servicios de apoyo para atención de  población afectada por situaciones de emergencia, desastre o declaratorias de calamidad pública</v>
          </cell>
        </row>
        <row r="5592">
          <cell r="B5592" t="str">
            <v>45</v>
          </cell>
          <cell r="C5592" t="str">
            <v>Gobierno Territorial</v>
          </cell>
          <cell r="H5592" t="str">
            <v>4503028</v>
          </cell>
          <cell r="I5592" t="str">
            <v>Servicios de apoyo para atención de  población afectada por situaciones de emergencia, desastre o declaratorias de calamidad pública</v>
          </cell>
        </row>
        <row r="5593">
          <cell r="B5593" t="str">
            <v>45</v>
          </cell>
          <cell r="C5593" t="str">
            <v>Gobierno Territorial</v>
          </cell>
          <cell r="H5593" t="str">
            <v>4503028</v>
          </cell>
          <cell r="I5593" t="str">
            <v>Servicios de apoyo para atención de  población afectada por situaciones de emergencia, desastre o declaratorias de calamidad pública</v>
          </cell>
        </row>
        <row r="5594">
          <cell r="B5594" t="str">
            <v>45</v>
          </cell>
          <cell r="C5594" t="str">
            <v>Gobierno Territorial</v>
          </cell>
          <cell r="H5594" t="str">
            <v>4503028</v>
          </cell>
          <cell r="I5594" t="str">
            <v>Servicios de apoyo para atención de  población afectada por situaciones de emergencia, desastre o declaratorias de calamidad pública</v>
          </cell>
        </row>
        <row r="5595">
          <cell r="B5595" t="str">
            <v>45</v>
          </cell>
          <cell r="C5595" t="str">
            <v>Gobierno Territorial</v>
          </cell>
          <cell r="H5595" t="str">
            <v>4503028</v>
          </cell>
          <cell r="I5595" t="str">
            <v>Servicios de apoyo para atención de  población afectada por situaciones de emergencia, desastre o declaratorias de calamidad pública</v>
          </cell>
        </row>
        <row r="5596">
          <cell r="B5596" t="str">
            <v>45</v>
          </cell>
          <cell r="C5596" t="str">
            <v>Gobierno Territorial</v>
          </cell>
          <cell r="H5596" t="str">
            <v>4503028</v>
          </cell>
          <cell r="I5596" t="str">
            <v>Servicios de apoyo para atención de  población afectada por situaciones de emergencia, desastre o declaratorias de calamidad pública</v>
          </cell>
        </row>
        <row r="5597">
          <cell r="B5597" t="str">
            <v>45</v>
          </cell>
          <cell r="C5597" t="str">
            <v>Gobierno Territorial</v>
          </cell>
          <cell r="H5597" t="str">
            <v>4503028</v>
          </cell>
          <cell r="I5597" t="str">
            <v>Servicios de apoyo para atención de  población afectada por situaciones de emergencia, desastre o declaratorias de calamidad pública</v>
          </cell>
        </row>
        <row r="5598">
          <cell r="B5598" t="str">
            <v>45</v>
          </cell>
          <cell r="C5598" t="str">
            <v>Gobierno Territorial</v>
          </cell>
          <cell r="H5598" t="str">
            <v>4503028</v>
          </cell>
          <cell r="I5598" t="str">
            <v>Servicios de apoyo para atención de  población afectada por situaciones de emergencia, desastre o declaratorias de calamidad pública</v>
          </cell>
        </row>
        <row r="5599">
          <cell r="B5599" t="str">
            <v>45</v>
          </cell>
          <cell r="C5599" t="str">
            <v>Gobierno Territorial</v>
          </cell>
          <cell r="H5599" t="str">
            <v>4503028</v>
          </cell>
          <cell r="I5599" t="str">
            <v>Servicios de apoyo para atención de  población afectada por situaciones de emergencia, desastre o declaratorias de calamidad pública</v>
          </cell>
        </row>
        <row r="5600">
          <cell r="B5600" t="str">
            <v>45</v>
          </cell>
          <cell r="C5600" t="str">
            <v>Gobierno Territorial</v>
          </cell>
          <cell r="H5600" t="str">
            <v>4503028</v>
          </cell>
          <cell r="I5600" t="str">
            <v>Servicios de apoyo para atención de  población afectada por situaciones de emergencia, desastre o declaratorias de calamidad pública</v>
          </cell>
        </row>
        <row r="5601">
          <cell r="B5601" t="str">
            <v>45</v>
          </cell>
          <cell r="C5601" t="str">
            <v>Gobierno Territorial</v>
          </cell>
          <cell r="H5601" t="str">
            <v>4503028</v>
          </cell>
          <cell r="I5601" t="str">
            <v>Servicios de apoyo para atención de  población afectada por situaciones de emergencia, desastre o declaratorias de calamidad pública</v>
          </cell>
        </row>
        <row r="5602">
          <cell r="B5602" t="str">
            <v>45</v>
          </cell>
          <cell r="C5602" t="str">
            <v>Gobierno Territorial</v>
          </cell>
          <cell r="H5602" t="str">
            <v>4503028</v>
          </cell>
          <cell r="I5602" t="str">
            <v>Servicios de apoyo para atención de  población afectada por situaciones de emergencia, desastre o declaratorias de calamidad pública</v>
          </cell>
        </row>
        <row r="5603">
          <cell r="B5603" t="str">
            <v>45</v>
          </cell>
          <cell r="C5603" t="str">
            <v>Gobierno Territorial</v>
          </cell>
          <cell r="H5603" t="str">
            <v>4503028</v>
          </cell>
          <cell r="I5603" t="str">
            <v>Servicios de apoyo para atención de  población afectada por situaciones de emergencia, desastre o declaratorias de calamidad pública</v>
          </cell>
        </row>
        <row r="5604">
          <cell r="B5604" t="str">
            <v>45</v>
          </cell>
          <cell r="C5604" t="str">
            <v>Gobierno Territorial</v>
          </cell>
          <cell r="H5604" t="str">
            <v>4503028</v>
          </cell>
          <cell r="I5604" t="str">
            <v>Servicios de apoyo para atención de  población afectada por situaciones de emergencia, desastre o declaratorias de calamidad pública</v>
          </cell>
        </row>
        <row r="5605">
          <cell r="B5605" t="str">
            <v>45</v>
          </cell>
          <cell r="C5605" t="str">
            <v>Gobierno Territorial</v>
          </cell>
          <cell r="H5605" t="str">
            <v>4503028</v>
          </cell>
          <cell r="I5605" t="str">
            <v>Servicios de apoyo para atención de  población afectada por situaciones de emergencia, desastre o declaratorias de calamidad pública</v>
          </cell>
        </row>
        <row r="5606">
          <cell r="B5606" t="str">
            <v>45</v>
          </cell>
          <cell r="C5606" t="str">
            <v>Gobierno Territorial</v>
          </cell>
          <cell r="H5606" t="str">
            <v>4503028</v>
          </cell>
          <cell r="I5606" t="str">
            <v>Servicios de apoyo para atención de  población afectada por situaciones de emergencia, desastre o declaratorias de calamidad pública</v>
          </cell>
        </row>
        <row r="5607">
          <cell r="B5607" t="str">
            <v>45</v>
          </cell>
          <cell r="C5607" t="str">
            <v>Gobierno Territorial</v>
          </cell>
          <cell r="H5607" t="str">
            <v>4503028</v>
          </cell>
          <cell r="I5607" t="str">
            <v>Servicios de apoyo para atención de  población afectada por situaciones de emergencia, desastre o declaratorias de calamidad pública</v>
          </cell>
        </row>
        <row r="5608">
          <cell r="B5608" t="str">
            <v>45</v>
          </cell>
          <cell r="C5608" t="str">
            <v>Gobierno Territorial</v>
          </cell>
          <cell r="H5608" t="str">
            <v>4503028</v>
          </cell>
          <cell r="I5608" t="str">
            <v>Servicios de apoyo para atención de  población afectada por situaciones de emergencia, desastre o declaratorias de calamidad pública</v>
          </cell>
        </row>
        <row r="5609">
          <cell r="B5609" t="str">
            <v>45</v>
          </cell>
          <cell r="C5609" t="str">
            <v>Gobierno Territorial</v>
          </cell>
          <cell r="H5609" t="str">
            <v>4503028</v>
          </cell>
          <cell r="I5609" t="str">
            <v>Servicios de apoyo para atención de  población afectada por situaciones de emergencia, desastre o declaratorias de calamidad pública</v>
          </cell>
        </row>
        <row r="5610">
          <cell r="B5610" t="str">
            <v>45</v>
          </cell>
          <cell r="C5610" t="str">
            <v>Gobierno Territorial</v>
          </cell>
          <cell r="H5610" t="str">
            <v>4503028</v>
          </cell>
          <cell r="I5610" t="str">
            <v>Servicios de apoyo para atención de  población afectada por situaciones de emergencia, desastre o declaratorias de calamidad pública</v>
          </cell>
        </row>
        <row r="5611">
          <cell r="B5611" t="str">
            <v>45</v>
          </cell>
          <cell r="C5611" t="str">
            <v>Gobierno Territorial</v>
          </cell>
          <cell r="H5611" t="str">
            <v>4503029</v>
          </cell>
          <cell r="I5611" t="str">
            <v>Documentos metodológicos</v>
          </cell>
        </row>
        <row r="5612">
          <cell r="B5612" t="str">
            <v>45</v>
          </cell>
          <cell r="C5612" t="str">
            <v>Gobierno Territorial</v>
          </cell>
          <cell r="H5612" t="str">
            <v>4503030</v>
          </cell>
          <cell r="I5612" t="str">
            <v>Documentos de investigación</v>
          </cell>
        </row>
        <row r="5613">
          <cell r="B5613" t="str">
            <v>45</v>
          </cell>
          <cell r="C5613" t="str">
            <v>Gobierno Territorial</v>
          </cell>
          <cell r="H5613" t="str">
            <v>4503031</v>
          </cell>
          <cell r="I5613" t="str">
            <v>Documentos de lineamientos técnicos</v>
          </cell>
        </row>
        <row r="5614">
          <cell r="B5614" t="str">
            <v>45</v>
          </cell>
          <cell r="C5614" t="str">
            <v>Gobierno Territorial</v>
          </cell>
          <cell r="H5614" t="str">
            <v>4503032</v>
          </cell>
          <cell r="I5614" t="str">
            <v>Servicio de información actualizado</v>
          </cell>
        </row>
        <row r="5615">
          <cell r="B5615" t="str">
            <v>45</v>
          </cell>
          <cell r="C5615" t="str">
            <v>Gobierno Territorial</v>
          </cell>
          <cell r="H5615" t="str">
            <v>4503032</v>
          </cell>
          <cell r="I5615" t="str">
            <v>Servicio de información actualizado</v>
          </cell>
        </row>
        <row r="5616">
          <cell r="B5616" t="str">
            <v>45</v>
          </cell>
          <cell r="C5616" t="str">
            <v>Gobierno Territorial</v>
          </cell>
          <cell r="H5616" t="str">
            <v>4503032</v>
          </cell>
          <cell r="I5616" t="str">
            <v>Servicio de información actualizado</v>
          </cell>
        </row>
        <row r="5617">
          <cell r="B5617" t="str">
            <v>45</v>
          </cell>
          <cell r="C5617" t="str">
            <v>Gobierno Territorial</v>
          </cell>
          <cell r="H5617" t="str">
            <v>4503033</v>
          </cell>
          <cell r="I5617" t="str">
            <v>Servicio de información implementado</v>
          </cell>
        </row>
        <row r="5618">
          <cell r="B5618" t="str">
            <v>45</v>
          </cell>
          <cell r="C5618" t="str">
            <v>Gobierno Territorial</v>
          </cell>
          <cell r="H5618" t="str">
            <v>4503033</v>
          </cell>
          <cell r="I5618" t="str">
            <v>Servicio de información implementado</v>
          </cell>
        </row>
        <row r="5619">
          <cell r="B5619" t="str">
            <v>45</v>
          </cell>
          <cell r="C5619" t="str">
            <v>Gobierno Territorial</v>
          </cell>
          <cell r="H5619" t="str">
            <v>4503033</v>
          </cell>
          <cell r="I5619" t="str">
            <v>Servicio de información implementado</v>
          </cell>
        </row>
        <row r="5620">
          <cell r="B5620" t="str">
            <v>45</v>
          </cell>
          <cell r="C5620" t="str">
            <v>Gobierno Territorial</v>
          </cell>
          <cell r="H5620" t="str">
            <v>4503034</v>
          </cell>
          <cell r="I5620" t="str">
            <v>Documentos de evaluación</v>
          </cell>
        </row>
        <row r="5621">
          <cell r="B5621" t="str">
            <v>45</v>
          </cell>
          <cell r="C5621" t="str">
            <v>Gobierno Territorial</v>
          </cell>
          <cell r="H5621" t="str">
            <v>4503035</v>
          </cell>
          <cell r="I5621" t="str">
            <v>Servicio prevención y control de incendios</v>
          </cell>
        </row>
        <row r="5622">
          <cell r="B5622" t="str">
            <v>45</v>
          </cell>
          <cell r="C5622" t="str">
            <v>Gobierno Territorial</v>
          </cell>
          <cell r="H5622" t="str">
            <v>4503036</v>
          </cell>
          <cell r="I5622" t="str">
            <v>Servicio de apoyo financiero para la prevención y control de incendios en los municipios</v>
          </cell>
        </row>
        <row r="5623">
          <cell r="B5623" t="str">
            <v>45</v>
          </cell>
          <cell r="C5623" t="str">
            <v>Gobierno Territorial</v>
          </cell>
          <cell r="H5623" t="str">
            <v>4599001</v>
          </cell>
          <cell r="I5623" t="str">
            <v>Documentos de evaluación</v>
          </cell>
        </row>
        <row r="5624">
          <cell r="B5624" t="str">
            <v>45</v>
          </cell>
          <cell r="C5624" t="str">
            <v>Gobierno Territorial</v>
          </cell>
          <cell r="H5624" t="str">
            <v>4599002</v>
          </cell>
          <cell r="I5624" t="str">
            <v>Servicio de saneamiento fiscal y financiero</v>
          </cell>
        </row>
        <row r="5625">
          <cell r="B5625" t="str">
            <v>45</v>
          </cell>
          <cell r="C5625" t="str">
            <v>Gobierno Territorial</v>
          </cell>
          <cell r="H5625" t="str">
            <v>4599002</v>
          </cell>
          <cell r="I5625" t="str">
            <v>Servicio de saneamiento fiscal y financiero</v>
          </cell>
        </row>
        <row r="5626">
          <cell r="B5626" t="str">
            <v>45</v>
          </cell>
          <cell r="C5626" t="str">
            <v>Gobierno Territorial</v>
          </cell>
          <cell r="H5626" t="str">
            <v>4599003</v>
          </cell>
          <cell r="I5626" t="str">
            <v>Servicio de reeestructuracion de pasivos</v>
          </cell>
        </row>
        <row r="5627">
          <cell r="B5627" t="str">
            <v>45</v>
          </cell>
          <cell r="C5627" t="str">
            <v>Gobierno Territorial</v>
          </cell>
          <cell r="H5627" t="str">
            <v>4599005</v>
          </cell>
          <cell r="I5627" t="str">
            <v>Documento para la planeación estratégica en TI</v>
          </cell>
        </row>
        <row r="5628">
          <cell r="B5628" t="str">
            <v>45</v>
          </cell>
          <cell r="C5628" t="str">
            <v>Gobierno Territorial</v>
          </cell>
          <cell r="H5628" t="str">
            <v>4599006</v>
          </cell>
          <cell r="I5628" t="str">
            <v>Estudios de preinversión</v>
          </cell>
        </row>
        <row r="5629">
          <cell r="B5629" t="str">
            <v>45</v>
          </cell>
          <cell r="C5629" t="str">
            <v>Gobierno Territorial</v>
          </cell>
          <cell r="H5629" t="str">
            <v>4599007</v>
          </cell>
          <cell r="I5629" t="str">
            <v>Servicios tecnológicos</v>
          </cell>
        </row>
        <row r="5630">
          <cell r="B5630" t="str">
            <v>45</v>
          </cell>
          <cell r="C5630" t="str">
            <v>Gobierno Territorial</v>
          </cell>
          <cell r="H5630" t="str">
            <v>4599008</v>
          </cell>
          <cell r="I5630" t="str">
            <v>Sede construida y dotada</v>
          </cell>
        </row>
        <row r="5631">
          <cell r="B5631" t="str">
            <v>45</v>
          </cell>
          <cell r="C5631" t="str">
            <v>Gobierno Territorial</v>
          </cell>
          <cell r="H5631" t="str">
            <v>4599008</v>
          </cell>
          <cell r="I5631" t="str">
            <v>Sede construida y dotada</v>
          </cell>
        </row>
        <row r="5632">
          <cell r="B5632" t="str">
            <v>45</v>
          </cell>
          <cell r="C5632" t="str">
            <v>Gobierno Territorial</v>
          </cell>
          <cell r="H5632" t="str">
            <v>4599008</v>
          </cell>
          <cell r="I5632" t="str">
            <v>Sede construida y dotada</v>
          </cell>
        </row>
        <row r="5633">
          <cell r="B5633" t="str">
            <v>45</v>
          </cell>
          <cell r="C5633" t="str">
            <v>Gobierno Territorial</v>
          </cell>
          <cell r="H5633" t="str">
            <v>4599009</v>
          </cell>
          <cell r="I5633" t="str">
            <v>Sedes construidas</v>
          </cell>
        </row>
        <row r="5634">
          <cell r="B5634" t="str">
            <v>45</v>
          </cell>
          <cell r="C5634" t="str">
            <v>Gobierno Territorial</v>
          </cell>
          <cell r="H5634" t="str">
            <v>4599010</v>
          </cell>
          <cell r="I5634" t="str">
            <v>Sedes ampliadas</v>
          </cell>
        </row>
        <row r="5635">
          <cell r="B5635" t="str">
            <v>45</v>
          </cell>
          <cell r="C5635" t="str">
            <v>Gobierno Territorial</v>
          </cell>
          <cell r="H5635" t="str">
            <v>4599011</v>
          </cell>
          <cell r="I5635" t="str">
            <v>Sedes adecuadas</v>
          </cell>
        </row>
        <row r="5636">
          <cell r="B5636" t="str">
            <v>45</v>
          </cell>
          <cell r="C5636" t="str">
            <v>Gobierno Territorial</v>
          </cell>
          <cell r="H5636" t="str">
            <v>4599011</v>
          </cell>
          <cell r="I5636" t="str">
            <v>Sedes adecuadas</v>
          </cell>
        </row>
        <row r="5637">
          <cell r="B5637" t="str">
            <v>45</v>
          </cell>
          <cell r="C5637" t="str">
            <v>Gobierno Territorial</v>
          </cell>
          <cell r="H5637" t="str">
            <v>4599011</v>
          </cell>
          <cell r="I5637" t="str">
            <v>Sedes adecuadas</v>
          </cell>
        </row>
        <row r="5638">
          <cell r="B5638" t="str">
            <v>45</v>
          </cell>
          <cell r="C5638" t="str">
            <v>Gobierno Territorial</v>
          </cell>
          <cell r="H5638" t="str">
            <v>4599011</v>
          </cell>
          <cell r="I5638" t="str">
            <v>Sedes adecuadas</v>
          </cell>
        </row>
        <row r="5639">
          <cell r="B5639" t="str">
            <v>45</v>
          </cell>
          <cell r="C5639" t="str">
            <v>Gobierno Territorial</v>
          </cell>
          <cell r="H5639" t="str">
            <v>4599012</v>
          </cell>
          <cell r="I5639" t="str">
            <v>Sedes modificadas</v>
          </cell>
        </row>
        <row r="5640">
          <cell r="B5640" t="str">
            <v>45</v>
          </cell>
          <cell r="C5640" t="str">
            <v>Gobierno Territorial</v>
          </cell>
          <cell r="H5640" t="str">
            <v>4599013</v>
          </cell>
          <cell r="I5640" t="str">
            <v>Sedes restauradas</v>
          </cell>
        </row>
        <row r="5641">
          <cell r="B5641" t="str">
            <v>45</v>
          </cell>
          <cell r="C5641" t="str">
            <v>Gobierno Territorial</v>
          </cell>
          <cell r="H5641" t="str">
            <v>4599014</v>
          </cell>
          <cell r="I5641" t="str">
            <v>Sedes con reforzamiento estructural</v>
          </cell>
        </row>
        <row r="5642">
          <cell r="B5642" t="str">
            <v>45</v>
          </cell>
          <cell r="C5642" t="str">
            <v>Gobierno Territorial</v>
          </cell>
          <cell r="H5642" t="str">
            <v>4599015</v>
          </cell>
          <cell r="I5642" t="str">
            <v>Sedes adquiridas</v>
          </cell>
        </row>
        <row r="5643">
          <cell r="B5643" t="str">
            <v>45</v>
          </cell>
          <cell r="C5643" t="str">
            <v>Gobierno Territorial</v>
          </cell>
          <cell r="H5643" t="str">
            <v>4599016</v>
          </cell>
          <cell r="I5643" t="str">
            <v>Sedes mantenidas</v>
          </cell>
        </row>
        <row r="5644">
          <cell r="B5644" t="str">
            <v>45</v>
          </cell>
          <cell r="C5644" t="str">
            <v>Gobierno Territorial</v>
          </cell>
          <cell r="H5644" t="str">
            <v>4599017</v>
          </cell>
          <cell r="I5644" t="str">
            <v>Servicio de gestión documental</v>
          </cell>
        </row>
        <row r="5645">
          <cell r="B5645" t="str">
            <v>45</v>
          </cell>
          <cell r="C5645" t="str">
            <v>Gobierno Territorial</v>
          </cell>
          <cell r="H5645" t="str">
            <v>4599017</v>
          </cell>
          <cell r="I5645" t="str">
            <v>Servicio de gestión documental</v>
          </cell>
        </row>
        <row r="5646">
          <cell r="B5646" t="str">
            <v>45</v>
          </cell>
          <cell r="C5646" t="str">
            <v>Gobierno Territorial</v>
          </cell>
          <cell r="H5646" t="str">
            <v>4599017</v>
          </cell>
          <cell r="I5646" t="str">
            <v>Servicio de gestión documental</v>
          </cell>
        </row>
        <row r="5647">
          <cell r="B5647" t="str">
            <v>45</v>
          </cell>
          <cell r="C5647" t="str">
            <v>Gobierno Territorial</v>
          </cell>
          <cell r="H5647" t="str">
            <v>4599017</v>
          </cell>
          <cell r="I5647" t="str">
            <v>Servicio de gestión documental</v>
          </cell>
        </row>
        <row r="5648">
          <cell r="B5648" t="str">
            <v>45</v>
          </cell>
          <cell r="C5648" t="str">
            <v>Gobierno Territorial</v>
          </cell>
          <cell r="H5648" t="str">
            <v>4599017</v>
          </cell>
          <cell r="I5648" t="str">
            <v>Servicio de gestión documental</v>
          </cell>
        </row>
        <row r="5649">
          <cell r="B5649" t="str">
            <v>45</v>
          </cell>
          <cell r="C5649" t="str">
            <v>Gobierno Territorial</v>
          </cell>
          <cell r="H5649" t="str">
            <v>4599017</v>
          </cell>
          <cell r="I5649" t="str">
            <v>Servicio de gestión documental</v>
          </cell>
        </row>
        <row r="5650">
          <cell r="B5650" t="str">
            <v>45</v>
          </cell>
          <cell r="C5650" t="str">
            <v>Gobierno Territorial</v>
          </cell>
          <cell r="H5650" t="str">
            <v>4599017</v>
          </cell>
          <cell r="I5650" t="str">
            <v>Servicio de gestión documental</v>
          </cell>
        </row>
        <row r="5651">
          <cell r="B5651" t="str">
            <v>45</v>
          </cell>
          <cell r="C5651" t="str">
            <v>Gobierno Territorial</v>
          </cell>
          <cell r="H5651" t="str">
            <v>4599017</v>
          </cell>
          <cell r="I5651" t="str">
            <v>Servicio de gestión documental</v>
          </cell>
        </row>
        <row r="5652">
          <cell r="B5652" t="str">
            <v>45</v>
          </cell>
          <cell r="C5652" t="str">
            <v>Gobierno Territorial</v>
          </cell>
          <cell r="H5652" t="str">
            <v>4599017</v>
          </cell>
          <cell r="I5652" t="str">
            <v>Servicio de gestión documental</v>
          </cell>
        </row>
        <row r="5653">
          <cell r="B5653" t="str">
            <v>45</v>
          </cell>
          <cell r="C5653" t="str">
            <v>Gobierno Territorial</v>
          </cell>
          <cell r="H5653" t="str">
            <v>4599017</v>
          </cell>
          <cell r="I5653" t="str">
            <v>Servicio de gestión documental</v>
          </cell>
        </row>
        <row r="5654">
          <cell r="B5654" t="str">
            <v>45</v>
          </cell>
          <cell r="C5654" t="str">
            <v>Gobierno Territorial</v>
          </cell>
          <cell r="H5654" t="str">
            <v>4599017</v>
          </cell>
          <cell r="I5654" t="str">
            <v>Servicio de gestión documental</v>
          </cell>
        </row>
        <row r="5655">
          <cell r="B5655" t="str">
            <v>45</v>
          </cell>
          <cell r="C5655" t="str">
            <v>Gobierno Territorial</v>
          </cell>
          <cell r="H5655" t="str">
            <v>4599017</v>
          </cell>
          <cell r="I5655" t="str">
            <v>Servicio de gestión documental</v>
          </cell>
        </row>
        <row r="5656">
          <cell r="B5656" t="str">
            <v>45</v>
          </cell>
          <cell r="C5656" t="str">
            <v>Gobierno Territorial</v>
          </cell>
          <cell r="H5656" t="str">
            <v>4599017</v>
          </cell>
          <cell r="I5656" t="str">
            <v>Servicio de gestión documental</v>
          </cell>
        </row>
        <row r="5657">
          <cell r="B5657" t="str">
            <v>45</v>
          </cell>
          <cell r="C5657" t="str">
            <v>Gobierno Territorial</v>
          </cell>
          <cell r="H5657" t="str">
            <v>4599017</v>
          </cell>
          <cell r="I5657" t="str">
            <v>Servicio de gestión documental</v>
          </cell>
        </row>
        <row r="5658">
          <cell r="B5658" t="str">
            <v>45</v>
          </cell>
          <cell r="C5658" t="str">
            <v>Gobierno Territorial</v>
          </cell>
          <cell r="H5658" t="str">
            <v>4599017</v>
          </cell>
          <cell r="I5658" t="str">
            <v>Servicio de gestión documental</v>
          </cell>
        </row>
        <row r="5659">
          <cell r="B5659" t="str">
            <v>45</v>
          </cell>
          <cell r="C5659" t="str">
            <v>Gobierno Territorial</v>
          </cell>
          <cell r="H5659" t="str">
            <v>4599017</v>
          </cell>
          <cell r="I5659" t="str">
            <v>Servicio de gestión documental</v>
          </cell>
        </row>
        <row r="5660">
          <cell r="B5660" t="str">
            <v>45</v>
          </cell>
          <cell r="C5660" t="str">
            <v>Gobierno Territorial</v>
          </cell>
          <cell r="H5660" t="str">
            <v>4599018</v>
          </cell>
          <cell r="I5660" t="str">
            <v>Documentos de lineamientos técnicos</v>
          </cell>
        </row>
        <row r="5661">
          <cell r="B5661" t="str">
            <v>45</v>
          </cell>
          <cell r="C5661" t="str">
            <v>Gobierno Territorial</v>
          </cell>
          <cell r="H5661" t="str">
            <v>4599018</v>
          </cell>
          <cell r="I5661" t="str">
            <v>Documentos de lineamientos técnicos</v>
          </cell>
        </row>
        <row r="5662">
          <cell r="B5662" t="str">
            <v>45</v>
          </cell>
          <cell r="C5662" t="str">
            <v>Gobierno Territorial</v>
          </cell>
          <cell r="H5662" t="str">
            <v>4599019</v>
          </cell>
          <cell r="I5662" t="str">
            <v>Documentos de planeación</v>
          </cell>
        </row>
        <row r="5663">
          <cell r="B5663" t="str">
            <v>45</v>
          </cell>
          <cell r="C5663" t="str">
            <v>Gobierno Territorial</v>
          </cell>
          <cell r="H5663" t="str">
            <v>4599019</v>
          </cell>
          <cell r="I5663" t="str">
            <v>Documentos de planeación</v>
          </cell>
        </row>
        <row r="5664">
          <cell r="B5664" t="str">
            <v>45</v>
          </cell>
          <cell r="C5664" t="str">
            <v>Gobierno Territorial</v>
          </cell>
          <cell r="H5664" t="str">
            <v>4599019</v>
          </cell>
          <cell r="I5664" t="str">
            <v>Documentos de planeación</v>
          </cell>
        </row>
        <row r="5665">
          <cell r="B5665" t="str">
            <v>45</v>
          </cell>
          <cell r="C5665" t="str">
            <v>Gobierno Territorial</v>
          </cell>
          <cell r="H5665" t="str">
            <v>4599020</v>
          </cell>
          <cell r="I5665" t="str">
            <v>Documentos metodológicos</v>
          </cell>
        </row>
        <row r="5666">
          <cell r="B5666" t="str">
            <v>45</v>
          </cell>
          <cell r="C5666" t="str">
            <v>Gobierno Territorial</v>
          </cell>
          <cell r="H5666" t="str">
            <v>4599021</v>
          </cell>
          <cell r="I5666" t="str">
            <v>Documentos normativos</v>
          </cell>
        </row>
        <row r="5667">
          <cell r="B5667" t="str">
            <v>45</v>
          </cell>
          <cell r="C5667" t="str">
            <v>Gobierno Territorial</v>
          </cell>
          <cell r="H5667" t="str">
            <v>4599021</v>
          </cell>
          <cell r="I5667" t="str">
            <v>Documentos normativos</v>
          </cell>
        </row>
        <row r="5668">
          <cell r="B5668" t="str">
            <v>45</v>
          </cell>
          <cell r="C5668" t="str">
            <v>Gobierno Territorial</v>
          </cell>
          <cell r="H5668" t="str">
            <v>4599021</v>
          </cell>
          <cell r="I5668" t="str">
            <v>Documentos normativos</v>
          </cell>
        </row>
        <row r="5669">
          <cell r="B5669" t="str">
            <v>45</v>
          </cell>
          <cell r="C5669" t="str">
            <v>Gobierno Territorial</v>
          </cell>
          <cell r="H5669" t="str">
            <v>4599023</v>
          </cell>
          <cell r="I5669" t="str">
            <v>Servicio de Implementación Sistemas de Gestión</v>
          </cell>
        </row>
        <row r="5670">
          <cell r="B5670" t="str">
            <v>45</v>
          </cell>
          <cell r="C5670" t="str">
            <v>Gobierno Territorial</v>
          </cell>
          <cell r="H5670" t="str">
            <v>4599023</v>
          </cell>
          <cell r="I5670" t="str">
            <v>Servicio de Implementación Sistemas de Gestión</v>
          </cell>
        </row>
        <row r="5671">
          <cell r="B5671" t="str">
            <v>45</v>
          </cell>
          <cell r="C5671" t="str">
            <v>Gobierno Territorial</v>
          </cell>
          <cell r="H5671" t="str">
            <v>4599023</v>
          </cell>
          <cell r="I5671" t="str">
            <v>Servicio de Implementación Sistemas de Gestión</v>
          </cell>
        </row>
        <row r="5672">
          <cell r="B5672" t="str">
            <v>45</v>
          </cell>
          <cell r="C5672" t="str">
            <v>Gobierno Territorial</v>
          </cell>
          <cell r="H5672" t="str">
            <v>4599023</v>
          </cell>
          <cell r="I5672" t="str">
            <v>Servicio de Implementación Sistemas de Gestión</v>
          </cell>
        </row>
        <row r="5673">
          <cell r="B5673" t="str">
            <v>45</v>
          </cell>
          <cell r="C5673" t="str">
            <v>Gobierno Territorial</v>
          </cell>
          <cell r="H5673" t="str">
            <v>4599023</v>
          </cell>
          <cell r="I5673" t="str">
            <v>Servicio de Implementación Sistemas de Gestión</v>
          </cell>
        </row>
        <row r="5674">
          <cell r="B5674" t="str">
            <v>45</v>
          </cell>
          <cell r="C5674" t="str">
            <v>Gobierno Territorial</v>
          </cell>
          <cell r="H5674" t="str">
            <v>4599025</v>
          </cell>
          <cell r="I5674" t="str">
            <v>Servicios de información implementados</v>
          </cell>
        </row>
        <row r="5675">
          <cell r="B5675" t="str">
            <v>45</v>
          </cell>
          <cell r="C5675" t="str">
            <v>Gobierno Territorial</v>
          </cell>
          <cell r="H5675" t="str">
            <v>4599025</v>
          </cell>
          <cell r="I5675" t="str">
            <v>Servicios de información implementados</v>
          </cell>
        </row>
        <row r="5676">
          <cell r="B5676" t="str">
            <v>45</v>
          </cell>
          <cell r="C5676" t="str">
            <v>Gobierno Territorial</v>
          </cell>
          <cell r="H5676" t="str">
            <v>4599025</v>
          </cell>
          <cell r="I5676" t="str">
            <v>Servicios de información implementados</v>
          </cell>
        </row>
        <row r="5677">
          <cell r="B5677" t="str">
            <v>45</v>
          </cell>
          <cell r="C5677" t="str">
            <v>Gobierno Territorial</v>
          </cell>
          <cell r="H5677" t="str">
            <v>4599025</v>
          </cell>
          <cell r="I5677" t="str">
            <v>Servicios de información implementados</v>
          </cell>
        </row>
        <row r="5678">
          <cell r="B5678" t="str">
            <v>45</v>
          </cell>
          <cell r="C5678" t="str">
            <v>Gobierno Territorial</v>
          </cell>
          <cell r="H5678" t="str">
            <v>4599025</v>
          </cell>
          <cell r="I5678" t="str">
            <v>Servicios de información implementados</v>
          </cell>
        </row>
        <row r="5679">
          <cell r="B5679" t="str">
            <v>45</v>
          </cell>
          <cell r="C5679" t="str">
            <v>Gobierno Territorial</v>
          </cell>
          <cell r="H5679" t="str">
            <v>4599026</v>
          </cell>
          <cell r="I5679" t="str">
            <v>Documentos de investigación</v>
          </cell>
        </row>
        <row r="5680">
          <cell r="B5680" t="str">
            <v>45</v>
          </cell>
          <cell r="C5680" t="str">
            <v>Gobierno Territorial</v>
          </cell>
          <cell r="H5680" t="str">
            <v>4599028</v>
          </cell>
          <cell r="I5680" t="str">
            <v>Servicio de información actualizado</v>
          </cell>
        </row>
        <row r="5681">
          <cell r="B5681" t="str">
            <v>45</v>
          </cell>
          <cell r="C5681" t="str">
            <v>Gobierno Territorial</v>
          </cell>
          <cell r="H5681" t="str">
            <v>4599028</v>
          </cell>
          <cell r="I5681" t="str">
            <v>Servicio de información actualizado</v>
          </cell>
        </row>
        <row r="5682">
          <cell r="B5682" t="str">
            <v>45</v>
          </cell>
          <cell r="C5682" t="str">
            <v>Gobierno Territorial</v>
          </cell>
          <cell r="H5682" t="str">
            <v>4599028</v>
          </cell>
          <cell r="I5682" t="str">
            <v>Servicio de información actualizado</v>
          </cell>
        </row>
        <row r="5683">
          <cell r="B5683" t="str">
            <v>45</v>
          </cell>
          <cell r="C5683" t="str">
            <v>Gobierno Territorial</v>
          </cell>
          <cell r="H5683" t="str">
            <v>4599029</v>
          </cell>
          <cell r="I5683" t="str">
            <v>Servicio de integración de la oferta pública</v>
          </cell>
        </row>
        <row r="5684">
          <cell r="B5684" t="str">
            <v>45</v>
          </cell>
          <cell r="C5684" t="str">
            <v>Gobierno Territorial</v>
          </cell>
          <cell r="H5684" t="str">
            <v>4599029</v>
          </cell>
          <cell r="I5684" t="str">
            <v>Servicio de integración de la oferta pública</v>
          </cell>
        </row>
        <row r="5685">
          <cell r="B5685" t="str">
            <v>45</v>
          </cell>
          <cell r="C5685" t="str">
            <v>Gobierno Territorial</v>
          </cell>
          <cell r="H5685" t="str">
            <v>4599029</v>
          </cell>
          <cell r="I5685" t="str">
            <v>Servicio de integración de la oferta pública</v>
          </cell>
        </row>
        <row r="5686">
          <cell r="B5686" t="str">
            <v>45</v>
          </cell>
          <cell r="C5686" t="str">
            <v>Gobierno Territorial</v>
          </cell>
          <cell r="H5686" t="str">
            <v>4599029</v>
          </cell>
          <cell r="I5686" t="str">
            <v>Servicio de integración de la oferta pública</v>
          </cell>
        </row>
        <row r="5687">
          <cell r="B5687" t="str">
            <v>45</v>
          </cell>
          <cell r="C5687" t="str">
            <v>Gobierno Territorial</v>
          </cell>
          <cell r="H5687" t="str">
            <v>4599030</v>
          </cell>
          <cell r="I5687" t="str">
            <v xml:space="preserve">Servicio de educación informal </v>
          </cell>
        </row>
        <row r="5688">
          <cell r="B5688" t="str">
            <v>45</v>
          </cell>
          <cell r="C5688" t="str">
            <v>Gobierno Territorial</v>
          </cell>
          <cell r="H5688" t="str">
            <v>4599030</v>
          </cell>
          <cell r="I5688" t="str">
            <v xml:space="preserve">Servicio de educación informal </v>
          </cell>
        </row>
        <row r="5689">
          <cell r="B5689" t="str">
            <v>45</v>
          </cell>
          <cell r="C5689" t="str">
            <v>Gobierno Territorial</v>
          </cell>
          <cell r="H5689" t="str">
            <v>4599030</v>
          </cell>
          <cell r="I5689" t="str">
            <v xml:space="preserve">Servicio de educación informal </v>
          </cell>
        </row>
        <row r="5690">
          <cell r="B5690" t="str">
            <v>45</v>
          </cell>
          <cell r="C5690" t="str">
            <v>Gobierno Territorial</v>
          </cell>
          <cell r="H5690" t="str">
            <v>4599030</v>
          </cell>
          <cell r="I5690" t="str">
            <v xml:space="preserve">Servicio de educación informal </v>
          </cell>
        </row>
        <row r="5691">
          <cell r="B5691" t="str">
            <v>45</v>
          </cell>
          <cell r="C5691" t="str">
            <v>Gobierno Territorial</v>
          </cell>
          <cell r="H5691" t="str">
            <v>Servicio de apoyo a la actividad física, la recreación y el deporte </v>
          </cell>
          <cell r="I5691" t="str">
            <v>Servicio de asistencia técnica</v>
          </cell>
        </row>
        <row r="5692">
          <cell r="B5692" t="str">
            <v>45</v>
          </cell>
          <cell r="C5692" t="str">
            <v>Gobierno Territorial</v>
          </cell>
          <cell r="H5692" t="str">
            <v>4599031</v>
          </cell>
          <cell r="I5692" t="str">
            <v>Servicio de asistencia técnica</v>
          </cell>
        </row>
        <row r="5693">
          <cell r="B5693" t="str">
            <v>45</v>
          </cell>
          <cell r="C5693" t="str">
            <v>Gobierno Territorial</v>
          </cell>
          <cell r="H5693" t="str">
            <v>4599031</v>
          </cell>
          <cell r="I5693" t="str">
            <v>Servicio de asistencia técnica</v>
          </cell>
        </row>
        <row r="5694">
          <cell r="B5694" t="str">
            <v>45</v>
          </cell>
          <cell r="C5694" t="str">
            <v>Gobierno Territorial</v>
          </cell>
          <cell r="H5694" t="str">
            <v>4599031</v>
          </cell>
          <cell r="I5694" t="str">
            <v>Servicio de asistencia técnica</v>
          </cell>
        </row>
        <row r="5695">
          <cell r="B5695" t="str">
            <v>45</v>
          </cell>
          <cell r="C5695" t="str">
            <v>Gobierno Territorial</v>
          </cell>
          <cell r="H5695" t="str">
            <v>4599031</v>
          </cell>
          <cell r="I5695" t="str">
            <v>Servicio de asistencia técnica</v>
          </cell>
        </row>
        <row r="5696">
          <cell r="B5696" t="str">
            <v>45</v>
          </cell>
          <cell r="C5696" t="str">
            <v>Gobierno Territorial</v>
          </cell>
          <cell r="H5696" t="str">
            <v>4599031</v>
          </cell>
          <cell r="I5696" t="str">
            <v>Servicio de asistencia técnica</v>
          </cell>
        </row>
        <row r="5697">
          <cell r="B5697" t="str">
            <v>45</v>
          </cell>
          <cell r="C5697" t="str">
            <v>Gobierno Territorial</v>
          </cell>
          <cell r="H5697" t="str">
            <v>4599031</v>
          </cell>
          <cell r="I5697" t="str">
            <v>Servicio de asistencia técnica</v>
          </cell>
        </row>
        <row r="5698">
          <cell r="B5698" t="str">
            <v>45</v>
          </cell>
          <cell r="C5698" t="str">
            <v>Gobierno Territorial</v>
          </cell>
          <cell r="H5698" t="str">
            <v>4599032</v>
          </cell>
          <cell r="I5698" t="str">
            <v>Documentos de política</v>
          </cell>
        </row>
        <row r="5699">
          <cell r="B5699" t="str">
            <v>45</v>
          </cell>
          <cell r="C5699" t="str">
            <v>Gobierno Territorial</v>
          </cell>
          <cell r="H5699" t="str">
            <v>4599033</v>
          </cell>
          <cell r="I5699" t="str">
            <v>Servicio de información para el registro administrativo de SISBEN</v>
          </cell>
        </row>
        <row r="5700">
          <cell r="B5700" t="str">
            <v>45</v>
          </cell>
          <cell r="C5700" t="str">
            <v>Gobierno Territorial</v>
          </cell>
          <cell r="H5700" t="str">
            <v>4599034</v>
          </cell>
          <cell r="I5700" t="str">
            <v>Sedes dotadas</v>
          </cell>
        </row>
        <row r="5701">
          <cell r="B5701" t="str">
            <v>45</v>
          </cell>
          <cell r="C5701" t="str">
            <v>Gobierno Territorial</v>
          </cell>
          <cell r="H5701" t="str">
            <v>4599035</v>
          </cell>
          <cell r="I5701" t="str">
            <v>Servicio de saneamiento laboral y prestacional</v>
          </cell>
        </row>
        <row r="5702">
          <cell r="B5702" t="str">
            <v>45</v>
          </cell>
          <cell r="C5702" t="str">
            <v>Gobierno Territorial</v>
          </cell>
          <cell r="H5702" t="str">
            <v>4599035</v>
          </cell>
          <cell r="I5702" t="str">
            <v>Servicio de saneamiento laboral y prestacional</v>
          </cell>
        </row>
        <row r="5703">
          <cell r="B5703" t="str">
            <v>45</v>
          </cell>
          <cell r="C5703" t="str">
            <v>Gobierno Territorial</v>
          </cell>
          <cell r="H5703" t="str">
            <v>4599035</v>
          </cell>
          <cell r="I5703" t="str">
            <v>Servicio de saneamiento laboral y prestacional</v>
          </cell>
        </row>
        <row r="5704">
          <cell r="B5704" t="str">
            <v>45</v>
          </cell>
          <cell r="C5704" t="str">
            <v>Gobierno Territorial</v>
          </cell>
          <cell r="H5704" t="str">
            <v>4599035</v>
          </cell>
          <cell r="I5704" t="str">
            <v>Servicio de saneamiento laboral y prestacional</v>
          </cell>
        </row>
        <row r="5705">
          <cell r="B5705" t="str">
            <v>45</v>
          </cell>
          <cell r="C5705" t="str">
            <v>Gobierno Territorial</v>
          </cell>
          <cell r="H5705" t="str">
            <v>4599035</v>
          </cell>
          <cell r="I5705" t="str">
            <v>Servicio de saneamiento laboral y prestacional</v>
          </cell>
        </row>
        <row r="5706">
          <cell r="B5706" t="str">
            <v>45</v>
          </cell>
          <cell r="C5706" t="str">
            <v>Gobierno Territorial</v>
          </cell>
          <cell r="H5706" t="str">
            <v>4599035</v>
          </cell>
          <cell r="I5706" t="str">
            <v>Servicio de saneamiento laboral y prestacional</v>
          </cell>
        </row>
        <row r="5707">
          <cell r="B5707" t="str">
            <v>45</v>
          </cell>
          <cell r="C5707" t="str">
            <v>Gobierno Territorial</v>
          </cell>
          <cell r="H5707" t="str">
            <v>4599036</v>
          </cell>
          <cell r="I5707" t="str">
            <v>Servicio de gestión documental actualizado</v>
          </cell>
        </row>
        <row r="5708">
          <cell r="B5708" t="str">
            <v>45</v>
          </cell>
          <cell r="C5708" t="str">
            <v>Gobierno Territorial</v>
          </cell>
          <cell r="H5708" t="str">
            <v>4599037</v>
          </cell>
          <cell r="I5708" t="str">
            <v>Servicio de actualización del Sistema de Gestión</v>
          </cell>
        </row>
        <row r="5709">
          <cell r="B5709" t="str">
            <v>45</v>
          </cell>
          <cell r="C5709" t="str">
            <v>Gobierno Territorial</v>
          </cell>
          <cell r="H5709" t="str">
            <v>4599038</v>
          </cell>
          <cell r="I5709" t="str">
            <v>Servicio de apoyo financiero para el fortalecimiento del talento humano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A84B-CD48-43F3-A2CF-1E471C11E55B}">
  <dimension ref="A2:AK194"/>
  <sheetViews>
    <sheetView tabSelected="1" workbookViewId="0">
      <selection activeCell="F15" sqref="F15"/>
    </sheetView>
  </sheetViews>
  <sheetFormatPr baseColWidth="10" defaultColWidth="9.140625" defaultRowHeight="15" x14ac:dyDescent="0.25"/>
  <cols>
    <col min="1" max="1" width="3.5703125" style="1" customWidth="1"/>
    <col min="2" max="2" width="32.28515625" style="1" customWidth="1"/>
    <col min="3" max="3" width="10.7109375" style="1" customWidth="1"/>
    <col min="4" max="4" width="51.5703125" style="48" customWidth="1"/>
    <col min="5" max="5" width="11.5703125" style="1" customWidth="1"/>
    <col min="6" max="6" width="24.140625" style="50" customWidth="1"/>
    <col min="7" max="7" width="30.140625" style="49" bestFit="1" customWidth="1"/>
    <col min="8" max="8" width="82.42578125" style="1" customWidth="1"/>
    <col min="9" max="9" width="13.5703125" style="1" customWidth="1"/>
    <col min="10" max="10" width="18" style="1" customWidth="1"/>
    <col min="11" max="11" width="19.7109375" style="1" customWidth="1"/>
    <col min="12" max="13" width="16.42578125" style="1" customWidth="1"/>
    <col min="14" max="14" width="16.7109375" style="1" customWidth="1"/>
    <col min="15" max="15" width="18.28515625" style="1" customWidth="1"/>
    <col min="16" max="16" width="16.85546875" style="1" customWidth="1"/>
    <col min="17" max="17" width="12.42578125" style="2" customWidth="1"/>
    <col min="18" max="18" width="45.28515625" style="1" customWidth="1"/>
    <col min="19" max="19" width="11.7109375" style="1" hidden="1" customWidth="1"/>
    <col min="20" max="20" width="10.7109375" style="1" hidden="1" customWidth="1"/>
    <col min="21" max="21" width="14.28515625" style="1" hidden="1" customWidth="1"/>
    <col min="22" max="22" width="34.140625" style="1" customWidth="1"/>
    <col min="23" max="23" width="16.42578125" style="1" bestFit="1" customWidth="1"/>
    <col min="24" max="25" width="9.140625" style="1"/>
    <col min="26" max="26" width="9.140625" style="1" bestFit="1"/>
    <col min="27" max="29" width="9.140625" style="1"/>
    <col min="30" max="30" width="9.140625" style="1" bestFit="1"/>
    <col min="31" max="16384" width="9.140625" style="1"/>
  </cols>
  <sheetData>
    <row r="2" spans="1:37" ht="60.75" customHeight="1" x14ac:dyDescent="0.2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N2" s="210"/>
      <c r="O2" s="210"/>
      <c r="P2" s="210"/>
      <c r="S2" s="1" t="str">
        <f>COUNTIF(S4:S181,"Revisar")&amp;" Por revisar"</f>
        <v>8 Por revisar</v>
      </c>
      <c r="AD2" s="3"/>
      <c r="AE2" s="3"/>
      <c r="AF2" s="3"/>
      <c r="AG2" s="3"/>
      <c r="AH2" s="3"/>
      <c r="AI2" s="3"/>
      <c r="AJ2" s="3"/>
      <c r="AK2" s="3"/>
    </row>
    <row r="3" spans="1:37" ht="44.25" customHeight="1" x14ac:dyDescent="0.25">
      <c r="A3" s="4"/>
      <c r="B3" s="5" t="s">
        <v>1</v>
      </c>
      <c r="C3" s="5" t="s">
        <v>2</v>
      </c>
      <c r="D3" s="6" t="s">
        <v>3</v>
      </c>
      <c r="E3" s="5" t="s">
        <v>4</v>
      </c>
      <c r="F3" s="8" t="s">
        <v>5</v>
      </c>
      <c r="G3" s="7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133" t="s">
        <v>11</v>
      </c>
      <c r="M3" s="5" t="s">
        <v>12</v>
      </c>
      <c r="N3" s="6" t="s">
        <v>13</v>
      </c>
      <c r="O3" s="6" t="s">
        <v>14</v>
      </c>
      <c r="P3" s="6" t="s">
        <v>15</v>
      </c>
      <c r="Q3" s="9" t="s">
        <v>16</v>
      </c>
      <c r="R3" s="6" t="s">
        <v>17</v>
      </c>
      <c r="S3" s="6" t="s">
        <v>18</v>
      </c>
      <c r="T3" s="6" t="s">
        <v>19</v>
      </c>
      <c r="U3" s="4"/>
      <c r="V3" s="6" t="s">
        <v>20</v>
      </c>
      <c r="W3" s="6" t="s">
        <v>21</v>
      </c>
    </row>
    <row r="4" spans="1:37" ht="15" customHeight="1" x14ac:dyDescent="0.25">
      <c r="A4" s="4"/>
      <c r="B4" s="154" t="s">
        <v>22</v>
      </c>
      <c r="C4" s="154" t="s">
        <v>23</v>
      </c>
      <c r="D4" s="165" t="s">
        <v>24</v>
      </c>
      <c r="E4" s="154">
        <v>1233923</v>
      </c>
      <c r="F4" s="159">
        <v>202400000005481</v>
      </c>
      <c r="G4" s="184"/>
      <c r="H4" s="161" t="s">
        <v>25</v>
      </c>
      <c r="I4" s="154" t="s">
        <v>26</v>
      </c>
      <c r="J4" s="4"/>
      <c r="K4" s="211">
        <v>406000000</v>
      </c>
      <c r="L4" s="135"/>
      <c r="M4" s="132"/>
      <c r="N4" s="10"/>
      <c r="O4" s="10"/>
      <c r="P4" s="196">
        <f>SUM(J4:O4)</f>
        <v>406000000</v>
      </c>
      <c r="Q4" s="16" t="s">
        <v>27</v>
      </c>
      <c r="R4" s="17" t="s">
        <v>28</v>
      </c>
      <c r="S4" s="18" t="str">
        <f>IFERROR(INDEX('[1]PRODUCTOS MGA'!$H$4:$H$5709,MATCH(TRIM($R4),'[1]PRODUCTOS MGA'!$I$4:$I$5709,0)),"Revisar")</f>
        <v>1202004</v>
      </c>
      <c r="T4" s="175" t="str">
        <f>IFERROR(INDEX('[1]PRODUCTOS MGA'!$B$4:$B$5709,MATCH(B4,'[1]PRODUCTOS MGA'!$C$4:$C$5709,0)),"Revisar")</f>
        <v>12</v>
      </c>
      <c r="U4" s="18" t="b">
        <f>OR(LEFT(S4,2)=T4,LEFT(Q4,2)=T4)</f>
        <v>1</v>
      </c>
      <c r="V4" s="13" t="s">
        <v>29</v>
      </c>
      <c r="W4" s="131">
        <v>199000000</v>
      </c>
    </row>
    <row r="5" spans="1:37" ht="15" customHeight="1" x14ac:dyDescent="0.25">
      <c r="A5" s="4"/>
      <c r="B5" s="181"/>
      <c r="C5" s="181"/>
      <c r="D5" s="201"/>
      <c r="E5" s="181"/>
      <c r="F5" s="183"/>
      <c r="G5" s="185"/>
      <c r="H5" s="187"/>
      <c r="I5" s="181"/>
      <c r="J5" s="157"/>
      <c r="K5" s="212"/>
      <c r="L5" s="135"/>
      <c r="M5" s="132"/>
      <c r="N5" s="10"/>
      <c r="O5" s="10"/>
      <c r="P5" s="170"/>
      <c r="Q5" s="16"/>
      <c r="R5" s="17"/>
      <c r="S5" s="117" t="s">
        <v>27</v>
      </c>
      <c r="T5" s="176"/>
      <c r="U5" s="18"/>
      <c r="V5" s="13" t="s">
        <v>30</v>
      </c>
      <c r="W5" s="131">
        <v>135000000</v>
      </c>
    </row>
    <row r="6" spans="1:37" ht="15" customHeight="1" x14ac:dyDescent="0.25">
      <c r="A6" s="4"/>
      <c r="B6" s="181"/>
      <c r="C6" s="181"/>
      <c r="D6" s="201"/>
      <c r="E6" s="181"/>
      <c r="F6" s="183"/>
      <c r="G6" s="185"/>
      <c r="H6" s="187"/>
      <c r="I6" s="181"/>
      <c r="J6" s="182"/>
      <c r="K6" s="212"/>
      <c r="L6" s="135"/>
      <c r="M6" s="132"/>
      <c r="N6" s="10"/>
      <c r="O6" s="10"/>
      <c r="P6" s="170"/>
      <c r="Q6" s="16"/>
      <c r="R6" s="17"/>
      <c r="S6" s="117" t="s">
        <v>27</v>
      </c>
      <c r="T6" s="176"/>
      <c r="U6" s="18"/>
      <c r="V6" s="13" t="s">
        <v>31</v>
      </c>
      <c r="W6" s="131">
        <v>72000000</v>
      </c>
    </row>
    <row r="7" spans="1:37" ht="15" customHeight="1" x14ac:dyDescent="0.25">
      <c r="A7" s="4"/>
      <c r="B7" s="181"/>
      <c r="C7" s="181"/>
      <c r="D7" s="201"/>
      <c r="E7" s="181"/>
      <c r="F7" s="183"/>
      <c r="G7" s="185"/>
      <c r="H7" s="187"/>
      <c r="I7" s="181"/>
      <c r="J7" s="182"/>
      <c r="K7" s="212"/>
      <c r="L7" s="135"/>
      <c r="M7" s="132"/>
      <c r="N7" s="10"/>
      <c r="O7" s="10"/>
      <c r="P7" s="170"/>
      <c r="Q7" s="16"/>
      <c r="R7" s="17" t="s">
        <v>32</v>
      </c>
      <c r="S7" s="117"/>
      <c r="T7" s="176"/>
      <c r="U7" s="18"/>
      <c r="V7" s="13" t="s">
        <v>29</v>
      </c>
      <c r="W7" s="131">
        <v>87000000</v>
      </c>
    </row>
    <row r="8" spans="1:37" ht="15" customHeight="1" x14ac:dyDescent="0.25">
      <c r="A8" s="4"/>
      <c r="B8" s="181"/>
      <c r="C8" s="181"/>
      <c r="D8" s="201"/>
      <c r="E8" s="181"/>
      <c r="F8" s="183"/>
      <c r="G8" s="185"/>
      <c r="H8" s="187"/>
      <c r="I8" s="181"/>
      <c r="J8" s="182"/>
      <c r="K8" s="212"/>
      <c r="L8" s="135"/>
      <c r="M8" s="132"/>
      <c r="N8" s="10"/>
      <c r="O8" s="10"/>
      <c r="P8" s="170"/>
      <c r="Q8" s="16"/>
      <c r="R8" s="17" t="s">
        <v>32</v>
      </c>
      <c r="S8" s="117"/>
      <c r="T8" s="176"/>
      <c r="U8" s="18"/>
      <c r="V8" s="13" t="s">
        <v>31</v>
      </c>
      <c r="W8" s="131">
        <v>100000000</v>
      </c>
    </row>
    <row r="9" spans="1:37" ht="15" customHeight="1" x14ac:dyDescent="0.25">
      <c r="A9" s="4"/>
      <c r="B9" s="181"/>
      <c r="C9" s="181"/>
      <c r="D9" s="201"/>
      <c r="E9" s="181"/>
      <c r="F9" s="183"/>
      <c r="G9" s="185"/>
      <c r="H9" s="187"/>
      <c r="I9" s="181"/>
      <c r="J9" s="182"/>
      <c r="K9" s="212"/>
      <c r="L9" s="135"/>
      <c r="M9" s="132"/>
      <c r="N9" s="10"/>
      <c r="O9" s="10"/>
      <c r="P9" s="170"/>
      <c r="Q9" s="16"/>
      <c r="R9" s="17" t="s">
        <v>32</v>
      </c>
      <c r="S9" s="117"/>
      <c r="T9" s="176"/>
      <c r="U9" s="18"/>
      <c r="V9" s="13" t="s">
        <v>33</v>
      </c>
      <c r="W9" s="131">
        <v>130895545</v>
      </c>
    </row>
    <row r="10" spans="1:37" ht="15" customHeight="1" x14ac:dyDescent="0.25">
      <c r="A10" s="4"/>
      <c r="B10" s="181"/>
      <c r="C10" s="181"/>
      <c r="D10" s="201"/>
      <c r="E10" s="181"/>
      <c r="F10" s="183"/>
      <c r="G10" s="185"/>
      <c r="H10" s="187"/>
      <c r="I10" s="181"/>
      <c r="J10" s="182"/>
      <c r="K10" s="212"/>
      <c r="L10" s="135"/>
      <c r="M10" s="132"/>
      <c r="N10" s="10"/>
      <c r="O10" s="10"/>
      <c r="P10" s="170"/>
      <c r="Q10" s="16"/>
      <c r="R10" s="17" t="s">
        <v>34</v>
      </c>
      <c r="S10" s="117">
        <v>1202026</v>
      </c>
      <c r="T10" s="176"/>
      <c r="U10" s="18"/>
      <c r="V10" s="13" t="s">
        <v>29</v>
      </c>
      <c r="W10" s="131">
        <v>90000000</v>
      </c>
    </row>
    <row r="11" spans="1:37" ht="15" customHeight="1" x14ac:dyDescent="0.25">
      <c r="A11" s="4"/>
      <c r="B11" s="181"/>
      <c r="C11" s="181"/>
      <c r="D11" s="201"/>
      <c r="E11" s="181"/>
      <c r="F11" s="183"/>
      <c r="G11" s="185"/>
      <c r="H11" s="187"/>
      <c r="I11" s="181"/>
      <c r="J11" s="182"/>
      <c r="K11" s="212"/>
      <c r="L11" s="135"/>
      <c r="M11" s="132"/>
      <c r="N11" s="10"/>
      <c r="O11" s="10"/>
      <c r="P11" s="170"/>
      <c r="Q11" s="16"/>
      <c r="R11" s="17" t="s">
        <v>34</v>
      </c>
      <c r="S11" s="117">
        <v>1202026</v>
      </c>
      <c r="T11" s="176"/>
      <c r="U11" s="18"/>
      <c r="V11" s="13" t="s">
        <v>35</v>
      </c>
      <c r="W11" s="131">
        <v>255000000</v>
      </c>
    </row>
    <row r="12" spans="1:37" ht="15" customHeight="1" x14ac:dyDescent="0.25">
      <c r="A12" s="4"/>
      <c r="B12" s="181"/>
      <c r="C12" s="181"/>
      <c r="D12" s="201"/>
      <c r="E12" s="181"/>
      <c r="F12" s="183"/>
      <c r="G12" s="185"/>
      <c r="H12" s="187"/>
      <c r="I12" s="181"/>
      <c r="J12" s="182"/>
      <c r="K12" s="212"/>
      <c r="L12" s="135"/>
      <c r="M12" s="132"/>
      <c r="N12" s="10"/>
      <c r="O12" s="10"/>
      <c r="P12" s="170"/>
      <c r="Q12" s="16"/>
      <c r="R12" s="17" t="s">
        <v>34</v>
      </c>
      <c r="S12" s="117">
        <v>1202026</v>
      </c>
      <c r="T12" s="176"/>
      <c r="U12" s="18"/>
      <c r="V12" s="13" t="s">
        <v>36</v>
      </c>
      <c r="W12" s="131">
        <v>45000000</v>
      </c>
    </row>
    <row r="13" spans="1:37" ht="15" customHeight="1" x14ac:dyDescent="0.25">
      <c r="A13" s="4"/>
      <c r="B13" s="155"/>
      <c r="C13" s="155"/>
      <c r="D13" s="166"/>
      <c r="E13" s="155"/>
      <c r="F13" s="160"/>
      <c r="G13" s="186"/>
      <c r="H13" s="162"/>
      <c r="I13" s="155"/>
      <c r="J13" s="158"/>
      <c r="K13" s="213"/>
      <c r="L13" s="135"/>
      <c r="M13" s="132"/>
      <c r="N13" s="10"/>
      <c r="O13" s="10"/>
      <c r="P13" s="171"/>
      <c r="Q13" s="16"/>
      <c r="R13" s="17" t="s">
        <v>34</v>
      </c>
      <c r="S13" s="117">
        <v>1202026</v>
      </c>
      <c r="T13" s="177"/>
      <c r="U13" s="18"/>
      <c r="V13" s="13" t="s">
        <v>37</v>
      </c>
      <c r="W13" s="131">
        <v>60000000</v>
      </c>
    </row>
    <row r="14" spans="1:37" ht="17.25" customHeight="1" x14ac:dyDescent="0.25">
      <c r="A14" s="4"/>
      <c r="B14" s="21" t="s">
        <v>38</v>
      </c>
      <c r="C14" s="21" t="s">
        <v>23</v>
      </c>
      <c r="D14" s="4" t="s">
        <v>39</v>
      </c>
      <c r="E14" s="21">
        <v>1245672</v>
      </c>
      <c r="F14" s="22">
        <v>202400000005383</v>
      </c>
      <c r="G14" s="23" t="s">
        <v>40</v>
      </c>
      <c r="H14" s="24" t="s">
        <v>41</v>
      </c>
      <c r="I14" s="21" t="s">
        <v>26</v>
      </c>
      <c r="J14" s="4"/>
      <c r="K14" s="14">
        <v>200000000</v>
      </c>
      <c r="L14" s="134"/>
      <c r="M14" s="14"/>
      <c r="N14" s="10"/>
      <c r="O14" s="10"/>
      <c r="P14" s="15">
        <f>SUM(J14:O14)</f>
        <v>200000000</v>
      </c>
      <c r="Q14" s="16">
        <v>1702040</v>
      </c>
      <c r="R14" s="17" t="s">
        <v>42</v>
      </c>
      <c r="S14" s="18" t="str">
        <f>IFERROR(INDEX('[1]PRODUCTOS MGA'!$H$4:$H$5709,MATCH(TRIM($R14),'[1]PRODUCTOS MGA'!$I$4:$I$5709,0)),"Revisar")</f>
        <v>Revisar</v>
      </c>
      <c r="T14" s="18" t="str">
        <f>IFERROR(INDEX('[1]PRODUCTOS MGA'!$B$4:$B$5709,MATCH(B14,'[1]PRODUCTOS MGA'!$C$4:$C$5709,0)),"Revisar")</f>
        <v>17</v>
      </c>
      <c r="U14" s="18" t="b">
        <f t="shared" ref="U14:U44" si="0">OR(LEFT(S14,2)=T14,LEFT(Q14,2)=T14)</f>
        <v>1</v>
      </c>
      <c r="V14" s="13" t="s">
        <v>43</v>
      </c>
      <c r="W14" s="56">
        <v>200000000</v>
      </c>
    </row>
    <row r="15" spans="1:37" x14ac:dyDescent="0.25">
      <c r="A15" s="4"/>
      <c r="B15" s="4" t="s">
        <v>44</v>
      </c>
      <c r="C15" s="4" t="s">
        <v>23</v>
      </c>
      <c r="D15" s="10" t="s">
        <v>45</v>
      </c>
      <c r="E15" s="145">
        <v>1191922</v>
      </c>
      <c r="F15" s="11">
        <v>202400000003734</v>
      </c>
      <c r="G15" s="12" t="s">
        <v>40</v>
      </c>
      <c r="H15" s="13" t="s">
        <v>46</v>
      </c>
      <c r="I15" s="4" t="s">
        <v>26</v>
      </c>
      <c r="J15" s="14">
        <v>2410000000</v>
      </c>
      <c r="K15" s="4"/>
      <c r="L15" s="4"/>
      <c r="M15" s="4"/>
      <c r="N15" s="14">
        <v>600000000</v>
      </c>
      <c r="O15" s="14"/>
      <c r="P15" s="15">
        <f t="shared" ref="P15:P97" si="1">SUM(J15:O15)</f>
        <v>3010000000</v>
      </c>
      <c r="Q15" s="16" t="s">
        <v>47</v>
      </c>
      <c r="R15" s="17" t="s">
        <v>48</v>
      </c>
      <c r="S15" s="18" t="str">
        <f>IFERROR(INDEX('[1]PRODUCTOS MGA'!$H$4:$H$5709,MATCH(TRIM($R15),'[1]PRODUCTOS MGA'!$I$4:$I$5709,0)),"Revisar")</f>
        <v>1905028</v>
      </c>
      <c r="T15" s="18" t="str">
        <f>IFERROR(INDEX('[1]PRODUCTOS MGA'!$B$4:$B$5709,MATCH(B15,'[1]PRODUCTOS MGA'!$C$4:$C$5709,0)),"Revisar")</f>
        <v>19</v>
      </c>
      <c r="U15" s="18" t="b">
        <f t="shared" si="0"/>
        <v>1</v>
      </c>
      <c r="V15" s="4"/>
      <c r="W15" s="4"/>
    </row>
    <row r="16" spans="1:37" x14ac:dyDescent="0.25">
      <c r="A16" s="4"/>
      <c r="B16" s="4" t="s">
        <v>44</v>
      </c>
      <c r="C16" s="4" t="s">
        <v>23</v>
      </c>
      <c r="D16" s="10" t="s">
        <v>45</v>
      </c>
      <c r="E16" s="145">
        <v>1191939</v>
      </c>
      <c r="F16" s="11">
        <v>202400000003732</v>
      </c>
      <c r="G16" s="12" t="s">
        <v>40</v>
      </c>
      <c r="H16" s="13" t="s">
        <v>49</v>
      </c>
      <c r="I16" s="4" t="s">
        <v>26</v>
      </c>
      <c r="J16" s="14">
        <v>661978657</v>
      </c>
      <c r="K16" s="4"/>
      <c r="L16" s="4"/>
      <c r="M16" s="4"/>
      <c r="N16" s="14">
        <v>18921343</v>
      </c>
      <c r="O16" s="14"/>
      <c r="P16" s="15">
        <f t="shared" si="1"/>
        <v>680900000</v>
      </c>
      <c r="Q16" s="16" t="s">
        <v>50</v>
      </c>
      <c r="R16" s="17" t="s">
        <v>51</v>
      </c>
      <c r="S16" s="18" t="str">
        <f>IFERROR(INDEX('[1]PRODUCTOS MGA'!$H$4:$H$5709,MATCH(TRIM($R16),'[1]PRODUCTOS MGA'!$I$4:$I$5709,0)),"Revisar")</f>
        <v>1905025</v>
      </c>
      <c r="T16" s="18" t="str">
        <f>IFERROR(INDEX('[1]PRODUCTOS MGA'!$B$4:$B$5709,MATCH(B16,'[1]PRODUCTOS MGA'!$C$4:$C$5709,0)),"Revisar")</f>
        <v>19</v>
      </c>
      <c r="U16" s="18" t="b">
        <f t="shared" si="0"/>
        <v>1</v>
      </c>
      <c r="V16" s="4"/>
      <c r="W16" s="4"/>
    </row>
    <row r="17" spans="1:23" x14ac:dyDescent="0.25">
      <c r="A17" s="4"/>
      <c r="B17" s="4" t="s">
        <v>44</v>
      </c>
      <c r="C17" s="4" t="s">
        <v>23</v>
      </c>
      <c r="D17" s="10" t="s">
        <v>45</v>
      </c>
      <c r="E17" s="145">
        <v>1197779</v>
      </c>
      <c r="F17" s="11">
        <v>202400000003728</v>
      </c>
      <c r="G17" s="12" t="s">
        <v>40</v>
      </c>
      <c r="H17" s="13" t="s">
        <v>52</v>
      </c>
      <c r="I17" s="4" t="s">
        <v>26</v>
      </c>
      <c r="J17" s="14">
        <v>1070428960</v>
      </c>
      <c r="K17" s="4"/>
      <c r="L17" s="4"/>
      <c r="M17" s="4"/>
      <c r="N17" s="14">
        <v>740121172</v>
      </c>
      <c r="O17" s="14"/>
      <c r="P17" s="15">
        <f t="shared" si="1"/>
        <v>1810550132</v>
      </c>
      <c r="Q17" s="16" t="s">
        <v>53</v>
      </c>
      <c r="R17" s="17" t="s">
        <v>54</v>
      </c>
      <c r="S17" s="18" t="str">
        <f>IFERROR(INDEX('[1]PRODUCTOS MGA'!$H$4:$H$5709,MATCH(TRIM($R17),'[1]PRODUCTOS MGA'!$I$4:$I$5709,0)),"Revisar")</f>
        <v>1905024</v>
      </c>
      <c r="T17" s="18" t="str">
        <f>IFERROR(INDEX('[1]PRODUCTOS MGA'!$B$4:$B$5709,MATCH(B17,'[1]PRODUCTOS MGA'!$C$4:$C$5709,0)),"Revisar")</f>
        <v>19</v>
      </c>
      <c r="U17" s="18" t="b">
        <f t="shared" si="0"/>
        <v>1</v>
      </c>
      <c r="V17" s="4"/>
      <c r="W17" s="4"/>
    </row>
    <row r="18" spans="1:23" x14ac:dyDescent="0.25">
      <c r="A18" s="4"/>
      <c r="B18" s="4" t="s">
        <v>44</v>
      </c>
      <c r="C18" s="4" t="s">
        <v>23</v>
      </c>
      <c r="D18" s="10" t="s">
        <v>45</v>
      </c>
      <c r="E18" s="145">
        <v>1200907</v>
      </c>
      <c r="F18" s="11">
        <v>202400000003022</v>
      </c>
      <c r="G18" s="12" t="s">
        <v>40</v>
      </c>
      <c r="H18" s="13" t="s">
        <v>55</v>
      </c>
      <c r="I18" s="4" t="s">
        <v>26</v>
      </c>
      <c r="J18" s="4"/>
      <c r="K18" s="4"/>
      <c r="L18" s="4"/>
      <c r="M18" s="4"/>
      <c r="N18" s="14">
        <v>4332003280</v>
      </c>
      <c r="O18" s="14"/>
      <c r="P18" s="15">
        <f>SUM(K18:O18)</f>
        <v>4332003280</v>
      </c>
      <c r="Q18" s="16" t="s">
        <v>56</v>
      </c>
      <c r="R18" s="17" t="s">
        <v>57</v>
      </c>
      <c r="S18" s="18" t="str">
        <f>IFERROR(INDEX('[1]PRODUCTOS MGA'!$H$4:$H$5709,MATCH(TRIM($R18),'[1]PRODUCTOS MGA'!$I$4:$I$5709,0)),"Revisar")</f>
        <v>1903011</v>
      </c>
      <c r="T18" s="18" t="str">
        <f>IFERROR(INDEX('[1]PRODUCTOS MGA'!$B$4:$B$5709,MATCH(B18,'[1]PRODUCTOS MGA'!$C$4:$C$5709,0)),"Revisar")</f>
        <v>19</v>
      </c>
      <c r="U18" s="18" t="b">
        <f t="shared" si="0"/>
        <v>1</v>
      </c>
      <c r="V18" s="4"/>
      <c r="W18" s="4"/>
    </row>
    <row r="19" spans="1:23" x14ac:dyDescent="0.25">
      <c r="A19" s="4"/>
      <c r="B19" s="4" t="s">
        <v>44</v>
      </c>
      <c r="C19" s="4" t="s">
        <v>23</v>
      </c>
      <c r="D19" s="10" t="s">
        <v>45</v>
      </c>
      <c r="E19" s="145">
        <v>1207382</v>
      </c>
      <c r="F19" s="11">
        <v>202400000003614</v>
      </c>
      <c r="G19" s="12" t="s">
        <v>40</v>
      </c>
      <c r="H19" s="13" t="s">
        <v>58</v>
      </c>
      <c r="I19" s="4" t="s">
        <v>26</v>
      </c>
      <c r="J19" s="14">
        <v>2374000000</v>
      </c>
      <c r="K19" s="4"/>
      <c r="L19" s="4"/>
      <c r="M19" s="4"/>
      <c r="N19" s="14">
        <v>4205891093</v>
      </c>
      <c r="O19" s="14"/>
      <c r="P19" s="15">
        <f t="shared" si="1"/>
        <v>6579891093</v>
      </c>
      <c r="Q19" s="16" t="s">
        <v>59</v>
      </c>
      <c r="R19" s="17" t="s">
        <v>60</v>
      </c>
      <c r="S19" s="18" t="str">
        <f>IFERROR(INDEX('[1]PRODUCTOS MGA'!$H$4:$H$5709,MATCH(TRIM($R19),'[1]PRODUCTOS MGA'!$I$4:$I$5709,0)),"Revisar")</f>
        <v>1905054</v>
      </c>
      <c r="T19" s="18" t="str">
        <f>IFERROR(INDEX('[1]PRODUCTOS MGA'!$B$4:$B$5709,MATCH(B19,'[1]PRODUCTOS MGA'!$C$4:$C$5709,0)),"Revisar")</f>
        <v>19</v>
      </c>
      <c r="U19" s="18" t="b">
        <f t="shared" si="0"/>
        <v>1</v>
      </c>
      <c r="V19" s="4"/>
      <c r="W19" s="4"/>
    </row>
    <row r="20" spans="1:23" x14ac:dyDescent="0.25">
      <c r="A20" s="4"/>
      <c r="B20" s="4" t="s">
        <v>44</v>
      </c>
      <c r="C20" s="4" t="s">
        <v>23</v>
      </c>
      <c r="D20" s="10" t="s">
        <v>45</v>
      </c>
      <c r="E20" s="145">
        <v>1207383</v>
      </c>
      <c r="F20" s="11">
        <v>202400000003674</v>
      </c>
      <c r="G20" s="12" t="s">
        <v>40</v>
      </c>
      <c r="H20" s="13" t="s">
        <v>61</v>
      </c>
      <c r="I20" s="4" t="s">
        <v>26</v>
      </c>
      <c r="J20" s="14">
        <v>1700000000</v>
      </c>
      <c r="K20" s="4"/>
      <c r="L20" s="4"/>
      <c r="M20" s="4"/>
      <c r="N20" s="14">
        <v>360000000</v>
      </c>
      <c r="O20" s="14"/>
      <c r="P20" s="15">
        <f t="shared" si="1"/>
        <v>2060000000</v>
      </c>
      <c r="Q20" s="16" t="s">
        <v>62</v>
      </c>
      <c r="R20" s="17" t="s">
        <v>63</v>
      </c>
      <c r="S20" s="18" t="str">
        <f>IFERROR(INDEX('[1]PRODUCTOS MGA'!$H$4:$H$5709,MATCH(TRIM($R20),'[1]PRODUCTOS MGA'!$I$4:$I$5709,0)),"Revisar")</f>
        <v>1905022</v>
      </c>
      <c r="T20" s="18" t="str">
        <f>IFERROR(INDEX('[1]PRODUCTOS MGA'!$B$4:$B$5709,MATCH(B20,'[1]PRODUCTOS MGA'!$C$4:$C$5709,0)),"Revisar")</f>
        <v>19</v>
      </c>
      <c r="U20" s="18" t="b">
        <f t="shared" si="0"/>
        <v>1</v>
      </c>
      <c r="V20" s="4"/>
      <c r="W20" s="4"/>
    </row>
    <row r="21" spans="1:23" x14ac:dyDescent="0.25">
      <c r="A21" s="4"/>
      <c r="B21" s="4" t="s">
        <v>44</v>
      </c>
      <c r="C21" s="4" t="s">
        <v>23</v>
      </c>
      <c r="D21" s="10" t="s">
        <v>45</v>
      </c>
      <c r="E21" s="145">
        <v>1207384</v>
      </c>
      <c r="F21" s="11">
        <v>202400000003307</v>
      </c>
      <c r="G21" s="12" t="s">
        <v>40</v>
      </c>
      <c r="H21" s="13" t="s">
        <v>64</v>
      </c>
      <c r="I21" s="4" t="s">
        <v>26</v>
      </c>
      <c r="J21" s="4"/>
      <c r="K21" s="4"/>
      <c r="L21" s="4"/>
      <c r="M21" s="4"/>
      <c r="N21" s="14">
        <v>75051412351</v>
      </c>
      <c r="O21" s="14"/>
      <c r="P21" s="15">
        <f>SUM(K21:O21)</f>
        <v>75051412351</v>
      </c>
      <c r="Q21" s="16" t="s">
        <v>65</v>
      </c>
      <c r="R21" s="17" t="s">
        <v>66</v>
      </c>
      <c r="S21" s="18" t="str">
        <f>IFERROR(INDEX('[1]PRODUCTOS MGA'!$H$4:$H$5709,MATCH(TRIM($R21),'[1]PRODUCTOS MGA'!$I$4:$I$5709,0)),"Revisar")</f>
        <v>1906044</v>
      </c>
      <c r="T21" s="18" t="str">
        <f>IFERROR(INDEX('[1]PRODUCTOS MGA'!$B$4:$B$5709,MATCH(B21,'[1]PRODUCTOS MGA'!$C$4:$C$5709,0)),"Revisar")</f>
        <v>19</v>
      </c>
      <c r="U21" s="18" t="b">
        <f t="shared" si="0"/>
        <v>1</v>
      </c>
      <c r="V21" s="4"/>
      <c r="W21" s="4"/>
    </row>
    <row r="22" spans="1:23" x14ac:dyDescent="0.25">
      <c r="A22" s="4"/>
      <c r="B22" s="4" t="s">
        <v>44</v>
      </c>
      <c r="C22" s="4" t="s">
        <v>23</v>
      </c>
      <c r="D22" s="10" t="s">
        <v>45</v>
      </c>
      <c r="E22" s="145">
        <v>1207386</v>
      </c>
      <c r="F22" s="11">
        <v>202400000003671</v>
      </c>
      <c r="G22" s="12" t="s">
        <v>40</v>
      </c>
      <c r="H22" s="13" t="s">
        <v>67</v>
      </c>
      <c r="I22" s="4" t="s">
        <v>26</v>
      </c>
      <c r="J22" s="14">
        <v>3826144000</v>
      </c>
      <c r="K22" s="4"/>
      <c r="L22" s="4"/>
      <c r="M22" s="4"/>
      <c r="N22" s="14">
        <v>87241129</v>
      </c>
      <c r="O22" s="14"/>
      <c r="P22" s="15">
        <f t="shared" si="1"/>
        <v>3913385129</v>
      </c>
      <c r="Q22" s="16" t="s">
        <v>68</v>
      </c>
      <c r="R22" s="17" t="s">
        <v>69</v>
      </c>
      <c r="S22" s="18" t="str">
        <f>IFERROR(INDEX('[1]PRODUCTOS MGA'!$H$4:$H$5709,MATCH(TRIM($R22),'[1]PRODUCTOS MGA'!$I$4:$I$5709,0)),"Revisar")</f>
        <v>1905021</v>
      </c>
      <c r="T22" s="18" t="str">
        <f>IFERROR(INDEX('[1]PRODUCTOS MGA'!$B$4:$B$5709,MATCH(B22,'[1]PRODUCTOS MGA'!$C$4:$C$5709,0)),"Revisar")</f>
        <v>19</v>
      </c>
      <c r="U22" s="18" t="b">
        <f t="shared" si="0"/>
        <v>1</v>
      </c>
      <c r="V22" s="4"/>
      <c r="W22" s="4"/>
    </row>
    <row r="23" spans="1:23" x14ac:dyDescent="0.25">
      <c r="A23" s="4"/>
      <c r="B23" s="4" t="s">
        <v>44</v>
      </c>
      <c r="C23" s="4" t="s">
        <v>23</v>
      </c>
      <c r="D23" s="10" t="s">
        <v>45</v>
      </c>
      <c r="E23" s="145">
        <v>1207406</v>
      </c>
      <c r="F23" s="11">
        <v>202400000003301</v>
      </c>
      <c r="G23" s="12" t="s">
        <v>40</v>
      </c>
      <c r="H23" s="13" t="s">
        <v>70</v>
      </c>
      <c r="I23" s="4" t="s">
        <v>26</v>
      </c>
      <c r="J23" s="14"/>
      <c r="K23" s="4"/>
      <c r="L23" s="4"/>
      <c r="M23" s="4"/>
      <c r="N23" s="14">
        <v>14099037694</v>
      </c>
      <c r="O23" s="14"/>
      <c r="P23" s="15">
        <f t="shared" si="1"/>
        <v>14099037694</v>
      </c>
      <c r="Q23" s="16">
        <v>1905050</v>
      </c>
      <c r="R23" s="17" t="s">
        <v>71</v>
      </c>
      <c r="S23" s="18" t="str">
        <f>IFERROR(INDEX('[1]PRODUCTOS MGA'!$H$4:$H$5709,MATCH(TRIM($R23),'[1]PRODUCTOS MGA'!$I$4:$I$5709,0)),"Revisar")</f>
        <v>1704046</v>
      </c>
      <c r="T23" s="18" t="str">
        <f>IFERROR(INDEX('[1]PRODUCTOS MGA'!$B$4:$B$5709,MATCH(B23,'[1]PRODUCTOS MGA'!$C$4:$C$5709,0)),"Revisar")</f>
        <v>19</v>
      </c>
      <c r="U23" s="18" t="b">
        <f t="shared" si="0"/>
        <v>1</v>
      </c>
      <c r="V23" s="4"/>
      <c r="W23" s="4"/>
    </row>
    <row r="24" spans="1:23" x14ac:dyDescent="0.25">
      <c r="A24" s="4"/>
      <c r="B24" s="4" t="s">
        <v>44</v>
      </c>
      <c r="C24" s="4" t="s">
        <v>23</v>
      </c>
      <c r="D24" s="10" t="s">
        <v>45</v>
      </c>
      <c r="E24" s="145">
        <v>1207476</v>
      </c>
      <c r="F24" s="11">
        <v>202400000003669</v>
      </c>
      <c r="G24" s="12" t="s">
        <v>40</v>
      </c>
      <c r="H24" s="13" t="s">
        <v>72</v>
      </c>
      <c r="I24" s="4" t="s">
        <v>26</v>
      </c>
      <c r="J24" s="14">
        <v>3574770637</v>
      </c>
      <c r="K24" s="4"/>
      <c r="L24" s="4"/>
      <c r="M24" s="4"/>
      <c r="N24" s="14"/>
      <c r="O24" s="14">
        <v>3982724912</v>
      </c>
      <c r="P24" s="15">
        <f t="shared" si="1"/>
        <v>7557495549</v>
      </c>
      <c r="Q24" s="16" t="s">
        <v>73</v>
      </c>
      <c r="R24" s="17" t="s">
        <v>74</v>
      </c>
      <c r="S24" s="18" t="str">
        <f>IFERROR(INDEX('[1]PRODUCTOS MGA'!$H$4:$H$5709,MATCH(TRIM($R24),'[1]PRODUCTOS MGA'!$I$4:$I$5709,0)),"Revisar")</f>
        <v>1905043</v>
      </c>
      <c r="T24" s="18" t="str">
        <f>IFERROR(INDEX('[1]PRODUCTOS MGA'!$B$4:$B$5709,MATCH(B24,'[1]PRODUCTOS MGA'!$C$4:$C$5709,0)),"Revisar")</f>
        <v>19</v>
      </c>
      <c r="U24" s="18" t="b">
        <f t="shared" si="0"/>
        <v>1</v>
      </c>
      <c r="V24" s="4"/>
      <c r="W24" s="4"/>
    </row>
    <row r="25" spans="1:23" x14ac:dyDescent="0.25">
      <c r="A25" s="4"/>
      <c r="B25" s="4" t="s">
        <v>44</v>
      </c>
      <c r="C25" s="4" t="s">
        <v>23</v>
      </c>
      <c r="D25" s="10" t="s">
        <v>45</v>
      </c>
      <c r="E25" s="145">
        <v>1207496</v>
      </c>
      <c r="F25" s="11">
        <v>202400000003562</v>
      </c>
      <c r="G25" s="12" t="s">
        <v>40</v>
      </c>
      <c r="H25" s="13" t="s">
        <v>75</v>
      </c>
      <c r="I25" s="4" t="s">
        <v>26</v>
      </c>
      <c r="J25" s="14">
        <v>1637824000</v>
      </c>
      <c r="K25" s="4"/>
      <c r="L25" s="4"/>
      <c r="M25" s="4"/>
      <c r="N25" s="14"/>
      <c r="O25" s="14"/>
      <c r="P25" s="15">
        <f t="shared" si="1"/>
        <v>1637824000</v>
      </c>
      <c r="Q25" s="16" t="s">
        <v>76</v>
      </c>
      <c r="R25" s="17" t="s">
        <v>77</v>
      </c>
      <c r="S25" s="18" t="str">
        <f>IFERROR(INDEX('[1]PRODUCTOS MGA'!$H$4:$H$5709,MATCH(TRIM($R25),'[1]PRODUCTOS MGA'!$I$4:$I$5709,0)),"Revisar")</f>
        <v>1905031</v>
      </c>
      <c r="T25" s="18" t="str">
        <f>IFERROR(INDEX('[1]PRODUCTOS MGA'!$B$4:$B$5709,MATCH(B25,'[1]PRODUCTOS MGA'!$C$4:$C$5709,0)),"Revisar")</f>
        <v>19</v>
      </c>
      <c r="U25" s="18" t="b">
        <f t="shared" si="0"/>
        <v>1</v>
      </c>
      <c r="V25" s="4"/>
      <c r="W25" s="4"/>
    </row>
    <row r="26" spans="1:23" x14ac:dyDescent="0.25">
      <c r="A26" s="4"/>
      <c r="B26" s="4" t="s">
        <v>44</v>
      </c>
      <c r="C26" s="4" t="s">
        <v>23</v>
      </c>
      <c r="D26" s="10" t="s">
        <v>45</v>
      </c>
      <c r="E26" s="145">
        <v>1207580</v>
      </c>
      <c r="F26" s="11">
        <v>202400000003673</v>
      </c>
      <c r="G26" s="12" t="s">
        <v>40</v>
      </c>
      <c r="H26" s="13" t="s">
        <v>78</v>
      </c>
      <c r="I26" s="4" t="s">
        <v>26</v>
      </c>
      <c r="J26" s="14">
        <v>6765686094</v>
      </c>
      <c r="K26" s="4"/>
      <c r="L26" s="4"/>
      <c r="M26" s="4"/>
      <c r="N26" s="14">
        <v>1187784235</v>
      </c>
      <c r="O26" s="14"/>
      <c r="P26" s="15">
        <f t="shared" si="1"/>
        <v>7953470329</v>
      </c>
      <c r="Q26" s="16">
        <v>1905054</v>
      </c>
      <c r="R26" s="17" t="s">
        <v>60</v>
      </c>
      <c r="S26" s="18" t="str">
        <f>IFERROR(INDEX('[1]PRODUCTOS MGA'!$H$4:$H$5709,MATCH(TRIM($R26),'[1]PRODUCTOS MGA'!$I$4:$I$5709,0)),"Revisar")</f>
        <v>1905054</v>
      </c>
      <c r="T26" s="18" t="str">
        <f>IFERROR(INDEX('[1]PRODUCTOS MGA'!$B$4:$B$5709,MATCH(B26,'[1]PRODUCTOS MGA'!$C$4:$C$5709,0)),"Revisar")</f>
        <v>19</v>
      </c>
      <c r="U26" s="18" t="b">
        <f t="shared" si="0"/>
        <v>1</v>
      </c>
      <c r="V26" s="4"/>
      <c r="W26" s="4"/>
    </row>
    <row r="27" spans="1:23" x14ac:dyDescent="0.25">
      <c r="A27" s="4"/>
      <c r="B27" s="4" t="s">
        <v>44</v>
      </c>
      <c r="C27" s="4" t="s">
        <v>23</v>
      </c>
      <c r="D27" s="10" t="s">
        <v>45</v>
      </c>
      <c r="E27" s="145">
        <v>1207611</v>
      </c>
      <c r="F27" s="11">
        <v>202400000003668</v>
      </c>
      <c r="G27" s="12" t="s">
        <v>40</v>
      </c>
      <c r="H27" s="13" t="s">
        <v>79</v>
      </c>
      <c r="I27" s="4" t="s">
        <v>26</v>
      </c>
      <c r="J27" s="14">
        <v>3313100000</v>
      </c>
      <c r="K27" s="4"/>
      <c r="L27" s="4"/>
      <c r="M27" s="4"/>
      <c r="N27" s="14">
        <v>286000000</v>
      </c>
      <c r="O27" s="14"/>
      <c r="P27" s="15">
        <f t="shared" si="1"/>
        <v>3599100000</v>
      </c>
      <c r="Q27" s="16">
        <v>1905050</v>
      </c>
      <c r="R27" s="17" t="s">
        <v>71</v>
      </c>
      <c r="S27" s="18" t="str">
        <f>IFERROR(INDEX('[1]PRODUCTOS MGA'!$H$4:$H$5709,MATCH(TRIM($R27),'[1]PRODUCTOS MGA'!$I$4:$I$5709,0)),"Revisar")</f>
        <v>1704046</v>
      </c>
      <c r="T27" s="18" t="str">
        <f>IFERROR(INDEX('[1]PRODUCTOS MGA'!$B$4:$B$5709,MATCH(B27,'[1]PRODUCTOS MGA'!$C$4:$C$5709,0)),"Revisar")</f>
        <v>19</v>
      </c>
      <c r="U27" s="18" t="b">
        <f t="shared" si="0"/>
        <v>1</v>
      </c>
      <c r="V27" s="4"/>
      <c r="W27" s="4"/>
    </row>
    <row r="28" spans="1:23" x14ac:dyDescent="0.25">
      <c r="A28" s="4"/>
      <c r="B28" s="4" t="s">
        <v>44</v>
      </c>
      <c r="C28" s="4" t="s">
        <v>23</v>
      </c>
      <c r="D28" s="10" t="s">
        <v>45</v>
      </c>
      <c r="E28" s="145">
        <v>1208704</v>
      </c>
      <c r="F28" s="11">
        <v>202400000003615</v>
      </c>
      <c r="G28" s="12" t="s">
        <v>40</v>
      </c>
      <c r="H28" s="13" t="s">
        <v>80</v>
      </c>
      <c r="I28" s="4" t="s">
        <v>26</v>
      </c>
      <c r="J28" s="14">
        <v>7248684772</v>
      </c>
      <c r="K28" s="4"/>
      <c r="L28" s="4"/>
      <c r="M28" s="4"/>
      <c r="N28" s="14">
        <v>41420432239</v>
      </c>
      <c r="O28" s="14"/>
      <c r="P28" s="15">
        <f t="shared" si="1"/>
        <v>48669117011</v>
      </c>
      <c r="Q28" s="16" t="s">
        <v>81</v>
      </c>
      <c r="R28" s="4" t="s">
        <v>82</v>
      </c>
      <c r="S28" s="18" t="str">
        <f>IFERROR(INDEX('[1]PRODUCTOS MGA'!$H$4:$H$5709,MATCH(TRIM($R28),'[1]PRODUCTOS MGA'!$I$4:$I$5709,0)),"Revisar")</f>
        <v>1906029</v>
      </c>
      <c r="T28" s="18" t="str">
        <f>IFERROR(INDEX('[1]PRODUCTOS MGA'!$B$4:$B$5709,MATCH(B28,'[1]PRODUCTOS MGA'!$C$4:$C$5709,0)),"Revisar")</f>
        <v>19</v>
      </c>
      <c r="U28" s="18" t="b">
        <f t="shared" si="0"/>
        <v>1</v>
      </c>
      <c r="V28" s="4"/>
      <c r="W28" s="4"/>
    </row>
    <row r="29" spans="1:23" x14ac:dyDescent="0.25">
      <c r="A29" s="4"/>
      <c r="B29" s="4" t="s">
        <v>44</v>
      </c>
      <c r="C29" s="4" t="s">
        <v>23</v>
      </c>
      <c r="D29" s="10" t="s">
        <v>45</v>
      </c>
      <c r="E29" s="145">
        <v>1224624</v>
      </c>
      <c r="F29" s="11">
        <v>202400000004082</v>
      </c>
      <c r="G29" s="12" t="s">
        <v>40</v>
      </c>
      <c r="H29" s="13" t="s">
        <v>83</v>
      </c>
      <c r="I29" s="4" t="s">
        <v>26</v>
      </c>
      <c r="J29" s="14">
        <v>1849000000</v>
      </c>
      <c r="K29" s="4"/>
      <c r="L29" s="4"/>
      <c r="M29" s="4"/>
      <c r="N29" s="14">
        <v>300000000</v>
      </c>
      <c r="O29" s="14"/>
      <c r="P29" s="15">
        <f t="shared" si="1"/>
        <v>2149000000</v>
      </c>
      <c r="Q29" s="16" t="s">
        <v>84</v>
      </c>
      <c r="R29" s="4" t="s">
        <v>85</v>
      </c>
      <c r="S29" s="18" t="str">
        <f>IFERROR(INDEX('[1]PRODUCTOS MGA'!$H$4:$H$5709,MATCH(TRIM($R29),'[1]PRODUCTOS MGA'!$I$4:$I$5709,0)),"Revisar")</f>
        <v>1905027</v>
      </c>
      <c r="T29" s="18" t="str">
        <f>IFERROR(INDEX('[1]PRODUCTOS MGA'!$B$4:$B$5709,MATCH(B29,'[1]PRODUCTOS MGA'!$C$4:$C$5709,0)),"Revisar")</f>
        <v>19</v>
      </c>
      <c r="U29" s="18" t="b">
        <f t="shared" si="0"/>
        <v>1</v>
      </c>
      <c r="V29" s="4"/>
      <c r="W29" s="4"/>
    </row>
    <row r="30" spans="1:23" x14ac:dyDescent="0.25">
      <c r="A30" s="4"/>
      <c r="B30" s="4" t="s">
        <v>86</v>
      </c>
      <c r="C30" s="4" t="s">
        <v>23</v>
      </c>
      <c r="D30" s="10" t="s">
        <v>87</v>
      </c>
      <c r="E30" s="145">
        <v>1136788</v>
      </c>
      <c r="F30" s="11">
        <v>2024002130287</v>
      </c>
      <c r="G30" s="12" t="s">
        <v>40</v>
      </c>
      <c r="H30" s="13" t="s">
        <v>88</v>
      </c>
      <c r="I30" s="4" t="s">
        <v>26</v>
      </c>
      <c r="J30" s="4"/>
      <c r="K30" s="14">
        <v>1522529360</v>
      </c>
      <c r="L30" s="14"/>
      <c r="M30" s="14"/>
      <c r="N30" s="4"/>
      <c r="O30" s="4"/>
      <c r="P30" s="15">
        <f>SUM(K30:O30)</f>
        <v>1522529360</v>
      </c>
      <c r="Q30" s="16">
        <v>2104004</v>
      </c>
      <c r="R30" s="4" t="s">
        <v>89</v>
      </c>
      <c r="S30" s="18" t="str">
        <f>IFERROR(INDEX('[1]PRODUCTOS MGA'!$H$4:$H$5709,MATCH(TRIM($R30),'[1]PRODUCTOS MGA'!$I$4:$I$5709,0)),"Revisar")</f>
        <v>2104004</v>
      </c>
      <c r="T30" s="18" t="str">
        <f>IFERROR(INDEX('[1]PRODUCTOS MGA'!$B$4:$B$5709,MATCH(B30,'[1]PRODUCTOS MGA'!$C$4:$C$5709,0)),"Revisar")</f>
        <v>21</v>
      </c>
      <c r="U30" s="18" t="b">
        <f t="shared" si="0"/>
        <v>1</v>
      </c>
      <c r="V30" s="13"/>
      <c r="W30" s="4"/>
    </row>
    <row r="31" spans="1:23" x14ac:dyDescent="0.25">
      <c r="A31" s="4"/>
      <c r="B31" s="4" t="s">
        <v>90</v>
      </c>
      <c r="C31" s="4" t="s">
        <v>23</v>
      </c>
      <c r="D31" s="10" t="s">
        <v>91</v>
      </c>
      <c r="E31" s="145">
        <v>1093468</v>
      </c>
      <c r="F31" s="11" t="s">
        <v>92</v>
      </c>
      <c r="G31" s="12" t="s">
        <v>40</v>
      </c>
      <c r="H31" s="13" t="s">
        <v>93</v>
      </c>
      <c r="I31" s="4" t="s">
        <v>94</v>
      </c>
      <c r="J31" s="4"/>
      <c r="K31" s="4"/>
      <c r="L31" s="4"/>
      <c r="M31" s="4"/>
      <c r="N31" s="4"/>
      <c r="O31" s="14">
        <v>140076552007</v>
      </c>
      <c r="P31" s="15">
        <f t="shared" si="1"/>
        <v>140076552007</v>
      </c>
      <c r="Q31" s="16" t="s">
        <v>95</v>
      </c>
      <c r="R31" s="4" t="s">
        <v>96</v>
      </c>
      <c r="S31" s="18" t="str">
        <f>IFERROR(INDEX('[1]PRODUCTOS MGA'!$H$4:$H$5709,MATCH(TRIM($R31),'[1]PRODUCTOS MGA'!$I$4:$I$5709,0)),"Revisar")</f>
        <v>2201028</v>
      </c>
      <c r="T31" s="18" t="str">
        <f>IFERROR(INDEX('[1]PRODUCTOS MGA'!$B$4:$B$5709,MATCH(B31,'[1]PRODUCTOS MGA'!$C$4:$C$5709,0)),"Revisar")</f>
        <v>22</v>
      </c>
      <c r="U31" s="18" t="b">
        <f t="shared" si="0"/>
        <v>1</v>
      </c>
      <c r="V31" s="4"/>
      <c r="W31" s="4"/>
    </row>
    <row r="32" spans="1:23" x14ac:dyDescent="0.25">
      <c r="A32" s="4"/>
      <c r="B32" s="4" t="s">
        <v>90</v>
      </c>
      <c r="C32" s="4" t="s">
        <v>23</v>
      </c>
      <c r="D32" s="10" t="s">
        <v>91</v>
      </c>
      <c r="E32" s="145">
        <v>1128482</v>
      </c>
      <c r="F32" s="11" t="s">
        <v>97</v>
      </c>
      <c r="G32" s="12" t="s">
        <v>40</v>
      </c>
      <c r="H32" s="13" t="s">
        <v>98</v>
      </c>
      <c r="I32" s="4" t="s">
        <v>26</v>
      </c>
      <c r="J32" s="14">
        <v>1221170214808</v>
      </c>
      <c r="K32" s="4"/>
      <c r="L32" s="4"/>
      <c r="M32" s="4"/>
      <c r="N32" s="4"/>
      <c r="O32" s="4"/>
      <c r="P32" s="15">
        <f t="shared" si="1"/>
        <v>1221170214808</v>
      </c>
      <c r="Q32" s="16" t="s">
        <v>99</v>
      </c>
      <c r="R32" s="4" t="s">
        <v>100</v>
      </c>
      <c r="S32" s="18" t="str">
        <f>IFERROR(INDEX('[1]PRODUCTOS MGA'!$H$4:$H$5709,MATCH(TRIM($R32),'[1]PRODUCTOS MGA'!$I$4:$I$5709,0)),"Revisar")</f>
        <v>2201017</v>
      </c>
      <c r="T32" s="18" t="str">
        <f>IFERROR(INDEX('[1]PRODUCTOS MGA'!$B$4:$B$5709,MATCH(B32,'[1]PRODUCTOS MGA'!$C$4:$C$5709,0)),"Revisar")</f>
        <v>22</v>
      </c>
      <c r="U32" s="18" t="b">
        <f t="shared" si="0"/>
        <v>1</v>
      </c>
      <c r="V32" s="4"/>
      <c r="W32" s="4"/>
    </row>
    <row r="33" spans="1:23" x14ac:dyDescent="0.25">
      <c r="A33" s="4"/>
      <c r="B33" s="4" t="s">
        <v>90</v>
      </c>
      <c r="C33" s="4" t="s">
        <v>23</v>
      </c>
      <c r="D33" s="10" t="s">
        <v>91</v>
      </c>
      <c r="E33" s="145">
        <v>1132128</v>
      </c>
      <c r="F33" s="11" t="s">
        <v>101</v>
      </c>
      <c r="G33" s="12" t="s">
        <v>40</v>
      </c>
      <c r="H33" s="13" t="s">
        <v>102</v>
      </c>
      <c r="I33" s="4" t="s">
        <v>103</v>
      </c>
      <c r="J33" s="14">
        <v>16097514190</v>
      </c>
      <c r="K33" s="4"/>
      <c r="L33" s="4"/>
      <c r="M33" s="4"/>
      <c r="N33" s="4"/>
      <c r="O33" s="4"/>
      <c r="P33" s="15">
        <f t="shared" si="1"/>
        <v>16097514190</v>
      </c>
      <c r="Q33" s="16" t="s">
        <v>99</v>
      </c>
      <c r="R33" s="4" t="s">
        <v>100</v>
      </c>
      <c r="S33" s="18" t="str">
        <f>IFERROR(INDEX('[1]PRODUCTOS MGA'!$H$4:$H$5709,MATCH(TRIM($R33),'[1]PRODUCTOS MGA'!$I$4:$I$5709,0)),"Revisar")</f>
        <v>2201017</v>
      </c>
      <c r="T33" s="18" t="str">
        <f>IFERROR(INDEX('[1]PRODUCTOS MGA'!$B$4:$B$5709,MATCH(B33,'[1]PRODUCTOS MGA'!$C$4:$C$5709,0)),"Revisar")</f>
        <v>22</v>
      </c>
      <c r="U33" s="18" t="b">
        <f t="shared" si="0"/>
        <v>1</v>
      </c>
      <c r="V33" s="4"/>
      <c r="W33" s="4"/>
    </row>
    <row r="34" spans="1:23" x14ac:dyDescent="0.25">
      <c r="A34" s="4"/>
      <c r="B34" s="4" t="s">
        <v>90</v>
      </c>
      <c r="C34" s="4" t="s">
        <v>23</v>
      </c>
      <c r="D34" s="10" t="s">
        <v>91</v>
      </c>
      <c r="E34" s="145">
        <v>1136460</v>
      </c>
      <c r="F34" s="11" t="s">
        <v>104</v>
      </c>
      <c r="G34" s="12" t="s">
        <v>40</v>
      </c>
      <c r="H34" s="13" t="s">
        <v>105</v>
      </c>
      <c r="I34" s="4" t="s">
        <v>26</v>
      </c>
      <c r="J34" s="14">
        <v>277784746</v>
      </c>
      <c r="K34" s="14">
        <v>1730000000</v>
      </c>
      <c r="L34" s="19"/>
      <c r="M34" s="19"/>
      <c r="N34" s="4"/>
      <c r="O34" s="4"/>
      <c r="P34" s="15">
        <f t="shared" si="1"/>
        <v>2007784746</v>
      </c>
      <c r="Q34" s="16" t="s">
        <v>106</v>
      </c>
      <c r="R34" s="4" t="s">
        <v>107</v>
      </c>
      <c r="S34" s="18" t="str">
        <f>IFERROR(INDEX('[1]PRODUCTOS MGA'!$H$4:$H$5709,MATCH(TRIM($R34),'[1]PRODUCTOS MGA'!$I$4:$I$5709,0)),"Revisar")</f>
        <v>2201033</v>
      </c>
      <c r="T34" s="18" t="str">
        <f>IFERROR(INDEX('[1]PRODUCTOS MGA'!$B$4:$B$5709,MATCH(B34,'[1]PRODUCTOS MGA'!$C$4:$C$5709,0)),"Revisar")</f>
        <v>22</v>
      </c>
      <c r="U34" s="18" t="b">
        <f t="shared" si="0"/>
        <v>1</v>
      </c>
      <c r="V34" s="4"/>
      <c r="W34" s="4"/>
    </row>
    <row r="35" spans="1:23" x14ac:dyDescent="0.25">
      <c r="A35" s="4"/>
      <c r="B35" s="4" t="s">
        <v>90</v>
      </c>
      <c r="C35" s="4" t="s">
        <v>23</v>
      </c>
      <c r="D35" s="10" t="s">
        <v>91</v>
      </c>
      <c r="E35" s="145">
        <v>1136615</v>
      </c>
      <c r="F35" s="11" t="s">
        <v>108</v>
      </c>
      <c r="G35" s="12" t="s">
        <v>40</v>
      </c>
      <c r="H35" s="13" t="s">
        <v>109</v>
      </c>
      <c r="I35" s="4" t="s">
        <v>26</v>
      </c>
      <c r="J35" s="14">
        <v>90000000</v>
      </c>
      <c r="K35" s="4"/>
      <c r="L35" s="4"/>
      <c r="M35" s="4"/>
      <c r="N35" s="4"/>
      <c r="O35" s="4"/>
      <c r="P35" s="15">
        <f t="shared" si="1"/>
        <v>90000000</v>
      </c>
      <c r="Q35" s="16" t="s">
        <v>110</v>
      </c>
      <c r="R35" s="4" t="s">
        <v>111</v>
      </c>
      <c r="S35" s="18" t="str">
        <f>IFERROR(INDEX('[1]PRODUCTOS MGA'!$H$4:$H$5709,MATCH(TRIM($R35),'[1]PRODUCTOS MGA'!$I$4:$I$5709,0)),"Revisar")</f>
        <v>2201056</v>
      </c>
      <c r="T35" s="18" t="str">
        <f>IFERROR(INDEX('[1]PRODUCTOS MGA'!$B$4:$B$5709,MATCH(B35,'[1]PRODUCTOS MGA'!$C$4:$C$5709,0)),"Revisar")</f>
        <v>22</v>
      </c>
      <c r="U35" s="18" t="b">
        <f t="shared" si="0"/>
        <v>1</v>
      </c>
      <c r="V35" s="4"/>
      <c r="W35" s="4"/>
    </row>
    <row r="36" spans="1:23" x14ac:dyDescent="0.25">
      <c r="A36" s="4"/>
      <c r="B36" s="4" t="s">
        <v>90</v>
      </c>
      <c r="C36" s="4" t="s">
        <v>23</v>
      </c>
      <c r="D36" s="10" t="s">
        <v>91</v>
      </c>
      <c r="E36" s="145">
        <v>1138001</v>
      </c>
      <c r="F36" s="11" t="s">
        <v>112</v>
      </c>
      <c r="G36" s="12" t="s">
        <v>40</v>
      </c>
      <c r="H36" s="13" t="s">
        <v>113</v>
      </c>
      <c r="I36" s="4" t="s">
        <v>26</v>
      </c>
      <c r="J36" s="14">
        <v>2673283942</v>
      </c>
      <c r="K36" s="4"/>
      <c r="L36" s="4"/>
      <c r="M36" s="4"/>
      <c r="N36" s="4"/>
      <c r="O36" s="4"/>
      <c r="P36" s="15">
        <f t="shared" si="1"/>
        <v>2673283942</v>
      </c>
      <c r="Q36" s="16" t="s">
        <v>114</v>
      </c>
      <c r="R36" s="4" t="s">
        <v>115</v>
      </c>
      <c r="S36" s="18" t="str">
        <f>IFERROR(INDEX('[1]PRODUCTOS MGA'!$H$4:$H$5709,MATCH(TRIM($R36),'[1]PRODUCTOS MGA'!$I$4:$I$5709,0)),"Revisar")</f>
        <v>2201070</v>
      </c>
      <c r="T36" s="18" t="str">
        <f>IFERROR(INDEX('[1]PRODUCTOS MGA'!$B$4:$B$5709,MATCH(B36,'[1]PRODUCTOS MGA'!$C$4:$C$5709,0)),"Revisar")</f>
        <v>22</v>
      </c>
      <c r="U36" s="18" t="b">
        <f t="shared" si="0"/>
        <v>1</v>
      </c>
      <c r="V36" s="4"/>
      <c r="W36" s="4"/>
    </row>
    <row r="37" spans="1:23" x14ac:dyDescent="0.25">
      <c r="A37" s="4"/>
      <c r="B37" s="4" t="s">
        <v>90</v>
      </c>
      <c r="C37" s="4" t="s">
        <v>23</v>
      </c>
      <c r="D37" s="10" t="s">
        <v>91</v>
      </c>
      <c r="E37" s="145">
        <v>1154025</v>
      </c>
      <c r="F37" s="11" t="s">
        <v>116</v>
      </c>
      <c r="G37" s="12" t="s">
        <v>40</v>
      </c>
      <c r="H37" s="13" t="s">
        <v>117</v>
      </c>
      <c r="I37" s="4" t="s">
        <v>26</v>
      </c>
      <c r="J37" s="14">
        <v>2096481390</v>
      </c>
      <c r="K37" s="4"/>
      <c r="L37" s="4"/>
      <c r="M37" s="4"/>
      <c r="N37" s="4"/>
      <c r="O37" s="4"/>
      <c r="P37" s="15">
        <f t="shared" si="1"/>
        <v>2096481390</v>
      </c>
      <c r="Q37" s="16">
        <v>2201084</v>
      </c>
      <c r="R37" s="4" t="s">
        <v>118</v>
      </c>
      <c r="S37" s="18" t="str">
        <f>IFERROR(INDEX('[1]PRODUCTOS MGA'!$H$4:$H$5709,MATCH(TRIM($R37),'[1]PRODUCTOS MGA'!$I$4:$I$5709,0)),"Revisar")</f>
        <v>Revisar</v>
      </c>
      <c r="T37" s="18" t="str">
        <f>IFERROR(INDEX('[1]PRODUCTOS MGA'!$B$4:$B$5709,MATCH(B37,'[1]PRODUCTOS MGA'!$C$4:$C$5709,0)),"Revisar")</f>
        <v>22</v>
      </c>
      <c r="U37" s="18" t="b">
        <f t="shared" si="0"/>
        <v>1</v>
      </c>
      <c r="V37" s="4"/>
      <c r="W37" s="4"/>
    </row>
    <row r="38" spans="1:23" x14ac:dyDescent="0.25">
      <c r="A38" s="4"/>
      <c r="B38" s="4" t="s">
        <v>90</v>
      </c>
      <c r="C38" s="4" t="s">
        <v>23</v>
      </c>
      <c r="D38" s="10" t="s">
        <v>91</v>
      </c>
      <c r="E38" s="145">
        <v>1156854</v>
      </c>
      <c r="F38" s="11" t="s">
        <v>119</v>
      </c>
      <c r="G38" s="12" t="s">
        <v>40</v>
      </c>
      <c r="H38" s="13" t="s">
        <v>120</v>
      </c>
      <c r="I38" s="4" t="s">
        <v>26</v>
      </c>
      <c r="J38" s="14">
        <v>542412167</v>
      </c>
      <c r="K38" s="4"/>
      <c r="L38" s="4"/>
      <c r="M38" s="4"/>
      <c r="N38" s="4"/>
      <c r="O38" s="4"/>
      <c r="P38" s="15">
        <f t="shared" si="1"/>
        <v>542412167</v>
      </c>
      <c r="Q38" s="16" t="s">
        <v>114</v>
      </c>
      <c r="R38" s="4" t="s">
        <v>115</v>
      </c>
      <c r="S38" s="18" t="str">
        <f>IFERROR(INDEX('[1]PRODUCTOS MGA'!$H$4:$H$5709,MATCH(TRIM($R38),'[1]PRODUCTOS MGA'!$I$4:$I$5709,0)),"Revisar")</f>
        <v>2201070</v>
      </c>
      <c r="T38" s="18" t="str">
        <f>IFERROR(INDEX('[1]PRODUCTOS MGA'!$B$4:$B$5709,MATCH(B38,'[1]PRODUCTOS MGA'!$C$4:$C$5709,0)),"Revisar")</f>
        <v>22</v>
      </c>
      <c r="U38" s="18" t="b">
        <f t="shared" si="0"/>
        <v>1</v>
      </c>
      <c r="V38" s="4"/>
      <c r="W38" s="4"/>
    </row>
    <row r="39" spans="1:23" x14ac:dyDescent="0.25">
      <c r="A39" s="4"/>
      <c r="B39" s="21" t="s">
        <v>90</v>
      </c>
      <c r="C39" s="4" t="s">
        <v>23</v>
      </c>
      <c r="D39" s="4" t="s">
        <v>121</v>
      </c>
      <c r="E39" s="21">
        <v>1185777</v>
      </c>
      <c r="F39" s="22">
        <v>202400000005594</v>
      </c>
      <c r="G39" s="23" t="s">
        <v>40</v>
      </c>
      <c r="H39" s="24" t="s">
        <v>122</v>
      </c>
      <c r="I39" s="21" t="s">
        <v>26</v>
      </c>
      <c r="J39" s="14">
        <v>15812459331</v>
      </c>
      <c r="K39" s="4"/>
      <c r="L39" s="4"/>
      <c r="M39" s="4"/>
      <c r="N39" s="4"/>
      <c r="O39" s="4"/>
      <c r="P39" s="15">
        <f t="shared" si="1"/>
        <v>15812459331</v>
      </c>
      <c r="Q39" s="16">
        <v>2201017</v>
      </c>
      <c r="R39" s="4" t="s">
        <v>123</v>
      </c>
      <c r="S39" s="25">
        <v>2201017</v>
      </c>
      <c r="T39" s="18" t="str">
        <f>IFERROR(INDEX('[1]PRODUCTOS MGA'!$B$4:$B$5709,MATCH(B39,'[1]PRODUCTOS MGA'!$C$4:$C$5709,0)),"Revisar")</f>
        <v>22</v>
      </c>
      <c r="U39" s="18" t="b">
        <f t="shared" si="0"/>
        <v>1</v>
      </c>
      <c r="V39" s="13" t="s">
        <v>124</v>
      </c>
      <c r="W39" s="130">
        <v>15812459331</v>
      </c>
    </row>
    <row r="40" spans="1:23" x14ac:dyDescent="0.25">
      <c r="A40" s="4"/>
      <c r="B40" s="4" t="s">
        <v>90</v>
      </c>
      <c r="C40" s="4" t="s">
        <v>23</v>
      </c>
      <c r="D40" s="10" t="s">
        <v>91</v>
      </c>
      <c r="E40" s="145">
        <v>1195369</v>
      </c>
      <c r="F40" s="11" t="s">
        <v>125</v>
      </c>
      <c r="G40" s="12" t="s">
        <v>40</v>
      </c>
      <c r="H40" s="13" t="s">
        <v>126</v>
      </c>
      <c r="I40" s="4" t="s">
        <v>26</v>
      </c>
      <c r="J40" s="14">
        <v>1872280301</v>
      </c>
      <c r="K40" s="4"/>
      <c r="L40" s="4"/>
      <c r="M40" s="4"/>
      <c r="N40" s="4"/>
      <c r="O40" s="4"/>
      <c r="P40" s="15">
        <f t="shared" si="1"/>
        <v>1872280301</v>
      </c>
      <c r="Q40" s="16">
        <v>2201017</v>
      </c>
      <c r="R40" s="4" t="s">
        <v>118</v>
      </c>
      <c r="S40" s="18" t="str">
        <f>IFERROR(INDEX('[1]PRODUCTOS MGA'!$H$4:$H$5709,MATCH(TRIM($R40),'[1]PRODUCTOS MGA'!$I$4:$I$5709,0)),"Revisar")</f>
        <v>Revisar</v>
      </c>
      <c r="T40" s="18" t="str">
        <f>IFERROR(INDEX('[1]PRODUCTOS MGA'!$B$4:$B$5709,MATCH(B40,'[1]PRODUCTOS MGA'!$C$4:$C$5709,0)),"Revisar")</f>
        <v>22</v>
      </c>
      <c r="U40" s="18" t="b">
        <f t="shared" si="0"/>
        <v>1</v>
      </c>
      <c r="V40" s="4"/>
      <c r="W40" s="4"/>
    </row>
    <row r="41" spans="1:23" x14ac:dyDescent="0.25">
      <c r="A41" s="4"/>
      <c r="B41" s="4" t="s">
        <v>90</v>
      </c>
      <c r="C41" s="4" t="s">
        <v>23</v>
      </c>
      <c r="D41" s="10" t="s">
        <v>127</v>
      </c>
      <c r="E41" s="145">
        <v>1215612</v>
      </c>
      <c r="F41" s="20" t="s">
        <v>128</v>
      </c>
      <c r="G41" s="12" t="s">
        <v>40</v>
      </c>
      <c r="H41" s="13" t="s">
        <v>129</v>
      </c>
      <c r="I41" s="4" t="s">
        <v>26</v>
      </c>
      <c r="J41" s="14">
        <v>5276000000</v>
      </c>
      <c r="K41" s="4"/>
      <c r="L41" s="4"/>
      <c r="M41" s="4"/>
      <c r="N41" s="4"/>
      <c r="O41" s="4"/>
      <c r="P41" s="15">
        <f t="shared" si="1"/>
        <v>5276000000</v>
      </c>
      <c r="Q41" s="16">
        <v>2202065</v>
      </c>
      <c r="R41" s="4" t="s">
        <v>130</v>
      </c>
      <c r="S41" s="18" t="str">
        <f>IFERROR(INDEX('[1]PRODUCTOS MGA'!$H$4:$H$5709,MATCH(TRIM($R41),'[1]PRODUCTOS MGA'!$I$4:$I$5709,0)),"Revisar")</f>
        <v>Revisar</v>
      </c>
      <c r="T41" s="18" t="str">
        <f>IFERROR(INDEX('[1]PRODUCTOS MGA'!$B$4:$B$5709,MATCH(B41,'[1]PRODUCTOS MGA'!$C$4:$C$5709,0)),"Revisar")</f>
        <v>22</v>
      </c>
      <c r="U41" s="18" t="b">
        <f t="shared" si="0"/>
        <v>1</v>
      </c>
      <c r="V41" s="13"/>
      <c r="W41" s="4"/>
    </row>
    <row r="42" spans="1:23" ht="75" x14ac:dyDescent="0.25">
      <c r="A42" s="4"/>
      <c r="B42" s="21" t="s">
        <v>90</v>
      </c>
      <c r="C42" s="21" t="s">
        <v>23</v>
      </c>
      <c r="D42" s="10" t="s">
        <v>91</v>
      </c>
      <c r="E42" s="146">
        <v>1215614</v>
      </c>
      <c r="F42" s="22">
        <v>202400000005423</v>
      </c>
      <c r="G42" s="23" t="s">
        <v>40</v>
      </c>
      <c r="H42" s="24" t="s">
        <v>131</v>
      </c>
      <c r="I42" s="21" t="s">
        <v>26</v>
      </c>
      <c r="J42" s="14">
        <v>1300000000</v>
      </c>
      <c r="K42" s="4"/>
      <c r="L42" s="4"/>
      <c r="M42" s="4"/>
      <c r="N42" s="4"/>
      <c r="O42" s="4"/>
      <c r="P42" s="15">
        <f t="shared" si="1"/>
        <v>1300000000</v>
      </c>
      <c r="Q42" s="16" t="s">
        <v>132</v>
      </c>
      <c r="R42" s="10" t="s">
        <v>133</v>
      </c>
      <c r="S42" s="25">
        <v>2201015</v>
      </c>
      <c r="T42" s="18" t="str">
        <f>IFERROR(INDEX('[1]PRODUCTOS MGA'!$B$4:$B$5709,MATCH(B42,'[1]PRODUCTOS MGA'!$C$4:$C$5709,0)),"Revisar")</f>
        <v>22</v>
      </c>
      <c r="U42" s="18" t="b">
        <f t="shared" si="0"/>
        <v>1</v>
      </c>
      <c r="V42" s="4"/>
      <c r="W42" s="4"/>
    </row>
    <row r="43" spans="1:23" x14ac:dyDescent="0.25">
      <c r="A43" s="4"/>
      <c r="B43" s="21" t="s">
        <v>90</v>
      </c>
      <c r="C43" s="21" t="s">
        <v>23</v>
      </c>
      <c r="D43" s="10" t="s">
        <v>91</v>
      </c>
      <c r="E43" s="146">
        <v>1220215</v>
      </c>
      <c r="F43" s="22">
        <v>202400000004370</v>
      </c>
      <c r="G43" s="23" t="s">
        <v>40</v>
      </c>
      <c r="H43" s="24" t="s">
        <v>134</v>
      </c>
      <c r="I43" s="21" t="s">
        <v>26</v>
      </c>
      <c r="J43" s="14">
        <v>192755000</v>
      </c>
      <c r="K43" s="14"/>
      <c r="L43" s="4"/>
      <c r="M43" s="4"/>
      <c r="N43" s="4"/>
      <c r="O43" s="4"/>
      <c r="P43" s="15">
        <f t="shared" si="1"/>
        <v>192755000</v>
      </c>
      <c r="Q43" s="16" t="s">
        <v>135</v>
      </c>
      <c r="R43" s="4" t="s">
        <v>136</v>
      </c>
      <c r="S43" s="25">
        <v>2201049</v>
      </c>
      <c r="T43" s="18" t="str">
        <f>IFERROR(INDEX('[1]PRODUCTOS MGA'!$B$4:$B$5709,MATCH(B43,'[1]PRODUCTOS MGA'!$C$4:$C$5709,0)),"Revisar")</f>
        <v>22</v>
      </c>
      <c r="U43" s="18" t="b">
        <f t="shared" si="0"/>
        <v>1</v>
      </c>
      <c r="V43" s="4"/>
      <c r="W43" s="4"/>
    </row>
    <row r="44" spans="1:23" x14ac:dyDescent="0.25">
      <c r="A44" s="4"/>
      <c r="B44" s="21" t="s">
        <v>90</v>
      </c>
      <c r="C44" s="21" t="s">
        <v>23</v>
      </c>
      <c r="D44" s="10" t="s">
        <v>91</v>
      </c>
      <c r="E44" s="146">
        <v>1185777</v>
      </c>
      <c r="F44" s="22">
        <v>202400000005594</v>
      </c>
      <c r="G44" s="23" t="s">
        <v>40</v>
      </c>
      <c r="H44" s="24" t="s">
        <v>137</v>
      </c>
      <c r="I44" s="21" t="s">
        <v>26</v>
      </c>
      <c r="J44" s="136">
        <v>15812459331</v>
      </c>
      <c r="K44" s="14"/>
      <c r="L44" s="4"/>
      <c r="M44" s="4"/>
      <c r="N44" s="4"/>
      <c r="O44" s="4"/>
      <c r="P44" s="15">
        <f t="shared" si="1"/>
        <v>15812459331</v>
      </c>
      <c r="Q44" s="16" t="s">
        <v>132</v>
      </c>
      <c r="R44" s="26" t="s">
        <v>123</v>
      </c>
      <c r="S44" s="27">
        <v>2201017</v>
      </c>
      <c r="T44" s="18" t="str">
        <f>IFERROR(INDEX('[1]PRODUCTOS MGA'!$B$4:$B$5709,MATCH(B44,'[1]PRODUCTOS MGA'!$C$4:$C$5709,0)),"Revisar")</f>
        <v>22</v>
      </c>
      <c r="U44" s="18" t="b">
        <f t="shared" si="0"/>
        <v>1</v>
      </c>
      <c r="V44" s="4"/>
      <c r="W44" s="4"/>
    </row>
    <row r="45" spans="1:23" x14ac:dyDescent="0.2">
      <c r="A45" s="4"/>
      <c r="B45" s="154" t="s">
        <v>138</v>
      </c>
      <c r="C45" s="157" t="s">
        <v>23</v>
      </c>
      <c r="D45" s="29" t="s">
        <v>139</v>
      </c>
      <c r="E45" s="206">
        <v>1294918</v>
      </c>
      <c r="F45" s="159">
        <v>202500000001117</v>
      </c>
      <c r="G45" s="154" t="s">
        <v>40</v>
      </c>
      <c r="H45" s="178" t="s">
        <v>140</v>
      </c>
      <c r="I45" s="203" t="s">
        <v>26</v>
      </c>
      <c r="J45" s="137"/>
      <c r="K45" s="132">
        <v>3293632000</v>
      </c>
      <c r="L45" s="157"/>
      <c r="M45" s="157"/>
      <c r="N45" s="157"/>
      <c r="O45" s="157"/>
      <c r="P45" s="196">
        <f t="shared" si="1"/>
        <v>3293632000</v>
      </c>
      <c r="Q45" s="31">
        <v>4599002</v>
      </c>
      <c r="R45" s="32" t="s">
        <v>141</v>
      </c>
      <c r="S45" s="33" t="s">
        <v>142</v>
      </c>
      <c r="T45" s="18"/>
      <c r="U45" s="18"/>
      <c r="V45" s="4"/>
      <c r="W45" s="4"/>
    </row>
    <row r="46" spans="1:23" x14ac:dyDescent="0.2">
      <c r="A46" s="4"/>
      <c r="B46" s="181"/>
      <c r="C46" s="182"/>
      <c r="D46" s="29" t="s">
        <v>139</v>
      </c>
      <c r="E46" s="207"/>
      <c r="F46" s="183"/>
      <c r="G46" s="181"/>
      <c r="H46" s="179"/>
      <c r="I46" s="204"/>
      <c r="J46" s="138"/>
      <c r="K46" s="132"/>
      <c r="L46" s="182"/>
      <c r="M46" s="182"/>
      <c r="N46" s="182"/>
      <c r="O46" s="182"/>
      <c r="P46" s="170"/>
      <c r="Q46" s="31">
        <v>4599031</v>
      </c>
      <c r="R46" s="32" t="s">
        <v>71</v>
      </c>
      <c r="S46" s="33" t="s">
        <v>142</v>
      </c>
      <c r="T46" s="18"/>
      <c r="U46" s="18"/>
      <c r="V46" s="4"/>
      <c r="W46" s="4"/>
    </row>
    <row r="47" spans="1:23" x14ac:dyDescent="0.2">
      <c r="A47" s="4"/>
      <c r="B47" s="181"/>
      <c r="C47" s="182"/>
      <c r="D47" s="29" t="s">
        <v>139</v>
      </c>
      <c r="E47" s="207"/>
      <c r="F47" s="183"/>
      <c r="G47" s="181"/>
      <c r="H47" s="179"/>
      <c r="I47" s="204"/>
      <c r="J47" s="138"/>
      <c r="K47" s="132"/>
      <c r="L47" s="182"/>
      <c r="M47" s="182"/>
      <c r="N47" s="182"/>
      <c r="O47" s="182"/>
      <c r="P47" s="170"/>
      <c r="Q47" s="31">
        <v>4599028</v>
      </c>
      <c r="R47" s="32" t="s">
        <v>143</v>
      </c>
      <c r="S47" s="33" t="s">
        <v>142</v>
      </c>
      <c r="T47" s="18"/>
      <c r="U47" s="18"/>
      <c r="V47" s="4"/>
      <c r="W47" s="4"/>
    </row>
    <row r="48" spans="1:23" x14ac:dyDescent="0.2">
      <c r="A48" s="4"/>
      <c r="B48" s="155"/>
      <c r="C48" s="158"/>
      <c r="D48" s="29" t="s">
        <v>139</v>
      </c>
      <c r="E48" s="208"/>
      <c r="F48" s="160"/>
      <c r="G48" s="155"/>
      <c r="H48" s="180"/>
      <c r="I48" s="205"/>
      <c r="J48" s="139"/>
      <c r="K48" s="132"/>
      <c r="L48" s="158"/>
      <c r="M48" s="158"/>
      <c r="N48" s="158"/>
      <c r="O48" s="158"/>
      <c r="P48" s="171"/>
      <c r="Q48" s="31">
        <v>4599031</v>
      </c>
      <c r="R48" s="32" t="s">
        <v>144</v>
      </c>
      <c r="S48" s="33"/>
      <c r="T48" s="18"/>
      <c r="U48" s="18"/>
      <c r="V48" s="4"/>
      <c r="W48" s="4"/>
    </row>
    <row r="49" spans="1:29" ht="30" x14ac:dyDescent="0.2">
      <c r="A49" s="4"/>
      <c r="B49" s="4" t="s">
        <v>90</v>
      </c>
      <c r="C49" s="4" t="s">
        <v>23</v>
      </c>
      <c r="D49" s="38" t="s">
        <v>145</v>
      </c>
      <c r="E49" s="147">
        <v>1321216</v>
      </c>
      <c r="F49" s="39">
        <v>202500000007840</v>
      </c>
      <c r="G49" s="12" t="s">
        <v>40</v>
      </c>
      <c r="H49" s="40" t="s">
        <v>146</v>
      </c>
      <c r="I49" s="4" t="s">
        <v>26</v>
      </c>
      <c r="J49" s="41"/>
      <c r="K49" s="14">
        <v>2113410827</v>
      </c>
      <c r="L49" s="36"/>
      <c r="M49" s="36"/>
      <c r="N49" s="36"/>
      <c r="O49" s="36"/>
      <c r="P49" s="15">
        <f t="shared" si="1"/>
        <v>2113410827</v>
      </c>
      <c r="Q49" s="31">
        <v>2202065</v>
      </c>
      <c r="R49" s="42" t="s">
        <v>130</v>
      </c>
      <c r="S49" s="43"/>
      <c r="T49" s="18"/>
      <c r="U49" s="18"/>
      <c r="V49" s="4"/>
      <c r="W49" s="4"/>
    </row>
    <row r="50" spans="1:29" ht="28.5" x14ac:dyDescent="0.2">
      <c r="A50" s="4"/>
      <c r="B50" s="4" t="s">
        <v>90</v>
      </c>
      <c r="C50" s="4" t="s">
        <v>23</v>
      </c>
      <c r="D50" s="38" t="s">
        <v>145</v>
      </c>
      <c r="E50" s="147">
        <v>1335092</v>
      </c>
      <c r="F50" s="39">
        <v>202500000012003</v>
      </c>
      <c r="G50" s="12" t="s">
        <v>40</v>
      </c>
      <c r="H50" s="40" t="s">
        <v>147</v>
      </c>
      <c r="I50" s="4" t="s">
        <v>26</v>
      </c>
      <c r="J50" s="41"/>
      <c r="K50" s="14">
        <v>255958632</v>
      </c>
      <c r="L50" s="36"/>
      <c r="M50" s="36"/>
      <c r="N50" s="36"/>
      <c r="O50" s="36"/>
      <c r="P50" s="15">
        <f t="shared" si="1"/>
        <v>255958632</v>
      </c>
      <c r="Q50" s="31">
        <v>2202065</v>
      </c>
      <c r="R50" s="42" t="s">
        <v>130</v>
      </c>
      <c r="S50" s="43"/>
      <c r="T50" s="18"/>
      <c r="U50" s="18"/>
      <c r="V50" s="4"/>
      <c r="W50" s="4"/>
    </row>
    <row r="51" spans="1:29" ht="28.5" x14ac:dyDescent="0.2">
      <c r="A51" s="4"/>
      <c r="B51" s="21" t="s">
        <v>90</v>
      </c>
      <c r="C51" s="21" t="s">
        <v>23</v>
      </c>
      <c r="D51" s="10" t="s">
        <v>148</v>
      </c>
      <c r="E51" s="21">
        <v>1245415</v>
      </c>
      <c r="F51" s="44">
        <v>202400000005217</v>
      </c>
      <c r="G51" s="23" t="s">
        <v>40</v>
      </c>
      <c r="H51" s="24" t="s">
        <v>149</v>
      </c>
      <c r="I51" s="21" t="s">
        <v>26</v>
      </c>
      <c r="J51" s="19"/>
      <c r="K51" s="14">
        <v>4467000000</v>
      </c>
      <c r="L51" s="19"/>
      <c r="M51" s="19"/>
      <c r="N51" s="4"/>
      <c r="O51" s="4"/>
      <c r="P51" s="15">
        <f t="shared" si="1"/>
        <v>4467000000</v>
      </c>
      <c r="Q51" s="31">
        <v>2202065</v>
      </c>
      <c r="R51" s="42" t="s">
        <v>130</v>
      </c>
      <c r="S51" s="18" t="str">
        <f>IFERROR(INDEX('[1]PRODUCTOS MGA'!$H$4:$H$5709,MATCH(TRIM($R51),'[1]PRODUCTOS MGA'!$I$4:$I$5709,0)),"Revisar")</f>
        <v>Revisar</v>
      </c>
      <c r="T51" s="18" t="str">
        <f>IFERROR(INDEX('[1]PRODUCTOS MGA'!$B$4:$B$5709,MATCH(B51,'[1]PRODUCTOS MGA'!$C$4:$C$5709,0)),"Revisar")</f>
        <v>22</v>
      </c>
      <c r="U51" s="18" t="b">
        <f t="shared" ref="U51:U60" si="2">OR(LEFT(S51,2)=T51,LEFT(Q51,2)=T51)</f>
        <v>1</v>
      </c>
      <c r="V51" s="13"/>
      <c r="W51" s="4"/>
    </row>
    <row r="52" spans="1:29" ht="38.25" customHeight="1" x14ac:dyDescent="0.25">
      <c r="A52" s="4"/>
      <c r="B52" s="10" t="s">
        <v>150</v>
      </c>
      <c r="C52" s="4" t="s">
        <v>23</v>
      </c>
      <c r="D52" s="10" t="s">
        <v>151</v>
      </c>
      <c r="E52" s="4">
        <v>1223423</v>
      </c>
      <c r="F52" s="11" t="s">
        <v>152</v>
      </c>
      <c r="G52" s="12" t="s">
        <v>40</v>
      </c>
      <c r="H52" s="13" t="s">
        <v>153</v>
      </c>
      <c r="I52" s="4" t="s">
        <v>26</v>
      </c>
      <c r="J52" s="14"/>
      <c r="K52" s="14">
        <v>602000000</v>
      </c>
      <c r="L52" s="14"/>
      <c r="M52" s="14"/>
      <c r="N52" s="4"/>
      <c r="O52" s="4"/>
      <c r="P52" s="15">
        <f t="shared" si="1"/>
        <v>602000000</v>
      </c>
      <c r="Q52" s="16" t="s">
        <v>154</v>
      </c>
      <c r="R52" s="4" t="s">
        <v>155</v>
      </c>
      <c r="S52" s="18" t="str">
        <f>IFERROR(INDEX('[1]PRODUCTOS MGA'!$H$4:$H$5709,MATCH(TRIM($R52),'[1]PRODUCTOS MGA'!$I$4:$I$5709,0)),"Revisar")</f>
        <v>2302024</v>
      </c>
      <c r="T52" s="18" t="str">
        <f>IFERROR(INDEX('[1]PRODUCTOS MGA'!$B$4:$B$5709,MATCH(B52,'[1]PRODUCTOS MGA'!$C$4:$C$5709,0)),"Revisar")</f>
        <v>23</v>
      </c>
      <c r="U52" s="18" t="b">
        <f t="shared" si="2"/>
        <v>1</v>
      </c>
      <c r="V52" s="13"/>
      <c r="W52" s="4"/>
    </row>
    <row r="53" spans="1:29" x14ac:dyDescent="0.25">
      <c r="A53" s="4"/>
      <c r="B53" s="4" t="s">
        <v>156</v>
      </c>
      <c r="C53" s="4" t="s">
        <v>23</v>
      </c>
      <c r="D53" s="10" t="s">
        <v>157</v>
      </c>
      <c r="E53" s="4">
        <v>1163806</v>
      </c>
      <c r="F53" s="11" t="s">
        <v>158</v>
      </c>
      <c r="G53" s="12" t="s">
        <v>40</v>
      </c>
      <c r="H53" s="13" t="s">
        <v>159</v>
      </c>
      <c r="I53" s="4" t="s">
        <v>26</v>
      </c>
      <c r="J53" s="4"/>
      <c r="K53" s="14">
        <v>800000000</v>
      </c>
      <c r="L53" s="19"/>
      <c r="M53" s="19"/>
      <c r="N53" s="4"/>
      <c r="O53" s="4"/>
      <c r="P53" s="15">
        <f>SUM(K53:O53)</f>
        <v>800000000</v>
      </c>
      <c r="Q53" s="16">
        <v>2407012</v>
      </c>
      <c r="R53" s="4" t="s">
        <v>71</v>
      </c>
      <c r="S53" s="18" t="str">
        <f>IFERROR(INDEX('[1]PRODUCTOS MGA'!$H$4:$H$5709,MATCH(TRIM($R53),'[1]PRODUCTOS MGA'!$I$4:$I$5709,0)),"Revisar")</f>
        <v>1704046</v>
      </c>
      <c r="T53" s="18" t="str">
        <f>IFERROR(INDEX('[1]PRODUCTOS MGA'!$B$4:$B$5709,MATCH(B53,'[1]PRODUCTOS MGA'!$C$4:$C$5709,0)),"Revisar")</f>
        <v>24</v>
      </c>
      <c r="U53" s="18" t="b">
        <f t="shared" si="2"/>
        <v>1</v>
      </c>
      <c r="V53" s="13" t="s">
        <v>160</v>
      </c>
      <c r="W53" s="15">
        <v>800000000</v>
      </c>
    </row>
    <row r="54" spans="1:29" x14ac:dyDescent="0.25">
      <c r="A54" s="4"/>
      <c r="B54" s="21" t="s">
        <v>156</v>
      </c>
      <c r="C54" s="21" t="s">
        <v>23</v>
      </c>
      <c r="D54" s="4" t="s">
        <v>161</v>
      </c>
      <c r="E54" s="21">
        <v>1245582</v>
      </c>
      <c r="F54" s="22">
        <v>202400000005892</v>
      </c>
      <c r="G54" s="23" t="s">
        <v>40</v>
      </c>
      <c r="H54" s="24" t="s">
        <v>162</v>
      </c>
      <c r="I54" s="21" t="s">
        <v>26</v>
      </c>
      <c r="J54" s="4"/>
      <c r="K54" s="14">
        <v>200000000</v>
      </c>
      <c r="L54" s="19"/>
      <c r="M54" s="19"/>
      <c r="N54" s="4"/>
      <c r="O54" s="4"/>
      <c r="P54" s="15">
        <f>SUM(K54:O54)</f>
        <v>200000000</v>
      </c>
      <c r="Q54" s="16">
        <v>2409014</v>
      </c>
      <c r="R54" s="4" t="s">
        <v>163</v>
      </c>
      <c r="S54" s="18" t="str">
        <f>IFERROR(INDEX('[1]PRODUCTOS MGA'!$H$4:$H$5709,MATCH(TRIM($R54),'[1]PRODUCTOS MGA'!$I$4:$I$5709,0)),"Revisar")</f>
        <v>1202006</v>
      </c>
      <c r="T54" s="18" t="str">
        <f>IFERROR(INDEX('[1]PRODUCTOS MGA'!$B$4:$B$5709,MATCH(B54,'[1]PRODUCTOS MGA'!$C$4:$C$5709,0)),"Revisar")</f>
        <v>24</v>
      </c>
      <c r="U54" s="18" t="b">
        <f t="shared" si="2"/>
        <v>1</v>
      </c>
      <c r="V54" s="13"/>
      <c r="W54" s="4"/>
    </row>
    <row r="55" spans="1:29" x14ac:dyDescent="0.25">
      <c r="A55" s="4"/>
      <c r="B55" s="21" t="s">
        <v>156</v>
      </c>
      <c r="C55" s="21" t="s">
        <v>23</v>
      </c>
      <c r="D55" s="4" t="s">
        <v>161</v>
      </c>
      <c r="E55" s="21">
        <v>1246885</v>
      </c>
      <c r="F55" s="22">
        <v>202400000005891</v>
      </c>
      <c r="G55" s="23" t="s">
        <v>40</v>
      </c>
      <c r="H55" s="24" t="s">
        <v>164</v>
      </c>
      <c r="I55" s="21" t="s">
        <v>26</v>
      </c>
      <c r="J55" s="4"/>
      <c r="K55" s="14">
        <v>800000000</v>
      </c>
      <c r="L55" s="19"/>
      <c r="M55" s="19"/>
      <c r="N55" s="4"/>
      <c r="O55" s="4"/>
      <c r="P55" s="15">
        <f>SUM(K55:O55)</f>
        <v>800000000</v>
      </c>
      <c r="Q55" s="16" t="s">
        <v>165</v>
      </c>
      <c r="R55" s="4" t="s">
        <v>166</v>
      </c>
      <c r="S55" s="18" t="str">
        <f>IFERROR(INDEX('[1]PRODUCTOS MGA'!$H$4:$H$5709,MATCH(TRIM($R55),'[1]PRODUCTOS MGA'!$I$4:$I$5709,0)),"Revisar")</f>
        <v>2409009</v>
      </c>
      <c r="T55" s="18" t="str">
        <f>IFERROR(INDEX('[1]PRODUCTOS MGA'!$B$4:$B$5709,MATCH(B55,'[1]PRODUCTOS MGA'!$C$4:$C$5709,0)),"Revisar")</f>
        <v>24</v>
      </c>
      <c r="U55" s="18" t="b">
        <f t="shared" si="2"/>
        <v>1</v>
      </c>
      <c r="V55" s="13"/>
      <c r="W55" s="4"/>
    </row>
    <row r="56" spans="1:29" x14ac:dyDescent="0.25">
      <c r="A56" s="4"/>
      <c r="B56" s="21" t="s">
        <v>167</v>
      </c>
      <c r="C56" s="21" t="s">
        <v>23</v>
      </c>
      <c r="D56" s="10" t="s">
        <v>39</v>
      </c>
      <c r="E56" s="21">
        <v>1210922</v>
      </c>
      <c r="F56" s="22">
        <v>202400000003960</v>
      </c>
      <c r="G56" s="23" t="s">
        <v>40</v>
      </c>
      <c r="H56" s="24" t="s">
        <v>168</v>
      </c>
      <c r="I56" s="21" t="s">
        <v>26</v>
      </c>
      <c r="J56" s="4"/>
      <c r="K56" s="14">
        <v>200000000</v>
      </c>
      <c r="L56" s="55"/>
      <c r="M56" s="19"/>
      <c r="N56" s="4"/>
      <c r="O56" s="4"/>
      <c r="P56" s="15">
        <f t="shared" si="1"/>
        <v>200000000</v>
      </c>
      <c r="Q56" s="16" t="s">
        <v>169</v>
      </c>
      <c r="R56" s="4" t="s">
        <v>170</v>
      </c>
      <c r="S56" s="18" t="str">
        <f>IFERROR(INDEX('[1]PRODUCTOS MGA'!$H$4:$H$5709,MATCH(TRIM($R56),'[1]PRODUCTOS MGA'!$I$4:$I$5709,0)),"Revisar")</f>
        <v>3201009</v>
      </c>
      <c r="T56" s="18" t="str">
        <f>IFERROR(INDEX('[1]PRODUCTOS MGA'!$B$4:$B$5709,MATCH(B56,'[1]PRODUCTOS MGA'!$C$4:$C$5709,0)),"Revisar")</f>
        <v>32</v>
      </c>
      <c r="U56" s="18" t="b">
        <f t="shared" si="2"/>
        <v>1</v>
      </c>
      <c r="V56" s="13" t="s">
        <v>43</v>
      </c>
      <c r="W56" s="56">
        <v>200000000</v>
      </c>
    </row>
    <row r="57" spans="1:29" x14ac:dyDescent="0.25">
      <c r="A57" s="4"/>
      <c r="B57" s="21" t="s">
        <v>171</v>
      </c>
      <c r="C57" s="21" t="s">
        <v>23</v>
      </c>
      <c r="D57" s="10" t="s">
        <v>172</v>
      </c>
      <c r="E57" s="21">
        <v>1213241</v>
      </c>
      <c r="F57" s="22">
        <v>202400000005204</v>
      </c>
      <c r="G57" s="23" t="s">
        <v>40</v>
      </c>
      <c r="H57" s="24" t="s">
        <v>173</v>
      </c>
      <c r="I57" s="21" t="s">
        <v>26</v>
      </c>
      <c r="J57" s="4"/>
      <c r="K57" s="14">
        <v>479729109.80000001</v>
      </c>
      <c r="L57" s="19"/>
      <c r="M57" s="19"/>
      <c r="N57" s="4"/>
      <c r="O57" s="4"/>
      <c r="P57" s="15">
        <f t="shared" si="1"/>
        <v>479729109.80000001</v>
      </c>
      <c r="Q57" s="16" t="s">
        <v>174</v>
      </c>
      <c r="R57" s="4" t="s">
        <v>175</v>
      </c>
      <c r="S57" s="18" t="str">
        <f>IFERROR(INDEX('[1]PRODUCTOS MGA'!$H$4:$H$5709,MATCH(TRIM($R57),'[1]PRODUCTOS MGA'!$I$4:$I$5709,0)),"Revisar")</f>
        <v>3301053</v>
      </c>
      <c r="T57" s="18" t="str">
        <f>IFERROR(INDEX('[1]PRODUCTOS MGA'!$B$4:$B$5709,MATCH(B57,'[1]PRODUCTOS MGA'!$C$4:$C$5709,0)),"Revisar")</f>
        <v>33</v>
      </c>
      <c r="U57" s="18" t="b">
        <f t="shared" si="2"/>
        <v>1</v>
      </c>
      <c r="V57" s="13"/>
      <c r="W57" s="4"/>
    </row>
    <row r="58" spans="1:29" x14ac:dyDescent="0.25">
      <c r="A58" s="4"/>
      <c r="B58" s="21" t="s">
        <v>171</v>
      </c>
      <c r="C58" s="21" t="s">
        <v>23</v>
      </c>
      <c r="D58" s="10" t="s">
        <v>172</v>
      </c>
      <c r="E58" s="21">
        <v>1227039</v>
      </c>
      <c r="F58" s="22">
        <v>202400000005205</v>
      </c>
      <c r="G58" s="23" t="s">
        <v>40</v>
      </c>
      <c r="H58" s="24" t="s">
        <v>176</v>
      </c>
      <c r="I58" s="21" t="s">
        <v>26</v>
      </c>
      <c r="J58" s="4"/>
      <c r="K58" s="14">
        <v>4335458219.9700003</v>
      </c>
      <c r="L58" s="19"/>
      <c r="M58" s="19"/>
      <c r="N58" s="4"/>
      <c r="O58" s="4"/>
      <c r="P58" s="15">
        <f t="shared" si="1"/>
        <v>4335458219.9700003</v>
      </c>
      <c r="Q58" s="16" t="s">
        <v>177</v>
      </c>
      <c r="R58" s="4" t="s">
        <v>178</v>
      </c>
      <c r="S58" s="18" t="str">
        <f>IFERROR(INDEX('[1]PRODUCTOS MGA'!$H$4:$H$5709,MATCH(TRIM($R58),'[1]PRODUCTOS MGA'!$I$4:$I$5709,0)),"Revisar")</f>
        <v>3301064</v>
      </c>
      <c r="T58" s="18" t="str">
        <f>IFERROR(INDEX('[1]PRODUCTOS MGA'!$B$4:$B$5709,MATCH(B58,'[1]PRODUCTOS MGA'!$C$4:$C$5709,0)),"Revisar")</f>
        <v>33</v>
      </c>
      <c r="U58" s="18" t="b">
        <f t="shared" si="2"/>
        <v>1</v>
      </c>
      <c r="V58" s="13"/>
      <c r="W58" s="4"/>
    </row>
    <row r="59" spans="1:29" ht="30" x14ac:dyDescent="0.25">
      <c r="A59" s="4"/>
      <c r="B59" s="21" t="s">
        <v>171</v>
      </c>
      <c r="C59" s="21" t="s">
        <v>23</v>
      </c>
      <c r="D59" s="10" t="s">
        <v>172</v>
      </c>
      <c r="E59" s="21">
        <v>1233832</v>
      </c>
      <c r="F59" s="22">
        <v>202400000005206</v>
      </c>
      <c r="G59" s="23" t="s">
        <v>40</v>
      </c>
      <c r="H59" s="24" t="s">
        <v>179</v>
      </c>
      <c r="I59" s="21" t="s">
        <v>26</v>
      </c>
      <c r="J59" s="4"/>
      <c r="K59" s="14">
        <v>959458219.60000002</v>
      </c>
      <c r="L59" s="19"/>
      <c r="M59" s="19"/>
      <c r="N59" s="4"/>
      <c r="O59" s="4"/>
      <c r="P59" s="15">
        <f t="shared" si="1"/>
        <v>959458219.60000002</v>
      </c>
      <c r="Q59" s="16">
        <v>3301065</v>
      </c>
      <c r="R59" s="10" t="s">
        <v>180</v>
      </c>
      <c r="S59" s="18" t="str">
        <f>IFERROR(INDEX('[1]PRODUCTOS MGA'!$H$4:$H$5709,MATCH(TRIM($R59),'[1]PRODUCTOS MGA'!$I$4:$I$5709,0)),"Revisar")</f>
        <v>Revisar</v>
      </c>
      <c r="T59" s="18" t="str">
        <f>IFERROR(INDEX('[1]PRODUCTOS MGA'!$B$4:$B$5709,MATCH(B59,'[1]PRODUCTOS MGA'!$C$4:$C$5709,0)),"Revisar")</f>
        <v>33</v>
      </c>
      <c r="U59" s="18" t="b">
        <f t="shared" si="2"/>
        <v>1</v>
      </c>
      <c r="V59" s="13"/>
      <c r="W59" s="4"/>
    </row>
    <row r="60" spans="1:29" x14ac:dyDescent="0.25">
      <c r="A60" s="4"/>
      <c r="B60" s="21" t="s">
        <v>181</v>
      </c>
      <c r="C60" s="21" t="s">
        <v>23</v>
      </c>
      <c r="D60" s="4" t="s">
        <v>39</v>
      </c>
      <c r="E60" s="21">
        <v>1240858</v>
      </c>
      <c r="F60" s="22">
        <v>202400000005378</v>
      </c>
      <c r="G60" s="23" t="s">
        <v>40</v>
      </c>
      <c r="H60" s="24" t="s">
        <v>182</v>
      </c>
      <c r="I60" s="21" t="s">
        <v>26</v>
      </c>
      <c r="J60" s="4"/>
      <c r="K60" s="14">
        <v>200000000</v>
      </c>
      <c r="L60" s="55"/>
      <c r="M60" s="19"/>
      <c r="N60" s="4"/>
      <c r="O60" s="4"/>
      <c r="P60" s="15">
        <f t="shared" si="1"/>
        <v>200000000</v>
      </c>
      <c r="Q60" s="16" t="s">
        <v>183</v>
      </c>
      <c r="R60" s="4" t="s">
        <v>184</v>
      </c>
      <c r="S60" s="18" t="str">
        <f>IFERROR(INDEX('[1]PRODUCTOS MGA'!$H$4:$H$5709,MATCH(TRIM($R60),'[1]PRODUCTOS MGA'!$I$4:$I$5709,0)),"Revisar")</f>
        <v>3502010</v>
      </c>
      <c r="T60" s="18" t="str">
        <f>IFERROR(INDEX('[1]PRODUCTOS MGA'!$B$4:$B$5709,MATCH(B60,'[1]PRODUCTOS MGA'!$C$4:$C$5709,0)),"Revisar")</f>
        <v>35</v>
      </c>
      <c r="U60" s="18" t="b">
        <f t="shared" si="2"/>
        <v>1</v>
      </c>
      <c r="V60" s="13" t="s">
        <v>43</v>
      </c>
      <c r="W60" s="56">
        <v>200000000</v>
      </c>
    </row>
    <row r="61" spans="1:29" ht="28.5" x14ac:dyDescent="0.2">
      <c r="A61" s="4"/>
      <c r="B61" s="154" t="s">
        <v>185</v>
      </c>
      <c r="C61" s="154" t="s">
        <v>23</v>
      </c>
      <c r="D61" s="165" t="s">
        <v>186</v>
      </c>
      <c r="E61" s="154">
        <v>1299479</v>
      </c>
      <c r="F61" s="159">
        <v>202500000001551</v>
      </c>
      <c r="G61" s="154"/>
      <c r="H61" s="154" t="s">
        <v>187</v>
      </c>
      <c r="I61" s="154" t="s">
        <v>26</v>
      </c>
      <c r="J61" s="165"/>
      <c r="K61" s="14">
        <v>1900000000</v>
      </c>
      <c r="L61" s="191"/>
      <c r="M61" s="191"/>
      <c r="N61" s="157"/>
      <c r="O61" s="157"/>
      <c r="P61" s="196">
        <f t="shared" si="1"/>
        <v>1900000000</v>
      </c>
      <c r="Q61" s="16">
        <v>4101100</v>
      </c>
      <c r="R61" s="58" t="s">
        <v>188</v>
      </c>
      <c r="S61" s="18"/>
      <c r="T61" s="18"/>
      <c r="U61" s="18"/>
      <c r="V61" s="13"/>
      <c r="W61" s="56"/>
    </row>
    <row r="62" spans="1:29" ht="28.5" x14ac:dyDescent="0.2">
      <c r="A62" s="4"/>
      <c r="B62" s="181"/>
      <c r="C62" s="181"/>
      <c r="D62" s="201"/>
      <c r="E62" s="181"/>
      <c r="F62" s="183"/>
      <c r="G62" s="181"/>
      <c r="H62" s="181"/>
      <c r="I62" s="181"/>
      <c r="J62" s="201"/>
      <c r="K62" s="14"/>
      <c r="L62" s="192"/>
      <c r="M62" s="192"/>
      <c r="N62" s="182"/>
      <c r="O62" s="182"/>
      <c r="P62" s="170"/>
      <c r="Q62" s="16">
        <v>4101038</v>
      </c>
      <c r="R62" s="58" t="s">
        <v>189</v>
      </c>
      <c r="S62" s="18"/>
      <c r="T62" s="18"/>
      <c r="U62" s="18"/>
      <c r="V62" s="13"/>
      <c r="W62" s="56"/>
    </row>
    <row r="63" spans="1:29" s="4" customFormat="1" x14ac:dyDescent="0.2">
      <c r="B63" s="155"/>
      <c r="C63" s="155"/>
      <c r="D63" s="166"/>
      <c r="E63" s="155"/>
      <c r="F63" s="160"/>
      <c r="G63" s="155"/>
      <c r="H63" s="155"/>
      <c r="I63" s="155"/>
      <c r="J63" s="166"/>
      <c r="K63" s="14"/>
      <c r="L63" s="202"/>
      <c r="M63" s="202"/>
      <c r="N63" s="158"/>
      <c r="O63" s="158"/>
      <c r="P63" s="171"/>
      <c r="Q63" s="16">
        <v>4101031</v>
      </c>
      <c r="R63" s="60" t="s">
        <v>190</v>
      </c>
      <c r="S63" s="18" t="str">
        <f>IFERROR(INDEX('[1]PRODUCTOS MGA'!$H$4:$H$5709,MATCH(TRIM($R63),'[1]PRODUCTOS MGA'!$I$4:$I$5709,0)),"Revisar")</f>
        <v>4101031</v>
      </c>
      <c r="T63" s="18" t="str">
        <f>IFERROR(INDEX('[1]PRODUCTOS MGA'!$B$4:$B$5709,MATCH(B61,'[1]PRODUCTOS MGA'!$C$4:$C$5709,0)),"Revisar")</f>
        <v>41</v>
      </c>
      <c r="U63" s="18" t="b">
        <f>OR(LEFT(S63,2)=T63,LEFT(Q63,2)=T63)</f>
        <v>1</v>
      </c>
      <c r="V63" s="13"/>
      <c r="X63" s="1"/>
      <c r="Y63" s="1"/>
      <c r="Z63" s="1"/>
      <c r="AA63" s="1"/>
      <c r="AB63" s="1"/>
      <c r="AC63" s="61"/>
    </row>
    <row r="64" spans="1:29" x14ac:dyDescent="0.25">
      <c r="A64" s="4"/>
      <c r="B64" s="21" t="s">
        <v>156</v>
      </c>
      <c r="C64" s="21" t="s">
        <v>23</v>
      </c>
      <c r="D64" s="10" t="s">
        <v>157</v>
      </c>
      <c r="E64" s="21">
        <v>347985</v>
      </c>
      <c r="F64" s="22">
        <v>20201301012450</v>
      </c>
      <c r="G64" s="23" t="s">
        <v>40</v>
      </c>
      <c r="H64" s="24" t="s">
        <v>191</v>
      </c>
      <c r="I64" s="21" t="s">
        <v>192</v>
      </c>
      <c r="J64" s="14"/>
      <c r="K64" s="14">
        <v>24000000000</v>
      </c>
      <c r="L64" s="19"/>
      <c r="M64" s="19"/>
      <c r="N64" s="4"/>
      <c r="O64" s="4"/>
      <c r="P64" s="15">
        <f>SUM(K64:O64)</f>
        <v>24000000000</v>
      </c>
      <c r="Q64" s="16">
        <v>2402041</v>
      </c>
      <c r="R64" s="4" t="s">
        <v>193</v>
      </c>
      <c r="S64" s="18"/>
      <c r="T64" s="18"/>
      <c r="U64" s="18"/>
      <c r="V64" s="13"/>
      <c r="W64" s="4"/>
    </row>
    <row r="65" spans="1:23" ht="30" x14ac:dyDescent="0.25">
      <c r="A65" s="4"/>
      <c r="B65" s="62" t="s">
        <v>194</v>
      </c>
      <c r="C65" s="21" t="s">
        <v>23</v>
      </c>
      <c r="D65" s="10" t="s">
        <v>195</v>
      </c>
      <c r="E65" s="148">
        <v>1281824</v>
      </c>
      <c r="F65" s="11">
        <v>202400000006945</v>
      </c>
      <c r="G65" s="23" t="s">
        <v>40</v>
      </c>
      <c r="H65" s="63" t="s">
        <v>196</v>
      </c>
      <c r="I65" s="4" t="s">
        <v>197</v>
      </c>
      <c r="J65" s="14"/>
      <c r="K65" s="14">
        <v>1000000000</v>
      </c>
      <c r="L65" s="19"/>
      <c r="M65" s="19"/>
      <c r="N65" s="4"/>
      <c r="O65" s="4"/>
      <c r="P65" s="15">
        <f t="shared" si="1"/>
        <v>1000000000</v>
      </c>
      <c r="Q65" s="64">
        <v>1702037</v>
      </c>
      <c r="R65" s="65" t="s">
        <v>198</v>
      </c>
      <c r="S65" s="18"/>
      <c r="T65" s="18"/>
      <c r="U65" s="18"/>
      <c r="V65" s="13"/>
      <c r="W65" s="15"/>
    </row>
    <row r="66" spans="1:23" ht="45" x14ac:dyDescent="0.25">
      <c r="A66" s="4"/>
      <c r="B66" s="62" t="s">
        <v>199</v>
      </c>
      <c r="C66" s="21" t="s">
        <v>23</v>
      </c>
      <c r="D66" s="10" t="s">
        <v>195</v>
      </c>
      <c r="E66" s="149">
        <v>1281773</v>
      </c>
      <c r="F66" s="11">
        <v>202400000006893</v>
      </c>
      <c r="G66" s="23" t="s">
        <v>40</v>
      </c>
      <c r="H66" s="63" t="s">
        <v>200</v>
      </c>
      <c r="I66" s="4" t="s">
        <v>197</v>
      </c>
      <c r="J66" s="14"/>
      <c r="K66" s="14">
        <v>120000000</v>
      </c>
      <c r="L66" s="19"/>
      <c r="M66" s="19"/>
      <c r="N66" s="4"/>
      <c r="O66" s="4"/>
      <c r="P66" s="15">
        <f t="shared" si="1"/>
        <v>120000000</v>
      </c>
      <c r="Q66" s="64">
        <v>4301037</v>
      </c>
      <c r="R66" s="66" t="s">
        <v>201</v>
      </c>
      <c r="S66" s="18"/>
      <c r="T66" s="18"/>
      <c r="U66" s="18"/>
      <c r="V66" s="13"/>
      <c r="W66" s="15"/>
    </row>
    <row r="67" spans="1:23" ht="30" x14ac:dyDescent="0.25">
      <c r="A67" s="4"/>
      <c r="B67" s="67" t="s">
        <v>38</v>
      </c>
      <c r="C67" s="21" t="s">
        <v>23</v>
      </c>
      <c r="D67" s="10" t="s">
        <v>195</v>
      </c>
      <c r="E67" s="148">
        <v>1281711</v>
      </c>
      <c r="F67" s="11">
        <v>202400000007009</v>
      </c>
      <c r="G67" s="23" t="s">
        <v>40</v>
      </c>
      <c r="H67" s="63" t="s">
        <v>202</v>
      </c>
      <c r="I67" s="4" t="s">
        <v>197</v>
      </c>
      <c r="J67" s="14"/>
      <c r="K67" s="14">
        <v>300000000</v>
      </c>
      <c r="L67" s="19"/>
      <c r="M67" s="19"/>
      <c r="N67" s="4"/>
      <c r="O67" s="4"/>
      <c r="P67" s="15">
        <f t="shared" si="1"/>
        <v>300000000</v>
      </c>
      <c r="Q67" s="68">
        <v>1709108</v>
      </c>
      <c r="R67" s="66" t="s">
        <v>203</v>
      </c>
      <c r="S67" s="18"/>
      <c r="T67" s="18"/>
      <c r="U67" s="18"/>
      <c r="V67" s="13"/>
      <c r="W67" s="15"/>
    </row>
    <row r="68" spans="1:23" ht="30" x14ac:dyDescent="0.25">
      <c r="A68" s="4"/>
      <c r="B68" s="67" t="s">
        <v>138</v>
      </c>
      <c r="C68" s="21" t="s">
        <v>23</v>
      </c>
      <c r="D68" s="10" t="s">
        <v>195</v>
      </c>
      <c r="E68" s="71">
        <v>1271966</v>
      </c>
      <c r="F68" s="11">
        <v>202400000006956</v>
      </c>
      <c r="G68" s="23" t="s">
        <v>40</v>
      </c>
      <c r="H68" s="63" t="s">
        <v>204</v>
      </c>
      <c r="I68" s="4" t="s">
        <v>197</v>
      </c>
      <c r="J68" s="14"/>
      <c r="K68" s="14">
        <v>600000000</v>
      </c>
      <c r="L68" s="19"/>
      <c r="M68" s="19"/>
      <c r="N68" s="4"/>
      <c r="O68" s="4"/>
      <c r="P68" s="15">
        <f t="shared" si="1"/>
        <v>600000000</v>
      </c>
      <c r="Q68" s="68">
        <v>4502001</v>
      </c>
      <c r="R68" s="65" t="s">
        <v>205</v>
      </c>
      <c r="S68" s="18"/>
      <c r="T68" s="18"/>
      <c r="U68" s="18"/>
      <c r="V68" s="13"/>
      <c r="W68" s="15"/>
    </row>
    <row r="69" spans="1:23" ht="30" x14ac:dyDescent="0.25">
      <c r="A69" s="4"/>
      <c r="B69" s="67" t="s">
        <v>199</v>
      </c>
      <c r="C69" s="21" t="s">
        <v>23</v>
      </c>
      <c r="D69" s="10" t="s">
        <v>195</v>
      </c>
      <c r="E69" s="71">
        <v>1271948</v>
      </c>
      <c r="F69" s="11">
        <v>202400000007024</v>
      </c>
      <c r="G69" s="23" t="s">
        <v>40</v>
      </c>
      <c r="H69" s="63" t="s">
        <v>206</v>
      </c>
      <c r="I69" s="4" t="s">
        <v>197</v>
      </c>
      <c r="J69" s="14"/>
      <c r="K69" s="14">
        <v>146000000</v>
      </c>
      <c r="L69" s="19"/>
      <c r="M69" s="19"/>
      <c r="N69" s="4"/>
      <c r="O69" s="4"/>
      <c r="P69" s="15">
        <f t="shared" si="1"/>
        <v>146000000</v>
      </c>
      <c r="Q69" s="69">
        <v>4301028</v>
      </c>
      <c r="R69" s="66" t="s">
        <v>207</v>
      </c>
      <c r="S69" s="18"/>
      <c r="T69" s="18"/>
      <c r="U69" s="18"/>
      <c r="V69" s="13"/>
      <c r="W69" s="15"/>
    </row>
    <row r="70" spans="1:23" ht="45" x14ac:dyDescent="0.25">
      <c r="A70" s="4"/>
      <c r="B70" s="67" t="s">
        <v>208</v>
      </c>
      <c r="C70" s="21" t="s">
        <v>23</v>
      </c>
      <c r="D70" s="10" t="s">
        <v>195</v>
      </c>
      <c r="E70" s="71">
        <v>1242035</v>
      </c>
      <c r="F70" s="11">
        <v>202400000007077</v>
      </c>
      <c r="G70" s="23" t="s">
        <v>40</v>
      </c>
      <c r="H70" s="63" t="s">
        <v>209</v>
      </c>
      <c r="I70" s="4" t="s">
        <v>197</v>
      </c>
      <c r="J70" s="14"/>
      <c r="K70" s="14">
        <v>569608000</v>
      </c>
      <c r="L70" s="19"/>
      <c r="M70" s="19"/>
      <c r="N70" s="4"/>
      <c r="O70" s="4"/>
      <c r="P70" s="15">
        <f t="shared" si="1"/>
        <v>569608000</v>
      </c>
      <c r="Q70" s="70">
        <v>3301053</v>
      </c>
      <c r="R70" s="66" t="s">
        <v>175</v>
      </c>
      <c r="S70" s="18"/>
      <c r="T70" s="18"/>
      <c r="U70" s="18"/>
      <c r="V70" s="13"/>
      <c r="W70" s="15"/>
    </row>
    <row r="71" spans="1:23" ht="45" x14ac:dyDescent="0.25">
      <c r="A71" s="4"/>
      <c r="B71" s="67" t="s">
        <v>208</v>
      </c>
      <c r="C71" s="21" t="s">
        <v>23</v>
      </c>
      <c r="D71" s="10" t="s">
        <v>195</v>
      </c>
      <c r="E71" s="71">
        <v>1244353</v>
      </c>
      <c r="F71" s="11">
        <v>202400000007092</v>
      </c>
      <c r="G71" s="23" t="s">
        <v>40</v>
      </c>
      <c r="H71" s="63" t="s">
        <v>210</v>
      </c>
      <c r="I71" s="4" t="s">
        <v>197</v>
      </c>
      <c r="J71" s="14"/>
      <c r="K71" s="14">
        <v>895792000</v>
      </c>
      <c r="L71" s="19"/>
      <c r="M71" s="19"/>
      <c r="N71" s="4"/>
      <c r="O71" s="4"/>
      <c r="P71" s="15">
        <f t="shared" si="1"/>
        <v>895792000</v>
      </c>
      <c r="Q71" s="70">
        <v>3301053</v>
      </c>
      <c r="R71" s="65" t="s">
        <v>175</v>
      </c>
      <c r="S71" s="18"/>
      <c r="T71" s="18"/>
      <c r="U71" s="18"/>
      <c r="V71" s="13"/>
      <c r="W71" s="15"/>
    </row>
    <row r="72" spans="1:23" ht="30" x14ac:dyDescent="0.25">
      <c r="A72" s="4"/>
      <c r="B72" s="67" t="s">
        <v>208</v>
      </c>
      <c r="C72" s="21" t="s">
        <v>23</v>
      </c>
      <c r="D72" s="10" t="s">
        <v>195</v>
      </c>
      <c r="E72" s="71">
        <v>1270892</v>
      </c>
      <c r="F72" s="11">
        <v>202400000007288</v>
      </c>
      <c r="G72" s="23" t="s">
        <v>40</v>
      </c>
      <c r="H72" s="63" t="s">
        <v>211</v>
      </c>
      <c r="I72" s="4" t="s">
        <v>197</v>
      </c>
      <c r="J72" s="14"/>
      <c r="K72" s="14">
        <v>392000000</v>
      </c>
      <c r="L72" s="19"/>
      <c r="M72" s="19"/>
      <c r="N72" s="4"/>
      <c r="O72" s="4"/>
      <c r="P72" s="15">
        <f t="shared" si="1"/>
        <v>392000000</v>
      </c>
      <c r="Q72" s="69">
        <v>3301126</v>
      </c>
      <c r="R72" s="66" t="s">
        <v>212</v>
      </c>
      <c r="S72" s="18"/>
      <c r="T72" s="18"/>
      <c r="U72" s="18"/>
      <c r="V72" s="13"/>
      <c r="W72" s="15"/>
    </row>
    <row r="73" spans="1:23" ht="45" x14ac:dyDescent="0.25">
      <c r="A73" s="4"/>
      <c r="B73" s="67" t="s">
        <v>181</v>
      </c>
      <c r="C73" s="21" t="s">
        <v>23</v>
      </c>
      <c r="D73" s="10" t="s">
        <v>195</v>
      </c>
      <c r="E73" s="71">
        <v>1263139</v>
      </c>
      <c r="F73" s="11">
        <v>202400000007175</v>
      </c>
      <c r="G73" s="23" t="s">
        <v>40</v>
      </c>
      <c r="H73" s="63" t="s">
        <v>213</v>
      </c>
      <c r="I73" s="4" t="s">
        <v>197</v>
      </c>
      <c r="J73" s="14"/>
      <c r="K73" s="14">
        <v>374000000</v>
      </c>
      <c r="L73" s="19"/>
      <c r="M73" s="19"/>
      <c r="N73" s="4"/>
      <c r="O73" s="4"/>
      <c r="P73" s="15">
        <f t="shared" si="1"/>
        <v>374000000</v>
      </c>
      <c r="Q73" s="70">
        <v>3502046</v>
      </c>
      <c r="R73" s="66" t="s">
        <v>214</v>
      </c>
      <c r="S73" s="18"/>
      <c r="T73" s="18"/>
      <c r="U73" s="18"/>
      <c r="V73" s="13"/>
      <c r="W73" s="15"/>
    </row>
    <row r="74" spans="1:23" ht="45" x14ac:dyDescent="0.25">
      <c r="A74" s="4"/>
      <c r="B74" s="67" t="s">
        <v>185</v>
      </c>
      <c r="C74" s="21" t="s">
        <v>23</v>
      </c>
      <c r="D74" s="10" t="s">
        <v>195</v>
      </c>
      <c r="E74" s="71">
        <v>1255942</v>
      </c>
      <c r="F74" s="11">
        <v>202400000007182</v>
      </c>
      <c r="G74" s="23" t="s">
        <v>40</v>
      </c>
      <c r="H74" s="63" t="s">
        <v>215</v>
      </c>
      <c r="I74" s="4" t="s">
        <v>197</v>
      </c>
      <c r="J74" s="14"/>
      <c r="K74" s="14">
        <v>364416000</v>
      </c>
      <c r="L74" s="19"/>
      <c r="M74" s="19"/>
      <c r="N74" s="4"/>
      <c r="O74" s="4"/>
      <c r="P74" s="15">
        <f t="shared" si="1"/>
        <v>364416000</v>
      </c>
      <c r="Q74" s="70">
        <v>4101031</v>
      </c>
      <c r="R74" s="65" t="s">
        <v>190</v>
      </c>
      <c r="S74" s="18"/>
      <c r="T74" s="18"/>
      <c r="U74" s="18"/>
      <c r="V74" s="13"/>
      <c r="W74" s="15"/>
    </row>
    <row r="75" spans="1:23" ht="45" x14ac:dyDescent="0.25">
      <c r="A75" s="4"/>
      <c r="B75" s="67" t="s">
        <v>199</v>
      </c>
      <c r="C75" s="21" t="s">
        <v>23</v>
      </c>
      <c r="D75" s="10" t="s">
        <v>195</v>
      </c>
      <c r="E75" s="71">
        <v>1263184</v>
      </c>
      <c r="F75" s="11">
        <v>202400000006989</v>
      </c>
      <c r="G75" s="23" t="s">
        <v>40</v>
      </c>
      <c r="H75" s="63" t="s">
        <v>216</v>
      </c>
      <c r="I75" s="4" t="s">
        <v>197</v>
      </c>
      <c r="J75" s="14"/>
      <c r="K75" s="14">
        <v>2000000000</v>
      </c>
      <c r="L75" s="19"/>
      <c r="M75" s="19"/>
      <c r="N75" s="4"/>
      <c r="O75" s="4"/>
      <c r="P75" s="15">
        <f t="shared" si="1"/>
        <v>2000000000</v>
      </c>
      <c r="Q75" s="69">
        <v>4302002</v>
      </c>
      <c r="R75" s="66" t="s">
        <v>217</v>
      </c>
      <c r="S75" s="18"/>
      <c r="T75" s="18"/>
      <c r="U75" s="18"/>
      <c r="V75" s="13"/>
      <c r="W75" s="15"/>
    </row>
    <row r="76" spans="1:23" ht="30" x14ac:dyDescent="0.25">
      <c r="A76" s="4"/>
      <c r="B76" s="67" t="s">
        <v>199</v>
      </c>
      <c r="C76" s="21" t="s">
        <v>23</v>
      </c>
      <c r="D76" s="10" t="s">
        <v>195</v>
      </c>
      <c r="E76" s="71">
        <v>1270831</v>
      </c>
      <c r="F76" s="11">
        <v>202400000007178</v>
      </c>
      <c r="G76" s="23" t="s">
        <v>40</v>
      </c>
      <c r="H76" s="63" t="s">
        <v>218</v>
      </c>
      <c r="I76" s="4" t="s">
        <v>197</v>
      </c>
      <c r="J76" s="14"/>
      <c r="K76" s="14">
        <v>500000000</v>
      </c>
      <c r="L76" s="19"/>
      <c r="M76" s="19"/>
      <c r="N76" s="4"/>
      <c r="O76" s="4"/>
      <c r="P76" s="15">
        <f t="shared" si="1"/>
        <v>500000000</v>
      </c>
      <c r="Q76" s="70">
        <v>4302002</v>
      </c>
      <c r="R76" s="66" t="s">
        <v>217</v>
      </c>
      <c r="S76" s="18"/>
      <c r="T76" s="18"/>
      <c r="U76" s="18"/>
      <c r="V76" s="13"/>
      <c r="W76" s="15"/>
    </row>
    <row r="77" spans="1:23" ht="30" x14ac:dyDescent="0.25">
      <c r="A77" s="4"/>
      <c r="B77" s="67" t="s">
        <v>138</v>
      </c>
      <c r="C77" s="21" t="s">
        <v>23</v>
      </c>
      <c r="D77" s="10" t="s">
        <v>195</v>
      </c>
      <c r="E77" s="71">
        <v>1246950</v>
      </c>
      <c r="F77" s="11">
        <v>202400000007284</v>
      </c>
      <c r="G77" s="23" t="s">
        <v>40</v>
      </c>
      <c r="H77" s="63" t="s">
        <v>219</v>
      </c>
      <c r="I77" s="4" t="s">
        <v>197</v>
      </c>
      <c r="J77" s="14"/>
      <c r="K77" s="14">
        <v>7000000000</v>
      </c>
      <c r="L77" s="19"/>
      <c r="M77" s="19"/>
      <c r="N77" s="4"/>
      <c r="O77" s="4"/>
      <c r="P77" s="15">
        <f t="shared" si="1"/>
        <v>7000000000</v>
      </c>
      <c r="Q77" s="70">
        <v>4502001</v>
      </c>
      <c r="R77" s="65" t="s">
        <v>205</v>
      </c>
      <c r="S77" s="18"/>
      <c r="T77" s="18"/>
      <c r="U77" s="18"/>
      <c r="V77" s="13"/>
      <c r="W77" s="15"/>
    </row>
    <row r="78" spans="1:23" ht="45" x14ac:dyDescent="0.25">
      <c r="A78" s="4"/>
      <c r="B78" s="67" t="s">
        <v>181</v>
      </c>
      <c r="C78" s="21" t="s">
        <v>23</v>
      </c>
      <c r="D78" s="10" t="s">
        <v>195</v>
      </c>
      <c r="E78" s="71">
        <v>1265225</v>
      </c>
      <c r="F78" s="11">
        <v>202400000007334</v>
      </c>
      <c r="G78" s="23" t="s">
        <v>40</v>
      </c>
      <c r="H78" s="63" t="s">
        <v>220</v>
      </c>
      <c r="I78" s="4" t="s">
        <v>197</v>
      </c>
      <c r="J78" s="14"/>
      <c r="K78" s="14">
        <v>2000000000</v>
      </c>
      <c r="L78" s="19"/>
      <c r="M78" s="19"/>
      <c r="N78" s="4"/>
      <c r="O78" s="4"/>
      <c r="P78" s="15">
        <f t="shared" si="1"/>
        <v>2000000000</v>
      </c>
      <c r="Q78" s="69">
        <v>3502105</v>
      </c>
      <c r="R78" s="66" t="s">
        <v>221</v>
      </c>
      <c r="S78" s="18"/>
      <c r="T78" s="18"/>
      <c r="U78" s="18"/>
      <c r="V78" s="13"/>
      <c r="W78" s="15"/>
    </row>
    <row r="79" spans="1:23" ht="30" x14ac:dyDescent="0.25">
      <c r="A79" s="4"/>
      <c r="B79" s="67" t="s">
        <v>199</v>
      </c>
      <c r="C79" s="21" t="s">
        <v>23</v>
      </c>
      <c r="D79" s="10" t="s">
        <v>195</v>
      </c>
      <c r="E79" s="71">
        <v>1286168</v>
      </c>
      <c r="F79" s="11">
        <v>202400000007336</v>
      </c>
      <c r="G79" s="23" t="s">
        <v>40</v>
      </c>
      <c r="H79" s="63" t="s">
        <v>222</v>
      </c>
      <c r="I79" s="4" t="s">
        <v>197</v>
      </c>
      <c r="J79" s="14"/>
      <c r="K79" s="14">
        <v>451000000</v>
      </c>
      <c r="L79" s="19"/>
      <c r="M79" s="19"/>
      <c r="N79" s="4"/>
      <c r="O79" s="4"/>
      <c r="P79" s="15">
        <f t="shared" si="1"/>
        <v>451000000</v>
      </c>
      <c r="Q79" s="70">
        <v>4301007</v>
      </c>
      <c r="R79" s="66" t="s">
        <v>223</v>
      </c>
      <c r="S79" s="18"/>
      <c r="T79" s="18"/>
      <c r="U79" s="18"/>
      <c r="V79" s="13"/>
      <c r="W79" s="15"/>
    </row>
    <row r="80" spans="1:23" ht="30" x14ac:dyDescent="0.25">
      <c r="A80" s="4"/>
      <c r="B80" s="67" t="s">
        <v>199</v>
      </c>
      <c r="C80" s="21" t="s">
        <v>23</v>
      </c>
      <c r="D80" s="10" t="s">
        <v>195</v>
      </c>
      <c r="E80" s="71">
        <v>1285148</v>
      </c>
      <c r="F80" s="11">
        <v>202400000007338</v>
      </c>
      <c r="G80" s="23" t="s">
        <v>40</v>
      </c>
      <c r="H80" s="63" t="s">
        <v>224</v>
      </c>
      <c r="I80" s="4" t="s">
        <v>197</v>
      </c>
      <c r="J80" s="14"/>
      <c r="K80" s="14">
        <v>451000000</v>
      </c>
      <c r="L80" s="19"/>
      <c r="M80" s="19"/>
      <c r="N80" s="4"/>
      <c r="O80" s="4"/>
      <c r="P80" s="15">
        <f t="shared" si="1"/>
        <v>451000000</v>
      </c>
      <c r="Q80" s="70">
        <v>4301037</v>
      </c>
      <c r="R80" s="65" t="s">
        <v>201</v>
      </c>
      <c r="S80" s="18"/>
      <c r="T80" s="18"/>
      <c r="U80" s="18"/>
      <c r="V80" s="13"/>
      <c r="W80" s="15"/>
    </row>
    <row r="81" spans="1:23" ht="60" x14ac:dyDescent="0.25">
      <c r="A81" s="4"/>
      <c r="B81" s="67" t="s">
        <v>138</v>
      </c>
      <c r="C81" s="21" t="s">
        <v>23</v>
      </c>
      <c r="D81" s="10" t="s">
        <v>195</v>
      </c>
      <c r="E81" s="71">
        <v>1258980</v>
      </c>
      <c r="F81" s="11">
        <v>202400000007341</v>
      </c>
      <c r="G81" s="23" t="s">
        <v>40</v>
      </c>
      <c r="H81" s="63" t="s">
        <v>225</v>
      </c>
      <c r="I81" s="4" t="s">
        <v>197</v>
      </c>
      <c r="J81" s="14"/>
      <c r="K81" s="14">
        <v>1261000000</v>
      </c>
      <c r="L81" s="19"/>
      <c r="M81" s="19"/>
      <c r="N81" s="4"/>
      <c r="O81" s="4"/>
      <c r="P81" s="15">
        <f t="shared" si="1"/>
        <v>1261000000</v>
      </c>
      <c r="Q81" s="69">
        <v>4502001</v>
      </c>
      <c r="R81" s="66" t="s">
        <v>205</v>
      </c>
      <c r="S81" s="18"/>
      <c r="T81" s="18"/>
      <c r="U81" s="18"/>
      <c r="V81" s="13"/>
      <c r="W81" s="15"/>
    </row>
    <row r="82" spans="1:23" ht="45" x14ac:dyDescent="0.25">
      <c r="A82" s="4"/>
      <c r="B82" s="67" t="s">
        <v>138</v>
      </c>
      <c r="C82" s="21" t="s">
        <v>23</v>
      </c>
      <c r="D82" s="10" t="s">
        <v>195</v>
      </c>
      <c r="E82" s="71">
        <v>1271968</v>
      </c>
      <c r="F82" s="11">
        <v>202400000007467</v>
      </c>
      <c r="G82" s="23" t="s">
        <v>40</v>
      </c>
      <c r="H82" s="63" t="s">
        <v>226</v>
      </c>
      <c r="I82" s="4" t="s">
        <v>197</v>
      </c>
      <c r="J82" s="14"/>
      <c r="K82" s="14">
        <v>450000000</v>
      </c>
      <c r="L82" s="19"/>
      <c r="M82" s="19"/>
      <c r="N82" s="4"/>
      <c r="O82" s="4"/>
      <c r="P82" s="15">
        <f t="shared" si="1"/>
        <v>450000000</v>
      </c>
      <c r="Q82" s="70">
        <v>4502001</v>
      </c>
      <c r="R82" s="66" t="s">
        <v>205</v>
      </c>
      <c r="S82" s="18"/>
      <c r="T82" s="18"/>
      <c r="U82" s="18"/>
      <c r="V82" s="13"/>
      <c r="W82" s="15"/>
    </row>
    <row r="83" spans="1:23" ht="30" x14ac:dyDescent="0.25">
      <c r="A83" s="4"/>
      <c r="B83" s="67" t="s">
        <v>181</v>
      </c>
      <c r="C83" s="21" t="s">
        <v>23</v>
      </c>
      <c r="D83" s="10" t="s">
        <v>195</v>
      </c>
      <c r="E83" s="71">
        <v>1270907</v>
      </c>
      <c r="F83" s="11">
        <v>202400000007468</v>
      </c>
      <c r="G83" s="23" t="s">
        <v>40</v>
      </c>
      <c r="H83" s="63" t="s">
        <v>227</v>
      </c>
      <c r="I83" s="4" t="s">
        <v>197</v>
      </c>
      <c r="J83" s="14"/>
      <c r="K83" s="14">
        <v>330492538</v>
      </c>
      <c r="L83" s="19"/>
      <c r="M83" s="19"/>
      <c r="N83" s="4"/>
      <c r="O83" s="4"/>
      <c r="P83" s="15">
        <f t="shared" si="1"/>
        <v>330492538</v>
      </c>
      <c r="Q83" s="70">
        <v>3502045</v>
      </c>
      <c r="R83" s="66" t="s">
        <v>228</v>
      </c>
      <c r="S83" s="18"/>
      <c r="T83" s="18"/>
      <c r="U83" s="18"/>
      <c r="V83" s="13"/>
      <c r="W83" s="15"/>
    </row>
    <row r="84" spans="1:23" ht="45" x14ac:dyDescent="0.25">
      <c r="A84" s="4"/>
      <c r="B84" s="67" t="s">
        <v>208</v>
      </c>
      <c r="C84" s="21" t="s">
        <v>23</v>
      </c>
      <c r="D84" s="71" t="s">
        <v>195</v>
      </c>
      <c r="E84" s="71">
        <v>1238527</v>
      </c>
      <c r="F84" s="11"/>
      <c r="G84" s="23"/>
      <c r="H84" s="63" t="s">
        <v>229</v>
      </c>
      <c r="I84" s="4" t="s">
        <v>197</v>
      </c>
      <c r="J84" s="14"/>
      <c r="K84" s="14">
        <v>6385600000</v>
      </c>
      <c r="L84" s="19"/>
      <c r="M84" s="19"/>
      <c r="N84" s="4"/>
      <c r="O84" s="4"/>
      <c r="P84" s="15">
        <f t="shared" si="1"/>
        <v>6385600000</v>
      </c>
      <c r="Q84" s="70" t="s">
        <v>230</v>
      </c>
      <c r="R84" s="65" t="s">
        <v>175</v>
      </c>
      <c r="S84" s="18"/>
      <c r="T84" s="18"/>
      <c r="U84" s="18"/>
      <c r="V84" s="13"/>
      <c r="W84" s="15"/>
    </row>
    <row r="85" spans="1:23" x14ac:dyDescent="0.25">
      <c r="A85" s="4"/>
      <c r="B85" s="72" t="s">
        <v>199</v>
      </c>
      <c r="C85" s="21" t="s">
        <v>23</v>
      </c>
      <c r="D85" s="10" t="s">
        <v>195</v>
      </c>
      <c r="E85" s="21">
        <v>1203986</v>
      </c>
      <c r="F85" s="22">
        <v>202400000004083</v>
      </c>
      <c r="G85" s="23" t="s">
        <v>40</v>
      </c>
      <c r="H85" s="24" t="s">
        <v>231</v>
      </c>
      <c r="I85" s="21" t="s">
        <v>103</v>
      </c>
      <c r="J85" s="14"/>
      <c r="K85" s="45">
        <v>120000000</v>
      </c>
      <c r="L85" s="45"/>
      <c r="M85" s="45"/>
      <c r="N85" s="4"/>
      <c r="O85" s="4"/>
      <c r="P85" s="45">
        <f t="shared" si="1"/>
        <v>120000000</v>
      </c>
      <c r="Q85" s="70">
        <v>3301053</v>
      </c>
      <c r="R85" s="4" t="s">
        <v>201</v>
      </c>
      <c r="S85" s="18" t="str">
        <f>IFERROR(INDEX('[1]PRODUCTOS MGA'!$H$4:$H$5709,MATCH(TRIM($R85),'[1]PRODUCTOS MGA'!$I$4:$I$5709,0)),"Revisar")</f>
        <v>4301037</v>
      </c>
      <c r="T85" s="18" t="str">
        <f>IFERROR(INDEX('[1]PRODUCTOS MGA'!$B$4:$B$5709,MATCH(B85,'[1]PRODUCTOS MGA'!$C$4:$C$5709,0)),"Revisar")</f>
        <v>43</v>
      </c>
      <c r="U85" s="18" t="b">
        <f>OR(LEFT(S85,2)=T85,LEFT(Q85,2)=T85)</f>
        <v>1</v>
      </c>
      <c r="V85" s="13"/>
      <c r="W85" s="4"/>
    </row>
    <row r="86" spans="1:23" x14ac:dyDescent="0.25">
      <c r="A86" s="4"/>
      <c r="B86" s="72" t="s">
        <v>232</v>
      </c>
      <c r="C86" s="21" t="s">
        <v>233</v>
      </c>
      <c r="D86" s="10" t="s">
        <v>234</v>
      </c>
      <c r="E86" s="21">
        <v>1298423</v>
      </c>
      <c r="F86" s="22">
        <v>20250000001528</v>
      </c>
      <c r="G86" s="23" t="s">
        <v>40</v>
      </c>
      <c r="H86" s="24" t="s">
        <v>235</v>
      </c>
      <c r="I86" s="21" t="s">
        <v>197</v>
      </c>
      <c r="J86" s="14"/>
      <c r="K86" s="45">
        <v>370000000</v>
      </c>
      <c r="L86" s="45"/>
      <c r="M86" s="45"/>
      <c r="N86" s="4"/>
      <c r="O86" s="4"/>
      <c r="P86" s="45">
        <f t="shared" si="1"/>
        <v>370000000</v>
      </c>
      <c r="Q86" s="73">
        <v>3906015</v>
      </c>
      <c r="R86" s="4" t="s">
        <v>163</v>
      </c>
      <c r="S86" s="18"/>
      <c r="T86" s="18"/>
      <c r="U86" s="18"/>
      <c r="V86" s="13"/>
      <c r="W86" s="4"/>
    </row>
    <row r="87" spans="1:23" x14ac:dyDescent="0.25">
      <c r="A87" s="4"/>
      <c r="B87" s="67" t="s">
        <v>138</v>
      </c>
      <c r="C87" s="21" t="s">
        <v>233</v>
      </c>
      <c r="D87" s="10" t="s">
        <v>234</v>
      </c>
      <c r="E87" s="21">
        <v>1263163</v>
      </c>
      <c r="F87" s="22">
        <v>202500000000717</v>
      </c>
      <c r="G87" s="23" t="s">
        <v>40</v>
      </c>
      <c r="H87" s="24" t="s">
        <v>236</v>
      </c>
      <c r="I87" s="21" t="s">
        <v>197</v>
      </c>
      <c r="J87" s="14"/>
      <c r="K87" s="45">
        <v>340000000</v>
      </c>
      <c r="L87" s="45"/>
      <c r="M87" s="45"/>
      <c r="N87" s="4"/>
      <c r="O87" s="4"/>
      <c r="P87" s="45">
        <f t="shared" si="1"/>
        <v>340000000</v>
      </c>
      <c r="Q87" s="74">
        <v>4599038</v>
      </c>
      <c r="R87" s="60" t="s">
        <v>237</v>
      </c>
      <c r="S87" s="18"/>
      <c r="T87" s="18"/>
      <c r="U87" s="18"/>
      <c r="V87" s="13"/>
      <c r="W87" s="4"/>
    </row>
    <row r="88" spans="1:23" ht="30" x14ac:dyDescent="0.25">
      <c r="A88" s="4"/>
      <c r="B88" s="72" t="s">
        <v>232</v>
      </c>
      <c r="C88" s="21" t="s">
        <v>233</v>
      </c>
      <c r="D88" s="10" t="s">
        <v>234</v>
      </c>
      <c r="E88" s="21">
        <v>1223381</v>
      </c>
      <c r="F88" s="22">
        <v>202400000006186</v>
      </c>
      <c r="G88" s="23" t="s">
        <v>40</v>
      </c>
      <c r="H88" s="75" t="s">
        <v>238</v>
      </c>
      <c r="I88" s="21" t="s">
        <v>197</v>
      </c>
      <c r="J88" s="14"/>
      <c r="K88" s="45">
        <v>86000000</v>
      </c>
      <c r="L88" s="45"/>
      <c r="M88" s="45"/>
      <c r="N88" s="4"/>
      <c r="O88" s="4"/>
      <c r="P88" s="45">
        <f t="shared" si="1"/>
        <v>86000000</v>
      </c>
      <c r="Q88" s="74">
        <v>4002012</v>
      </c>
      <c r="R88" s="60" t="s">
        <v>239</v>
      </c>
      <c r="S88" s="18"/>
      <c r="T88" s="18"/>
      <c r="U88" s="18"/>
      <c r="V88" s="13"/>
      <c r="W88" s="4"/>
    </row>
    <row r="89" spans="1:23" x14ac:dyDescent="0.25">
      <c r="A89" s="4"/>
      <c r="B89" s="21" t="s">
        <v>240</v>
      </c>
      <c r="C89" s="21" t="s">
        <v>23</v>
      </c>
      <c r="D89" s="10" t="s">
        <v>234</v>
      </c>
      <c r="E89" s="21">
        <v>1238457</v>
      </c>
      <c r="F89" s="22">
        <v>202400000005753</v>
      </c>
      <c r="G89" s="23" t="s">
        <v>40</v>
      </c>
      <c r="H89" s="24" t="s">
        <v>241</v>
      </c>
      <c r="I89" s="21" t="s">
        <v>26</v>
      </c>
      <c r="J89" s="14"/>
      <c r="K89" s="45">
        <v>15000000</v>
      </c>
      <c r="L89" s="45"/>
      <c r="M89" s="45"/>
      <c r="N89" s="4"/>
      <c r="O89" s="4"/>
      <c r="P89" s="45">
        <f t="shared" si="1"/>
        <v>15000000</v>
      </c>
      <c r="Q89" s="16">
        <v>3906015</v>
      </c>
      <c r="R89" s="4" t="s">
        <v>163</v>
      </c>
      <c r="S89" s="18" t="str">
        <f>IFERROR(INDEX('[1]PRODUCTOS MGA'!$H$4:$H$5709,MATCH(TRIM($R89),'[1]PRODUCTOS MGA'!$I$4:$I$5709,0)),"Revisar")</f>
        <v>1202006</v>
      </c>
      <c r="T89" s="18" t="str">
        <f>IFERROR(INDEX('[1]PRODUCTOS MGA'!$B$4:$B$5709,MATCH(B89,'[1]PRODUCTOS MGA'!$C$4:$C$5709,0)),"Revisar")</f>
        <v>39</v>
      </c>
      <c r="U89" s="18" t="b">
        <f>OR(LEFT(S89,2)=T89,LEFT(Q89,2)=T89)</f>
        <v>1</v>
      </c>
      <c r="V89" s="13"/>
      <c r="W89" s="4"/>
    </row>
    <row r="90" spans="1:23" x14ac:dyDescent="0.25">
      <c r="A90" s="4"/>
      <c r="B90" s="21" t="s">
        <v>240</v>
      </c>
      <c r="C90" s="21" t="s">
        <v>23</v>
      </c>
      <c r="D90" s="10" t="s">
        <v>234</v>
      </c>
      <c r="E90" s="21">
        <v>1238458</v>
      </c>
      <c r="F90" s="22">
        <v>202400000005753</v>
      </c>
      <c r="G90" s="23" t="s">
        <v>40</v>
      </c>
      <c r="H90" s="24" t="s">
        <v>241</v>
      </c>
      <c r="I90" s="21" t="s">
        <v>26</v>
      </c>
      <c r="J90" s="14"/>
      <c r="K90" s="45">
        <v>45000000</v>
      </c>
      <c r="L90" s="45"/>
      <c r="M90" s="45"/>
      <c r="N90" s="4"/>
      <c r="O90" s="4"/>
      <c r="P90" s="45">
        <f t="shared" si="1"/>
        <v>45000000</v>
      </c>
      <c r="Q90" s="16">
        <v>3906016</v>
      </c>
      <c r="R90" s="4" t="s">
        <v>203</v>
      </c>
      <c r="S90" s="18"/>
      <c r="T90" s="18"/>
      <c r="U90" s="18"/>
      <c r="V90" s="13"/>
      <c r="W90" s="4"/>
    </row>
    <row r="91" spans="1:23" ht="19.5" customHeight="1" x14ac:dyDescent="0.25">
      <c r="A91" s="4"/>
      <c r="B91" s="76" t="s">
        <v>138</v>
      </c>
      <c r="C91" s="76" t="s">
        <v>23</v>
      </c>
      <c r="D91" s="77" t="s">
        <v>242</v>
      </c>
      <c r="E91" s="76">
        <v>1136479</v>
      </c>
      <c r="F91" s="79">
        <v>2024002130288</v>
      </c>
      <c r="G91" s="78" t="s">
        <v>40</v>
      </c>
      <c r="H91" s="80" t="s">
        <v>243</v>
      </c>
      <c r="I91" s="76" t="s">
        <v>26</v>
      </c>
      <c r="J91" s="81"/>
      <c r="K91" s="81">
        <v>6012209888</v>
      </c>
      <c r="L91" s="81"/>
      <c r="M91" s="81"/>
      <c r="N91" s="77"/>
      <c r="O91" s="77"/>
      <c r="P91" s="82">
        <f t="shared" si="1"/>
        <v>6012209888</v>
      </c>
      <c r="Q91" s="83" t="s">
        <v>244</v>
      </c>
      <c r="R91" s="77" t="s">
        <v>245</v>
      </c>
      <c r="S91" s="77" t="str">
        <f>IFERROR(INDEX('[1]PRODUCTOS MGA'!$H$4:$H$5709,MATCH(TRIM($R91),'[1]PRODUCTOS MGA'!$I$4:$I$5709,0)),"Revisar")</f>
        <v>4501028</v>
      </c>
      <c r="T91" s="77" t="str">
        <f>IFERROR(INDEX('[1]PRODUCTOS MGA'!$B$4:$B$5709,MATCH(B91,'[1]PRODUCTOS MGA'!$C$4:$C$5709,0)),"Revisar")</f>
        <v>45</v>
      </c>
      <c r="U91" s="77" t="b">
        <f>OR(LEFT(S91,2)=T91,LEFT(Q91,2)=T91)</f>
        <v>1</v>
      </c>
      <c r="V91" s="84"/>
      <c r="W91" s="77"/>
    </row>
    <row r="92" spans="1:23" x14ac:dyDescent="0.25">
      <c r="A92" s="4"/>
      <c r="B92" s="194" t="s">
        <v>138</v>
      </c>
      <c r="C92" s="194" t="s">
        <v>23</v>
      </c>
      <c r="D92" s="197" t="s">
        <v>246</v>
      </c>
      <c r="E92" s="194">
        <v>1220212</v>
      </c>
      <c r="F92" s="198">
        <v>202400000004366</v>
      </c>
      <c r="G92" s="199" t="s">
        <v>40</v>
      </c>
      <c r="H92" s="200" t="s">
        <v>247</v>
      </c>
      <c r="I92" s="194" t="s">
        <v>26</v>
      </c>
      <c r="J92" s="156"/>
      <c r="K92" s="45">
        <v>2400000000</v>
      </c>
      <c r="L92" s="19"/>
      <c r="M92" s="19"/>
      <c r="N92" s="156"/>
      <c r="O92" s="156"/>
      <c r="P92" s="150">
        <f t="shared" si="1"/>
        <v>2400000000</v>
      </c>
      <c r="Q92" s="195" t="s">
        <v>248</v>
      </c>
      <c r="R92" s="156" t="s">
        <v>249</v>
      </c>
      <c r="S92" s="193" t="str">
        <f>IFERROR(INDEX('[1]PRODUCTOS MGA'!$H$4:$H$5709,MATCH(TRIM($R92),'[1]PRODUCTOS MGA'!$I$4:$I$5709,0)),"Revisar")</f>
        <v>4503004</v>
      </c>
      <c r="T92" s="193" t="str">
        <f>IFERROR(INDEX('[1]PRODUCTOS MGA'!$B$4:$B$5709,MATCH(B92,'[1]PRODUCTOS MGA'!$C$4:$C$5709,0)),"Revisar")</f>
        <v>45</v>
      </c>
      <c r="U92" s="18" t="b">
        <f>OR(LEFT(S92,2)=T92,LEFT(Q92,2)=T92)</f>
        <v>1</v>
      </c>
      <c r="V92" s="13" t="s">
        <v>250</v>
      </c>
      <c r="W92" s="15">
        <v>150000000</v>
      </c>
    </row>
    <row r="93" spans="1:23" x14ac:dyDescent="0.25">
      <c r="A93" s="4"/>
      <c r="B93" s="194"/>
      <c r="C93" s="194"/>
      <c r="D93" s="197"/>
      <c r="E93" s="194"/>
      <c r="F93" s="198"/>
      <c r="G93" s="199"/>
      <c r="H93" s="200"/>
      <c r="I93" s="194"/>
      <c r="J93" s="156"/>
      <c r="K93" s="45"/>
      <c r="L93" s="19"/>
      <c r="M93" s="19"/>
      <c r="N93" s="156"/>
      <c r="O93" s="156"/>
      <c r="P93" s="150"/>
      <c r="Q93" s="195"/>
      <c r="R93" s="156"/>
      <c r="S93" s="193"/>
      <c r="T93" s="193"/>
      <c r="U93" s="18"/>
      <c r="V93" s="13" t="s">
        <v>251</v>
      </c>
      <c r="W93" s="15">
        <v>2200000000</v>
      </c>
    </row>
    <row r="94" spans="1:23" x14ac:dyDescent="0.25">
      <c r="A94" s="4"/>
      <c r="B94" s="194"/>
      <c r="C94" s="194"/>
      <c r="D94" s="197"/>
      <c r="E94" s="194"/>
      <c r="F94" s="198"/>
      <c r="G94" s="199"/>
      <c r="H94" s="200"/>
      <c r="I94" s="194"/>
      <c r="J94" s="156"/>
      <c r="K94" s="45"/>
      <c r="L94" s="19"/>
      <c r="M94" s="19"/>
      <c r="N94" s="156"/>
      <c r="O94" s="156"/>
      <c r="P94" s="150"/>
      <c r="Q94" s="195"/>
      <c r="R94" s="156"/>
      <c r="S94" s="193"/>
      <c r="T94" s="193"/>
      <c r="U94" s="18"/>
      <c r="V94" s="13" t="s">
        <v>252</v>
      </c>
      <c r="W94" s="15">
        <v>50000000</v>
      </c>
    </row>
    <row r="95" spans="1:23" x14ac:dyDescent="0.25">
      <c r="A95" s="4"/>
      <c r="B95" s="194"/>
      <c r="C95" s="194"/>
      <c r="D95" s="197"/>
      <c r="E95" s="194"/>
      <c r="F95" s="198"/>
      <c r="G95" s="199"/>
      <c r="H95" s="200"/>
      <c r="I95" s="194"/>
      <c r="J95" s="156"/>
      <c r="K95" s="45"/>
      <c r="L95" s="19"/>
      <c r="M95" s="19"/>
      <c r="N95" s="156"/>
      <c r="O95" s="156"/>
      <c r="P95" s="150"/>
      <c r="Q95" s="195"/>
      <c r="R95" s="156"/>
      <c r="S95" s="193"/>
      <c r="T95" s="193"/>
      <c r="U95" s="18"/>
      <c r="V95" s="13"/>
      <c r="W95" s="86">
        <f>SUBTOTAL(9,W92:W94)</f>
        <v>2400000000</v>
      </c>
    </row>
    <row r="96" spans="1:23" x14ac:dyDescent="0.25">
      <c r="A96" s="4"/>
      <c r="B96" s="194"/>
      <c r="C96" s="194"/>
      <c r="D96" s="197"/>
      <c r="E96" s="194"/>
      <c r="F96" s="198"/>
      <c r="G96" s="199"/>
      <c r="H96" s="200"/>
      <c r="I96" s="194"/>
      <c r="J96" s="156"/>
      <c r="K96" s="45"/>
      <c r="L96" s="19"/>
      <c r="M96" s="19"/>
      <c r="N96" s="156"/>
      <c r="O96" s="156"/>
      <c r="P96" s="150"/>
      <c r="Q96" s="195"/>
      <c r="R96" s="156"/>
      <c r="S96" s="193"/>
      <c r="T96" s="193"/>
      <c r="U96" s="18"/>
      <c r="V96" s="13"/>
      <c r="W96" s="4"/>
    </row>
    <row r="97" spans="1:25" x14ac:dyDescent="0.25">
      <c r="A97" s="4"/>
      <c r="B97" s="194" t="s">
        <v>138</v>
      </c>
      <c r="C97" s="194" t="s">
        <v>23</v>
      </c>
      <c r="D97" s="197" t="s">
        <v>246</v>
      </c>
      <c r="E97" s="194">
        <v>1221263</v>
      </c>
      <c r="F97" s="198">
        <v>202400000004365</v>
      </c>
      <c r="G97" s="199" t="s">
        <v>40</v>
      </c>
      <c r="H97" s="200" t="s">
        <v>253</v>
      </c>
      <c r="I97" s="194" t="s">
        <v>26</v>
      </c>
      <c r="J97" s="4"/>
      <c r="K97" s="45">
        <v>200000000</v>
      </c>
      <c r="L97" s="19"/>
      <c r="M97" s="19"/>
      <c r="N97" s="4"/>
      <c r="O97" s="4"/>
      <c r="P97" s="150">
        <f t="shared" si="1"/>
        <v>200000000</v>
      </c>
      <c r="Q97" s="195" t="s">
        <v>132</v>
      </c>
      <c r="R97" s="156" t="s">
        <v>254</v>
      </c>
      <c r="S97" s="18" t="str">
        <f>IFERROR(INDEX('[1]PRODUCTOS MGA'!$H$4:$H$5709,MATCH(TRIM($R97),'[1]PRODUCTOS MGA'!$I$4:$I$5709,0)),"Revisar")</f>
        <v>Revisar</v>
      </c>
      <c r="T97" s="193" t="str">
        <f>IFERROR(INDEX('[1]PRODUCTOS MGA'!$B$4:$B$5709,MATCH(B97,'[1]PRODUCTOS MGA'!$C$4:$C$5709,0)),"Revisar")</f>
        <v>45</v>
      </c>
      <c r="U97" s="18" t="b">
        <f>OR(LEFT(S97,2)=T97,LEFT(Q97,2)=T97)</f>
        <v>0</v>
      </c>
      <c r="V97" s="13" t="s">
        <v>255</v>
      </c>
      <c r="W97" s="56">
        <v>150000000</v>
      </c>
    </row>
    <row r="98" spans="1:25" x14ac:dyDescent="0.25">
      <c r="A98" s="4"/>
      <c r="B98" s="194"/>
      <c r="C98" s="194"/>
      <c r="D98" s="197"/>
      <c r="E98" s="194"/>
      <c r="F98" s="198"/>
      <c r="G98" s="199"/>
      <c r="H98" s="200"/>
      <c r="I98" s="194"/>
      <c r="J98" s="4"/>
      <c r="K98" s="45"/>
      <c r="L98" s="19"/>
      <c r="M98" s="19"/>
      <c r="N98" s="4"/>
      <c r="O98" s="4"/>
      <c r="P98" s="150"/>
      <c r="Q98" s="195"/>
      <c r="R98" s="156"/>
      <c r="S98" s="18"/>
      <c r="T98" s="193"/>
      <c r="U98" s="18"/>
      <c r="V98" s="13" t="s">
        <v>256</v>
      </c>
      <c r="W98" s="56">
        <v>50000000</v>
      </c>
    </row>
    <row r="99" spans="1:25" x14ac:dyDescent="0.25">
      <c r="A99" s="4"/>
      <c r="B99" s="21"/>
      <c r="C99" s="21"/>
      <c r="D99" s="85"/>
      <c r="E99" s="21"/>
      <c r="F99" s="22"/>
      <c r="G99" s="23"/>
      <c r="H99" s="24"/>
      <c r="I99" s="21"/>
      <c r="J99" s="4"/>
      <c r="K99" s="45"/>
      <c r="L99" s="19"/>
      <c r="M99" s="19"/>
      <c r="N99" s="4"/>
      <c r="O99" s="4"/>
      <c r="P99" s="15"/>
      <c r="Q99" s="16"/>
      <c r="R99" s="4"/>
      <c r="S99" s="18"/>
      <c r="T99" s="18"/>
      <c r="U99" s="18"/>
      <c r="V99" s="13"/>
      <c r="W99" s="87">
        <f>SUBTOTAL(9,W97:W98)</f>
        <v>200000000</v>
      </c>
    </row>
    <row r="100" spans="1:25" x14ac:dyDescent="0.25">
      <c r="A100" s="4"/>
      <c r="B100" s="194" t="s">
        <v>138</v>
      </c>
      <c r="C100" s="154" t="s">
        <v>23</v>
      </c>
      <c r="D100" s="197" t="s">
        <v>246</v>
      </c>
      <c r="E100" s="194">
        <v>1221293</v>
      </c>
      <c r="F100" s="198">
        <v>202400000004792</v>
      </c>
      <c r="G100" s="199" t="s">
        <v>40</v>
      </c>
      <c r="H100" s="200" t="s">
        <v>257</v>
      </c>
      <c r="I100" s="194" t="s">
        <v>26</v>
      </c>
      <c r="J100" s="4"/>
      <c r="K100" s="45">
        <v>1000000000</v>
      </c>
      <c r="L100" s="19"/>
      <c r="M100" s="19"/>
      <c r="N100" s="4"/>
      <c r="O100" s="4"/>
      <c r="P100" s="150">
        <f>SUM(J100:O100)</f>
        <v>1000000000</v>
      </c>
      <c r="Q100" s="195" t="s">
        <v>248</v>
      </c>
      <c r="R100" s="156" t="s">
        <v>249</v>
      </c>
      <c r="S100" s="193" t="str">
        <f>IFERROR(INDEX('[1]PRODUCTOS MGA'!$H$4:$H$5709,MATCH(TRIM($R100),'[1]PRODUCTOS MGA'!$I$4:$I$5709,0)),"Revisar")</f>
        <v>4503004</v>
      </c>
      <c r="T100" s="193" t="str">
        <f>IFERROR(INDEX('[1]PRODUCTOS MGA'!$B$4:$B$5709,MATCH(B100,'[1]PRODUCTOS MGA'!$C$4:$C$5709,0)),"Revisar")</f>
        <v>45</v>
      </c>
      <c r="U100" s="18" t="b">
        <f>OR(LEFT(S100,2)=T100,LEFT(Q100,2)=T100)</f>
        <v>1</v>
      </c>
      <c r="V100" s="13" t="s">
        <v>258</v>
      </c>
      <c r="W100" s="56">
        <v>100000000</v>
      </c>
    </row>
    <row r="101" spans="1:25" x14ac:dyDescent="0.25">
      <c r="A101" s="4"/>
      <c r="B101" s="194"/>
      <c r="C101" s="181"/>
      <c r="D101" s="197"/>
      <c r="E101" s="194"/>
      <c r="F101" s="198"/>
      <c r="G101" s="199"/>
      <c r="H101" s="200"/>
      <c r="I101" s="194"/>
      <c r="J101" s="4"/>
      <c r="K101" s="45"/>
      <c r="L101" s="19"/>
      <c r="M101" s="19"/>
      <c r="N101" s="4"/>
      <c r="O101" s="4"/>
      <c r="P101" s="150"/>
      <c r="Q101" s="195"/>
      <c r="R101" s="156"/>
      <c r="S101" s="193"/>
      <c r="T101" s="193"/>
      <c r="U101" s="18"/>
      <c r="V101" s="13" t="s">
        <v>250</v>
      </c>
      <c r="W101" s="56">
        <v>500000000</v>
      </c>
    </row>
    <row r="102" spans="1:25" x14ac:dyDescent="0.25">
      <c r="A102" s="4"/>
      <c r="B102" s="194"/>
      <c r="C102" s="181"/>
      <c r="D102" s="197"/>
      <c r="E102" s="194"/>
      <c r="F102" s="198"/>
      <c r="G102" s="199"/>
      <c r="H102" s="200"/>
      <c r="I102" s="194"/>
      <c r="J102" s="4"/>
      <c r="K102" s="45"/>
      <c r="L102" s="19"/>
      <c r="M102" s="19"/>
      <c r="N102" s="4"/>
      <c r="O102" s="4"/>
      <c r="P102" s="150"/>
      <c r="Q102" s="195"/>
      <c r="R102" s="156"/>
      <c r="S102" s="193"/>
      <c r="T102" s="193"/>
      <c r="U102" s="18"/>
      <c r="V102" s="13" t="s">
        <v>259</v>
      </c>
      <c r="W102" s="56">
        <v>100000000</v>
      </c>
    </row>
    <row r="103" spans="1:25" x14ac:dyDescent="0.25">
      <c r="A103" s="4"/>
      <c r="B103" s="194"/>
      <c r="C103" s="181"/>
      <c r="D103" s="197"/>
      <c r="E103" s="194"/>
      <c r="F103" s="198"/>
      <c r="G103" s="199"/>
      <c r="H103" s="200"/>
      <c r="I103" s="194"/>
      <c r="J103" s="4"/>
      <c r="K103" s="45"/>
      <c r="L103" s="19"/>
      <c r="M103" s="19"/>
      <c r="N103" s="4"/>
      <c r="O103" s="4"/>
      <c r="P103" s="150"/>
      <c r="Q103" s="195"/>
      <c r="R103" s="156"/>
      <c r="S103" s="193"/>
      <c r="T103" s="193"/>
      <c r="U103" s="18"/>
      <c r="V103" s="13" t="s">
        <v>260</v>
      </c>
      <c r="W103" s="56">
        <v>300000000</v>
      </c>
    </row>
    <row r="104" spans="1:25" x14ac:dyDescent="0.25">
      <c r="A104" s="4"/>
      <c r="B104" s="194"/>
      <c r="C104" s="155"/>
      <c r="D104" s="197"/>
      <c r="E104" s="194"/>
      <c r="F104" s="198"/>
      <c r="G104" s="199"/>
      <c r="H104" s="200"/>
      <c r="I104" s="194"/>
      <c r="J104" s="4"/>
      <c r="K104" s="45"/>
      <c r="L104" s="19"/>
      <c r="M104" s="19"/>
      <c r="N104" s="4"/>
      <c r="O104" s="4"/>
      <c r="P104" s="150"/>
      <c r="Q104" s="195"/>
      <c r="R104" s="156"/>
      <c r="S104" s="193"/>
      <c r="T104" s="193"/>
      <c r="U104" s="18"/>
      <c r="V104" s="13"/>
      <c r="W104" s="87">
        <f>+W100+W101+W102+W103</f>
        <v>1000000000</v>
      </c>
    </row>
    <row r="105" spans="1:25" ht="17.25" customHeight="1" x14ac:dyDescent="0.25">
      <c r="A105" s="4"/>
      <c r="B105" s="21" t="s">
        <v>138</v>
      </c>
      <c r="C105" s="21" t="s">
        <v>23</v>
      </c>
      <c r="D105" s="85" t="s">
        <v>246</v>
      </c>
      <c r="E105" s="21">
        <v>1222350</v>
      </c>
      <c r="F105" s="22">
        <v>202400000004364</v>
      </c>
      <c r="G105" s="23" t="s">
        <v>40</v>
      </c>
      <c r="H105" s="24" t="s">
        <v>261</v>
      </c>
      <c r="I105" s="21" t="s">
        <v>26</v>
      </c>
      <c r="J105" s="4"/>
      <c r="K105" s="45">
        <v>500000000</v>
      </c>
      <c r="L105" s="19"/>
      <c r="M105" s="19"/>
      <c r="N105" s="4"/>
      <c r="O105" s="4"/>
      <c r="P105" s="15">
        <f>SUM(J105:O105)</f>
        <v>500000000</v>
      </c>
      <c r="Q105" s="16" t="s">
        <v>132</v>
      </c>
      <c r="R105" s="18" t="s">
        <v>262</v>
      </c>
      <c r="S105" s="18" t="str">
        <f>IFERROR(INDEX('[1]PRODUCTOS MGA'!$H$4:$H$5709,MATCH(TRIM($R105),'[1]PRODUCTOS MGA'!$I$4:$I$5709,0)),"Revisar")</f>
        <v>Revisar</v>
      </c>
      <c r="T105" s="18" t="str">
        <f>IFERROR(INDEX('[1]PRODUCTOS MGA'!$B$4:$B$5709,MATCH(B105,'[1]PRODUCTOS MGA'!$C$4:$C$5709,0)),"Revisar")</f>
        <v>45</v>
      </c>
      <c r="U105" s="18" t="b">
        <f>OR(LEFT(S105,2)=T105,LEFT(Q105,2)=T105)</f>
        <v>0</v>
      </c>
      <c r="V105" s="13" t="s">
        <v>250</v>
      </c>
      <c r="W105" s="87">
        <v>500000000</v>
      </c>
    </row>
    <row r="106" spans="1:25" ht="17.25" customHeight="1" x14ac:dyDescent="0.25">
      <c r="A106" s="4"/>
      <c r="B106" s="21" t="s">
        <v>138</v>
      </c>
      <c r="C106" s="21" t="s">
        <v>23</v>
      </c>
      <c r="D106" s="85" t="s">
        <v>246</v>
      </c>
      <c r="E106" s="21">
        <v>1223379</v>
      </c>
      <c r="F106" s="22">
        <v>202400000004345</v>
      </c>
      <c r="G106" s="23" t="s">
        <v>40</v>
      </c>
      <c r="H106" s="24" t="s">
        <v>263</v>
      </c>
      <c r="I106" s="21" t="s">
        <v>26</v>
      </c>
      <c r="J106" s="4"/>
      <c r="K106" s="45">
        <v>100000000</v>
      </c>
      <c r="L106" s="19"/>
      <c r="M106" s="19"/>
      <c r="N106" s="4"/>
      <c r="O106" s="4"/>
      <c r="P106" s="15">
        <f>SUM(J106:O106)</f>
        <v>100000000</v>
      </c>
      <c r="Q106" s="16" t="s">
        <v>264</v>
      </c>
      <c r="R106" s="4" t="s">
        <v>71</v>
      </c>
      <c r="S106" s="18" t="str">
        <f>IFERROR(INDEX('[1]PRODUCTOS MGA'!$H$4:$H$5709,MATCH(TRIM($R106),'[1]PRODUCTOS MGA'!$I$4:$I$5709,0)),"Revisar")</f>
        <v>1704046</v>
      </c>
      <c r="T106" s="18" t="str">
        <f>IFERROR(INDEX('[1]PRODUCTOS MGA'!$B$4:$B$5709,MATCH(B106,'[1]PRODUCTOS MGA'!$C$4:$C$5709,0)),"Revisar")</f>
        <v>45</v>
      </c>
      <c r="U106" s="18" t="b">
        <f>OR(LEFT(S106,2)=T106,LEFT(Q106,2)=T106)</f>
        <v>0</v>
      </c>
      <c r="V106" s="13" t="s">
        <v>250</v>
      </c>
      <c r="W106" s="87">
        <v>100000000</v>
      </c>
    </row>
    <row r="107" spans="1:25" ht="17.25" customHeight="1" x14ac:dyDescent="0.25">
      <c r="A107" s="4"/>
      <c r="B107" s="21" t="s">
        <v>138</v>
      </c>
      <c r="C107" s="21" t="s">
        <v>23</v>
      </c>
      <c r="D107" s="85" t="s">
        <v>39</v>
      </c>
      <c r="E107" s="21">
        <v>1223404</v>
      </c>
      <c r="F107" s="22">
        <v>202400000003967</v>
      </c>
      <c r="G107" s="23" t="s">
        <v>40</v>
      </c>
      <c r="H107" s="24" t="s">
        <v>265</v>
      </c>
      <c r="I107" s="21" t="s">
        <v>26</v>
      </c>
      <c r="J107" s="4"/>
      <c r="K107" s="45">
        <v>40000000</v>
      </c>
      <c r="L107" s="55"/>
      <c r="M107" s="19"/>
      <c r="N107" s="4"/>
      <c r="O107" s="4"/>
      <c r="P107" s="15">
        <f t="shared" ref="P107" si="3">SUM(J107:O107)</f>
        <v>40000000</v>
      </c>
      <c r="Q107" s="16">
        <v>4599031</v>
      </c>
      <c r="R107" s="4" t="s">
        <v>266</v>
      </c>
      <c r="S107" s="18"/>
      <c r="T107" s="18"/>
      <c r="U107" s="18"/>
      <c r="V107" s="13"/>
      <c r="W107" s="87"/>
    </row>
    <row r="108" spans="1:25" ht="15.75" customHeight="1" x14ac:dyDescent="0.25">
      <c r="A108" s="4"/>
      <c r="B108" s="194" t="s">
        <v>138</v>
      </c>
      <c r="C108" s="194" t="s">
        <v>23</v>
      </c>
      <c r="D108" s="156" t="s">
        <v>39</v>
      </c>
      <c r="E108" s="194">
        <v>1223404</v>
      </c>
      <c r="F108" s="198">
        <v>202400000003967</v>
      </c>
      <c r="G108" s="199" t="s">
        <v>40</v>
      </c>
      <c r="H108" s="200" t="s">
        <v>265</v>
      </c>
      <c r="I108" s="194" t="s">
        <v>26</v>
      </c>
      <c r="J108" s="4"/>
      <c r="K108" s="45">
        <v>1160000000</v>
      </c>
      <c r="L108" s="55"/>
      <c r="M108" s="19"/>
      <c r="N108" s="4"/>
      <c r="O108" s="4"/>
      <c r="P108" s="150">
        <f>SUM(J108:O108)</f>
        <v>1160000000</v>
      </c>
      <c r="Q108" s="195" t="s">
        <v>267</v>
      </c>
      <c r="R108" s="156" t="s">
        <v>268</v>
      </c>
      <c r="S108" s="193" t="str">
        <f>IFERROR(INDEX('[1]PRODUCTOS MGA'!$H$4:$H$5709,MATCH(TRIM($R108),'[1]PRODUCTOS MGA'!$I$4:$I$5709,0)),"Revisar")</f>
        <v>4501061</v>
      </c>
      <c r="T108" s="193" t="str">
        <f>IFERROR(INDEX('[1]PRODUCTOS MGA'!$B$4:$B$5709,MATCH(B108,'[1]PRODUCTOS MGA'!$C$4:$C$5709,0)),"Revisar")</f>
        <v>45</v>
      </c>
      <c r="U108" s="193" t="b">
        <f>OR(LEFT(S108,2)=T108,LEFT(Q108,2)=T108)</f>
        <v>1</v>
      </c>
      <c r="V108" s="13" t="s">
        <v>250</v>
      </c>
      <c r="W108" s="56">
        <v>380000000</v>
      </c>
    </row>
    <row r="109" spans="1:25" ht="15.75" customHeight="1" x14ac:dyDescent="0.25">
      <c r="A109" s="4"/>
      <c r="B109" s="194"/>
      <c r="C109" s="194"/>
      <c r="D109" s="156"/>
      <c r="E109" s="194"/>
      <c r="F109" s="198"/>
      <c r="G109" s="199"/>
      <c r="H109" s="200"/>
      <c r="I109" s="194"/>
      <c r="J109" s="4"/>
      <c r="K109" s="45"/>
      <c r="L109" s="19"/>
      <c r="M109" s="19"/>
      <c r="N109" s="4"/>
      <c r="O109" s="4"/>
      <c r="P109" s="150"/>
      <c r="Q109" s="195"/>
      <c r="R109" s="156"/>
      <c r="S109" s="193"/>
      <c r="T109" s="193"/>
      <c r="U109" s="193"/>
      <c r="V109" s="13" t="s">
        <v>43</v>
      </c>
      <c r="W109" s="56">
        <v>600000000</v>
      </c>
    </row>
    <row r="110" spans="1:25" ht="15.75" customHeight="1" x14ac:dyDescent="0.25">
      <c r="A110" s="4"/>
      <c r="B110" s="194"/>
      <c r="C110" s="194"/>
      <c r="D110" s="156"/>
      <c r="E110" s="194"/>
      <c r="F110" s="198"/>
      <c r="G110" s="199"/>
      <c r="H110" s="200"/>
      <c r="I110" s="194"/>
      <c r="J110" s="4"/>
      <c r="K110" s="45"/>
      <c r="L110" s="19"/>
      <c r="M110" s="19"/>
      <c r="N110" s="4"/>
      <c r="O110" s="4"/>
      <c r="P110" s="150"/>
      <c r="Q110" s="195"/>
      <c r="R110" s="156"/>
      <c r="S110" s="193"/>
      <c r="T110" s="193"/>
      <c r="U110" s="193"/>
    </row>
    <row r="111" spans="1:25" ht="15.75" customHeight="1" x14ac:dyDescent="0.2">
      <c r="A111" s="4"/>
      <c r="B111" s="194"/>
      <c r="C111" s="194"/>
      <c r="D111" s="156"/>
      <c r="E111" s="194"/>
      <c r="F111" s="198"/>
      <c r="G111" s="199"/>
      <c r="H111" s="200"/>
      <c r="I111" s="194"/>
      <c r="J111" s="4"/>
      <c r="K111" s="45"/>
      <c r="L111" s="19"/>
      <c r="M111" s="19"/>
      <c r="N111" s="4"/>
      <c r="O111" s="4"/>
      <c r="P111" s="150"/>
      <c r="Q111" s="195"/>
      <c r="R111" s="156"/>
      <c r="S111" s="193"/>
      <c r="T111" s="193"/>
      <c r="U111" s="193"/>
      <c r="V111" s="13" t="s">
        <v>269</v>
      </c>
      <c r="W111" s="56">
        <v>150000000</v>
      </c>
      <c r="Y111" s="88" t="s">
        <v>270</v>
      </c>
    </row>
    <row r="112" spans="1:25" ht="15.75" customHeight="1" x14ac:dyDescent="0.25">
      <c r="A112" s="4"/>
      <c r="B112" s="194"/>
      <c r="C112" s="194"/>
      <c r="D112" s="156"/>
      <c r="E112" s="194"/>
      <c r="F112" s="198"/>
      <c r="G112" s="199"/>
      <c r="H112" s="200"/>
      <c r="I112" s="194"/>
      <c r="J112" s="4"/>
      <c r="K112" s="45"/>
      <c r="L112" s="19"/>
      <c r="M112" s="19"/>
      <c r="N112" s="4"/>
      <c r="O112" s="4"/>
      <c r="P112" s="150"/>
      <c r="Q112" s="195"/>
      <c r="R112" s="156"/>
      <c r="S112" s="193"/>
      <c r="T112" s="193"/>
      <c r="U112" s="193"/>
      <c r="V112" s="13" t="s">
        <v>271</v>
      </c>
      <c r="W112" s="56">
        <v>40000000</v>
      </c>
    </row>
    <row r="113" spans="1:26" ht="15.75" customHeight="1" x14ac:dyDescent="0.25">
      <c r="A113" s="4"/>
      <c r="B113" s="194"/>
      <c r="C113" s="194"/>
      <c r="D113" s="156"/>
      <c r="E113" s="194"/>
      <c r="F113" s="198"/>
      <c r="G113" s="199"/>
      <c r="H113" s="200"/>
      <c r="I113" s="194"/>
      <c r="J113" s="4"/>
      <c r="K113" s="45"/>
      <c r="L113" s="19"/>
      <c r="M113" s="19"/>
      <c r="N113" s="4"/>
      <c r="O113" s="4"/>
      <c r="P113" s="150"/>
      <c r="Q113" s="195"/>
      <c r="R113" s="156"/>
      <c r="S113" s="193"/>
      <c r="T113" s="193"/>
      <c r="U113" s="193"/>
      <c r="V113" s="13"/>
      <c r="W113" s="56"/>
    </row>
    <row r="114" spans="1:26" ht="15.75" customHeight="1" x14ac:dyDescent="0.2">
      <c r="A114" s="4"/>
      <c r="B114" s="194"/>
      <c r="C114" s="194"/>
      <c r="D114" s="156"/>
      <c r="E114" s="194"/>
      <c r="F114" s="198"/>
      <c r="G114" s="199"/>
      <c r="H114" s="200"/>
      <c r="I114" s="194"/>
      <c r="J114" s="4"/>
      <c r="K114" s="45"/>
      <c r="L114" s="19"/>
      <c r="M114" s="19"/>
      <c r="N114" s="4"/>
      <c r="O114" s="4"/>
      <c r="P114" s="150"/>
      <c r="Q114" s="195"/>
      <c r="R114" s="156"/>
      <c r="S114" s="193"/>
      <c r="T114" s="193"/>
      <c r="U114" s="193"/>
      <c r="V114" s="13" t="s">
        <v>272</v>
      </c>
      <c r="W114" s="56">
        <v>30000000</v>
      </c>
      <c r="Y114" s="88" t="s">
        <v>273</v>
      </c>
      <c r="Z114" s="13" t="s">
        <v>43</v>
      </c>
    </row>
    <row r="115" spans="1:26" ht="15.75" customHeight="1" x14ac:dyDescent="0.25">
      <c r="A115" s="4"/>
      <c r="B115" s="194"/>
      <c r="C115" s="194"/>
      <c r="D115" s="156"/>
      <c r="E115" s="194"/>
      <c r="F115" s="198"/>
      <c r="G115" s="199"/>
      <c r="H115" s="200"/>
      <c r="I115" s="194"/>
      <c r="J115" s="4"/>
      <c r="K115" s="45"/>
      <c r="L115" s="19"/>
      <c r="M115" s="19"/>
      <c r="N115" s="4"/>
      <c r="O115" s="4"/>
      <c r="P115" s="150"/>
      <c r="Q115" s="195"/>
      <c r="R115" s="156"/>
      <c r="S115" s="193"/>
      <c r="T115" s="193"/>
      <c r="U115" s="193"/>
      <c r="V115" s="13"/>
      <c r="W115" s="87">
        <f>+W108+W109+W111+W112+W113+W114</f>
        <v>1200000000</v>
      </c>
    </row>
    <row r="116" spans="1:26" ht="19.5" customHeight="1" x14ac:dyDescent="0.25">
      <c r="A116" s="4"/>
      <c r="B116" s="21" t="s">
        <v>138</v>
      </c>
      <c r="C116" s="21" t="s">
        <v>23</v>
      </c>
      <c r="D116" s="4" t="s">
        <v>39</v>
      </c>
      <c r="E116" s="21">
        <v>1224716</v>
      </c>
      <c r="F116" s="22">
        <v>202400000003955</v>
      </c>
      <c r="G116" s="23" t="s">
        <v>40</v>
      </c>
      <c r="H116" s="24" t="s">
        <v>274</v>
      </c>
      <c r="I116" s="21" t="s">
        <v>26</v>
      </c>
      <c r="J116" s="4"/>
      <c r="K116" s="45">
        <v>200000000</v>
      </c>
      <c r="L116" s="55"/>
      <c r="M116" s="19"/>
      <c r="N116" s="4"/>
      <c r="O116" s="4"/>
      <c r="P116" s="15">
        <f>SUM(J116:O116)</f>
        <v>200000000</v>
      </c>
      <c r="Q116" s="16">
        <v>4599031</v>
      </c>
      <c r="R116" s="4" t="s">
        <v>266</v>
      </c>
      <c r="S116" s="18" t="str">
        <f>IFERROR(INDEX('[1]PRODUCTOS MGA'!$H$4:$H$5709,MATCH(TRIM($R116),'[1]PRODUCTOS MGA'!$I$4:$I$5709,0)),"Revisar")</f>
        <v>1704046</v>
      </c>
      <c r="T116" s="18" t="str">
        <f>IFERROR(INDEX('[1]PRODUCTOS MGA'!$B$4:$B$5709,MATCH(B116,'[1]PRODUCTOS MGA'!$C$4:$C$5709,0)),"Revisar")</f>
        <v>45</v>
      </c>
      <c r="U116" s="18" t="b">
        <f>OR(LEFT(S116,2)=T116,LEFT(Q116,2)=T116)</f>
        <v>1</v>
      </c>
      <c r="V116" s="13" t="s">
        <v>275</v>
      </c>
      <c r="W116" s="56">
        <v>200000000</v>
      </c>
    </row>
    <row r="117" spans="1:26" ht="16.5" customHeight="1" x14ac:dyDescent="0.25">
      <c r="A117" s="4"/>
      <c r="B117" s="154" t="s">
        <v>138</v>
      </c>
      <c r="C117" s="154" t="s">
        <v>23</v>
      </c>
      <c r="D117" s="157" t="s">
        <v>24</v>
      </c>
      <c r="E117" s="154">
        <v>1238585</v>
      </c>
      <c r="F117" s="159">
        <v>202400000005474</v>
      </c>
      <c r="G117" s="184" t="s">
        <v>40</v>
      </c>
      <c r="H117" s="161" t="s">
        <v>276</v>
      </c>
      <c r="I117" s="154" t="s">
        <v>26</v>
      </c>
      <c r="J117" s="157"/>
      <c r="K117" s="45">
        <v>0</v>
      </c>
      <c r="L117" s="57">
        <v>2000000000</v>
      </c>
      <c r="M117" s="191"/>
      <c r="N117" s="157"/>
      <c r="O117" s="157"/>
      <c r="P117" s="196">
        <f>SUM(J117:O117)</f>
        <v>2000000000</v>
      </c>
      <c r="Q117" s="16">
        <v>4501045</v>
      </c>
      <c r="R117" s="4" t="s">
        <v>277</v>
      </c>
      <c r="S117" s="175" t="str">
        <f>IFERROR(INDEX('[1]PRODUCTOS MGA'!$H$4:$H$5709,MATCH(TRIM($R117),'[1]PRODUCTOS MGA'!$I$4:$I$5709,0)),"Revisar")</f>
        <v>0406008</v>
      </c>
      <c r="T117" s="175" t="str">
        <f>IFERROR(INDEX('[1]PRODUCTOS MGA'!$B$4:$B$5709,MATCH(B117,'[1]PRODUCTOS MGA'!$C$4:$C$5709,0)),"Revisar")</f>
        <v>45</v>
      </c>
      <c r="U117" s="175" t="b">
        <f>OR(LEFT(S117,2)=T117,LEFT(Q117,2)=T117)</f>
        <v>1</v>
      </c>
      <c r="V117" s="13" t="s">
        <v>29</v>
      </c>
      <c r="W117" s="56">
        <v>1459800000</v>
      </c>
    </row>
    <row r="118" spans="1:26" ht="16.5" customHeight="1" x14ac:dyDescent="0.25">
      <c r="A118" s="4"/>
      <c r="B118" s="181"/>
      <c r="C118" s="181"/>
      <c r="D118" s="182"/>
      <c r="E118" s="181"/>
      <c r="F118" s="183"/>
      <c r="G118" s="185"/>
      <c r="H118" s="187"/>
      <c r="I118" s="181"/>
      <c r="J118" s="182"/>
      <c r="K118" s="45"/>
      <c r="L118" s="59"/>
      <c r="M118" s="192"/>
      <c r="N118" s="182"/>
      <c r="O118" s="182"/>
      <c r="P118" s="170"/>
      <c r="Q118" s="16">
        <v>4501045</v>
      </c>
      <c r="R118" s="4" t="s">
        <v>277</v>
      </c>
      <c r="S118" s="176"/>
      <c r="T118" s="176"/>
      <c r="U118" s="176"/>
      <c r="V118" s="13" t="s">
        <v>278</v>
      </c>
      <c r="W118" s="56">
        <v>120000000</v>
      </c>
    </row>
    <row r="119" spans="1:26" ht="16.5" customHeight="1" x14ac:dyDescent="0.25">
      <c r="A119" s="4"/>
      <c r="B119" s="181"/>
      <c r="C119" s="181"/>
      <c r="D119" s="182"/>
      <c r="E119" s="181"/>
      <c r="F119" s="183"/>
      <c r="G119" s="185"/>
      <c r="H119" s="187"/>
      <c r="I119" s="181"/>
      <c r="J119" s="182"/>
      <c r="K119" s="45"/>
      <c r="L119" s="59"/>
      <c r="M119" s="192"/>
      <c r="N119" s="182"/>
      <c r="O119" s="182"/>
      <c r="P119" s="170"/>
      <c r="Q119" s="89">
        <v>4502022</v>
      </c>
      <c r="R119" s="4" t="s">
        <v>279</v>
      </c>
      <c r="S119" s="90"/>
      <c r="T119" s="176"/>
      <c r="U119" s="176"/>
      <c r="V119" s="13" t="s">
        <v>280</v>
      </c>
      <c r="W119" s="56">
        <v>120000000</v>
      </c>
    </row>
    <row r="120" spans="1:26" ht="16.5" customHeight="1" x14ac:dyDescent="0.25">
      <c r="A120" s="4"/>
      <c r="B120" s="181"/>
      <c r="C120" s="181"/>
      <c r="D120" s="182"/>
      <c r="E120" s="181"/>
      <c r="F120" s="183"/>
      <c r="G120" s="185"/>
      <c r="H120" s="187"/>
      <c r="I120" s="181"/>
      <c r="J120" s="182"/>
      <c r="K120" s="45"/>
      <c r="L120" s="59"/>
      <c r="M120" s="192"/>
      <c r="N120" s="182"/>
      <c r="O120" s="182"/>
      <c r="P120" s="170"/>
      <c r="Q120" s="89">
        <v>4502022</v>
      </c>
      <c r="R120" s="4" t="s">
        <v>279</v>
      </c>
      <c r="S120" s="18"/>
      <c r="T120" s="176"/>
      <c r="U120" s="176"/>
      <c r="V120" s="13" t="s">
        <v>29</v>
      </c>
      <c r="W120" s="56">
        <v>201600000</v>
      </c>
    </row>
    <row r="121" spans="1:26" ht="16.5" customHeight="1" x14ac:dyDescent="0.25">
      <c r="A121" s="4"/>
      <c r="B121" s="181"/>
      <c r="C121" s="181"/>
      <c r="D121" s="182"/>
      <c r="E121" s="181"/>
      <c r="F121" s="183"/>
      <c r="G121" s="185"/>
      <c r="H121" s="187"/>
      <c r="I121" s="181"/>
      <c r="J121" s="182"/>
      <c r="K121" s="45"/>
      <c r="L121" s="59"/>
      <c r="M121" s="192"/>
      <c r="N121" s="182"/>
      <c r="O121" s="182"/>
      <c r="P121" s="170"/>
      <c r="Q121" s="89">
        <v>4502022</v>
      </c>
      <c r="R121" s="4" t="s">
        <v>279</v>
      </c>
      <c r="S121" s="18"/>
      <c r="T121" s="176"/>
      <c r="U121" s="176"/>
      <c r="V121" s="13" t="s">
        <v>37</v>
      </c>
      <c r="W121" s="56">
        <v>98600000</v>
      </c>
    </row>
    <row r="122" spans="1:26" ht="16.5" customHeight="1" x14ac:dyDescent="0.25">
      <c r="A122" s="4"/>
      <c r="B122" s="181"/>
      <c r="C122" s="181"/>
      <c r="D122" s="182"/>
      <c r="E122" s="181"/>
      <c r="F122" s="183"/>
      <c r="G122" s="185"/>
      <c r="H122" s="187"/>
      <c r="I122" s="181"/>
      <c r="J122" s="182"/>
      <c r="K122" s="45"/>
      <c r="L122" s="59"/>
      <c r="M122" s="192"/>
      <c r="N122" s="182"/>
      <c r="O122" s="182"/>
      <c r="P122" s="170"/>
      <c r="Q122" s="16"/>
      <c r="R122" s="4"/>
      <c r="S122" s="18"/>
      <c r="T122" s="176"/>
      <c r="U122" s="176"/>
      <c r="V122" s="13"/>
      <c r="W122" s="87">
        <f>SUBTOTAL(9,W116:W121)</f>
        <v>2200000000</v>
      </c>
    </row>
    <row r="123" spans="1:26" s="95" customFormat="1" ht="16.5" customHeight="1" x14ac:dyDescent="0.25">
      <c r="A123" s="91"/>
      <c r="B123" s="154" t="s">
        <v>138</v>
      </c>
      <c r="C123" s="154" t="s">
        <v>23</v>
      </c>
      <c r="D123" s="157" t="s">
        <v>24</v>
      </c>
      <c r="E123" s="154">
        <v>1238593</v>
      </c>
      <c r="F123" s="159">
        <v>202400000005475</v>
      </c>
      <c r="G123" s="184" t="s">
        <v>40</v>
      </c>
      <c r="H123" s="161" t="s">
        <v>281</v>
      </c>
      <c r="I123" s="154" t="s">
        <v>26</v>
      </c>
      <c r="J123" s="91"/>
      <c r="K123" s="45">
        <v>0</v>
      </c>
      <c r="L123" s="57">
        <v>200000000</v>
      </c>
      <c r="M123" s="92"/>
      <c r="N123" s="91"/>
      <c r="O123" s="91"/>
      <c r="P123" s="169">
        <f>SUM(J123:O123)</f>
        <v>200000000</v>
      </c>
      <c r="Q123" s="172">
        <v>4502022</v>
      </c>
      <c r="R123" s="175" t="s">
        <v>266</v>
      </c>
      <c r="S123" s="175" t="str">
        <f>IFERROR(INDEX('[1]PRODUCTOS MGA'!$H$4:$H$5709,MATCH(TRIM($R123),'[1]PRODUCTOS MGA'!$I$4:$I$5709,0)),"Revisar")</f>
        <v>1704046</v>
      </c>
      <c r="T123" s="175" t="str">
        <f>IFERROR(INDEX('[1]PRODUCTOS MGA'!$B$4:$B$5709,MATCH(B123,'[1]PRODUCTOS MGA'!$C$4:$C$5709,0)),"Revisar")</f>
        <v>45</v>
      </c>
      <c r="U123" s="175" t="b">
        <f>OR(LEFT(S123,2)=T123,LEFT(Q123,2)=T123)</f>
        <v>1</v>
      </c>
      <c r="V123" s="93" t="s">
        <v>29</v>
      </c>
      <c r="W123" s="94">
        <v>70000000</v>
      </c>
    </row>
    <row r="124" spans="1:26" ht="16.5" customHeight="1" x14ac:dyDescent="0.25">
      <c r="A124" s="4"/>
      <c r="B124" s="181"/>
      <c r="C124" s="181"/>
      <c r="D124" s="182"/>
      <c r="E124" s="181"/>
      <c r="F124" s="183"/>
      <c r="G124" s="185"/>
      <c r="H124" s="187"/>
      <c r="I124" s="181"/>
      <c r="J124" s="4"/>
      <c r="K124" s="45"/>
      <c r="L124" s="59"/>
      <c r="M124" s="19"/>
      <c r="N124" s="4"/>
      <c r="O124" s="4"/>
      <c r="P124" s="170"/>
      <c r="Q124" s="173"/>
      <c r="R124" s="182"/>
      <c r="S124" s="176"/>
      <c r="T124" s="176"/>
      <c r="U124" s="176"/>
      <c r="V124" s="13" t="s">
        <v>282</v>
      </c>
      <c r="W124" s="56">
        <v>80000000</v>
      </c>
    </row>
    <row r="125" spans="1:26" ht="16.5" customHeight="1" x14ac:dyDescent="0.25">
      <c r="A125" s="4"/>
      <c r="B125" s="181"/>
      <c r="C125" s="181"/>
      <c r="D125" s="182"/>
      <c r="E125" s="181"/>
      <c r="F125" s="183"/>
      <c r="G125" s="185"/>
      <c r="H125" s="187"/>
      <c r="I125" s="181"/>
      <c r="J125" s="4"/>
      <c r="K125" s="45"/>
      <c r="L125" s="59"/>
      <c r="M125" s="19"/>
      <c r="N125" s="4"/>
      <c r="O125" s="4"/>
      <c r="P125" s="170"/>
      <c r="Q125" s="173"/>
      <c r="R125" s="182"/>
      <c r="S125" s="176"/>
      <c r="T125" s="176"/>
      <c r="U125" s="176"/>
      <c r="V125" s="13" t="s">
        <v>283</v>
      </c>
      <c r="W125" s="56">
        <v>50000000</v>
      </c>
    </row>
    <row r="126" spans="1:26" ht="16.5" customHeight="1" x14ac:dyDescent="0.25">
      <c r="A126" s="4"/>
      <c r="B126" s="155"/>
      <c r="C126" s="155"/>
      <c r="D126" s="158"/>
      <c r="E126" s="155"/>
      <c r="F126" s="160"/>
      <c r="G126" s="186"/>
      <c r="H126" s="162"/>
      <c r="I126" s="155"/>
      <c r="J126" s="4"/>
      <c r="K126" s="45"/>
      <c r="L126" s="41"/>
      <c r="M126" s="19"/>
      <c r="N126" s="4"/>
      <c r="O126" s="4"/>
      <c r="P126" s="171"/>
      <c r="Q126" s="174"/>
      <c r="R126" s="158"/>
      <c r="S126" s="177"/>
      <c r="T126" s="177"/>
      <c r="U126" s="177"/>
      <c r="V126" s="13"/>
      <c r="W126" s="87">
        <f>SUBTOTAL(9,W123:W125)</f>
        <v>200000000</v>
      </c>
    </row>
    <row r="127" spans="1:26" ht="16.5" customHeight="1" x14ac:dyDescent="0.25">
      <c r="A127" s="4"/>
      <c r="B127" s="154" t="s">
        <v>138</v>
      </c>
      <c r="C127" s="154" t="s">
        <v>23</v>
      </c>
      <c r="D127" s="157" t="s">
        <v>24</v>
      </c>
      <c r="E127" s="154">
        <v>1240790</v>
      </c>
      <c r="F127" s="159">
        <v>202400000005478</v>
      </c>
      <c r="G127" s="184" t="s">
        <v>40</v>
      </c>
      <c r="H127" s="161" t="s">
        <v>284</v>
      </c>
      <c r="I127" s="154" t="s">
        <v>26</v>
      </c>
      <c r="J127" s="4"/>
      <c r="K127" s="45">
        <v>0</v>
      </c>
      <c r="L127" s="57">
        <v>175984341</v>
      </c>
      <c r="M127" s="19"/>
      <c r="N127" s="4"/>
      <c r="O127" s="4"/>
      <c r="P127" s="169">
        <f>SUM(J127:O127)</f>
        <v>175984341</v>
      </c>
      <c r="Q127" s="172" t="s">
        <v>285</v>
      </c>
      <c r="R127" s="188" t="s">
        <v>286</v>
      </c>
      <c r="S127" s="175" t="str">
        <f>IFERROR(INDEX('[1]PRODUCTOS MGA'!$H$4:$H$5709,MATCH(TRIM($R127),'[1]PRODUCTOS MGA'!$I$4:$I$5709,0)),"Revisar")</f>
        <v>4503036</v>
      </c>
      <c r="T127" s="175" t="str">
        <f>IFERROR(INDEX('[1]PRODUCTOS MGA'!$B$4:$B$5709,MATCH(B127,'[1]PRODUCTOS MGA'!$C$4:$C$5709,0)),"Revisar")</f>
        <v>45</v>
      </c>
      <c r="U127" s="175" t="b">
        <f>OR(LEFT(S127,2)=T127,LEFT(Q127,2)=T127)</f>
        <v>1</v>
      </c>
      <c r="V127" s="13" t="s">
        <v>287</v>
      </c>
      <c r="W127" s="99">
        <v>28157494</v>
      </c>
    </row>
    <row r="128" spans="1:26" ht="16.5" customHeight="1" x14ac:dyDescent="0.25">
      <c r="A128" s="4"/>
      <c r="B128" s="181"/>
      <c r="C128" s="181"/>
      <c r="D128" s="182"/>
      <c r="E128" s="181"/>
      <c r="F128" s="183"/>
      <c r="G128" s="185"/>
      <c r="H128" s="187"/>
      <c r="I128" s="181"/>
      <c r="J128" s="4"/>
      <c r="K128" s="45"/>
      <c r="L128" s="59"/>
      <c r="M128" s="19"/>
      <c r="N128" s="4"/>
      <c r="O128" s="4"/>
      <c r="P128" s="170"/>
      <c r="Q128" s="173"/>
      <c r="R128" s="189"/>
      <c r="S128" s="176"/>
      <c r="T128" s="176"/>
      <c r="U128" s="176"/>
      <c r="V128" s="13" t="s">
        <v>288</v>
      </c>
      <c r="W128" s="99">
        <v>147826847</v>
      </c>
    </row>
    <row r="129" spans="1:23" ht="16.5" customHeight="1" x14ac:dyDescent="0.25">
      <c r="A129" s="4"/>
      <c r="B129" s="155"/>
      <c r="C129" s="155"/>
      <c r="D129" s="158"/>
      <c r="E129" s="155"/>
      <c r="F129" s="160"/>
      <c r="G129" s="186"/>
      <c r="H129" s="162"/>
      <c r="I129" s="155"/>
      <c r="J129" s="4"/>
      <c r="K129" s="45"/>
      <c r="L129" s="41"/>
      <c r="M129" s="19"/>
      <c r="N129" s="4"/>
      <c r="O129" s="4"/>
      <c r="P129" s="171"/>
      <c r="Q129" s="174"/>
      <c r="R129" s="190"/>
      <c r="S129" s="177"/>
      <c r="T129" s="177"/>
      <c r="U129" s="177"/>
      <c r="V129" s="13"/>
      <c r="W129" s="100">
        <f>SUBTOTAL(9,W127:W128)</f>
        <v>175984341</v>
      </c>
    </row>
    <row r="130" spans="1:23" s="128" customFormat="1" ht="16.5" customHeight="1" x14ac:dyDescent="0.25">
      <c r="A130" s="117"/>
      <c r="B130" s="118" t="s">
        <v>138</v>
      </c>
      <c r="C130" s="118" t="s">
        <v>23</v>
      </c>
      <c r="D130" s="117" t="s">
        <v>24</v>
      </c>
      <c r="E130" s="118">
        <v>1240847</v>
      </c>
      <c r="F130" s="120">
        <v>202400000005486</v>
      </c>
      <c r="G130" s="119" t="s">
        <v>40</v>
      </c>
      <c r="H130" s="121" t="s">
        <v>289</v>
      </c>
      <c r="I130" s="118" t="s">
        <v>26</v>
      </c>
      <c r="J130" s="117"/>
      <c r="K130" s="45">
        <v>600000000</v>
      </c>
      <c r="L130" s="122"/>
      <c r="M130" s="122"/>
      <c r="N130" s="117"/>
      <c r="O130" s="117"/>
      <c r="P130" s="123">
        <f>SUM(J130:O130)</f>
        <v>600000000</v>
      </c>
      <c r="Q130" s="124">
        <v>4502001</v>
      </c>
      <c r="R130" s="125" t="s">
        <v>205</v>
      </c>
      <c r="S130" s="117" t="str">
        <f>IFERROR(INDEX('[1]PRODUCTOS MGA'!$H$4:$H$5709,MATCH(TRIM($R130),'[1]PRODUCTOS MGA'!$I$4:$I$5709,0)),"Revisar")</f>
        <v>3202068</v>
      </c>
      <c r="T130" s="117" t="str">
        <f>IFERROR(INDEX('[1]PRODUCTOS MGA'!$B$4:$B$5709,MATCH(B130,'[1]PRODUCTOS MGA'!$C$4:$C$5709,0)),"Revisar")</f>
        <v>45</v>
      </c>
      <c r="U130" s="117" t="b">
        <f>OR(LEFT(S130,2)=T130,LEFT(Q130,2)=T130)</f>
        <v>1</v>
      </c>
      <c r="V130" s="126" t="s">
        <v>290</v>
      </c>
      <c r="W130" s="127">
        <v>600000000</v>
      </c>
    </row>
    <row r="131" spans="1:23" s="95" customFormat="1" ht="16.5" customHeight="1" x14ac:dyDescent="0.25">
      <c r="A131" s="91"/>
      <c r="B131" s="154" t="s">
        <v>138</v>
      </c>
      <c r="C131" s="154" t="s">
        <v>23</v>
      </c>
      <c r="D131" s="157" t="s">
        <v>24</v>
      </c>
      <c r="E131" s="154">
        <v>1241976</v>
      </c>
      <c r="F131" s="159">
        <v>202400000005484</v>
      </c>
      <c r="G131" s="184" t="s">
        <v>40</v>
      </c>
      <c r="H131" s="161" t="s">
        <v>291</v>
      </c>
      <c r="I131" s="154" t="s">
        <v>26</v>
      </c>
      <c r="J131" s="91"/>
      <c r="K131" s="45">
        <v>300000000</v>
      </c>
      <c r="L131" s="57"/>
      <c r="M131" s="92"/>
      <c r="N131" s="91"/>
      <c r="O131" s="91"/>
      <c r="P131" s="169">
        <f>SUM(J131:O131)</f>
        <v>300000000</v>
      </c>
      <c r="Q131" s="89">
        <v>4502022</v>
      </c>
      <c r="R131" s="98" t="s">
        <v>266</v>
      </c>
      <c r="S131" s="18" t="str">
        <f>IFERROR(INDEX('[1]PRODUCTOS MGA'!$H$4:$H$5709,MATCH(TRIM($R131),'[1]PRODUCTOS MGA'!$I$4:$I$5709,0)),"Revisar")</f>
        <v>1704046</v>
      </c>
      <c r="T131" s="91" t="str">
        <f>IFERROR(INDEX('[1]PRODUCTOS MGA'!$B$4:$B$5709,MATCH(B131,'[1]PRODUCTOS MGA'!$C$4:$C$5709,0)),"Revisar")</f>
        <v>45</v>
      </c>
      <c r="U131" s="91" t="b">
        <f>OR(LEFT(S131,2)=T131,LEFT(Q131,2)=T131)</f>
        <v>1</v>
      </c>
      <c r="V131" s="93" t="s">
        <v>292</v>
      </c>
      <c r="W131" s="94">
        <v>75500000</v>
      </c>
    </row>
    <row r="132" spans="1:23" ht="16.5" customHeight="1" x14ac:dyDescent="0.25">
      <c r="A132" s="4"/>
      <c r="B132" s="181"/>
      <c r="C132" s="181"/>
      <c r="D132" s="182"/>
      <c r="E132" s="181"/>
      <c r="F132" s="183"/>
      <c r="G132" s="185"/>
      <c r="H132" s="187"/>
      <c r="I132" s="181"/>
      <c r="J132" s="4"/>
      <c r="K132" s="45"/>
      <c r="L132" s="59"/>
      <c r="M132" s="19"/>
      <c r="N132" s="4"/>
      <c r="O132" s="4"/>
      <c r="P132" s="170"/>
      <c r="Q132" s="16"/>
      <c r="R132" s="17" t="s">
        <v>293</v>
      </c>
      <c r="S132" s="18"/>
      <c r="T132" s="18"/>
      <c r="U132" s="18"/>
      <c r="V132" s="13" t="s">
        <v>294</v>
      </c>
      <c r="W132" s="56">
        <v>40000000</v>
      </c>
    </row>
    <row r="133" spans="1:23" ht="16.5" customHeight="1" x14ac:dyDescent="0.25">
      <c r="A133" s="4"/>
      <c r="B133" s="181"/>
      <c r="C133" s="181"/>
      <c r="D133" s="182"/>
      <c r="E133" s="181"/>
      <c r="F133" s="183"/>
      <c r="G133" s="185"/>
      <c r="H133" s="187"/>
      <c r="I133" s="181"/>
      <c r="J133" s="4"/>
      <c r="K133" s="45"/>
      <c r="L133" s="59"/>
      <c r="M133" s="19"/>
      <c r="N133" s="4"/>
      <c r="O133" s="4"/>
      <c r="P133" s="170"/>
      <c r="Q133" s="16"/>
      <c r="R133" s="17" t="s">
        <v>293</v>
      </c>
      <c r="S133" s="18"/>
      <c r="T133" s="18"/>
      <c r="U133" s="18"/>
      <c r="V133" s="13" t="s">
        <v>29</v>
      </c>
      <c r="W133" s="56">
        <v>184500000</v>
      </c>
    </row>
    <row r="134" spans="1:23" ht="16.5" customHeight="1" x14ac:dyDescent="0.25">
      <c r="A134" s="4"/>
      <c r="B134" s="155"/>
      <c r="C134" s="155"/>
      <c r="D134" s="158"/>
      <c r="E134" s="155"/>
      <c r="F134" s="160"/>
      <c r="G134" s="186"/>
      <c r="H134" s="162"/>
      <c r="I134" s="155"/>
      <c r="J134" s="4"/>
      <c r="K134" s="45"/>
      <c r="L134" s="41"/>
      <c r="M134" s="19"/>
      <c r="N134" s="4"/>
      <c r="O134" s="4"/>
      <c r="P134" s="171"/>
      <c r="Q134" s="16"/>
      <c r="R134" s="17"/>
      <c r="S134" s="18"/>
      <c r="T134" s="18"/>
      <c r="U134" s="18"/>
      <c r="V134" s="13"/>
      <c r="W134" s="87">
        <f>+W131+W132+W133</f>
        <v>300000000</v>
      </c>
    </row>
    <row r="135" spans="1:23" ht="16.5" customHeight="1" x14ac:dyDescent="0.25">
      <c r="A135" s="4"/>
      <c r="B135" s="154" t="s">
        <v>138</v>
      </c>
      <c r="C135" s="154" t="s">
        <v>23</v>
      </c>
      <c r="D135" s="157" t="s">
        <v>24</v>
      </c>
      <c r="E135" s="154">
        <v>1242018</v>
      </c>
      <c r="F135" s="159">
        <v>202400000005485</v>
      </c>
      <c r="G135" s="184" t="s">
        <v>40</v>
      </c>
      <c r="H135" s="161" t="s">
        <v>295</v>
      </c>
      <c r="I135" s="154" t="s">
        <v>26</v>
      </c>
      <c r="J135" s="4"/>
      <c r="K135" s="45">
        <v>400000000</v>
      </c>
      <c r="L135" s="57"/>
      <c r="M135" s="19"/>
      <c r="N135" s="4"/>
      <c r="O135" s="4"/>
      <c r="P135" s="169">
        <f>SUM(J135:O135)</f>
        <v>400000000</v>
      </c>
      <c r="Q135" s="172">
        <v>4502001</v>
      </c>
      <c r="R135" s="98" t="s">
        <v>296</v>
      </c>
      <c r="S135" s="175">
        <v>4502001</v>
      </c>
      <c r="T135" s="175" t="str">
        <f>IFERROR(INDEX('[1]PRODUCTOS MGA'!$B$4:$B$5709,MATCH(B135,'[1]PRODUCTOS MGA'!$C$4:$C$5709,0)),"Revisar")</f>
        <v>45</v>
      </c>
      <c r="U135" s="175" t="b">
        <f>OR(LEFT(S135,2)=T135,LEFT(Q135,2)=T135)</f>
        <v>1</v>
      </c>
      <c r="V135" s="178" t="s">
        <v>43</v>
      </c>
      <c r="W135" s="163">
        <v>399964411</v>
      </c>
    </row>
    <row r="136" spans="1:23" ht="16.5" customHeight="1" x14ac:dyDescent="0.25">
      <c r="A136" s="4"/>
      <c r="B136" s="181"/>
      <c r="C136" s="181"/>
      <c r="D136" s="182"/>
      <c r="E136" s="181"/>
      <c r="F136" s="183"/>
      <c r="G136" s="185"/>
      <c r="H136" s="187"/>
      <c r="I136" s="181"/>
      <c r="J136" s="4"/>
      <c r="K136" s="45"/>
      <c r="L136" s="59"/>
      <c r="M136" s="19"/>
      <c r="N136" s="4"/>
      <c r="O136" s="4"/>
      <c r="P136" s="170"/>
      <c r="Q136" s="173"/>
      <c r="R136" s="102"/>
      <c r="S136" s="176"/>
      <c r="T136" s="176"/>
      <c r="U136" s="176"/>
      <c r="V136" s="179"/>
      <c r="W136" s="164"/>
    </row>
    <row r="137" spans="1:23" ht="16.5" customHeight="1" x14ac:dyDescent="0.25">
      <c r="A137" s="4"/>
      <c r="B137" s="181"/>
      <c r="C137" s="181"/>
      <c r="D137" s="182"/>
      <c r="E137" s="181"/>
      <c r="F137" s="183"/>
      <c r="G137" s="185"/>
      <c r="H137" s="187"/>
      <c r="I137" s="181"/>
      <c r="J137" s="4"/>
      <c r="K137" s="45"/>
      <c r="L137" s="59"/>
      <c r="M137" s="19"/>
      <c r="N137" s="4"/>
      <c r="O137" s="4"/>
      <c r="P137" s="170"/>
      <c r="Q137" s="173"/>
      <c r="R137" s="102"/>
      <c r="S137" s="176"/>
      <c r="T137" s="176"/>
      <c r="U137" s="176"/>
      <c r="V137" s="179"/>
      <c r="W137" s="164"/>
    </row>
    <row r="138" spans="1:23" ht="16.5" customHeight="1" x14ac:dyDescent="0.25">
      <c r="A138" s="4"/>
      <c r="B138" s="155"/>
      <c r="C138" s="155"/>
      <c r="D138" s="158"/>
      <c r="E138" s="155"/>
      <c r="F138" s="160"/>
      <c r="G138" s="186"/>
      <c r="H138" s="162"/>
      <c r="I138" s="155"/>
      <c r="J138" s="4"/>
      <c r="K138" s="45"/>
      <c r="L138" s="41"/>
      <c r="M138" s="19"/>
      <c r="N138" s="4"/>
      <c r="O138" s="4"/>
      <c r="P138" s="171"/>
      <c r="Q138" s="174"/>
      <c r="R138" s="103"/>
      <c r="S138" s="177"/>
      <c r="T138" s="177"/>
      <c r="U138" s="177"/>
      <c r="V138" s="180"/>
      <c r="W138" s="104">
        <f>SUBTOTAL(9,W135)</f>
        <v>399964411</v>
      </c>
    </row>
    <row r="139" spans="1:23" ht="16.5" customHeight="1" x14ac:dyDescent="0.25">
      <c r="A139" s="4"/>
      <c r="B139" s="21" t="s">
        <v>138</v>
      </c>
      <c r="C139" s="21" t="s">
        <v>23</v>
      </c>
      <c r="D139" s="4" t="s">
        <v>24</v>
      </c>
      <c r="E139" s="21">
        <v>1246883</v>
      </c>
      <c r="F139" s="22">
        <v>202400000005633</v>
      </c>
      <c r="G139" s="23" t="s">
        <v>40</v>
      </c>
      <c r="H139" s="24" t="s">
        <v>297</v>
      </c>
      <c r="I139" s="21" t="s">
        <v>26</v>
      </c>
      <c r="J139" s="4"/>
      <c r="K139" s="45">
        <v>173984519</v>
      </c>
      <c r="L139" s="19"/>
      <c r="M139" s="19"/>
      <c r="N139" s="4"/>
      <c r="O139" s="4"/>
      <c r="P139" s="101">
        <f>SUM(J139:O139)</f>
        <v>173984519</v>
      </c>
      <c r="Q139" s="89">
        <v>4599031</v>
      </c>
      <c r="R139" s="98" t="s">
        <v>71</v>
      </c>
      <c r="S139" s="18" t="str">
        <f>IFERROR(INDEX('[1]PRODUCTOS MGA'!$H$4:$H$5709,MATCH(TRIM($R139),'[1]PRODUCTOS MGA'!$I$4:$I$5709,0)),"Revisar")</f>
        <v>1704046</v>
      </c>
      <c r="T139" s="18" t="str">
        <f>IFERROR(INDEX('[1]PRODUCTOS MGA'!$B$4:$B$5709,MATCH(B139,'[1]PRODUCTOS MGA'!$C$4:$C$5709,0)),"Revisar")</f>
        <v>45</v>
      </c>
      <c r="U139" s="18" t="b">
        <f>OR(LEFT(S139,2)=T139,LEFT(Q139,2)=T139)</f>
        <v>1</v>
      </c>
      <c r="V139" s="13" t="s">
        <v>43</v>
      </c>
      <c r="W139" s="87">
        <v>173984519</v>
      </c>
    </row>
    <row r="140" spans="1:23" s="128" customFormat="1" ht="16.5" customHeight="1" x14ac:dyDescent="0.25">
      <c r="A140" s="117"/>
      <c r="B140" s="118" t="s">
        <v>138</v>
      </c>
      <c r="C140" s="118" t="s">
        <v>23</v>
      </c>
      <c r="D140" s="117" t="s">
        <v>24</v>
      </c>
      <c r="E140" s="118">
        <v>1246893</v>
      </c>
      <c r="F140" s="120">
        <v>202400000005634</v>
      </c>
      <c r="G140" s="119" t="s">
        <v>40</v>
      </c>
      <c r="H140" s="121" t="s">
        <v>298</v>
      </c>
      <c r="I140" s="118" t="s">
        <v>26</v>
      </c>
      <c r="J140" s="117"/>
      <c r="K140" s="122">
        <v>0</v>
      </c>
      <c r="L140" s="122">
        <v>250000000</v>
      </c>
      <c r="M140" s="122"/>
      <c r="N140" s="117"/>
      <c r="O140" s="117"/>
      <c r="P140" s="123">
        <f>SUM(J140:O140)</f>
        <v>250000000</v>
      </c>
      <c r="Q140" s="124" t="s">
        <v>299</v>
      </c>
      <c r="R140" s="125" t="s">
        <v>300</v>
      </c>
      <c r="S140" s="117" t="str">
        <f>IFERROR(INDEX('[1]PRODUCTOS MGA'!$H$4:$H$5709,MATCH(TRIM($R140),'[1]PRODUCTOS MGA'!$I$4:$I$5709,0)),"Revisar")</f>
        <v>4501006</v>
      </c>
      <c r="T140" s="117" t="str">
        <f>IFERROR(INDEX('[1]PRODUCTOS MGA'!$B$4:$B$5709,MATCH(B140,'[1]PRODUCTOS MGA'!$C$4:$C$5709,0)),"Revisar")</f>
        <v>45</v>
      </c>
      <c r="U140" s="117" t="b">
        <f>OR(LEFT(S140,2)=T140,LEFT(Q140,2)=T140)</f>
        <v>1</v>
      </c>
      <c r="V140" s="126" t="s">
        <v>301</v>
      </c>
      <c r="W140" s="129">
        <v>250000000</v>
      </c>
    </row>
    <row r="141" spans="1:23" ht="16.5" customHeight="1" x14ac:dyDescent="0.25">
      <c r="A141" s="4"/>
      <c r="B141" s="21" t="s">
        <v>138</v>
      </c>
      <c r="C141" s="21" t="s">
        <v>23</v>
      </c>
      <c r="D141" s="4" t="s">
        <v>24</v>
      </c>
      <c r="E141" s="21">
        <v>1241984</v>
      </c>
      <c r="F141" s="22">
        <v>2024000000568</v>
      </c>
      <c r="G141" s="23" t="s">
        <v>40</v>
      </c>
      <c r="H141" s="24" t="s">
        <v>302</v>
      </c>
      <c r="I141" s="21" t="s">
        <v>197</v>
      </c>
      <c r="J141" s="4"/>
      <c r="K141" s="15">
        <v>173984519</v>
      </c>
      <c r="L141" s="15"/>
      <c r="M141" s="19"/>
      <c r="N141" s="4"/>
      <c r="O141" s="4"/>
      <c r="P141" s="101">
        <v>173984519</v>
      </c>
      <c r="Q141" s="89">
        <v>4102038</v>
      </c>
      <c r="R141" s="105" t="s">
        <v>303</v>
      </c>
      <c r="S141" s="106">
        <f>+Q141</f>
        <v>4102038</v>
      </c>
      <c r="T141" s="18">
        <v>41</v>
      </c>
      <c r="U141" s="18"/>
      <c r="V141" s="13" t="s">
        <v>304</v>
      </c>
      <c r="W141" s="87">
        <v>173984519</v>
      </c>
    </row>
    <row r="142" spans="1:23" ht="16.5" customHeight="1" x14ac:dyDescent="0.25">
      <c r="A142" s="4"/>
      <c r="B142" s="21" t="s">
        <v>185</v>
      </c>
      <c r="C142" s="21" t="s">
        <v>23</v>
      </c>
      <c r="D142" s="4" t="s">
        <v>305</v>
      </c>
      <c r="E142" s="21">
        <v>1266230</v>
      </c>
      <c r="F142" s="22">
        <v>202400000005928</v>
      </c>
      <c r="G142" s="23" t="s">
        <v>40</v>
      </c>
      <c r="H142" s="24" t="s">
        <v>306</v>
      </c>
      <c r="I142" s="21" t="s">
        <v>26</v>
      </c>
      <c r="J142" s="4"/>
      <c r="K142" s="45">
        <v>150000000</v>
      </c>
      <c r="L142" s="19"/>
      <c r="M142" s="19"/>
      <c r="N142" s="4"/>
      <c r="O142" s="4"/>
      <c r="P142" s="15">
        <f t="shared" ref="P142:P147" si="4">SUM(J142:O142)</f>
        <v>150000000</v>
      </c>
      <c r="Q142" s="16">
        <v>4103064</v>
      </c>
      <c r="R142" s="4" t="s">
        <v>307</v>
      </c>
      <c r="S142" s="18" t="str">
        <f>IFERROR(INDEX('[1]PRODUCTOS MGA'!$H$4:$H$5709,MATCH(TRIM($R142),'[1]PRODUCTOS MGA'!$I$4:$I$5709,0)),"Revisar")</f>
        <v>1702041</v>
      </c>
      <c r="T142" s="18" t="str">
        <f>IFERROR(INDEX('[1]PRODUCTOS MGA'!$B$4:$B$5709,MATCH(B142,'[1]PRODUCTOS MGA'!$C$4:$C$5709,0)),"Revisar")</f>
        <v>41</v>
      </c>
      <c r="U142" s="18" t="b">
        <f t="shared" ref="U142:U152" si="5">OR(LEFT(S142,2)=T142,LEFT(Q142,2)=T142)</f>
        <v>1</v>
      </c>
      <c r="V142" s="13" t="s">
        <v>308</v>
      </c>
      <c r="W142" s="15">
        <v>150000000</v>
      </c>
    </row>
    <row r="143" spans="1:23" ht="16.5" customHeight="1" x14ac:dyDescent="0.25">
      <c r="A143" s="4"/>
      <c r="B143" s="21" t="s">
        <v>185</v>
      </c>
      <c r="C143" s="21" t="s">
        <v>23</v>
      </c>
      <c r="D143" s="4" t="s">
        <v>305</v>
      </c>
      <c r="E143" s="21">
        <v>1262121</v>
      </c>
      <c r="F143" s="22">
        <v>202400000005914</v>
      </c>
      <c r="G143" s="23" t="s">
        <v>40</v>
      </c>
      <c r="H143" s="24" t="s">
        <v>309</v>
      </c>
      <c r="I143" s="21" t="s">
        <v>26</v>
      </c>
      <c r="J143" s="4"/>
      <c r="K143" s="45">
        <v>150000000</v>
      </c>
      <c r="L143" s="19"/>
      <c r="M143" s="19"/>
      <c r="N143" s="4"/>
      <c r="O143" s="4"/>
      <c r="P143" s="15">
        <f t="shared" si="4"/>
        <v>150000000</v>
      </c>
      <c r="Q143" s="16" t="s">
        <v>310</v>
      </c>
      <c r="R143" s="4" t="s">
        <v>311</v>
      </c>
      <c r="S143" s="18" t="str">
        <f>IFERROR(INDEX('[1]PRODUCTOS MGA'!$H$4:$H$5709,MATCH(TRIM($R143),'[1]PRODUCTOS MGA'!$I$4:$I$5709,0)),"Revisar")</f>
        <v>4102046</v>
      </c>
      <c r="T143" s="18" t="str">
        <f>IFERROR(INDEX('[1]PRODUCTOS MGA'!$B$4:$B$5709,MATCH(B143,'[1]PRODUCTOS MGA'!$C$4:$C$5709,0)),"Revisar")</f>
        <v>41</v>
      </c>
      <c r="U143" s="18" t="b">
        <f t="shared" si="5"/>
        <v>1</v>
      </c>
      <c r="V143" s="13" t="s">
        <v>312</v>
      </c>
      <c r="W143" s="15">
        <v>150000000</v>
      </c>
    </row>
    <row r="144" spans="1:23" ht="16.5" customHeight="1" x14ac:dyDescent="0.25">
      <c r="A144" s="4"/>
      <c r="B144" s="21" t="s">
        <v>185</v>
      </c>
      <c r="C144" s="21" t="s">
        <v>23</v>
      </c>
      <c r="D144" s="4" t="s">
        <v>305</v>
      </c>
      <c r="E144" s="21">
        <v>1248125</v>
      </c>
      <c r="F144" s="22">
        <v>202400000005909</v>
      </c>
      <c r="G144" s="23" t="s">
        <v>40</v>
      </c>
      <c r="H144" s="24" t="s">
        <v>313</v>
      </c>
      <c r="I144" s="21" t="s">
        <v>26</v>
      </c>
      <c r="J144" s="4"/>
      <c r="K144" s="45">
        <v>102000000</v>
      </c>
      <c r="L144" s="19"/>
      <c r="M144" s="19"/>
      <c r="N144" s="4"/>
      <c r="O144" s="4"/>
      <c r="P144" s="15">
        <f t="shared" si="4"/>
        <v>102000000</v>
      </c>
      <c r="Q144" s="16" t="s">
        <v>310</v>
      </c>
      <c r="R144" s="4" t="s">
        <v>311</v>
      </c>
      <c r="S144" s="18" t="str">
        <f>IFERROR(INDEX('[1]PRODUCTOS MGA'!$H$4:$H$5709,MATCH(TRIM($R144),'[1]PRODUCTOS MGA'!$I$4:$I$5709,0)),"Revisar")</f>
        <v>4102046</v>
      </c>
      <c r="T144" s="18" t="str">
        <f>IFERROR(INDEX('[1]PRODUCTOS MGA'!$B$4:$B$5709,MATCH(B144,'[1]PRODUCTOS MGA'!$C$4:$C$5709,0)),"Revisar")</f>
        <v>41</v>
      </c>
      <c r="U144" s="18" t="b">
        <f t="shared" si="5"/>
        <v>1</v>
      </c>
      <c r="V144" s="13" t="s">
        <v>312</v>
      </c>
      <c r="W144" s="15">
        <v>102000000</v>
      </c>
    </row>
    <row r="145" spans="1:23" ht="16.5" customHeight="1" x14ac:dyDescent="0.25">
      <c r="A145" s="4"/>
      <c r="B145" s="21" t="s">
        <v>185</v>
      </c>
      <c r="C145" s="21" t="s">
        <v>23</v>
      </c>
      <c r="D145" s="4" t="s">
        <v>305</v>
      </c>
      <c r="E145" s="21">
        <v>1248121</v>
      </c>
      <c r="F145" s="22">
        <v>202400000005919</v>
      </c>
      <c r="G145" s="23" t="s">
        <v>40</v>
      </c>
      <c r="H145" s="24" t="s">
        <v>314</v>
      </c>
      <c r="I145" s="21" t="s">
        <v>26</v>
      </c>
      <c r="J145" s="4"/>
      <c r="K145" s="45">
        <v>100000000</v>
      </c>
      <c r="L145" s="19"/>
      <c r="M145" s="19"/>
      <c r="N145" s="4"/>
      <c r="O145" s="4"/>
      <c r="P145" s="15">
        <f t="shared" si="4"/>
        <v>100000000</v>
      </c>
      <c r="Q145" s="16">
        <v>4103064</v>
      </c>
      <c r="R145" s="4" t="s">
        <v>307</v>
      </c>
      <c r="S145" s="18" t="str">
        <f>IFERROR(INDEX('[1]PRODUCTOS MGA'!$H$4:$H$5709,MATCH(TRIM($R145),'[1]PRODUCTOS MGA'!$I$4:$I$5709,0)),"Revisar")</f>
        <v>1702041</v>
      </c>
      <c r="T145" s="18" t="str">
        <f>IFERROR(INDEX('[1]PRODUCTOS MGA'!$B$4:$B$5709,MATCH(B145,'[1]PRODUCTOS MGA'!$C$4:$C$5709,0)),"Revisar")</f>
        <v>41</v>
      </c>
      <c r="U145" s="18" t="b">
        <f t="shared" si="5"/>
        <v>1</v>
      </c>
      <c r="V145" s="13" t="s">
        <v>312</v>
      </c>
      <c r="W145" s="15">
        <v>100000000</v>
      </c>
    </row>
    <row r="146" spans="1:23" ht="16.5" customHeight="1" x14ac:dyDescent="0.25">
      <c r="A146" s="4"/>
      <c r="B146" s="21" t="s">
        <v>185</v>
      </c>
      <c r="C146" s="21" t="s">
        <v>23</v>
      </c>
      <c r="D146" s="4" t="s">
        <v>305</v>
      </c>
      <c r="E146" s="21">
        <v>1248053</v>
      </c>
      <c r="F146" s="22">
        <v>202400000005929</v>
      </c>
      <c r="G146" s="23" t="s">
        <v>40</v>
      </c>
      <c r="H146" s="24" t="s">
        <v>315</v>
      </c>
      <c r="I146" s="21" t="s">
        <v>26</v>
      </c>
      <c r="J146" s="4"/>
      <c r="K146" s="45">
        <v>150000000</v>
      </c>
      <c r="L146" s="19"/>
      <c r="M146" s="19"/>
      <c r="N146" s="4"/>
      <c r="O146" s="4"/>
      <c r="P146" s="15">
        <f t="shared" si="4"/>
        <v>150000000</v>
      </c>
      <c r="Q146" s="16">
        <v>4103067</v>
      </c>
      <c r="R146" s="4" t="s">
        <v>163</v>
      </c>
      <c r="S146" s="18" t="str">
        <f>IFERROR(INDEX('[1]PRODUCTOS MGA'!$H$4:$H$5709,MATCH(TRIM($R146),'[1]PRODUCTOS MGA'!$I$4:$I$5709,0)),"Revisar")</f>
        <v>1202006</v>
      </c>
      <c r="T146" s="18" t="str">
        <f>IFERROR(INDEX('[1]PRODUCTOS MGA'!$B$4:$B$5709,MATCH(B146,'[1]PRODUCTOS MGA'!$C$4:$C$5709,0)),"Revisar")</f>
        <v>41</v>
      </c>
      <c r="U146" s="18" t="b">
        <f t="shared" si="5"/>
        <v>1</v>
      </c>
      <c r="V146" s="13" t="s">
        <v>316</v>
      </c>
      <c r="W146" s="15">
        <v>150000000</v>
      </c>
    </row>
    <row r="147" spans="1:23" ht="16.5" customHeight="1" x14ac:dyDescent="0.25">
      <c r="A147" s="4"/>
      <c r="B147" s="21" t="s">
        <v>185</v>
      </c>
      <c r="C147" s="21" t="s">
        <v>23</v>
      </c>
      <c r="D147" s="4" t="s">
        <v>305</v>
      </c>
      <c r="E147" s="21">
        <v>1245635</v>
      </c>
      <c r="F147" s="22">
        <v>202400000005930</v>
      </c>
      <c r="G147" s="23" t="s">
        <v>40</v>
      </c>
      <c r="H147" s="24" t="s">
        <v>317</v>
      </c>
      <c r="I147" s="21" t="s">
        <v>26</v>
      </c>
      <c r="J147" s="4"/>
      <c r="K147" s="45">
        <v>150000000</v>
      </c>
      <c r="L147" s="19"/>
      <c r="M147" s="19"/>
      <c r="N147" s="4"/>
      <c r="O147" s="4"/>
      <c r="P147" s="15">
        <f t="shared" si="4"/>
        <v>150000000</v>
      </c>
      <c r="Q147" s="16" t="s">
        <v>318</v>
      </c>
      <c r="R147" s="4" t="s">
        <v>319</v>
      </c>
      <c r="S147" s="18" t="str">
        <f>IFERROR(INDEX('[1]PRODUCTOS MGA'!$H$4:$H$5709,MATCH(TRIM($R147),'[1]PRODUCTOS MGA'!$I$4:$I$5709,0)),"Revisar")</f>
        <v>4104020</v>
      </c>
      <c r="T147" s="18" t="str">
        <f>IFERROR(INDEX('[1]PRODUCTOS MGA'!$B$4:$B$5709,MATCH(B147,'[1]PRODUCTOS MGA'!$C$4:$C$5709,0)),"Revisar")</f>
        <v>41</v>
      </c>
      <c r="U147" s="18" t="b">
        <f t="shared" si="5"/>
        <v>1</v>
      </c>
      <c r="V147" s="13" t="s">
        <v>312</v>
      </c>
      <c r="W147" s="15">
        <v>150000000</v>
      </c>
    </row>
    <row r="148" spans="1:23" ht="16.5" customHeight="1" x14ac:dyDescent="0.25">
      <c r="A148" s="4"/>
      <c r="B148" s="21" t="s">
        <v>185</v>
      </c>
      <c r="C148" s="21" t="s">
        <v>23</v>
      </c>
      <c r="D148" s="4" t="s">
        <v>320</v>
      </c>
      <c r="E148" s="21">
        <v>1271939</v>
      </c>
      <c r="F148" s="22">
        <v>20240000000617</v>
      </c>
      <c r="G148" s="23" t="s">
        <v>40</v>
      </c>
      <c r="H148" s="24" t="s">
        <v>321</v>
      </c>
      <c r="I148" s="21" t="s">
        <v>26</v>
      </c>
      <c r="J148" s="4"/>
      <c r="K148" s="45">
        <v>6463789382</v>
      </c>
      <c r="L148" s="19"/>
      <c r="M148" s="19"/>
      <c r="N148" s="4"/>
      <c r="O148" s="4"/>
      <c r="P148" s="15">
        <f t="shared" ref="P148:P158" si="6">SUM(J148:O148)</f>
        <v>6463789382</v>
      </c>
      <c r="Q148" s="16" t="s">
        <v>322</v>
      </c>
      <c r="R148" s="4" t="s">
        <v>323</v>
      </c>
      <c r="S148" s="18" t="str">
        <f>IFERROR(INDEX('[1]PRODUCTOS MGA'!$H$4:$H$5709,MATCH(TRIM($R148),'[1]PRODUCTOS MGA'!$I$4:$I$5709,0)),"Revisar")</f>
        <v>4104007</v>
      </c>
      <c r="T148" s="18" t="str">
        <f>IFERROR(INDEX('[1]PRODUCTOS MGA'!$B$4:$B$5709,MATCH(B148,'[1]PRODUCTOS MGA'!$C$4:$C$5709,0)),"Revisar")</f>
        <v>41</v>
      </c>
      <c r="U148" s="18" t="b">
        <f t="shared" si="5"/>
        <v>1</v>
      </c>
      <c r="V148" s="13" t="s">
        <v>304</v>
      </c>
      <c r="W148" s="15">
        <v>6463789382</v>
      </c>
    </row>
    <row r="149" spans="1:23" ht="16.5" customHeight="1" x14ac:dyDescent="0.25">
      <c r="A149" s="4"/>
      <c r="B149" s="21" t="s">
        <v>138</v>
      </c>
      <c r="C149" s="21" t="s">
        <v>23</v>
      </c>
      <c r="D149" s="4" t="s">
        <v>320</v>
      </c>
      <c r="E149" s="21">
        <v>1271918</v>
      </c>
      <c r="F149" s="22">
        <v>202400000006183</v>
      </c>
      <c r="G149" s="23" t="s">
        <v>40</v>
      </c>
      <c r="H149" s="24" t="s">
        <v>324</v>
      </c>
      <c r="I149" s="21" t="s">
        <v>26</v>
      </c>
      <c r="J149" s="4"/>
      <c r="K149" s="45">
        <v>500000000</v>
      </c>
      <c r="L149" s="19"/>
      <c r="M149" s="19"/>
      <c r="N149" s="4"/>
      <c r="O149" s="4"/>
      <c r="P149" s="15">
        <f t="shared" si="6"/>
        <v>500000000</v>
      </c>
      <c r="Q149" s="16">
        <v>4502022</v>
      </c>
      <c r="R149" s="4" t="s">
        <v>71</v>
      </c>
      <c r="S149" s="18" t="str">
        <f>IFERROR(INDEX('[1]PRODUCTOS MGA'!$H$4:$H$5709,MATCH(TRIM($R149),'[1]PRODUCTOS MGA'!$I$4:$I$5709,0)),"Revisar")</f>
        <v>1704046</v>
      </c>
      <c r="T149" s="18" t="str">
        <f>IFERROR(INDEX('[1]PRODUCTOS MGA'!$B$4:$B$5709,MATCH(B149,'[1]PRODUCTOS MGA'!$C$4:$C$5709,0)),"Revisar")</f>
        <v>45</v>
      </c>
      <c r="U149" s="18" t="b">
        <f t="shared" si="5"/>
        <v>1</v>
      </c>
      <c r="V149" s="13" t="s">
        <v>304</v>
      </c>
      <c r="W149" s="15">
        <v>500000000</v>
      </c>
    </row>
    <row r="150" spans="1:23" ht="16.5" customHeight="1" x14ac:dyDescent="0.25">
      <c r="A150" s="4"/>
      <c r="B150" s="21" t="s">
        <v>185</v>
      </c>
      <c r="C150" s="21" t="s">
        <v>23</v>
      </c>
      <c r="D150" s="4" t="s">
        <v>320</v>
      </c>
      <c r="E150" s="21">
        <v>1268430</v>
      </c>
      <c r="F150" s="22">
        <v>202400000006983</v>
      </c>
      <c r="G150" s="23" t="s">
        <v>40</v>
      </c>
      <c r="H150" s="24" t="s">
        <v>325</v>
      </c>
      <c r="I150" s="21" t="s">
        <v>26</v>
      </c>
      <c r="J150" s="4"/>
      <c r="K150" s="45">
        <v>1000000000</v>
      </c>
      <c r="L150" s="19"/>
      <c r="M150" s="19"/>
      <c r="N150" s="4"/>
      <c r="O150" s="4"/>
      <c r="P150" s="15">
        <f t="shared" si="6"/>
        <v>1000000000</v>
      </c>
      <c r="Q150" s="16" t="s">
        <v>326</v>
      </c>
      <c r="R150" s="4" t="s">
        <v>327</v>
      </c>
      <c r="S150" s="18" t="str">
        <f>IFERROR(INDEX('[1]PRODUCTOS MGA'!$H$4:$H$5709,MATCH(TRIM($R150),'[1]PRODUCTOS MGA'!$I$4:$I$5709,0)),"Revisar")</f>
        <v>4103052</v>
      </c>
      <c r="T150" s="18" t="str">
        <f>IFERROR(INDEX('[1]PRODUCTOS MGA'!$B$4:$B$5709,MATCH(B150,'[1]PRODUCTOS MGA'!$C$4:$C$5709,0)),"Revisar")</f>
        <v>41</v>
      </c>
      <c r="U150" s="18" t="b">
        <f t="shared" si="5"/>
        <v>1</v>
      </c>
      <c r="V150" s="13" t="s">
        <v>304</v>
      </c>
      <c r="W150" s="15">
        <v>1000000000</v>
      </c>
    </row>
    <row r="151" spans="1:23" x14ac:dyDescent="0.25">
      <c r="A151" s="4"/>
      <c r="B151" s="21" t="s">
        <v>185</v>
      </c>
      <c r="C151" s="21" t="s">
        <v>23</v>
      </c>
      <c r="D151" s="4" t="s">
        <v>320</v>
      </c>
      <c r="E151" s="21">
        <v>1268425</v>
      </c>
      <c r="F151" s="22">
        <v>202400000006984</v>
      </c>
      <c r="G151" s="23" t="s">
        <v>40</v>
      </c>
      <c r="H151" s="24" t="s">
        <v>328</v>
      </c>
      <c r="I151" s="21" t="s">
        <v>26</v>
      </c>
      <c r="J151" s="4"/>
      <c r="K151" s="45">
        <v>500000000</v>
      </c>
      <c r="L151" s="19"/>
      <c r="M151" s="19"/>
      <c r="N151" s="4"/>
      <c r="O151" s="4"/>
      <c r="P151" s="15">
        <f t="shared" si="6"/>
        <v>500000000</v>
      </c>
      <c r="Q151" s="16" t="s">
        <v>329</v>
      </c>
      <c r="R151" s="4" t="s">
        <v>330</v>
      </c>
      <c r="S151" s="18" t="str">
        <f>IFERROR(INDEX('[1]PRODUCTOS MGA'!$H$4:$H$5709,MATCH(TRIM($R151),'[1]PRODUCTOS MGA'!$I$4:$I$5709,0)),"Revisar")</f>
        <v>4102038</v>
      </c>
      <c r="T151" s="18" t="str">
        <f>IFERROR(INDEX('[1]PRODUCTOS MGA'!$B$4:$B$5709,MATCH(B151,'[1]PRODUCTOS MGA'!$C$4:$C$5709,0)),"Revisar")</f>
        <v>41</v>
      </c>
      <c r="U151" s="18" t="b">
        <f t="shared" si="5"/>
        <v>1</v>
      </c>
      <c r="V151" s="13" t="s">
        <v>304</v>
      </c>
      <c r="W151" s="15">
        <v>500000000</v>
      </c>
    </row>
    <row r="152" spans="1:23" x14ac:dyDescent="0.25">
      <c r="A152" s="4"/>
      <c r="B152" s="21" t="s">
        <v>185</v>
      </c>
      <c r="C152" s="21" t="s">
        <v>23</v>
      </c>
      <c r="D152" s="4" t="s">
        <v>320</v>
      </c>
      <c r="E152" s="21">
        <v>1268416</v>
      </c>
      <c r="F152" s="22">
        <v>202400000006986</v>
      </c>
      <c r="G152" s="23" t="s">
        <v>40</v>
      </c>
      <c r="H152" s="24" t="s">
        <v>331</v>
      </c>
      <c r="I152" s="21" t="s">
        <v>26</v>
      </c>
      <c r="J152" s="4"/>
      <c r="K152" s="45">
        <v>460693333</v>
      </c>
      <c r="L152" s="19"/>
      <c r="M152" s="19"/>
      <c r="N152" s="4"/>
      <c r="O152" s="4"/>
      <c r="P152" s="30">
        <f t="shared" si="6"/>
        <v>460693333</v>
      </c>
      <c r="Q152" s="16" t="s">
        <v>332</v>
      </c>
      <c r="R152" s="4" t="s">
        <v>333</v>
      </c>
      <c r="S152" s="18" t="str">
        <f>IFERROR(INDEX('[1]PRODUCTOS MGA'!$H$4:$H$5709,MATCH(TRIM($R152),'[1]PRODUCTOS MGA'!$I$4:$I$5709,0)),"Revisar")</f>
        <v>4104008</v>
      </c>
      <c r="T152" s="18" t="str">
        <f>IFERROR(INDEX('[1]PRODUCTOS MGA'!$B$4:$B$5709,MATCH(B152,'[1]PRODUCTOS MGA'!$C$4:$C$5709,0)),"Revisar")</f>
        <v>41</v>
      </c>
      <c r="U152" s="18" t="b">
        <f t="shared" si="5"/>
        <v>1</v>
      </c>
      <c r="V152" s="13" t="s">
        <v>304</v>
      </c>
      <c r="W152" s="15">
        <v>460693333</v>
      </c>
    </row>
    <row r="153" spans="1:23" ht="30.75" customHeight="1" x14ac:dyDescent="0.25">
      <c r="A153" s="4"/>
      <c r="B153" s="154" t="s">
        <v>138</v>
      </c>
      <c r="C153" s="154" t="s">
        <v>23</v>
      </c>
      <c r="D153" s="165" t="s">
        <v>334</v>
      </c>
      <c r="E153" s="154">
        <v>1285022</v>
      </c>
      <c r="F153" s="159">
        <v>202400000007047</v>
      </c>
      <c r="G153" s="23" t="s">
        <v>40</v>
      </c>
      <c r="H153" s="167" t="s">
        <v>335</v>
      </c>
      <c r="I153" s="21" t="s">
        <v>336</v>
      </c>
      <c r="J153" s="4"/>
      <c r="K153" s="45">
        <v>1576000000</v>
      </c>
      <c r="L153" s="19"/>
      <c r="M153" s="19"/>
      <c r="N153" s="4"/>
      <c r="O153" s="107"/>
      <c r="P153" s="15">
        <f t="shared" si="6"/>
        <v>1576000000</v>
      </c>
      <c r="Q153" s="2">
        <v>4501029</v>
      </c>
      <c r="R153" s="67" t="s">
        <v>337</v>
      </c>
      <c r="S153" s="18"/>
      <c r="T153" s="18"/>
      <c r="U153" s="18"/>
      <c r="V153" s="13"/>
      <c r="W153" s="15"/>
    </row>
    <row r="154" spans="1:23" x14ac:dyDescent="0.25">
      <c r="A154" s="4"/>
      <c r="B154" s="155"/>
      <c r="C154" s="155"/>
      <c r="D154" s="166"/>
      <c r="E154" s="155"/>
      <c r="F154" s="160"/>
      <c r="G154" s="23" t="s">
        <v>40</v>
      </c>
      <c r="H154" s="168"/>
      <c r="I154" s="21" t="s">
        <v>336</v>
      </c>
      <c r="J154" s="4"/>
      <c r="K154" s="45">
        <v>340000000</v>
      </c>
      <c r="L154" s="19"/>
      <c r="M154" s="19"/>
      <c r="N154" s="4"/>
      <c r="O154" s="107"/>
      <c r="P154" s="15">
        <f t="shared" si="6"/>
        <v>340000000</v>
      </c>
      <c r="Q154" s="2">
        <v>4501001</v>
      </c>
      <c r="R154" s="67" t="s">
        <v>71</v>
      </c>
      <c r="S154" s="18"/>
      <c r="T154" s="18"/>
      <c r="U154" s="18"/>
      <c r="V154" s="13"/>
      <c r="W154" s="15"/>
    </row>
    <row r="155" spans="1:23" ht="45.75" customHeight="1" x14ac:dyDescent="0.25">
      <c r="A155" s="4"/>
      <c r="B155" s="154" t="s">
        <v>138</v>
      </c>
      <c r="C155" s="154" t="s">
        <v>23</v>
      </c>
      <c r="D155" s="165" t="s">
        <v>334</v>
      </c>
      <c r="E155" s="154">
        <v>1236055</v>
      </c>
      <c r="F155" s="159">
        <v>202400000006964</v>
      </c>
      <c r="G155" s="23" t="s">
        <v>40</v>
      </c>
      <c r="H155" s="167" t="s">
        <v>338</v>
      </c>
      <c r="I155" s="21" t="s">
        <v>336</v>
      </c>
      <c r="J155" s="4"/>
      <c r="K155" s="45">
        <v>615000000</v>
      </c>
      <c r="L155" s="19"/>
      <c r="M155" s="19"/>
      <c r="N155" s="4"/>
      <c r="O155" s="107"/>
      <c r="P155" s="15">
        <f t="shared" si="6"/>
        <v>615000000</v>
      </c>
      <c r="Q155" s="2">
        <v>4501049</v>
      </c>
      <c r="R155" s="67" t="s">
        <v>136</v>
      </c>
      <c r="S155" s="18"/>
      <c r="T155" s="18"/>
      <c r="U155" s="18"/>
      <c r="V155" s="13"/>
      <c r="W155" s="15"/>
    </row>
    <row r="156" spans="1:23" ht="30" x14ac:dyDescent="0.25">
      <c r="A156" s="4"/>
      <c r="B156" s="155"/>
      <c r="C156" s="155"/>
      <c r="D156" s="166"/>
      <c r="E156" s="155"/>
      <c r="F156" s="160"/>
      <c r="G156" s="23" t="s">
        <v>40</v>
      </c>
      <c r="H156" s="168"/>
      <c r="I156" s="21" t="s">
        <v>336</v>
      </c>
      <c r="J156" s="4"/>
      <c r="K156" s="45">
        <v>430000000</v>
      </c>
      <c r="L156" s="19"/>
      <c r="M156" s="19"/>
      <c r="N156" s="4"/>
      <c r="O156" s="107"/>
      <c r="P156" s="15">
        <f t="shared" si="6"/>
        <v>430000000</v>
      </c>
      <c r="Q156" s="2">
        <v>4501094</v>
      </c>
      <c r="R156" s="67" t="s">
        <v>339</v>
      </c>
      <c r="S156" s="18"/>
      <c r="T156" s="18"/>
      <c r="U156" s="18"/>
      <c r="V156" s="13"/>
      <c r="W156" s="15"/>
    </row>
    <row r="157" spans="1:23" ht="30" x14ac:dyDescent="0.25">
      <c r="A157" s="4"/>
      <c r="B157" s="21" t="s">
        <v>138</v>
      </c>
      <c r="C157" s="21" t="s">
        <v>23</v>
      </c>
      <c r="D157" s="10" t="s">
        <v>334</v>
      </c>
      <c r="E157" s="21">
        <v>1281728</v>
      </c>
      <c r="F157" s="22">
        <v>202400000007033</v>
      </c>
      <c r="G157" s="23" t="s">
        <v>40</v>
      </c>
      <c r="H157" s="75" t="s">
        <v>340</v>
      </c>
      <c r="I157" s="21" t="s">
        <v>336</v>
      </c>
      <c r="J157" s="4"/>
      <c r="K157" s="45"/>
      <c r="L157" s="19">
        <v>10069527872</v>
      </c>
      <c r="M157" s="19"/>
      <c r="N157" s="4"/>
      <c r="O157" s="107"/>
      <c r="P157" s="15">
        <f t="shared" si="6"/>
        <v>10069527872</v>
      </c>
      <c r="Q157" s="2">
        <v>4501029</v>
      </c>
      <c r="R157" s="108" t="s">
        <v>337</v>
      </c>
      <c r="S157" s="18"/>
      <c r="T157" s="18"/>
      <c r="U157" s="18"/>
      <c r="V157" s="13"/>
      <c r="W157" s="15"/>
    </row>
    <row r="158" spans="1:23" ht="16.5" customHeight="1" x14ac:dyDescent="0.25">
      <c r="A158" s="4"/>
      <c r="B158" s="21" t="s">
        <v>138</v>
      </c>
      <c r="C158" s="21" t="s">
        <v>23</v>
      </c>
      <c r="D158" s="10" t="s">
        <v>334</v>
      </c>
      <c r="E158" s="21">
        <v>1207398</v>
      </c>
      <c r="F158" s="22">
        <v>202400000003723</v>
      </c>
      <c r="G158" s="23" t="s">
        <v>40</v>
      </c>
      <c r="H158" s="24" t="s">
        <v>341</v>
      </c>
      <c r="I158" s="21" t="s">
        <v>336</v>
      </c>
      <c r="J158" s="4"/>
      <c r="K158" s="45">
        <v>8000000000</v>
      </c>
      <c r="L158" s="19"/>
      <c r="M158" s="19"/>
      <c r="N158" s="4"/>
      <c r="O158" s="4"/>
      <c r="P158" s="109">
        <f t="shared" si="6"/>
        <v>8000000000</v>
      </c>
      <c r="Q158" s="110">
        <v>4501049</v>
      </c>
      <c r="R158" s="111" t="s">
        <v>136</v>
      </c>
      <c r="S158" s="112"/>
      <c r="T158" s="18"/>
      <c r="U158" s="18"/>
      <c r="V158" s="4"/>
      <c r="W158" s="4"/>
    </row>
    <row r="159" spans="1:23" ht="16.5" customHeight="1" x14ac:dyDescent="0.25">
      <c r="A159" s="4"/>
      <c r="B159" s="21" t="s">
        <v>138</v>
      </c>
      <c r="C159" s="21" t="s">
        <v>23</v>
      </c>
      <c r="D159" s="10" t="s">
        <v>39</v>
      </c>
      <c r="E159" s="21">
        <v>981383</v>
      </c>
      <c r="F159" s="22">
        <v>2024002130111</v>
      </c>
      <c r="G159" s="23" t="s">
        <v>40</v>
      </c>
      <c r="H159" s="24" t="s">
        <v>342</v>
      </c>
      <c r="I159" s="21" t="s">
        <v>26</v>
      </c>
      <c r="J159" s="4"/>
      <c r="K159" s="45">
        <v>75500000</v>
      </c>
      <c r="L159" s="55"/>
      <c r="M159" s="19"/>
      <c r="N159" s="4"/>
      <c r="O159" s="4"/>
      <c r="P159" s="113">
        <f t="shared" ref="P159" si="7">SUM(J159:O159)</f>
        <v>75500000</v>
      </c>
      <c r="Q159" s="97">
        <v>3602031</v>
      </c>
      <c r="R159" s="143" t="s">
        <v>343</v>
      </c>
      <c r="S159" s="18"/>
      <c r="T159" s="18"/>
      <c r="U159" s="18"/>
      <c r="V159" s="114"/>
      <c r="W159" s="4"/>
    </row>
    <row r="160" spans="1:23" ht="16.5" customHeight="1" x14ac:dyDescent="0.2">
      <c r="A160" s="4"/>
      <c r="B160" s="21" t="s">
        <v>138</v>
      </c>
      <c r="C160" s="21" t="s">
        <v>23</v>
      </c>
      <c r="D160" s="4" t="s">
        <v>39</v>
      </c>
      <c r="E160" s="21">
        <v>981383</v>
      </c>
      <c r="F160" s="22">
        <v>2024002130111</v>
      </c>
      <c r="G160" s="23" t="s">
        <v>40</v>
      </c>
      <c r="H160" s="24" t="s">
        <v>342</v>
      </c>
      <c r="I160" s="21" t="s">
        <v>26</v>
      </c>
      <c r="J160" s="4"/>
      <c r="K160" s="45">
        <f>191832034-K159</f>
        <v>116332034</v>
      </c>
      <c r="L160" s="55"/>
      <c r="M160" s="19"/>
      <c r="N160" s="4"/>
      <c r="O160" s="4"/>
      <c r="P160" s="113">
        <f>SUM(J160:O160)</f>
        <v>116332034</v>
      </c>
      <c r="Q160" s="16">
        <v>3603009</v>
      </c>
      <c r="R160" s="144" t="s">
        <v>344</v>
      </c>
      <c r="S160" s="18">
        <v>3502004</v>
      </c>
      <c r="T160" s="18">
        <v>35</v>
      </c>
      <c r="U160" s="18"/>
      <c r="V160" s="115" t="s">
        <v>345</v>
      </c>
      <c r="W160" s="56">
        <v>400000000</v>
      </c>
    </row>
    <row r="161" spans="1:23" ht="16.5" customHeight="1" x14ac:dyDescent="0.2">
      <c r="A161" s="4"/>
      <c r="B161" s="21" t="s">
        <v>346</v>
      </c>
      <c r="C161" s="21" t="s">
        <v>23</v>
      </c>
      <c r="D161" s="4" t="s">
        <v>347</v>
      </c>
      <c r="E161" s="21">
        <v>1046833</v>
      </c>
      <c r="F161" s="22">
        <v>2024002130248</v>
      </c>
      <c r="G161" s="23" t="s">
        <v>40</v>
      </c>
      <c r="H161" s="24" t="s">
        <v>348</v>
      </c>
      <c r="I161" s="21" t="s">
        <v>349</v>
      </c>
      <c r="J161" s="4"/>
      <c r="K161" s="45"/>
      <c r="L161" s="55"/>
      <c r="M161" s="19">
        <v>5684555767</v>
      </c>
      <c r="N161" s="4"/>
      <c r="O161" s="4"/>
      <c r="P161" s="113">
        <f t="shared" ref="P161:P174" si="8">SUM(J161:O161)</f>
        <v>5684555767</v>
      </c>
      <c r="Q161" s="16">
        <v>4003017</v>
      </c>
      <c r="R161" s="36" t="s">
        <v>350</v>
      </c>
      <c r="S161" s="18"/>
      <c r="T161" s="18"/>
      <c r="U161" s="18"/>
      <c r="V161" s="115"/>
      <c r="W161" s="56"/>
    </row>
    <row r="162" spans="1:23" ht="16.5" customHeight="1" x14ac:dyDescent="0.2">
      <c r="A162" s="4"/>
      <c r="B162" s="21" t="s">
        <v>346</v>
      </c>
      <c r="C162" s="21" t="s">
        <v>23</v>
      </c>
      <c r="D162" s="4" t="s">
        <v>347</v>
      </c>
      <c r="E162" s="21">
        <v>1037763</v>
      </c>
      <c r="F162" s="22">
        <v>2024002130241</v>
      </c>
      <c r="G162" s="23" t="s">
        <v>40</v>
      </c>
      <c r="H162" s="24" t="s">
        <v>351</v>
      </c>
      <c r="I162" s="21" t="s">
        <v>349</v>
      </c>
      <c r="J162" s="4"/>
      <c r="K162" s="45"/>
      <c r="L162" s="55"/>
      <c r="M162" s="19">
        <v>3481958732</v>
      </c>
      <c r="N162" s="4"/>
      <c r="O162" s="4"/>
      <c r="P162" s="113">
        <f t="shared" si="8"/>
        <v>3481958732</v>
      </c>
      <c r="Q162" s="16">
        <v>4003017</v>
      </c>
      <c r="R162" s="36" t="s">
        <v>350</v>
      </c>
      <c r="S162" s="18"/>
      <c r="T162" s="18"/>
      <c r="U162" s="18"/>
      <c r="V162" s="115"/>
      <c r="W162" s="56"/>
    </row>
    <row r="163" spans="1:23" ht="16.5" customHeight="1" x14ac:dyDescent="0.2">
      <c r="A163" s="4"/>
      <c r="B163" s="21" t="s">
        <v>346</v>
      </c>
      <c r="C163" s="21" t="s">
        <v>23</v>
      </c>
      <c r="D163" s="4" t="s">
        <v>347</v>
      </c>
      <c r="E163" s="21">
        <v>998705</v>
      </c>
      <c r="F163" s="22">
        <v>2024002130099</v>
      </c>
      <c r="G163" s="23" t="s">
        <v>40</v>
      </c>
      <c r="H163" s="24" t="s">
        <v>352</v>
      </c>
      <c r="I163" s="21" t="s">
        <v>349</v>
      </c>
      <c r="J163" s="4"/>
      <c r="K163" s="45"/>
      <c r="L163" s="55"/>
      <c r="M163" s="19">
        <v>9074540388</v>
      </c>
      <c r="N163" s="4"/>
      <c r="O163" s="4"/>
      <c r="P163" s="113">
        <f t="shared" si="8"/>
        <v>9074540388</v>
      </c>
      <c r="Q163" s="16">
        <v>4003017</v>
      </c>
      <c r="R163" s="36" t="s">
        <v>350</v>
      </c>
      <c r="S163" s="18"/>
      <c r="T163" s="18"/>
      <c r="U163" s="18"/>
      <c r="V163" s="115"/>
      <c r="W163" s="56"/>
    </row>
    <row r="164" spans="1:23" ht="30" customHeight="1" x14ac:dyDescent="0.2">
      <c r="A164" s="4"/>
      <c r="B164" s="21" t="s">
        <v>346</v>
      </c>
      <c r="C164" s="21" t="s">
        <v>23</v>
      </c>
      <c r="D164" s="4" t="s">
        <v>347</v>
      </c>
      <c r="E164" s="21">
        <v>635240</v>
      </c>
      <c r="F164" s="22">
        <v>2023002130154</v>
      </c>
      <c r="G164" s="23" t="s">
        <v>40</v>
      </c>
      <c r="H164" s="116" t="s">
        <v>353</v>
      </c>
      <c r="I164" s="21" t="s">
        <v>349</v>
      </c>
      <c r="J164" s="4"/>
      <c r="K164" s="45"/>
      <c r="L164" s="55"/>
      <c r="M164" s="19">
        <v>13459951125</v>
      </c>
      <c r="N164" s="4"/>
      <c r="O164" s="4"/>
      <c r="P164" s="113">
        <f t="shared" si="8"/>
        <v>13459951125</v>
      </c>
      <c r="Q164" s="16">
        <v>4003017</v>
      </c>
      <c r="R164" s="34" t="s">
        <v>350</v>
      </c>
      <c r="S164" s="18"/>
      <c r="T164" s="18"/>
      <c r="U164" s="18"/>
      <c r="V164" s="115"/>
      <c r="W164" s="56"/>
    </row>
    <row r="165" spans="1:23" ht="16.5" customHeight="1" x14ac:dyDescent="0.2">
      <c r="A165" s="4"/>
      <c r="B165" s="154" t="s">
        <v>346</v>
      </c>
      <c r="C165" s="154" t="s">
        <v>23</v>
      </c>
      <c r="D165" s="157" t="s">
        <v>354</v>
      </c>
      <c r="E165" s="154" t="s">
        <v>355</v>
      </c>
      <c r="F165" s="159">
        <v>202400000007473</v>
      </c>
      <c r="G165" s="161" t="s">
        <v>356</v>
      </c>
      <c r="H165" s="152" t="s">
        <v>357</v>
      </c>
      <c r="I165" s="154" t="s">
        <v>197</v>
      </c>
      <c r="J165" s="4"/>
      <c r="K165" s="45">
        <v>2854245230.8400002</v>
      </c>
      <c r="L165" s="55"/>
      <c r="M165" s="19"/>
      <c r="N165" s="4"/>
      <c r="O165" s="4"/>
      <c r="P165" s="113">
        <f t="shared" si="8"/>
        <v>2854245230.8400002</v>
      </c>
      <c r="Q165" s="31">
        <v>4003015</v>
      </c>
      <c r="R165" s="140" t="s">
        <v>358</v>
      </c>
      <c r="S165" s="112"/>
      <c r="T165" s="18"/>
      <c r="U165" s="18"/>
      <c r="V165" s="115"/>
      <c r="W165" s="56"/>
    </row>
    <row r="166" spans="1:23" ht="16.5" customHeight="1" x14ac:dyDescent="0.2">
      <c r="A166" s="4"/>
      <c r="B166" s="155"/>
      <c r="C166" s="155"/>
      <c r="D166" s="158"/>
      <c r="E166" s="155"/>
      <c r="F166" s="160"/>
      <c r="G166" s="162"/>
      <c r="H166" s="153"/>
      <c r="I166" s="155"/>
      <c r="J166" s="4"/>
      <c r="K166" s="45">
        <v>7069074185.79</v>
      </c>
      <c r="L166" s="55"/>
      <c r="M166" s="19"/>
      <c r="N166" s="4"/>
      <c r="O166" s="4"/>
      <c r="P166" s="113">
        <f t="shared" si="8"/>
        <v>7069074185.79</v>
      </c>
      <c r="Q166" s="31">
        <v>4003025</v>
      </c>
      <c r="R166" s="142" t="s">
        <v>359</v>
      </c>
      <c r="S166" s="112"/>
      <c r="T166" s="18"/>
      <c r="U166" s="18"/>
      <c r="V166" s="115"/>
      <c r="W166" s="56"/>
    </row>
    <row r="167" spans="1:23" ht="39.75" customHeight="1" x14ac:dyDescent="0.2">
      <c r="A167" s="4"/>
      <c r="B167" s="4" t="s">
        <v>90</v>
      </c>
      <c r="C167" s="28" t="s">
        <v>23</v>
      </c>
      <c r="D167" s="36" t="s">
        <v>91</v>
      </c>
      <c r="E167" s="35">
        <v>869341</v>
      </c>
      <c r="F167" s="37">
        <v>2024002130048</v>
      </c>
      <c r="G167" s="23" t="s">
        <v>40</v>
      </c>
      <c r="H167" s="116" t="s">
        <v>360</v>
      </c>
      <c r="I167" s="35" t="s">
        <v>197</v>
      </c>
      <c r="J167" s="4"/>
      <c r="K167" s="45"/>
      <c r="L167" s="55"/>
      <c r="M167" s="19">
        <v>7775326557</v>
      </c>
      <c r="N167" s="4"/>
      <c r="O167" s="4"/>
      <c r="P167" s="113">
        <f t="shared" si="8"/>
        <v>7775326557</v>
      </c>
      <c r="Q167" s="31">
        <v>2201051</v>
      </c>
      <c r="R167" s="141" t="s">
        <v>361</v>
      </c>
      <c r="S167" s="112"/>
      <c r="T167" s="18"/>
      <c r="U167" s="18"/>
      <c r="V167" s="115"/>
      <c r="W167" s="56"/>
    </row>
    <row r="168" spans="1:23" ht="31.5" customHeight="1" x14ac:dyDescent="0.2">
      <c r="A168" s="4"/>
      <c r="B168" s="35" t="s">
        <v>362</v>
      </c>
      <c r="C168" s="28" t="s">
        <v>23</v>
      </c>
      <c r="D168" s="36" t="s">
        <v>157</v>
      </c>
      <c r="E168" s="35">
        <v>980549</v>
      </c>
      <c r="F168" s="37">
        <v>2024002130088</v>
      </c>
      <c r="G168" s="23" t="s">
        <v>40</v>
      </c>
      <c r="H168" s="116" t="s">
        <v>363</v>
      </c>
      <c r="I168" s="35" t="s">
        <v>197</v>
      </c>
      <c r="J168" s="4"/>
      <c r="K168" s="45"/>
      <c r="L168" s="55"/>
      <c r="M168" s="19">
        <v>7805705783</v>
      </c>
      <c r="N168" s="4"/>
      <c r="O168" s="4"/>
      <c r="P168" s="113">
        <f t="shared" si="8"/>
        <v>7805705783</v>
      </c>
      <c r="Q168" s="31">
        <v>4301025</v>
      </c>
      <c r="R168" s="141" t="s">
        <v>364</v>
      </c>
      <c r="S168" s="112"/>
      <c r="T168" s="18"/>
      <c r="U168" s="18"/>
      <c r="V168" s="115"/>
      <c r="W168" s="56"/>
    </row>
    <row r="169" spans="1:23" ht="16.5" customHeight="1" x14ac:dyDescent="0.2">
      <c r="A169" s="4"/>
      <c r="B169" s="35" t="s">
        <v>156</v>
      </c>
      <c r="C169" s="28" t="s">
        <v>23</v>
      </c>
      <c r="D169" s="36" t="s">
        <v>157</v>
      </c>
      <c r="E169" s="35">
        <v>959333</v>
      </c>
      <c r="F169" s="37">
        <v>2024002130125</v>
      </c>
      <c r="G169" s="23" t="s">
        <v>40</v>
      </c>
      <c r="H169" s="24" t="s">
        <v>365</v>
      </c>
      <c r="I169" s="35" t="s">
        <v>197</v>
      </c>
      <c r="J169" s="4"/>
      <c r="K169" s="45"/>
      <c r="L169" s="55"/>
      <c r="M169" s="19">
        <v>24550120368</v>
      </c>
      <c r="N169" s="4"/>
      <c r="O169" s="4"/>
      <c r="P169" s="113">
        <f t="shared" si="8"/>
        <v>24550120368</v>
      </c>
      <c r="Q169" s="31">
        <v>2402114</v>
      </c>
      <c r="R169" s="141" t="s">
        <v>366</v>
      </c>
      <c r="S169" s="112"/>
      <c r="T169" s="18"/>
      <c r="U169" s="18"/>
      <c r="V169" s="115"/>
      <c r="W169" s="56"/>
    </row>
    <row r="170" spans="1:23" ht="16.5" customHeight="1" x14ac:dyDescent="0.2">
      <c r="A170" s="4"/>
      <c r="B170" s="35" t="s">
        <v>156</v>
      </c>
      <c r="C170" s="28" t="s">
        <v>23</v>
      </c>
      <c r="D170" s="36" t="s">
        <v>157</v>
      </c>
      <c r="E170" s="35">
        <v>1038829</v>
      </c>
      <c r="F170" s="37">
        <v>2024002130245</v>
      </c>
      <c r="G170" s="23" t="s">
        <v>40</v>
      </c>
      <c r="H170" s="24" t="s">
        <v>367</v>
      </c>
      <c r="I170" s="35" t="s">
        <v>197</v>
      </c>
      <c r="J170" s="4"/>
      <c r="K170" s="45"/>
      <c r="L170" s="55"/>
      <c r="M170" s="19">
        <v>11440000000</v>
      </c>
      <c r="N170" s="4"/>
      <c r="O170" s="4"/>
      <c r="P170" s="113">
        <f t="shared" si="8"/>
        <v>11440000000</v>
      </c>
      <c r="Q170" s="31">
        <v>2402114</v>
      </c>
      <c r="R170" s="141" t="s">
        <v>366</v>
      </c>
      <c r="S170" s="112"/>
      <c r="T170" s="18"/>
      <c r="U170" s="18"/>
      <c r="V170" s="115"/>
      <c r="W170" s="56"/>
    </row>
    <row r="171" spans="1:23" ht="16.5" customHeight="1" x14ac:dyDescent="0.2">
      <c r="A171" s="4"/>
      <c r="B171" s="4" t="s">
        <v>90</v>
      </c>
      <c r="C171" s="28" t="s">
        <v>23</v>
      </c>
      <c r="D171" s="36" t="s">
        <v>91</v>
      </c>
      <c r="E171" s="35">
        <v>850858</v>
      </c>
      <c r="F171" s="37">
        <v>2024002130049</v>
      </c>
      <c r="G171" s="23" t="s">
        <v>40</v>
      </c>
      <c r="H171" s="24" t="s">
        <v>368</v>
      </c>
      <c r="I171" s="35" t="s">
        <v>197</v>
      </c>
      <c r="J171" s="4"/>
      <c r="K171" s="45"/>
      <c r="L171" s="55"/>
      <c r="M171" s="19">
        <v>13595667310</v>
      </c>
      <c r="N171" s="4"/>
      <c r="O171" s="4"/>
      <c r="P171" s="113">
        <f t="shared" si="8"/>
        <v>13595667310</v>
      </c>
      <c r="Q171" s="31">
        <v>2201051</v>
      </c>
      <c r="R171" s="141" t="s">
        <v>361</v>
      </c>
      <c r="S171" s="112"/>
      <c r="T171" s="18"/>
      <c r="U171" s="18"/>
      <c r="V171" s="115"/>
      <c r="W171" s="56"/>
    </row>
    <row r="172" spans="1:23" ht="16.5" customHeight="1" x14ac:dyDescent="0.2">
      <c r="A172" s="4"/>
      <c r="B172" s="35" t="s">
        <v>156</v>
      </c>
      <c r="C172" s="28" t="s">
        <v>23</v>
      </c>
      <c r="D172" s="36" t="s">
        <v>157</v>
      </c>
      <c r="E172" s="35">
        <v>1030032</v>
      </c>
      <c r="F172" s="37">
        <v>2024002130233</v>
      </c>
      <c r="G172" s="23" t="s">
        <v>40</v>
      </c>
      <c r="H172" s="24" t="s">
        <v>369</v>
      </c>
      <c r="I172" s="35" t="s">
        <v>197</v>
      </c>
      <c r="J172" s="4"/>
      <c r="K172" s="45"/>
      <c r="L172" s="55"/>
      <c r="M172" s="19">
        <v>44086554631</v>
      </c>
      <c r="N172" s="4"/>
      <c r="O172" s="4"/>
      <c r="P172" s="113">
        <f t="shared" si="8"/>
        <v>44086554631</v>
      </c>
      <c r="Q172" s="31">
        <v>2402114</v>
      </c>
      <c r="R172" s="141" t="s">
        <v>366</v>
      </c>
      <c r="S172" s="112"/>
      <c r="T172" s="18"/>
      <c r="U172" s="18"/>
      <c r="V172" s="115"/>
      <c r="W172" s="56"/>
    </row>
    <row r="173" spans="1:23" ht="16.5" customHeight="1" x14ac:dyDescent="0.2">
      <c r="A173" s="4"/>
      <c r="B173" s="35" t="s">
        <v>185</v>
      </c>
      <c r="C173" s="28" t="s">
        <v>23</v>
      </c>
      <c r="D173" s="36" t="s">
        <v>157</v>
      </c>
      <c r="E173" s="35">
        <v>1030716</v>
      </c>
      <c r="F173" s="37">
        <v>2024002130232</v>
      </c>
      <c r="G173" s="96"/>
      <c r="H173" s="24" t="s">
        <v>370</v>
      </c>
      <c r="I173" s="35" t="s">
        <v>197</v>
      </c>
      <c r="J173" s="4"/>
      <c r="K173" s="45"/>
      <c r="L173" s="55"/>
      <c r="M173" s="19">
        <v>11730000000</v>
      </c>
      <c r="N173" s="4"/>
      <c r="O173" s="4"/>
      <c r="P173" s="113">
        <f t="shared" si="8"/>
        <v>11730000000</v>
      </c>
      <c r="Q173" s="31">
        <v>4102002</v>
      </c>
      <c r="R173" s="141" t="s">
        <v>371</v>
      </c>
      <c r="S173" s="112"/>
      <c r="T173" s="18"/>
      <c r="U173" s="18"/>
      <c r="V173" s="115"/>
      <c r="W173" s="56"/>
    </row>
    <row r="174" spans="1:23" ht="16.5" customHeight="1" x14ac:dyDescent="0.2">
      <c r="A174" s="4"/>
      <c r="B174" s="35" t="s">
        <v>372</v>
      </c>
      <c r="C174" s="28" t="s">
        <v>23</v>
      </c>
      <c r="D174" s="36" t="s">
        <v>87</v>
      </c>
      <c r="E174" s="35">
        <v>1006356</v>
      </c>
      <c r="F174" s="37">
        <v>2024002130103</v>
      </c>
      <c r="G174" s="35"/>
      <c r="H174" s="24" t="s">
        <v>373</v>
      </c>
      <c r="I174" s="35" t="s">
        <v>197</v>
      </c>
      <c r="J174" s="4"/>
      <c r="K174" s="45">
        <v>653145100</v>
      </c>
      <c r="L174" s="55"/>
      <c r="M174" s="19"/>
      <c r="N174" s="4"/>
      <c r="O174" s="4"/>
      <c r="P174" s="113">
        <f t="shared" si="8"/>
        <v>653145100</v>
      </c>
      <c r="Q174" s="31">
        <v>2101016</v>
      </c>
      <c r="R174" s="141" t="s">
        <v>374</v>
      </c>
      <c r="S174" s="112"/>
      <c r="T174" s="18"/>
      <c r="U174" s="18"/>
      <c r="V174" s="115"/>
      <c r="W174" s="56"/>
    </row>
    <row r="175" spans="1:23" ht="16.5" customHeight="1" x14ac:dyDescent="0.2">
      <c r="A175" s="4"/>
      <c r="B175" s="35" t="s">
        <v>199</v>
      </c>
      <c r="C175" s="28" t="s">
        <v>23</v>
      </c>
      <c r="D175" s="36" t="s">
        <v>375</v>
      </c>
      <c r="E175" s="35">
        <v>1331773</v>
      </c>
      <c r="F175" s="37">
        <v>202500000013721</v>
      </c>
      <c r="G175" s="35"/>
      <c r="H175" s="24"/>
      <c r="I175" s="35"/>
      <c r="J175" s="4"/>
      <c r="K175" s="45"/>
      <c r="L175" s="55"/>
      <c r="M175" s="19"/>
      <c r="N175" s="4"/>
      <c r="O175" s="4"/>
      <c r="P175" s="113"/>
      <c r="Q175" s="31"/>
      <c r="R175" s="60"/>
      <c r="S175" s="112"/>
      <c r="T175" s="18"/>
      <c r="U175" s="18"/>
      <c r="V175" s="115"/>
      <c r="W175" s="56"/>
    </row>
    <row r="176" spans="1:23" ht="16.5" customHeight="1" x14ac:dyDescent="0.2">
      <c r="A176" s="4"/>
      <c r="B176" s="35" t="s">
        <v>199</v>
      </c>
      <c r="C176" s="28" t="s">
        <v>23</v>
      </c>
      <c r="D176" s="36" t="s">
        <v>375</v>
      </c>
      <c r="E176" s="35">
        <v>1385706</v>
      </c>
      <c r="F176" s="37"/>
      <c r="G176" s="35"/>
      <c r="H176" s="24"/>
      <c r="I176" s="35"/>
      <c r="J176" s="4"/>
      <c r="K176" s="45"/>
      <c r="L176" s="55"/>
      <c r="M176" s="19"/>
      <c r="N176" s="4"/>
      <c r="O176" s="4"/>
      <c r="P176" s="113"/>
      <c r="Q176" s="31"/>
      <c r="R176" s="60"/>
      <c r="S176" s="112"/>
      <c r="T176" s="18"/>
      <c r="U176" s="18"/>
      <c r="V176" s="115"/>
      <c r="W176" s="56"/>
    </row>
    <row r="177" spans="1:26" ht="16.5" customHeight="1" x14ac:dyDescent="0.2">
      <c r="A177" s="4"/>
      <c r="B177" s="35" t="s">
        <v>199</v>
      </c>
      <c r="C177" s="28" t="s">
        <v>23</v>
      </c>
      <c r="D177" s="36" t="s">
        <v>375</v>
      </c>
      <c r="E177" s="35">
        <v>1366501</v>
      </c>
      <c r="F177" s="37">
        <v>202500000013752</v>
      </c>
      <c r="G177" s="35"/>
      <c r="H177" s="24"/>
      <c r="I177" s="35"/>
      <c r="J177" s="4"/>
      <c r="K177" s="45"/>
      <c r="L177" s="55"/>
      <c r="M177" s="19"/>
      <c r="N177" s="4"/>
      <c r="O177" s="4"/>
      <c r="P177" s="113"/>
      <c r="Q177" s="31"/>
      <c r="R177" s="60"/>
      <c r="S177" s="112"/>
      <c r="T177" s="18"/>
      <c r="U177" s="18"/>
      <c r="V177" s="115"/>
      <c r="W177" s="56"/>
    </row>
    <row r="178" spans="1:26" ht="16.5" customHeight="1" x14ac:dyDescent="0.2">
      <c r="A178" s="4"/>
      <c r="B178" s="35"/>
      <c r="C178" s="28"/>
      <c r="D178" s="36"/>
      <c r="E178" s="35"/>
      <c r="F178" s="37"/>
      <c r="G178" s="35"/>
      <c r="H178" s="24"/>
      <c r="I178" s="35"/>
      <c r="J178" s="4"/>
      <c r="K178" s="45"/>
      <c r="L178" s="55"/>
      <c r="M178" s="19"/>
      <c r="N178" s="4"/>
      <c r="O178" s="4"/>
      <c r="P178" s="113"/>
      <c r="Q178" s="31"/>
      <c r="R178" s="60"/>
      <c r="S178" s="112"/>
      <c r="T178" s="18"/>
      <c r="U178" s="18"/>
      <c r="V178" s="115"/>
      <c r="W178" s="56"/>
    </row>
    <row r="179" spans="1:26" ht="16.5" customHeight="1" x14ac:dyDescent="0.2">
      <c r="A179" s="4"/>
      <c r="B179" s="35" t="s">
        <v>199</v>
      </c>
      <c r="C179" s="28" t="s">
        <v>23</v>
      </c>
      <c r="D179" s="36" t="s">
        <v>375</v>
      </c>
      <c r="E179" s="35">
        <v>1366483</v>
      </c>
      <c r="F179" s="37">
        <v>202500000013717</v>
      </c>
      <c r="G179" s="35"/>
      <c r="H179" s="24"/>
      <c r="I179" s="35"/>
      <c r="J179" s="4"/>
      <c r="K179" s="45"/>
      <c r="L179" s="55"/>
      <c r="M179" s="19"/>
      <c r="N179" s="4"/>
      <c r="O179" s="4"/>
      <c r="P179" s="113"/>
      <c r="Q179" s="31"/>
      <c r="R179" s="60"/>
      <c r="S179" s="112"/>
      <c r="T179" s="18"/>
      <c r="U179" s="18"/>
      <c r="V179" s="115"/>
      <c r="W179" s="56"/>
    </row>
    <row r="180" spans="1:26" x14ac:dyDescent="0.25">
      <c r="A180" s="4"/>
      <c r="B180" s="156" t="s">
        <v>15</v>
      </c>
      <c r="C180" s="156"/>
      <c r="D180" s="156"/>
      <c r="E180" s="156"/>
      <c r="F180" s="156"/>
      <c r="G180" s="156"/>
      <c r="H180" s="156"/>
      <c r="I180" s="156"/>
      <c r="J180" s="150">
        <f>SUM(J4:J158)</f>
        <v>1319645262326</v>
      </c>
      <c r="K180" s="150">
        <f>SUM(K4:K158)</f>
        <v>108979746547.37</v>
      </c>
      <c r="L180" s="15"/>
      <c r="M180" s="15"/>
      <c r="N180" s="150">
        <f>SUM(N4:N158)</f>
        <v>142688844536</v>
      </c>
      <c r="O180" s="150">
        <f>SUM(O4:O158)</f>
        <v>144059276919</v>
      </c>
      <c r="P180" s="151">
        <f>SUM(P4:P174)</f>
        <v>1891521319753.0002</v>
      </c>
      <c r="Q180" s="47"/>
      <c r="R180" s="36"/>
      <c r="S180" s="18"/>
      <c r="T180" s="18"/>
      <c r="U180" s="18"/>
      <c r="V180" s="36"/>
      <c r="W180" s="4"/>
    </row>
    <row r="181" spans="1:26" x14ac:dyDescent="0.25">
      <c r="A181" s="4"/>
      <c r="B181" s="156"/>
      <c r="C181" s="156"/>
      <c r="D181" s="156"/>
      <c r="E181" s="156"/>
      <c r="F181" s="156"/>
      <c r="G181" s="156"/>
      <c r="H181" s="156"/>
      <c r="I181" s="156"/>
      <c r="J181" s="150"/>
      <c r="K181" s="150"/>
      <c r="L181" s="15"/>
      <c r="M181" s="15"/>
      <c r="N181" s="150"/>
      <c r="O181" s="150"/>
      <c r="P181" s="151"/>
      <c r="Q181" s="47"/>
      <c r="R181" s="4"/>
      <c r="S181" s="18"/>
      <c r="T181" s="18"/>
      <c r="U181" s="18"/>
      <c r="V181" s="4"/>
      <c r="W181" s="4"/>
    </row>
    <row r="182" spans="1:26" x14ac:dyDescent="0.25">
      <c r="K182" s="1">
        <f>SUBTOTAL(9,K180)</f>
        <v>108979746547.37</v>
      </c>
      <c r="P182" s="45"/>
    </row>
    <row r="183" spans="1:26" x14ac:dyDescent="0.25">
      <c r="C183" s="48"/>
      <c r="Z183" s="3"/>
    </row>
    <row r="184" spans="1:26" x14ac:dyDescent="0.2">
      <c r="B184" s="46"/>
      <c r="C184" s="48"/>
      <c r="D184" s="1"/>
    </row>
    <row r="185" spans="1:26" x14ac:dyDescent="0.25">
      <c r="W185" s="51"/>
    </row>
    <row r="186" spans="1:26" x14ac:dyDescent="0.25">
      <c r="K186" s="52"/>
      <c r="L186" s="52"/>
      <c r="V186" s="53"/>
    </row>
    <row r="187" spans="1:26" x14ac:dyDescent="0.25">
      <c r="W187" s="3"/>
    </row>
    <row r="188" spans="1:26" x14ac:dyDescent="0.25">
      <c r="K188" s="52"/>
      <c r="L188" s="52"/>
    </row>
    <row r="190" spans="1:26" x14ac:dyDescent="0.25">
      <c r="H190" s="48"/>
    </row>
    <row r="194" spans="10:17" x14ac:dyDescent="0.25">
      <c r="J194" s="50"/>
      <c r="K194" s="50"/>
      <c r="L194" s="50"/>
      <c r="M194" s="50"/>
      <c r="N194" s="50"/>
      <c r="O194" s="50"/>
      <c r="P194" s="50"/>
      <c r="Q194" s="54"/>
    </row>
  </sheetData>
  <autoFilter ref="A3:AK181" xr:uid="{2778A84B-CD48-43F3-A2CF-1E471C11E55B}"/>
  <mergeCells count="189">
    <mergeCell ref="B2:K2"/>
    <mergeCell ref="N2:P2"/>
    <mergeCell ref="B4:B13"/>
    <mergeCell ref="C4:C13"/>
    <mergeCell ref="D4:D13"/>
    <mergeCell ref="E4:E13"/>
    <mergeCell ref="F4:F13"/>
    <mergeCell ref="G4:G13"/>
    <mergeCell ref="H4:H13"/>
    <mergeCell ref="I4:I13"/>
    <mergeCell ref="K4:K13"/>
    <mergeCell ref="P4:P13"/>
    <mergeCell ref="I45:I48"/>
    <mergeCell ref="T4:T13"/>
    <mergeCell ref="J5:J13"/>
    <mergeCell ref="B45:B48"/>
    <mergeCell ref="C45:C48"/>
    <mergeCell ref="E45:E48"/>
    <mergeCell ref="F45:F48"/>
    <mergeCell ref="G45:G48"/>
    <mergeCell ref="H45:H48"/>
    <mergeCell ref="O45:O48"/>
    <mergeCell ref="P45:P48"/>
    <mergeCell ref="L45:L48"/>
    <mergeCell ref="M45:M48"/>
    <mergeCell ref="N45:N48"/>
    <mergeCell ref="P61:P63"/>
    <mergeCell ref="B92:B96"/>
    <mergeCell ref="C92:C96"/>
    <mergeCell ref="D92:D96"/>
    <mergeCell ref="E92:E96"/>
    <mergeCell ref="F92:F96"/>
    <mergeCell ref="G92:G96"/>
    <mergeCell ref="H92:H96"/>
    <mergeCell ref="I92:I96"/>
    <mergeCell ref="J92:J96"/>
    <mergeCell ref="J61:J63"/>
    <mergeCell ref="L61:L63"/>
    <mergeCell ref="M61:M63"/>
    <mergeCell ref="N61:N63"/>
    <mergeCell ref="O61:O63"/>
    <mergeCell ref="B61:B63"/>
    <mergeCell ref="C61:C63"/>
    <mergeCell ref="D61:D63"/>
    <mergeCell ref="E61:E63"/>
    <mergeCell ref="F61:F63"/>
    <mergeCell ref="G61:G63"/>
    <mergeCell ref="H61:H63"/>
    <mergeCell ref="I61:I63"/>
    <mergeCell ref="S92:S96"/>
    <mergeCell ref="T92:T96"/>
    <mergeCell ref="B97:B98"/>
    <mergeCell ref="C97:C98"/>
    <mergeCell ref="D97:D98"/>
    <mergeCell ref="E97:E98"/>
    <mergeCell ref="F97:F98"/>
    <mergeCell ref="G97:G98"/>
    <mergeCell ref="H97:H98"/>
    <mergeCell ref="I97:I98"/>
    <mergeCell ref="N92:N96"/>
    <mergeCell ref="O92:O96"/>
    <mergeCell ref="P92:P96"/>
    <mergeCell ref="Q92:Q96"/>
    <mergeCell ref="R92:R96"/>
    <mergeCell ref="P97:P98"/>
    <mergeCell ref="Q97:Q98"/>
    <mergeCell ref="R97:R98"/>
    <mergeCell ref="T97:T98"/>
    <mergeCell ref="B100:B104"/>
    <mergeCell ref="C100:C104"/>
    <mergeCell ref="D100:D104"/>
    <mergeCell ref="E100:E104"/>
    <mergeCell ref="F100:F104"/>
    <mergeCell ref="R100:R104"/>
    <mergeCell ref="S100:S104"/>
    <mergeCell ref="T100:T104"/>
    <mergeCell ref="B108:B115"/>
    <mergeCell ref="C108:C115"/>
    <mergeCell ref="D108:D115"/>
    <mergeCell ref="E108:E115"/>
    <mergeCell ref="F108:F115"/>
    <mergeCell ref="G108:G115"/>
    <mergeCell ref="H108:H115"/>
    <mergeCell ref="G100:G104"/>
    <mergeCell ref="H100:H104"/>
    <mergeCell ref="I100:I104"/>
    <mergeCell ref="P100:P104"/>
    <mergeCell ref="Q100:Q104"/>
    <mergeCell ref="T108:T115"/>
    <mergeCell ref="B117:B122"/>
    <mergeCell ref="C117:C122"/>
    <mergeCell ref="D117:D122"/>
    <mergeCell ref="E117:E122"/>
    <mergeCell ref="F117:F122"/>
    <mergeCell ref="G117:G122"/>
    <mergeCell ref="H117:H122"/>
    <mergeCell ref="I117:I122"/>
    <mergeCell ref="I108:I115"/>
    <mergeCell ref="C123:C126"/>
    <mergeCell ref="D123:D126"/>
    <mergeCell ref="E123:E126"/>
    <mergeCell ref="F123:F126"/>
    <mergeCell ref="G123:G126"/>
    <mergeCell ref="H123:H126"/>
    <mergeCell ref="J117:J122"/>
    <mergeCell ref="M117:M122"/>
    <mergeCell ref="U108:U115"/>
    <mergeCell ref="P108:P115"/>
    <mergeCell ref="Q108:Q115"/>
    <mergeCell ref="R108:R115"/>
    <mergeCell ref="S108:S115"/>
    <mergeCell ref="S117:S118"/>
    <mergeCell ref="T117:T122"/>
    <mergeCell ref="U117:U122"/>
    <mergeCell ref="N117:N122"/>
    <mergeCell ref="O117:O122"/>
    <mergeCell ref="P117:P122"/>
    <mergeCell ref="I131:I134"/>
    <mergeCell ref="P127:P129"/>
    <mergeCell ref="P131:P134"/>
    <mergeCell ref="T123:T126"/>
    <mergeCell ref="U123:U126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I123:I126"/>
    <mergeCell ref="P123:P126"/>
    <mergeCell ref="Q123:Q126"/>
    <mergeCell ref="R123:R126"/>
    <mergeCell ref="S123:S126"/>
    <mergeCell ref="U127:U129"/>
    <mergeCell ref="Q127:Q129"/>
    <mergeCell ref="R127:R129"/>
    <mergeCell ref="S127:S129"/>
    <mergeCell ref="T127:T129"/>
    <mergeCell ref="B123:B126"/>
    <mergeCell ref="B155:B156"/>
    <mergeCell ref="C155:C156"/>
    <mergeCell ref="D155:D156"/>
    <mergeCell ref="E155:E156"/>
    <mergeCell ref="F155:F156"/>
    <mergeCell ref="H155:H156"/>
    <mergeCell ref="B131:B134"/>
    <mergeCell ref="C131:C134"/>
    <mergeCell ref="D131:D134"/>
    <mergeCell ref="E131:E134"/>
    <mergeCell ref="F131:F134"/>
    <mergeCell ref="G131:G134"/>
    <mergeCell ref="H131:H134"/>
    <mergeCell ref="W135:W137"/>
    <mergeCell ref="B153:B154"/>
    <mergeCell ref="C153:C154"/>
    <mergeCell ref="D153:D154"/>
    <mergeCell ref="E153:E154"/>
    <mergeCell ref="F153:F154"/>
    <mergeCell ref="H153:H154"/>
    <mergeCell ref="P135:P138"/>
    <mergeCell ref="Q135:Q138"/>
    <mergeCell ref="S135:S138"/>
    <mergeCell ref="T135:T138"/>
    <mergeCell ref="U135:U138"/>
    <mergeCell ref="V135:V138"/>
    <mergeCell ref="B135:B138"/>
    <mergeCell ref="C135:C138"/>
    <mergeCell ref="D135:D138"/>
    <mergeCell ref="E135:E138"/>
    <mergeCell ref="F135:F138"/>
    <mergeCell ref="G135:G138"/>
    <mergeCell ref="H135:H138"/>
    <mergeCell ref="I135:I138"/>
    <mergeCell ref="O180:O181"/>
    <mergeCell ref="P180:P181"/>
    <mergeCell ref="H165:H166"/>
    <mergeCell ref="I165:I166"/>
    <mergeCell ref="B180:I181"/>
    <mergeCell ref="J180:J181"/>
    <mergeCell ref="K180:K181"/>
    <mergeCell ref="N180:N181"/>
    <mergeCell ref="B165:B166"/>
    <mergeCell ref="C165:C166"/>
    <mergeCell ref="D165:D166"/>
    <mergeCell ref="E165:E166"/>
    <mergeCell ref="F165:F166"/>
    <mergeCell ref="G165:G166"/>
  </mergeCells>
  <conditionalFormatting sqref="S4:U4 S5:S13 U5:U13 S14:U92 U93:U96 S97:U97 S98:S99 U98:U99 S100:U100 U101:U104 S105:U110 S116:U117 S120:S122 S123:U123 S127:U127 S130:U135 S139:U157">
    <cfRule type="expression" dxfId="0" priority="1">
      <formula>$U4=FALSE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Kattia Estela Bernal Florez</dc:creator>
  <cp:lastModifiedBy>Kattia Estela Bernal Florez</cp:lastModifiedBy>
  <dcterms:created xsi:type="dcterms:W3CDTF">2025-03-14T18:29:23Z</dcterms:created>
  <dcterms:modified xsi:type="dcterms:W3CDTF">2025-05-28T19:52:28Z</dcterms:modified>
</cp:coreProperties>
</file>