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22" documentId="8_{0D45F812-E9C6-47A9-BFB8-9B92D5790C77}" xr6:coauthVersionLast="47" xr6:coauthVersionMax="47" xr10:uidLastSave="{0C455A5C-B877-4F20-81F3-44BD0E82FA04}"/>
  <bookViews>
    <workbookView xWindow="-120" yWindow="-120" windowWidth="29040" windowHeight="15720" firstSheet="1" activeTab="1" xr2:uid="{00000000-000D-0000-FFFF-FFFF00000000}"/>
  </bookViews>
  <sheets>
    <sheet name="DASHBOARD" sheetId="3" r:id="rId1"/>
    <sheet name="PROYECTOS" sheetId="1" r:id="rId2"/>
    <sheet name="ENTIDADES" sheetId="2" r:id="rId3"/>
  </sheets>
  <definedNames>
    <definedName name="_xlnm._FilterDatabase" localSheetId="1" hidden="1">PROYECTOS!$B$3:$K$116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  <c r="P116" i="1"/>
  <c r="O116" i="1"/>
  <c r="N116" i="1"/>
  <c r="M116" i="1"/>
  <c r="L116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15" authorId="0" shapeId="0" xr:uid="{FD55530B-829B-44BC-9576-0EA26AB24F2C}">
      <text>
        <r>
          <rPr>
            <b/>
            <sz val="11"/>
            <color theme="1"/>
            <rFont val="Calibri"/>
            <family val="2"/>
            <scheme val="minor"/>
          </rPr>
          <t>Autor:</t>
        </r>
        <r>
          <rPr>
            <sz val="11"/>
            <color theme="1"/>
            <rFont val="Calibri"/>
            <family val="2"/>
            <scheme val="minor"/>
          </rPr>
          <t xml:space="preserve">
NACION </t>
        </r>
      </text>
    </comment>
    <comment ref="L50" authorId="0" shapeId="0" xr:uid="{495C753F-A744-46E0-ABD2-040C833E1129}">
      <text>
        <r>
          <rPr>
            <b/>
            <sz val="11"/>
            <color theme="1"/>
            <rFont val="Calibri"/>
            <family val="2"/>
            <scheme val="minor"/>
          </rPr>
          <t>Autor:</t>
        </r>
        <r>
          <rPr>
            <sz val="11"/>
            <color theme="1"/>
            <rFont val="Calibri"/>
            <family val="2"/>
            <scheme val="minor"/>
          </rPr>
          <t xml:space="preserve">
73,994,604,386, este valor corresponde a el programado en papel, el valor en el decreto 2026 es 6.203.000.001,00, el decreto cogió la vigencia 2027 y no la 2026 </t>
        </r>
      </text>
    </comment>
    <comment ref="M95" authorId="0" shapeId="0" xr:uid="{34255F4D-4C2A-46C1-90A9-E73525D36C08}">
      <text>
        <r>
          <rPr>
            <b/>
            <sz val="11"/>
            <color theme="1"/>
            <rFont val="Calibri"/>
            <family val="2"/>
            <scheme val="minor"/>
          </rPr>
          <t>Autor:</t>
        </r>
        <r>
          <rPr>
            <sz val="11"/>
            <color theme="1"/>
            <rFont val="Calibri"/>
            <family val="2"/>
            <scheme val="minor"/>
          </rPr>
          <t xml:space="preserve">
238.000.000,00, valor en el decreto de liquidación PIIP, el valor que se había puesto al principio era 320,660,088</t>
        </r>
      </text>
    </comment>
  </commentList>
</comments>
</file>

<file path=xl/sharedStrings.xml><?xml version="1.0" encoding="utf-8"?>
<sst xmlns="http://schemas.openxmlformats.org/spreadsheetml/2006/main" count="632" uniqueCount="178">
  <si>
    <t>Dependencia</t>
  </si>
  <si>
    <t>Suma de TOTAL</t>
  </si>
  <si>
    <t>DIR. VIVIENDA</t>
  </si>
  <si>
    <t>ICULTUR</t>
  </si>
  <si>
    <t>OFICINA DE GESTION DE RIESGO DE DESASTRES</t>
  </si>
  <si>
    <t>SECRETARIA DE IGUALDAD</t>
  </si>
  <si>
    <t>SECRETARIA DE LA MUJER Y DESARROLLO SOCIAL</t>
  </si>
  <si>
    <t>SECRETARIA DE MOVILIDAD</t>
  </si>
  <si>
    <t>SECRETARIA DE PLANEACION</t>
  </si>
  <si>
    <t>SECRETARIA DE SEGURIDAD</t>
  </si>
  <si>
    <t>SECRETARIA DEL INTERIOR Y ASUNTOS GUBERNAMENTALES</t>
  </si>
  <si>
    <t>SECRETARIA GENERAL</t>
  </si>
  <si>
    <t>(en blanco)</t>
  </si>
  <si>
    <t>SECRETARIA DE SALUD</t>
  </si>
  <si>
    <t>SECRETARIA DE AGRICULTURA Y DESARROLLO RURAL</t>
  </si>
  <si>
    <t>SECRETARIA DE HACIENDA</t>
  </si>
  <si>
    <t>SECRETARIA DE EDUCACION</t>
  </si>
  <si>
    <t>IDERBOL</t>
  </si>
  <si>
    <t>SECRETARIA DE TECNOLOGIAS DE LA INFORMACION Y DE LAS COMUNICACIONES-TIC</t>
  </si>
  <si>
    <t>SECRETARIA DE MINAS Y ENERGIA</t>
  </si>
  <si>
    <t>SECRETARIA DE INFRAESTRUCTURA</t>
  </si>
  <si>
    <t>SECRETARIA DE DESARROLLO ECONOMICO</t>
  </si>
  <si>
    <t>SECRETARIA DE SERVICIOS PUBLICOS</t>
  </si>
  <si>
    <t>UNIBAC</t>
  </si>
  <si>
    <t>AGUAS DE BOLIVAR</t>
  </si>
  <si>
    <t>SECRETARIA PARA LA PAZ VICTIMAS Y RECONCILIACION</t>
  </si>
  <si>
    <t xml:space="preserve">FONDE DE PENSIONES </t>
  </si>
  <si>
    <t>SECRETARIA PRIVADA</t>
  </si>
  <si>
    <t>Total general</t>
  </si>
  <si>
    <r>
      <rPr>
        <b/>
        <sz val="12"/>
        <color rgb="FF000000"/>
        <rFont val="Calibri"/>
        <family val="2"/>
        <scheme val="minor"/>
      </rPr>
      <t xml:space="preserve">PLAN OPERATIVO ANUAL DE INVERSION - POAI 
</t>
    </r>
    <r>
      <rPr>
        <sz val="12"/>
        <color rgb="FF000000"/>
        <rFont val="Calibri"/>
        <family val="2"/>
        <scheme val="minor"/>
      </rPr>
      <t xml:space="preserve">Proyectos para la vigencia 2026 </t>
    </r>
  </si>
  <si>
    <t>Sector</t>
  </si>
  <si>
    <t>Entidad</t>
  </si>
  <si>
    <t>ID</t>
  </si>
  <si>
    <t>BPIN</t>
  </si>
  <si>
    <t>Estado</t>
  </si>
  <si>
    <t>Nombre del proyecto</t>
  </si>
  <si>
    <t>Horizonte Inicial</t>
  </si>
  <si>
    <t>Horizonte Final</t>
  </si>
  <si>
    <t xml:space="preserve">SGP </t>
  </si>
  <si>
    <t>ICLD</t>
  </si>
  <si>
    <t>Recursos del credito</t>
  </si>
  <si>
    <t>Rentas cedidas</t>
  </si>
  <si>
    <t>Otros</t>
  </si>
  <si>
    <t>TOTAL</t>
  </si>
  <si>
    <t>Justicia y del derecho</t>
  </si>
  <si>
    <t>Bolívar</t>
  </si>
  <si>
    <t>Viable con recursos solicitados</t>
  </si>
  <si>
    <t xml:space="preserve">Consolidación y modernización del modelo departamental de acceso a la justicia Justo Bolívar para el fortalecimiento institucional y territorial en  Bolívar </t>
  </si>
  <si>
    <t>Agricultura y desarrollo rural</t>
  </si>
  <si>
    <t xml:space="preserve">Fortalecimiento de las capacidades productivas y comerciales de los pequeños productores rurales del departamento de  Bolívar </t>
  </si>
  <si>
    <t xml:space="preserve">Apoyo FINANCIERO A PEQUEÑOS PRODUCTORES AGROPECUARIOS Y PESQUEROS MEDIANTE LA ENTREGA DE INSUMOS Y HERRAMIENTAS PARA FORTALECER LAS ALIANZAS PRODUCTIVAS EN EL DEPARTAMENTO DE   Bolívar </t>
  </si>
  <si>
    <t xml:space="preserve">Implementación de Ferias y Ruedas de negocios para emprendedores de   Bolívar </t>
  </si>
  <si>
    <t xml:space="preserve">Fortalecimiento integral de pequeños productores rurales mediante la gestión estratégica y asistencia técnica multidisciplinaria en el departamento de  Bolívar </t>
  </si>
  <si>
    <t>Salud y protección social</t>
  </si>
  <si>
    <t xml:space="preserve">Fortalecimiento  de la Gestión del Aseguramiento en Salud en el departamento de  Bolívar </t>
  </si>
  <si>
    <t xml:space="preserve">Fortalecimiento DE LAS REDES INTEGRALES DE PRESTACION DE SERVICIOS DE SALUD CON ENFOQUE EN ATENCION PRIMARIA EN SALUD DEL DEPARTAMENTO DE   Bolívar </t>
  </si>
  <si>
    <t xml:space="preserve">Incremento de la cobertura de acciones de inspección, vigilancia y control sanitario en el sistema general de seguridad social en salud en el Departamento de  Bolívar </t>
  </si>
  <si>
    <t xml:space="preserve">Fortalecimiento DEL PROCESO DE REFERENCIA Y CONTRAREFERENCIA DE LA RED PRESTADORA DE SERVICIOS DE SALUD DEL DEPARTAMENTO DE BOLIVAR PARA LA ATENCION DE URGENCIAS, EMERGENCIAS Y DESASTRES A TRAVÉS DEL CENTRO REGULADOR DE URGENCIAS EN EL DEPARTAMENTO DE   Bolívar </t>
  </si>
  <si>
    <t xml:space="preserve">Fortalecimiento DE LAS ACCIONES DE INSPECCIÓN, VIGILANCIA Y CONTROL SANITARIO EN ALIMENTOS, MEDICAMENTOS Y SALUD AMBIENTAL EN EL DEPARTAMENTO   Bolívar </t>
  </si>
  <si>
    <t xml:space="preserve">Implementación y adopción de estrategias, normas y lineamientos orientados a la atención integral en salud de las poblaciones vulnerables: envejecimiento y discapacidad en el departamento de  Bolívar </t>
  </si>
  <si>
    <t xml:space="preserve">Fortalecimiento DE LA ADOPCIÓN Y ATENCIÓN INTEGRAL PARA LA PREVENCIÓN PROMOCIÓN, VIGILANCIA Y CONTROL DE LAS ENFERMEDADES POR VECTORES Y ZOONOSIS EN EL DEPARTAMENTO DE   Bolívar </t>
  </si>
  <si>
    <t xml:space="preserve">Asesoria de la autoridad sanitaria local para el ejercicio de los derechos sexuales y reproductivos en el Departamento   Bolívar </t>
  </si>
  <si>
    <t xml:space="preserve">Fortalecimiento DE LA ADOPCIÓN Y APLICACIÓN DE ESTRATEGIAS DE ATENCIÓN INTEGRAL EN SALUD EN EL DEPARTAMENTO DE BOLÍVAR, ENFOCÁNDOSE EN LA REDUCCIÓN DE LA MORBILIDAD A TRAVÉS DE LA MEJORA DE LOS SERVICIOS DEL LABORATORIO DE SALUD PÚBLICA, CON ESPECIAL ATENCIÓN EN LA TUBERCULOSIS Y LA ENFERMEDAD DE HANSEN, ASÍ COMO EN EL CONTROL DE INFECCIONES Y LA RESISTENCIA A ANTIMICROBIANOS DEL DEPARTAMENTO DE  Bolívar </t>
  </si>
  <si>
    <t xml:space="preserve">Fortalecimiento DE LAS ACCIONES DE GESTIÓN INTEGRAL QUE MINIMICEN LOS RIESGOS ASOCIADOS A LA SALUD MENTAL Y CONVIVENCIA SOCIAL EN EL DEPARTAMENTO DE   Bolívar </t>
  </si>
  <si>
    <t xml:space="preserve">Fortalecimiento A LA GESTIÓN Y ADMINISTRACIÓN DEL PROGRAMA AMPLIADO DE INMUNIZACIONES (PAI) EN LOS 45 MUNICIPIOS DEL DEPARTAMENTO DE   Bolívar </t>
  </si>
  <si>
    <t xml:space="preserve">Fortalecimiento del proceso de operacionalización del plan de Intervenciones Colectivas(PIC) y de los procesos de Gestión de Salud Pública enmarcada en la resolución 518 de 2015 en las entidades territoriales de salud Departamental y Municipal del Departamento   Bolívar </t>
  </si>
  <si>
    <t xml:space="preserve">Apoyo a la gestión para la implementación y adopción de estrategias, normas y lineamientos orientados al desarrollo integral de niñas, niños y adolescentes, con énfasis en la salud nutricional de la primera infancia (0 a 59 meses) y gestantes en los municipios priorizados del departamento de  Bolívar </t>
  </si>
  <si>
    <t xml:space="preserve">Fortalecimiento de la autoridad sanitaria para la Gestión en Salud Pública en el Departamento de   Bolívar </t>
  </si>
  <si>
    <t xml:space="preserve">Fortalecimiento DE LA AUTORIDAD SANITARIA DE LOS TERRITORIOS PARA FOMENTAR LA SEGURIDAD Y SALUD EN EL TRABAJO EN POBLACION TRABAJADORA DEL SECTOR INFORMAL EN EL DEPARTAMENTO   Bolívar </t>
  </si>
  <si>
    <t xml:space="preserve">Fortalecimiento DE LA GESTIÓN DE LA SECRETARIA DE SALUD DEPARTAMENTAL DE  Bolívar </t>
  </si>
  <si>
    <t xml:space="preserve">Fortalecimiento DE LA GESTION DE LAS ENFERMEDADES NO TRANSMISIBLES EN EL DEPARTAMENTO DE  Bolívar </t>
  </si>
  <si>
    <t xml:space="preserve">Implementación Y ADOPCIÓN DE ESTRATEGIAS, NORMAS Y LINEAMIENTOS ORIENTADOS A LA ATENCIÓN INTEGRAL EN SALUD DE LAS POBLACIONES CON ENFOQUE DIERENCIAL: ETNIAS, VÍCTIMAS DEL CONFLICTO ARMADO, HABITANTE DE CALLE, MIGRANTES Y POBLACION DIVERSA EN EL DEPARTAMENTO de  Bolívar </t>
  </si>
  <si>
    <t xml:space="preserve">Fortalecimiento de la Gestión para la Planeación Integral en Salud de la Secretaria de Salud de     Bolívar </t>
  </si>
  <si>
    <t>Minas y Energía</t>
  </si>
  <si>
    <t xml:space="preserve">Fortalecimiento institucional de la Secretaria de Minas y Energia de la Gobernacion de  Bolívar </t>
  </si>
  <si>
    <t>Educación</t>
  </si>
  <si>
    <t xml:space="preserve">Administración de la nomina del año 2026, para grantizar la prestacion del servicio publico educativo en los municipios no certificados deldepartamento de  Bolívar </t>
  </si>
  <si>
    <t xml:space="preserve">Administración DE LA NOMINA DE LOS PENSIONADOS NACIONALIZADOS VIGENCIA 2026 DEL SECTOR EDUCATIVO DEL DEPARTAMENTO DE BOLIVAR.  Cartagena de Indias </t>
  </si>
  <si>
    <t xml:space="preserve">Fortalecimiento al seguimiento y verificación de las actividades misionales, técnicas y administrativas en los establecimientos educativos por parte de la secretaría de educación en la vigencia 2026  Bolívar </t>
  </si>
  <si>
    <t xml:space="preserve">Fortalecimiento al programa de bienestar, capacitación e incentivos vigencia 2026 de la secretaría de educación del departamento de Bolívar  Bolívar </t>
  </si>
  <si>
    <t xml:space="preserve">Transformación digital en las instituciones educativas oficiales de los municipios no certificados del Departamento de Bolívar, implementando una CONECTIVIDAD ESCOLAR DE ALTA CALIDAD para integrar herramientas tecnológicas y metodologías pedagógicas innovadoras que fortalezcan el proceso de enseñanza y aprendizaje durante la VIGENCIA 2026.  Bolívar </t>
  </si>
  <si>
    <t xml:space="preserve">Implementación del programa de gestión escolar como estrategia de disminución de deserción escolar para el año 2026 en instituciones educativas oficiales del departamento de  Bolívar </t>
  </si>
  <si>
    <t xml:space="preserve">Fortalecimiento DEL PROCESO DE ENSEÑANZA-APRENDIZAJE DE LOS ESTABLECIMIENTOS EDUCATIVOS OFICIALES DE LOSMUNICIPIOS NO CERTIFICADOS DEL DEPARTAMENTO DE BOLÍVAR  Bolívar </t>
  </si>
  <si>
    <t xml:space="preserve">Fortalecimiento de aulas inclusivas para la atención educativa de niños, niñas, jóvenes y adultos con discapacidad y talentos excepcionales en la vigencia 2026 departamento de   Bolívar </t>
  </si>
  <si>
    <t xml:space="preserve">Fortalecimiento  DE LA ETNOEDUCACIÓN EN LAS INSTITUCIONES FOCALIZADAS DEL DEPARTAMENTO BOLÍVAR, CON EL SUMINISTRO DE IMPLEMENTOS Y MATERIALES PARA EL DESARROLLO DEL CURRÍCULO BASADO EN EL CONOCIMIENTO LOCAL,QUE REFLEJE Y REFUERCE LA CULTURA PROPIA Y ANCESTRAL  Bolívar </t>
  </si>
  <si>
    <t xml:space="preserve">Mantenimiento de la cobertura educativa para el 2026 a través de la prestación del servicio con operadores privados para garantizar la continuidad de estudiantes en los municipios con insuficiencia del servicio educativo  Bolívar </t>
  </si>
  <si>
    <t xml:space="preserve">Fortalecimiento Institucional de UNIBAC mediante el Uso Estratégico de los Recursos de Estampillas Procultura – Vigencia 2026  Cartagena de Indias </t>
  </si>
  <si>
    <t>Tecnologías de la información y las comunicaciones</t>
  </si>
  <si>
    <t xml:space="preserve">Fortalecimiento Institucional para Gestión de la Política de Gobierno Digital 2026 en la Gobernación de  Bolívar </t>
  </si>
  <si>
    <t>Transporte</t>
  </si>
  <si>
    <t xml:space="preserve">Fortalecimiento institucional de la secretaria de infraestructura para la vigencia 2026 de la gobernación del departamento de  Bolívar </t>
  </si>
  <si>
    <t xml:space="preserve">Fortalecimiento institucional de la Secretaría de Movilidad del Departamento de   Bolívar </t>
  </si>
  <si>
    <t xml:space="preserve">Mantenimiento de la infraestructura fisica del aeródromo de  El Carmen De Bolívar </t>
  </si>
  <si>
    <t>Ambiente y desarrollo sostenible</t>
  </si>
  <si>
    <t xml:space="preserve">Implementación del Plan Institucional de Gestión Ambiental (PIGA) en el Centro Administrativo Departamental (CAD) y en las Sedes Externas (Casa de La Moneda y El Guardián) de la Gobernación de  Bolívar </t>
  </si>
  <si>
    <t>Cultura</t>
  </si>
  <si>
    <t xml:space="preserve">Fortalecimiento de las estrategias de divulgación y promoción en la vigencia 2026 de las manifestaciones culturales en el departamento de   Bolívar </t>
  </si>
  <si>
    <t xml:space="preserve">Fortalecimiento de la Red de Bibliotecas Públicas Vigencia 2026, en los 46 Municipios del Departamento de   Bolívar </t>
  </si>
  <si>
    <t xml:space="preserve">Fortalecimiento de las Actividades Misionales y de Apoyo a la Gestión en la Vigencia 2026 del Instituto de Cultura y Turismo de   Bolívar </t>
  </si>
  <si>
    <t>Comercio, industria y turismo</t>
  </si>
  <si>
    <t xml:space="preserve">Fortalecimiento productivo y movilización empresarial para el desarrollo económico sostenible en el departamento de  Bolívar </t>
  </si>
  <si>
    <t>Ciencia, tecnología e innovación</t>
  </si>
  <si>
    <t xml:space="preserve">Formulación de la Política Pública de Ciencia, Tecnología e Innovación en el Departamento de Bolívar, en cumplimiento de las metas establecidas en el Plan de Desarrollo 'Bolívar me Enamora 2024-2027' Cartagena de Indias Bolívar.  Cartagena de Indias </t>
  </si>
  <si>
    <t>Vivienda, ciudad y territorio</t>
  </si>
  <si>
    <t xml:space="preserve">Implementación DEL PLAN ESTRATEGICO DE INVERSION (PEI) 2026, DEL PLAN DEPARTAMENTAL DE AGUAS, DEPARTAMENTO DE  Bolívar </t>
  </si>
  <si>
    <t xml:space="preserve">Implementación DEL PLAN ESTRATEGICO DE INVERSION Y FUNCIONAMIENTO 2026, DEL PLAN DEPARTAMENTAL DE AGUAS DEL DEPARTAMENTO DE   Bolívar </t>
  </si>
  <si>
    <t xml:space="preserve">Fortalecimiento de la operatividad de la Dirección de Vivienda de la gobernación de  Bolívar </t>
  </si>
  <si>
    <t xml:space="preserve">Fortalecimiento INSTITUCIONAL DE LA SECRETARIA DE PLANEACION DEL DEPARTAMENTO DE  Bolívar </t>
  </si>
  <si>
    <t xml:space="preserve">Optimización  de la planeación y la gestión del territorio mediante la implementación de una plataforma QMAP, que fortalezca el Sistema de Información Geográfica SIG-GEOBOLIVAR en el Departamento de   Bolívar </t>
  </si>
  <si>
    <t xml:space="preserve">Inclusión social y reconciliación </t>
  </si>
  <si>
    <t xml:space="preserve">Implementación de sustitución de vehículos de tracción animal usados en transporte de carga para la generación de ingresos en el Departamento de  Bolívar </t>
  </si>
  <si>
    <t xml:space="preserve">Apoyo  a la ejecución del Plan de Acción del Comité Departamental del Sistema de Responsabilidad Penal para Adolescentes SRPA en  Bolívar </t>
  </si>
  <si>
    <t xml:space="preserve">Apoyo a las personas mayores con recursos de estampilla para el bienestar del adulto mayor en los centros de vida y centros de protección del Departamento de  Bolívar </t>
  </si>
  <si>
    <t xml:space="preserve">Fortalecimiento operacional a la secretaría de la igualdad en la vigencia 2026 para la atención conjunta, articulada y eficiente en el departamento de  Bolívar </t>
  </si>
  <si>
    <t xml:space="preserve">Asistencia en derechos humanos con enfoque diferencial para la población vulnerable del departamento de   Bolívar </t>
  </si>
  <si>
    <t xml:space="preserve">Consolidación del emprendimiento inclusivo y diverso en el departamento de   Bolívar </t>
  </si>
  <si>
    <t xml:space="preserve">Contribución a las estrategias para el desarrollo integral de Jóvenes con futuro en el Departamento de  Bolívar </t>
  </si>
  <si>
    <t xml:space="preserve">Apoyo AL FORTALECIMIENTO DE LA POLÍTICA PÚBLICA DE VICTIMAS EN TODOS SUS COMPONENTES EN EL DEPARTAMENTO DE  Bolívar </t>
  </si>
  <si>
    <t xml:space="preserve">Generación de acciones para la superación de la pobreza y la desigualad en el departamento de  Bolívar </t>
  </si>
  <si>
    <t xml:space="preserve">Implementación y operación de una casa refugio para la protección integral de mujeres victimas de violencia basada en género en el Departamento de   Bolívar </t>
  </si>
  <si>
    <t xml:space="preserve">Implementación de una estrategia integral para la formación y promoción de los derechos de la niñez y adolescencia en el Departamento de   Bolívar </t>
  </si>
  <si>
    <t xml:space="preserve">Implementación de estrategias para el empoderamiento y autonomía de las mujeres del Departamento de  Bolívar </t>
  </si>
  <si>
    <t xml:space="preserve">Desarrollo de actividades para la dignificación de las personas mayores en el Departamento   Bolívar </t>
  </si>
  <si>
    <t>Deporte y Recreación</t>
  </si>
  <si>
    <t xml:space="preserve">Implementación del programa Hábitos y Estilos de Vida Saludable en el Departamento de  Bolívar </t>
  </si>
  <si>
    <t xml:space="preserve">Implementación IMPLEMENTACION DEL PROGRAMA DE FUNCIONAMIENTO Y OPERACION INSTITUCIONAL DE IDERBOL EN EL DEPARTAMENTO DE  Bolívar </t>
  </si>
  <si>
    <t xml:space="preserve">Implementación del programa de altos logros en el departamento de   Bolívar </t>
  </si>
  <si>
    <t xml:space="preserve">Fortalecimiento del programa deporte social y comunitario, deporte formativo, escuela recreativa y juegos superate en el departamento de   Bolívar </t>
  </si>
  <si>
    <t xml:space="preserve">Implementación del Programa de Infraestructura en el Deporte y la Recreación en el Departamento de      Bolívar </t>
  </si>
  <si>
    <t>Gobierno Territorial</t>
  </si>
  <si>
    <t xml:space="preserve">Fortalecimiento institucional de la secretaría de seguridad en la vigencia 2026 del departamento de  Bolívar </t>
  </si>
  <si>
    <t xml:space="preserve">Desarrollo de las Estrategias, Programas y Acciones del Plan Integral de Seguridad y Convivencia Ciudadana -PISCC- en la vigencia 2026 en el departamento de  Bolívar </t>
  </si>
  <si>
    <t xml:space="preserve">Generación de acciones en el marco del Programa de GUARDIANES DE BOLÍVAR para la Promoción de la Convivencia Ciudadana para la vigencia 2026 en el Departamento de  Bolívar </t>
  </si>
  <si>
    <t xml:space="preserve">Consolidación del Centro de Observación e Investigación Social de Bolívar -COISBOL para el análisis estratégico de la convivencia social y la formulación de estrategias de seguridad, derechos humanos y justicia para  Bolívar </t>
  </si>
  <si>
    <t xml:space="preserve">Fortalecimiento  de las instituciones bomberiles a través del Fondo Departamental de Bomberos de  Bolívar </t>
  </si>
  <si>
    <t xml:space="preserve">Prevención del delito de la trata de personas a través de la estrategia "Bolívar sin Cadenas" en  Bolívar </t>
  </si>
  <si>
    <t xml:space="preserve">Consolidación de los Héroes de Bolívar a través de asistencia técnica a municipios y a los cuerpos de bomberos del departamento de  Bolívar </t>
  </si>
  <si>
    <t xml:space="preserve">Fortalecimiento de las acciones de seguimiento y evaluación del Plan Integral de Prevención de violaciones de derechos humanos, en la línea de protección temprana de líderes, lideresas y comunidades en el departamento de  Bolívar </t>
  </si>
  <si>
    <t xml:space="preserve">Fortalecimiento Institucional y de la Capacidad de Gestión de los Organismos de Acción Comunal en el Departamento de   Bolívar </t>
  </si>
  <si>
    <t xml:space="preserve">Implementación de acciones para fortalecer la política pública de libertad religiosa y de cultos en   Bolívar </t>
  </si>
  <si>
    <t xml:space="preserve">Fortalecimiento del componente de conocimiento del riesgo de la Gobernación de   Bolívar </t>
  </si>
  <si>
    <t xml:space="preserve">Fortalecimiento del proceso de reducción del riesgo de desastre en el Departamento de  Bolívar </t>
  </si>
  <si>
    <t xml:space="preserve">Implementación del Centro de Bienestar Animal “El Guardián” para la atención integral a animales en estado de vulnerabilidad en municipios priorizados de  Bolívar </t>
  </si>
  <si>
    <t xml:space="preserve">Fortalecimiento del componente de atención del Riesgo de la Gobernación de  Bolívar </t>
  </si>
  <si>
    <t xml:space="preserve">Desarrollo de un programa para la cualificación de servidores públicos y promoción de liderazgos constructivos en el Departamento de  Bolívar </t>
  </si>
  <si>
    <t xml:space="preserve">Implementación DE PLATAFORMA INSTITUCIONAL DE SERVICIOS NO PRESENCIALES PARA LA GOBERNACION DEL DEPARTAMENTO DE   Bolívar </t>
  </si>
  <si>
    <t xml:space="preserve">Formación ,ACOMPAÑAMIENTO E IMPLEMENTACION DE LA ESTRATEGIA COMUNICACIONAL DEL ARCHIVO HISTORICO CON LA SECRETARIA GENERAL DEL DEPARTAMENTO DE  Bolívar </t>
  </si>
  <si>
    <t xml:space="preserve">Fortalecimiento Y GOBERNANZA INSTITUCIONAL DE LA SECRETARIA GENERAL DE LA GOBERNACION DEL DEPARTAMENTO DE  Bolívar </t>
  </si>
  <si>
    <t xml:space="preserve">Mantenimiento MANTENIMIENTO, ADECUACIÓN, Y RESTAURACIÓN DE LOS BIENES MUEBLES E INMUEBLES BAJO LA RESPONSABILIDAD DEL DEPARTAMENTO DE   Bolívar </t>
  </si>
  <si>
    <t xml:space="preserve">Administración , operación, mantenimiento y fortalecimiento del Banco de Maquinaria para la atención y manejo de desastre en el Departamento de  Bolívar </t>
  </si>
  <si>
    <t xml:space="preserve">Fortalecimiento DE LA PRESENCIA INSTITUCIONAL DE LA GOBERNACION A TRAVES DEL PROGRAMA GUARDIANES DE BOLIVAR EN EL DEPARTAMENTO DE   Bolívar </t>
  </si>
  <si>
    <t xml:space="preserve">Fortalecimiento LOGISTICO PARA EL FUNCIONAMIENTO DEL CONSEJO TERRITORIAL Y SECRETARIA DE PLANEACION 2025  Bolívar </t>
  </si>
  <si>
    <t xml:space="preserve">Fortalecimiento para desarrollar estrategias encaminadas a apoyar la lucha del departamento de bolívar, contra la introducción y fabricación ilegal de cigarrillos y licores en  Bolívar </t>
  </si>
  <si>
    <t>Fortalecimiento DEL SERVICIO DE ASEO Y VIGILANCIA EN LOS ESTABLECIMIENTOS EDUCATIVOS OFICIALES DE LOS 44 MUNICIPIOS NO CERTIFICADOS DEL DEPARTAMENTO Bolívar</t>
  </si>
  <si>
    <t>En Ejecucion</t>
  </si>
  <si>
    <t xml:space="preserve">Implementación del Programa de Alimentacion Escolar-PAE 2025-2026  Bolívar </t>
  </si>
  <si>
    <t xml:space="preserve">Construcción  DE ALCANTARILLADO Y OPTIMIZACIÓN DEL SISTEMA DE ACUEDUCTO DEL CORREGIMIENTO DE CASCAJAL EN EL MUNICIPIO DE MAGANGUE DEPARTAMENTO   DE  Bolívar </t>
  </si>
  <si>
    <t xml:space="preserve">Fortalecimiento productivo agropecuario e íctico para la seguridad alimentaria y la adaptación al cambio climático de pequeños productores y pescadores artesanales del departamento de  Bolívar </t>
  </si>
  <si>
    <t xml:space="preserve">Fortalecimiento de capacidades para la conectividad digital y operación de la infraestructura tecnológica del municipio de Santa Cruz de Mompox (2026) “Mompox Inteligente” en el Departamento de   Bolívar </t>
  </si>
  <si>
    <t xml:space="preserve">Administración , fortalecimiento y sostenibilidad financiera en el Departamento de  Bolívar </t>
  </si>
  <si>
    <t xml:space="preserve">Implementación ARTISTICA PANACA VIAJERO EN EL MARCO DE LA MUESTRA DE LA CULTURA AGROPECUARIA Y RURAL A REALIZARSE EN DOS MUNICIPIOS DEL DEPARTAMENTO DE   Bolívar </t>
  </si>
  <si>
    <t xml:space="preserve">Fortalecimiento a la circulación, intercambio de artistas, gestores y apoyo a los eventos culturales realizados en la vigencia 2026 del departamento de  Bolívar </t>
  </si>
  <si>
    <t xml:space="preserve">Fortalecimiento del Patrimonio Cultural Inmaterial Asociado a la Música, Festivales y Manifestaciones Artísticas 2026 Enmarcadas en la Ordenanza 281 de 2019 del Departamento de  Bolívar </t>
  </si>
  <si>
    <t xml:space="preserve">Fortalecimiento de las Manifestaciones Culturales Inmateriales Asociadas a la Música, Festivales y Expresiones Artísticas de los Municipios Contemplados en la Ordenanza 344 de 2022 en la vigencia 2026 del Departamento de  Bolívar </t>
  </si>
  <si>
    <t xml:space="preserve">Desarrollo de la Agenda Cultural, Gastronómica, Artesanal, Literaria, Musical, de Promoción y Circulación de las Manifestaciones y Expresiones Artísticas Vigencia 2026 del Departamento de  Bolívar </t>
  </si>
  <si>
    <t xml:space="preserve">Inversiones económicas para el desarrollo productivo y comercial de Bolívar, partir de una estrategia de marca territorial y el fortalecimientodel sector artesanal en el departamento de   Bolívar </t>
  </si>
  <si>
    <t xml:space="preserve">Diseño e implementación de estrategia Integral para el fortalecimiento del turismo - 2026, en municipios del departamento de  Bolívar </t>
  </si>
  <si>
    <t xml:space="preserve">Fortalecimiento de las Estrategias de Promoción y Mercadeo de los Destinos Turísticos y de sus Manifestaciones Culturales, a través de la Participación en la Vitrina Turística ANATO 2026 y la Visibilización del Departamento de   Bolívar </t>
  </si>
  <si>
    <t xml:space="preserve">Fortalecimiento DEL SECTOR ARTESANAL A TRAVÉS DE UNA ESTRATEGIA TERRITORIAL, PARA EL DESARROLLO PRODUCTIVO Y COMERCIAL DEL DEPARTAMENTO DE  Bolívar </t>
  </si>
  <si>
    <t xml:space="preserve">Desarrollo  de las actividades conmemorativas de las víctimas del conflicto armado y las celebraciones en el marco de la reparación, el retornoy la paz, vigencia 2025 contempladas en la Ordenanza 368 de 2024 en el departamento de  Bolívar </t>
  </si>
  <si>
    <t xml:space="preserve">Apoyo FOMENTO Y DESARROLLO DE LAS ACTIVIDADES FÍSICAS, RECREATIVAS, DEPORTIVAS Y APROVECHAMIENTO DEL TIEMPO LIBRE CON LA ENTREGA DE IMPLEMENTOS DEPORTIVOS EN EL DEPARTAMENTO DE  Bolívar </t>
  </si>
  <si>
    <t xml:space="preserve">Implementación DE LA RUTA DE LA GOBERNANZA A TRAVÉS DEL DESARROLLO DE ESTRATEGIAS PARA EL FORTALECIMIENTODELOS MECANISMOS DE DIÁLOGO CON LA CIUDADANÌA Y LA MATERIALIZACIÒN DE ACCIONES QUE GARANTICEN UNA MEJORAENLOS INDICADORES  Bolívar </t>
  </si>
  <si>
    <t xml:space="preserve">Divulgación PLAN DE COMUNICACIÓN PÚBLICA POR LA TRANSPARENCIA Y DIFUSIÓN DE ACCIONES PARA EL BIENESTAR Y LA PARTICIPACIÓN CIUDADANA EN EL DEPARTAMENTO   Bolívar </t>
  </si>
  <si>
    <t>ITEM</t>
  </si>
  <si>
    <t>Nombre Completo</t>
  </si>
  <si>
    <t>DESPACHO DEL GOBERNADOR</t>
  </si>
  <si>
    <t>SECRETARIA JURIDICA</t>
  </si>
  <si>
    <t>SECRETARIA PRIVADA - ICULTUR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</si>
</sst>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[$$-240A]\ * #,##0.00_-;\-[$$-240A]\ * #,##0.00_-;_-[$$-240A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B3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pivotButton="1"/>
    <xf numFmtId="165" fontId="0" fillId="0" borderId="0" xfId="0" applyNumberFormat="1"/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1" fillId="3" borderId="19" xfId="0" applyNumberFormat="1" applyFont="1" applyFill="1" applyBorder="1" applyAlignment="1">
      <alignment horizontal="center" vertical="center"/>
    </xf>
    <xf numFmtId="165" fontId="1" fillId="3" borderId="1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/>
    </xf>
    <xf numFmtId="1" fontId="8" fillId="0" borderId="16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9525</xdr:rowOff>
    </xdr:from>
    <xdr:to>
      <xdr:col>16</xdr:col>
      <xdr:colOff>1438275</xdr:colOff>
      <xdr:row>1</xdr:row>
      <xdr:rowOff>514350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4E0C7E-4765-4855-82D4-212BAD901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49975" y="9525"/>
          <a:ext cx="2657475" cy="69532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013.507035532406" createdVersion="8" refreshedVersion="8" minRefreshableVersion="3" recordCount="128" xr:uid="{4A4FEDF5-9BD3-4C77-B50B-F91700FEABE7}">
  <cacheSource type="worksheet">
    <worksheetSource ref="B3:Q116" sheet="PROYECTOS"/>
  </cacheSource>
  <cacheFields count="16">
    <cacheField name="Dependencia" numFmtId="0">
      <sharedItems containsBlank="1" count="26">
        <s v="SECRETARIA DEL INTERIOR Y ASUNTOS GUBERNAMENTALES"/>
        <s v="SECRETARIA DE AGRICULTURA Y DESARROLLO RURAL"/>
        <s v="SECRETARIA DE DESARROLLO ECONOMICO"/>
        <s v="SECRETARIA DE SALUD"/>
        <s v="SECRETARIA DE MINAS Y ENERGIA"/>
        <s v="SECRETARIA DE EDUCACION"/>
        <s v="FONDE DE PENSIONES "/>
        <m/>
        <s v="UNIBAC"/>
        <s v="SECRETARIA DE TECNOLOGIAS DE LA INFORMACION Y DE LAS COMUNICACIONES-TIC"/>
        <s v="SECRETARIA DE INFRAESTRUCTURA"/>
        <s v="SECRETARIA DE MOVILIDAD"/>
        <s v="ICULTUR"/>
        <s v="SECRETARIA DE PLANEACION"/>
        <s v="AGUAS DE BOLIVAR"/>
        <s v="DIR. VIVIENDA"/>
        <s v="SECRETARIA DE LA MUJER Y DESARROLLO SOCIAL"/>
        <s v="SECRETARIA DE IGUALDAD"/>
        <s v="SECRETARIA PARA LA PAZ VICTIMAS Y RECONCILIACION"/>
        <s v="IDERBOL"/>
        <s v="SECRETARIA DE SEGURIDAD"/>
        <s v="OFICINA DE GESTION DE RIESGO DE DESASTRES"/>
        <s v="SECRETARIA GENERAL"/>
        <s v="SECRETARIA DE HACIENDA"/>
        <s v="SECRETARIA DE SERVICIOS PUBLICOS"/>
        <s v="SECRETARIA PRIVADA"/>
      </sharedItems>
    </cacheField>
    <cacheField name="Sector" numFmtId="0">
      <sharedItems containsBlank="1"/>
    </cacheField>
    <cacheField name="Entidad" numFmtId="0">
      <sharedItems containsBlank="1"/>
    </cacheField>
    <cacheField name="ID" numFmtId="0">
      <sharedItems containsString="0" containsBlank="1" containsNumber="1" containsInteger="1" minValue="1093468" maxValue="1647134"/>
    </cacheField>
    <cacheField name="BPIN" numFmtId="0">
      <sharedItems containsString="0" containsBlank="1" containsNumber="1" containsInteger="1" minValue="2024002130296" maxValue="202500000046855"/>
    </cacheField>
    <cacheField name="Estado" numFmtId="0">
      <sharedItems containsBlank="1"/>
    </cacheField>
    <cacheField name="Nombre del proyecto" numFmtId="0">
      <sharedItems containsBlank="1" longText="1"/>
    </cacheField>
    <cacheField name="Horizonte Inicial" numFmtId="0">
      <sharedItems containsString="0" containsBlank="1" containsNumber="1" containsInteger="1" minValue="2025" maxValue="2026"/>
    </cacheField>
    <cacheField name="Horizonte Final" numFmtId="0">
      <sharedItems containsString="0" containsBlank="1" containsNumber="1" containsInteger="1" minValue="2026" maxValue="2035"/>
    </cacheField>
    <cacheField name="SGP " numFmtId="165">
      <sharedItems containsString="0" containsBlank="1" containsNumber="1" minValue="100000000" maxValue="1405562694629.0801"/>
    </cacheField>
    <cacheField name="ICLD" numFmtId="0">
      <sharedItems containsString="0" containsBlank="1" containsNumber="1" containsInteger="1" minValue="50087697" maxValue="234760353031"/>
    </cacheField>
    <cacheField name="Recursos del credito" numFmtId="165">
      <sharedItems containsString="0" containsBlank="1" containsNumber="1" containsInteger="1" minValue="0" maxValue="0"/>
    </cacheField>
    <cacheField name="Rentas cedidas" numFmtId="165">
      <sharedItems containsString="0" containsBlank="1" containsNumber="1" containsInteger="1" minValue="450000000" maxValue="145260422960"/>
    </cacheField>
    <cacheField name="PGN" numFmtId="165">
      <sharedItems containsString="0" containsBlank="1" containsNumber="1" containsInteger="1" minValue="0" maxValue="0"/>
    </cacheField>
    <cacheField name="Otros" numFmtId="165">
      <sharedItems containsString="0" containsBlank="1" containsNumber="1" containsInteger="1" minValue="357296070" maxValue="4167490158"/>
    </cacheField>
    <cacheField name="TOTAL" numFmtId="165">
      <sharedItems containsSemiMixedTypes="0" containsString="0" containsNumber="1" minValue="0" maxValue="1789750960778.08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x v="0"/>
    <s v="Justicia y del derecho"/>
    <s v="Bolívar"/>
    <n v="1626217"/>
    <n v="202500000042709"/>
    <s v="Viable con recursos solicitados"/>
    <s v="Consolidación y modernización del modelo departamental de acceso a la justicia Justo Bolívar para el fortalecimiento institucional y territorial en  Bolívar "/>
    <n v="2026"/>
    <n v="2026"/>
    <m/>
    <n v="1180000000"/>
    <m/>
    <m/>
    <m/>
    <m/>
    <n v="1180000000"/>
  </r>
  <r>
    <x v="1"/>
    <s v="Agricultura y desarrollo rural"/>
    <s v="Bolívar"/>
    <n v="1610991"/>
    <n v="202500000044387"/>
    <s v="Viable con recursos solicitados"/>
    <s v="Fortalecimiento de las capacidades productivas y comerciales de los pequeños productores rurales del departamento de  Bolívar "/>
    <n v="2026"/>
    <n v="2026"/>
    <m/>
    <n v="450000000"/>
    <m/>
    <m/>
    <m/>
    <m/>
    <n v="450000000"/>
  </r>
  <r>
    <x v="1"/>
    <s v="Agricultura y desarrollo rural"/>
    <s v="Bolívar"/>
    <n v="1625650"/>
    <n v="202500000043162"/>
    <s v="Viable con recursos solicitados"/>
    <s v="Apoyo FINANCIERO A PEQUEÑOS PRODUCTORES AGROPECUARIOS Y PESQUEROS MEDIANTE LA ENTREGA DE INSUMOS Y HERRAMIENTAS PARA FORTALECER LAS ALIANZAS PRODUCTIVAS EN EL DEPARTAMENTO DE   Bolívar "/>
    <n v="2026"/>
    <n v="2026"/>
    <m/>
    <n v="300000000"/>
    <m/>
    <m/>
    <m/>
    <m/>
    <n v="300000000"/>
  </r>
  <r>
    <x v="2"/>
    <s v="Agricultura y desarrollo rural"/>
    <s v="Bolívar"/>
    <n v="1626663"/>
    <n v="202500000042840"/>
    <s v="Viable con recursos solicitados"/>
    <s v="Implementación de Ferias y Ruedas de negocios para emprendedores de   Bolívar "/>
    <n v="2026"/>
    <n v="2027"/>
    <m/>
    <n v="312000000"/>
    <m/>
    <m/>
    <m/>
    <m/>
    <n v="312000000"/>
  </r>
  <r>
    <x v="1"/>
    <s v="Agricultura y desarrollo rural"/>
    <s v="Bolívar"/>
    <n v="1632351"/>
    <n v="202500000043115"/>
    <s v="Viable con recursos solicitados"/>
    <s v="Fortalecimiento integral de pequeños productores rurales mediante la gestión estratégica y asistencia técnica multidisciplinaria en el departamento de  Bolívar "/>
    <n v="2026"/>
    <n v="2026"/>
    <m/>
    <n v="400000000"/>
    <m/>
    <m/>
    <m/>
    <m/>
    <n v="400000000"/>
  </r>
  <r>
    <x v="3"/>
    <s v="Salud y protección social"/>
    <s v="Bolívar"/>
    <n v="1594809"/>
    <n v="202500000043378"/>
    <s v="Viable con recursos solicitados"/>
    <s v="Fortalecimiento  de la Gestión del Aseguramiento en Salud en el departamento de  Bolívar "/>
    <n v="2026"/>
    <n v="2026"/>
    <m/>
    <m/>
    <m/>
    <n v="75372711972"/>
    <m/>
    <m/>
    <n v="75372711972"/>
  </r>
  <r>
    <x v="3"/>
    <s v="Salud y protección social"/>
    <s v="Bolívar"/>
    <n v="1605522"/>
    <n v="202500000043626"/>
    <s v="Viable con recursos solicitados"/>
    <s v="Fortalecimiento DE LAS REDES INTEGRALES DE PRESTACION DE SERVICIOS DE SALUD CON ENFOQUE EN ATENCION PRIMARIA EN SALUD DEL DEPARTAMENTO DE   Bolívar "/>
    <n v="2026"/>
    <n v="2026"/>
    <n v="7894526944"/>
    <m/>
    <m/>
    <n v="37364074622"/>
    <m/>
    <m/>
    <n v="45258601566"/>
  </r>
  <r>
    <x v="3"/>
    <s v="Salud y protección social"/>
    <s v="Bolívar"/>
    <n v="1605979"/>
    <n v="202500000043296"/>
    <s v="Viable con recursos solicitados"/>
    <s v="Incremento de la cobertura de acciones de inspección, vigilancia y control sanitario en el sistema general de seguridad social en salud en el Departamento de  Bolívar "/>
    <n v="2026"/>
    <n v="2026"/>
    <m/>
    <m/>
    <m/>
    <n v="4597564122"/>
    <m/>
    <m/>
    <n v="4597564122"/>
  </r>
  <r>
    <x v="3"/>
    <s v="Salud y protección social"/>
    <s v="Bolívar"/>
    <n v="1612934"/>
    <n v="202500000043293"/>
    <s v="Viable con recursos solicitados"/>
    <s v="Fortalecimiento DEL PROCESO DE REFERENCIA Y CONTRAREFERENCIA DE LA RED PRESTADORA DE SERVICIOS DE SALUD DEL DEPARTAMENTO DE BOLIVAR PARA LA ATENCION DE URGENCIAS, EMERGENCIAS Y DESASTRES A TRAVÉS DEL CENTRO REGULADOR DE URGENCIAS EN EL DEPARTAMENTO DE   Bolívar "/>
    <n v="2026"/>
    <n v="2026"/>
    <m/>
    <m/>
    <m/>
    <n v="2254302386"/>
    <m/>
    <m/>
    <n v="2254302386"/>
  </r>
  <r>
    <x v="3"/>
    <s v="Salud y protección social"/>
    <s v="Bolívar"/>
    <n v="1626706"/>
    <n v="202500000043257"/>
    <s v="Viable con recursos solicitados"/>
    <s v="Fortalecimiento DE LAS ACCIONES DE INSPECCIÓN, VIGILANCIA Y CONTROL SANITARIO EN ALIMENTOS, MEDICAMENTOS Y SALUD AMBIENTAL EN EL DEPARTAMENTO   Bolívar "/>
    <n v="2026"/>
    <n v="2026"/>
    <n v="3073228960"/>
    <m/>
    <m/>
    <m/>
    <m/>
    <m/>
    <n v="3073228960"/>
  </r>
  <r>
    <x v="3"/>
    <s v="Salud y protección social"/>
    <s v="Bolívar"/>
    <n v="1627861"/>
    <n v="202500000043261"/>
    <s v="Viable con recursos solicitados"/>
    <s v="Implementación y adopción de estrategias, normas y lineamientos orientados a la atención integral en salud de las poblaciones vulnerables: envejecimiento y discapacidad en el departamento de  Bolívar "/>
    <n v="2026"/>
    <n v="2026"/>
    <n v="1544000000"/>
    <m/>
    <m/>
    <n v="1928281121"/>
    <m/>
    <m/>
    <n v="3472281121"/>
  </r>
  <r>
    <x v="3"/>
    <s v="Salud y protección social"/>
    <s v="Bolívar"/>
    <n v="1627870"/>
    <n v="202500000043380"/>
    <s v="Viable con recursos solicitados"/>
    <s v="Fortalecimiento DE LA ADOPCIÓN Y ATENCIÓN INTEGRAL PARA LA PREVENCIÓN PROMOCIÓN, VIGILANCIA Y CONTROL DE LAS ENFERMEDADES POR VECTORES Y ZOONOSIS EN EL DEPARTAMENTO DE   Bolívar "/>
    <n v="2026"/>
    <n v="2026"/>
    <n v="2276400000"/>
    <m/>
    <m/>
    <m/>
    <m/>
    <n v="3810194088"/>
    <n v="6086594088"/>
  </r>
  <r>
    <x v="3"/>
    <s v="Salud y protección social"/>
    <s v="Bolívar"/>
    <n v="1627946"/>
    <n v="202500000043299"/>
    <s v="Viable con recursos solicitados"/>
    <s v="Asesoria de la autoridad sanitaria local para el ejercicio de los derechos sexuales y reproductivos en el Departamento   Bolívar "/>
    <n v="2026"/>
    <n v="2026"/>
    <n v="4354800000"/>
    <m/>
    <m/>
    <m/>
    <m/>
    <m/>
    <n v="4354800000"/>
  </r>
  <r>
    <x v="3"/>
    <s v="Salud y protección social"/>
    <s v="Bolívar"/>
    <n v="1627958"/>
    <n v="202500000043381"/>
    <s v="Viable con recursos solicitados"/>
    <s v="Fortalecimiento DE LA ADOPCIÓN Y APLICACIÓN DE ESTRATEGIAS DE ATENCIÓN INTEGRAL EN SALUD EN EL DEPARTAMENTO DE BOLÍVAR, ENFOCÁNDOSE EN LA REDUCCIÓN DE LA MORBILIDAD A TRAVÉS DE LA MEJORA DE LOS SERVICIOS DEL LABORATORIO DE SALUD PÚBLICA, CON ESPECIAL ATENCIÓN EN LA TUBERCULOSIS Y LA ENFERMEDAD DE HANSEN, ASÍ COMO EN EL CONTROL DE INFECCIONES Y LA RESISTENCIA A ANTIMICROBIANOS DEL DEPARTAMENTO DE  Bolívar "/>
    <n v="2026"/>
    <n v="2026"/>
    <n v="3540089920"/>
    <m/>
    <m/>
    <m/>
    <m/>
    <n v="357296070"/>
    <n v="3897385990"/>
  </r>
  <r>
    <x v="3"/>
    <s v="Salud y protección social"/>
    <s v="Bolívar"/>
    <n v="1627994"/>
    <n v="202500000043260"/>
    <s v="Viable con recursos solicitados"/>
    <s v="Fortalecimiento DE LAS ACCIONES DE GESTIÓN INTEGRAL QUE MINIMICEN LOS RIESGOS ASOCIADOS A LA SALUD MENTAL Y CONVIVENCIA SOCIAL EN EL DEPARTAMENTO DE   Bolívar "/>
    <n v="2026"/>
    <n v="2026"/>
    <n v="1872400000"/>
    <m/>
    <m/>
    <m/>
    <m/>
    <m/>
    <n v="1872400000"/>
  </r>
  <r>
    <x v="3"/>
    <s v="Salud y protección social"/>
    <s v="Bolívar"/>
    <n v="1628025"/>
    <n v="202500000043256"/>
    <s v="Viable con recursos solicitados"/>
    <s v="Fortalecimiento A LA GESTIÓN Y ADMINISTRACIÓN DEL PROGRAMA AMPLIADO DE INMUNIZACIONES (PAI) EN LOS 45 MUNICIPIOS DEL DEPARTAMENTO DE   Bolívar "/>
    <n v="2026"/>
    <n v="2026"/>
    <n v="2073068000"/>
    <m/>
    <m/>
    <m/>
    <m/>
    <m/>
    <n v="2073068000"/>
  </r>
  <r>
    <x v="3"/>
    <s v="Salud y protección social"/>
    <s v="Bolívar"/>
    <n v="1628079"/>
    <n v="202500000043295"/>
    <s v="Viable con recursos solicitados"/>
    <s v="Fortalecimiento del proceso de operacionalización del plan de Intervenciones Colectivas(PIC) y de los procesos de Gestión de Salud Pública enmarcada en la resolución 518 de 2015 en las entidades territoriales de salud Departamental y Municipal del Departamento   Bolívar "/>
    <n v="2026"/>
    <n v="2026"/>
    <n v="1471000000"/>
    <m/>
    <m/>
    <m/>
    <m/>
    <m/>
    <n v="1471000000"/>
  </r>
  <r>
    <x v="3"/>
    <s v="Salud y protección social"/>
    <s v="Bolívar"/>
    <n v="1628165"/>
    <n v="202500000043389"/>
    <s v="Viable con recursos solicitados"/>
    <s v="Apoyo a la gestión para la implementación y adopción de estrategias, normas y lineamientos orientados al desarrollo integral de niñas, niños y adolescentes, con énfasis en la salud nutricional de la primera infancia (0 a 59 meses) y gestantes en los municipios priorizados del departamento de  Bolívar "/>
    <n v="2026"/>
    <n v="2026"/>
    <n v="3069400000"/>
    <m/>
    <m/>
    <m/>
    <m/>
    <m/>
    <n v="3069400000"/>
  </r>
  <r>
    <x v="3"/>
    <s v="Salud y protección social"/>
    <s v="Bolívar"/>
    <n v="1628180"/>
    <n v="202500000043297"/>
    <s v="Viable con recursos solicitados"/>
    <s v="Fortalecimiento de la autoridad sanitaria para la Gestión en Salud Pública en el Departamento de   Bolívar "/>
    <n v="2026"/>
    <n v="2026"/>
    <n v="2271500000"/>
    <m/>
    <m/>
    <m/>
    <m/>
    <m/>
    <n v="2271500000"/>
  </r>
  <r>
    <x v="3"/>
    <s v="Salud y protección social"/>
    <s v="Bolívar"/>
    <n v="1628254"/>
    <n v="202500000043258"/>
    <s v="Viable con recursos solicitados"/>
    <s v="Fortalecimiento DE LA AUTORIDAD SANITARIA DE LOS TERRITORIOS PARA FOMENTAR LA SEGURIDAD Y SALUD EN EL TRABAJO EN POBLACION TRABAJADORA DEL SECTOR INFORMAL EN EL DEPARTAMENTO   Bolívar "/>
    <n v="2026"/>
    <n v="2026"/>
    <n v="690000000"/>
    <m/>
    <m/>
    <m/>
    <m/>
    <m/>
    <n v="690000000"/>
  </r>
  <r>
    <x v="3"/>
    <s v="Salud y protección social"/>
    <s v="Bolívar"/>
    <n v="1628300"/>
    <n v="202500000043379"/>
    <s v="Viable con recursos solicitados"/>
    <s v="Fortalecimiento DE LA GESTIÓN DE LA SECRETARIA DE SALUD DEPARTAMENTAL DE  Bolívar "/>
    <n v="2026"/>
    <n v="2026"/>
    <m/>
    <m/>
    <m/>
    <n v="19059488737"/>
    <m/>
    <m/>
    <n v="19059488737"/>
  </r>
  <r>
    <x v="3"/>
    <s v="Salud y protección social"/>
    <s v="Bolívar"/>
    <n v="1628306"/>
    <n v="202500000043300"/>
    <s v="Viable con recursos solicitados"/>
    <s v="Fortalecimiento DE LA GESTION DE LAS ENFERMEDADES NO TRANSMISIBLES EN EL DEPARTAMENTO DE  Bolívar "/>
    <n v="2026"/>
    <n v="2026"/>
    <n v="1688700000"/>
    <m/>
    <m/>
    <m/>
    <m/>
    <m/>
    <n v="1688700000"/>
  </r>
  <r>
    <x v="3"/>
    <s v="Salud y protección social"/>
    <s v="Bolívar"/>
    <n v="1628317"/>
    <n v="202500000043302"/>
    <s v="Viable con recursos solicitados"/>
    <s v="Implementación Y ADOPCIÓN DE ESTRATEGIAS, NORMAS Y LINEAMIENTOS ORIENTADOS A LA ATENCIÓN INTEGRAL EN SALUD DE LAS POBLACIONES CON ENFOQUE DIERENCIAL: ETNIAS, VÍCTIMAS DEL CONFLICTO ARMADO, HABITANTE DE CALLE, MIGRANTES Y POBLACION DIVERSA EN EL DEPARTAMENTO de  Bolívar "/>
    <n v="2026"/>
    <n v="2026"/>
    <n v="735625350"/>
    <m/>
    <m/>
    <n v="450000000"/>
    <m/>
    <m/>
    <n v="1185625350"/>
  </r>
  <r>
    <x v="3"/>
    <s v="Salud y protección social"/>
    <s v="Bolívar"/>
    <n v="1633381"/>
    <n v="202500000043291"/>
    <s v="Viable con recursos solicitados"/>
    <s v="Fortalecimiento de la Gestión para la Planeación Integral en Salud de la Secretaria de Salud de     Bolívar "/>
    <n v="2026"/>
    <n v="2026"/>
    <m/>
    <m/>
    <m/>
    <n v="4234000000"/>
    <m/>
    <m/>
    <n v="4234000000"/>
  </r>
  <r>
    <x v="4"/>
    <s v="Minas y Energía"/>
    <s v="Bolívar"/>
    <n v="1597273"/>
    <n v="202500000037646"/>
    <s v="Viable con recursos solicitados"/>
    <s v="Fortalecimiento institucional de la Secretaria de Minas y Energia de la Gobernacion de  Bolívar "/>
    <n v="2026"/>
    <n v="2026"/>
    <m/>
    <n v="2000000000"/>
    <m/>
    <m/>
    <m/>
    <m/>
    <n v="2000000000"/>
  </r>
  <r>
    <x v="5"/>
    <s v="Educación"/>
    <s v="Bolívar"/>
    <n v="1572224"/>
    <n v="202500000037449"/>
    <s v="Viable con recursos solicitados"/>
    <s v="Administración de la nomina del año 2026, para grantizar la prestacion del servicio publico educativo en los municipios no certificados deldepartamento de  Bolívar "/>
    <n v="2026"/>
    <n v="2026"/>
    <n v="1251528938248"/>
    <m/>
    <m/>
    <m/>
    <m/>
    <m/>
    <n v="1251528938248"/>
  </r>
  <r>
    <x v="6"/>
    <s v="Educación"/>
    <s v="Bolívar"/>
    <n v="1586047"/>
    <n v="202500000038655"/>
    <s v="Viable con recursos solicitados"/>
    <s v="Administración DE LA NOMINA DE LOS PENSIONADOS NACIONALIZADOS VIGENCIA 2026 DEL SECTOR EDUCATIVO DEL DEPARTAMENTO DE BOLIVAR.  Cartagena de Indias "/>
    <n v="2026"/>
    <n v="2026"/>
    <m/>
    <n v="15121023240"/>
    <m/>
    <m/>
    <m/>
    <m/>
    <n v="15121023240"/>
  </r>
  <r>
    <x v="5"/>
    <s v="Educación"/>
    <s v="Bolívar"/>
    <n v="1605306"/>
    <n v="202500000040395"/>
    <s v="Viable con recursos solicitados"/>
    <s v="Fortalecimiento al seguimiento y verificación de las actividades misionales, técnicas y administrativas en los establecimientos educativos por parte de la secretaría de educación en la vigencia 2026  Bolívar "/>
    <n v="2026"/>
    <n v="2026"/>
    <n v="1403000000"/>
    <m/>
    <m/>
    <m/>
    <m/>
    <m/>
    <n v="1403000000"/>
  </r>
  <r>
    <x v="5"/>
    <s v="Educación"/>
    <s v="Bolívar"/>
    <n v="1605801"/>
    <n v="202500000040398"/>
    <s v="Viable con recursos solicitados"/>
    <s v="Fortalecimiento al programa de bienestar, capacitación e incentivos vigencia 2026 de la secretaría de educación del departamento de Bolívar  Bolívar "/>
    <n v="2026"/>
    <n v="2026"/>
    <n v="115000000"/>
    <m/>
    <m/>
    <m/>
    <m/>
    <m/>
    <n v="115000000"/>
  </r>
  <r>
    <x v="5"/>
    <s v="Educación"/>
    <s v="Bolívar"/>
    <n v="1615653"/>
    <n v="202500000040400"/>
    <s v="Viable con recursos solicitados"/>
    <s v="Transformación digital en las instituciones educativas oficiales de los municipios no certificados del Departamento de Bolívar, implementando una CONECTIVIDAD ESCOLAR DE ALTA CALIDAD para integrar herramientas tecnológicas y metodologías pedagógicas innovadoras que fortalezcan el proceso de enseñanza y aprendizaje durante la VIGENCIA 2026.  Bolívar "/>
    <n v="2026"/>
    <n v="2026"/>
    <n v="2606415504"/>
    <m/>
    <m/>
    <m/>
    <m/>
    <m/>
    <n v="2606415504"/>
  </r>
  <r>
    <x v="5"/>
    <s v="Educación"/>
    <s v="Bolívar"/>
    <n v="1615701"/>
    <n v="202500000040755"/>
    <s v="Viable con recursos solicitados"/>
    <s v="Implementación del programa de gestión escolar como estrategia de disminución de deserción escolar para el año 2026 en instituciones educativas oficiales del departamento de  Bolívar "/>
    <n v="2026"/>
    <n v="2026"/>
    <n v="371646384"/>
    <n v="2025000000"/>
    <m/>
    <m/>
    <m/>
    <m/>
    <n v="2396646384"/>
  </r>
  <r>
    <x v="5"/>
    <s v="Educación"/>
    <s v="Bolívar"/>
    <n v="1615801"/>
    <n v="202500000041899"/>
    <s v="Viable con recursos solicitados"/>
    <s v="Fortalecimiento DEL PROCESO DE ENSEÑANZA-APRENDIZAJE DE LOS ESTABLECIMIENTOS EDUCATIVOS OFICIALES DE LOSMUNICIPIOS NO CERTIFICADOS DEL DEPARTAMENTO DE BOLÍVAR  Bolívar "/>
    <n v="2026"/>
    <n v="2026"/>
    <n v="1259246700"/>
    <m/>
    <m/>
    <m/>
    <m/>
    <m/>
    <n v="1259246700"/>
  </r>
  <r>
    <x v="5"/>
    <s v="Educación"/>
    <s v="Bolívar"/>
    <n v="1617332"/>
    <n v="202500000040929"/>
    <s v="Viable con recursos solicitados"/>
    <s v="Fortalecimiento de aulas inclusivas para la atención educativa de niños, niñas, jóvenes y adultos con discapacidad y talentos excepcionales en la vigencia 2026 departamento de   Bolívar "/>
    <n v="2026"/>
    <n v="2026"/>
    <n v="2430841913"/>
    <m/>
    <m/>
    <m/>
    <m/>
    <m/>
    <n v="2430841913"/>
  </r>
  <r>
    <x v="7"/>
    <s v="Educación"/>
    <s v="Bolívar"/>
    <n v="1621320"/>
    <n v="202500000043633"/>
    <s v="Viable con recursos solicitados"/>
    <s v="Mejoramiento DE LA GESTIÓN Y EFICIENCIA DEL SECTOR EDUCATIVO APOYADO EN LAS TICS, TECNOLOGÍAS PARA APRENDER: PARA UNA EDUCACIÓN MÁS INNOVADORA EN EL DEPARTAMENTO DE BOLÍVAR.  Bolívar "/>
    <n v="2026"/>
    <n v="2026"/>
    <m/>
    <m/>
    <m/>
    <m/>
    <m/>
    <m/>
    <n v="0"/>
  </r>
  <r>
    <x v="5"/>
    <s v="Educación"/>
    <s v="Bolívar"/>
    <n v="1622431"/>
    <n v="202500000041900"/>
    <s v="Viable con recursos solicitados"/>
    <s v="Fortalecimiento  DE LA ETNOEDUCACIÓN EN LAS INSTITUCIONES FOCALIZADAS DEL DEPARTAMENTO BOLÍVAR, CON EL SUMINISTRO DE IMPLEMENTOS Y MATERIALES PARA EL DESARROLLO DEL CURRÍCULO BASADO EN EL CONOCIMIENTO LOCAL,QUE REFLEJE Y REFUERCE LA CULTURA PROPIA Y ANCESTRAL  Bolívar "/>
    <n v="2026"/>
    <n v="2026"/>
    <n v="100000000"/>
    <m/>
    <m/>
    <m/>
    <m/>
    <m/>
    <n v="100000000"/>
  </r>
  <r>
    <x v="5"/>
    <s v="Educación"/>
    <s v="Bolívar"/>
    <n v="1624039"/>
    <n v="202500000041745"/>
    <s v="Viable con recursos solicitados"/>
    <s v="Mantenimiento de la cobertura educativa para el 2026 a través de la prestación del servicio con operadores privados para garantizar la continuidad de estudiantes en los municipios con insuficiencia del servicio educativo  Bolívar "/>
    <n v="2026"/>
    <n v="2026"/>
    <n v="2098372283"/>
    <m/>
    <m/>
    <m/>
    <m/>
    <m/>
    <n v="2098372283"/>
  </r>
  <r>
    <x v="8"/>
    <s v="Educación"/>
    <s v="Bolívar"/>
    <n v="1632292"/>
    <n v="202500000042820"/>
    <s v="Viable con recursos solicitados"/>
    <s v="Fortalecimiento Institucional de UNIBAC mediante el Uso Estratégico de los Recursos de Estampillas Procultura – Vigencia 2026  Cartagena de Indias "/>
    <n v="2026"/>
    <n v="2026"/>
    <m/>
    <n v="8658435208"/>
    <m/>
    <m/>
    <m/>
    <m/>
    <n v="8658435208"/>
  </r>
  <r>
    <x v="9"/>
    <s v="Tecnologías de la información y las comunicaciones"/>
    <s v="Bolívar"/>
    <n v="1612007"/>
    <n v="202500000040052"/>
    <s v="Viable con recursos solicitados"/>
    <s v="Fortalecimiento Institucional para Gestión de la Política de Gobierno Digital 2026 en la Gobernación de  Bolívar "/>
    <n v="2026"/>
    <n v="2026"/>
    <m/>
    <n v="629999900"/>
    <m/>
    <m/>
    <m/>
    <m/>
    <n v="629999900"/>
  </r>
  <r>
    <x v="10"/>
    <s v="Transporte"/>
    <s v="Bolívar"/>
    <n v="1601184"/>
    <n v="202500000041651"/>
    <s v="Viable con recursos solicitados"/>
    <s v="Fortalecimiento institucional de la secretaria de infraestructura para la vigencia 2026 de la gobernación del departamento de  Bolívar "/>
    <n v="2026"/>
    <n v="2026"/>
    <m/>
    <n v="837000000"/>
    <m/>
    <m/>
    <m/>
    <m/>
    <n v="837000000"/>
  </r>
  <r>
    <x v="11"/>
    <s v="Transporte"/>
    <s v="Bolívar"/>
    <n v="1626475"/>
    <n v="202500000041853"/>
    <s v="Viable con recursos solicitados"/>
    <s v="Fortalecimiento institucional de la Secretaría de Movilidad del Departamento de   Bolívar "/>
    <n v="2026"/>
    <n v="2026"/>
    <m/>
    <n v="578600000"/>
    <m/>
    <m/>
    <m/>
    <m/>
    <n v="578600000"/>
  </r>
  <r>
    <x v="11"/>
    <s v="Transporte"/>
    <s v="Bolívar"/>
    <n v="1636519"/>
    <n v="202500000043006"/>
    <s v="Viable con recursos solicitados"/>
    <s v="Mantenimiento de la infraestructura fisica del aeródromo de  El Carmen De Bolívar "/>
    <n v="2026"/>
    <n v="2026"/>
    <m/>
    <n v="150000000"/>
    <m/>
    <m/>
    <m/>
    <m/>
    <n v="150000000"/>
  </r>
  <r>
    <x v="2"/>
    <s v="Ambiente y desarrollo sostenible"/>
    <s v="Bolívar"/>
    <n v="1632060"/>
    <n v="202500000042839"/>
    <s v="Viable con recursos solicitados"/>
    <s v="Implementación del Plan Institucional de Gestión Ambiental (PIGA) en el Centro Administrativo Departamental (CAD) y en las Sedes Externas (Casa de La Moneda y El Guardián) de la Gobernación de  Bolívar "/>
    <n v="2026"/>
    <n v="2026"/>
    <m/>
    <n v="300000000"/>
    <m/>
    <m/>
    <m/>
    <m/>
    <n v="300000000"/>
  </r>
  <r>
    <x v="12"/>
    <s v="Cultura"/>
    <s v="Bolívar"/>
    <n v="1612911"/>
    <n v="202500000044039"/>
    <s v="Viable con recursos solicitados"/>
    <s v="Fortalecimiento de las estrategias de divulgación y promoción en la vigencia 2026 de las manifestaciones culturales en el departamento de   Bolívar "/>
    <n v="2026"/>
    <n v="2026"/>
    <m/>
    <n v="787130474"/>
    <m/>
    <m/>
    <m/>
    <m/>
    <n v="787130474"/>
  </r>
  <r>
    <x v="12"/>
    <s v="Cultura"/>
    <s v="Bolívar"/>
    <n v="1614180"/>
    <n v="202500000044040"/>
    <s v="Viable con recursos solicitados"/>
    <s v="Fortalecimiento de la Red de Bibliotecas Públicas Vigencia 2026, en los 46 Municipios del Departamento de   Bolívar "/>
    <n v="2026"/>
    <n v="2026"/>
    <m/>
    <n v="1574260947"/>
    <m/>
    <m/>
    <m/>
    <m/>
    <n v="1574260947"/>
  </r>
  <r>
    <x v="12"/>
    <s v="Cultura"/>
    <s v="Bolívar"/>
    <n v="1614454"/>
    <n v="202500000044042"/>
    <s v="Viable con recursos solicitados"/>
    <s v="Fortalecimiento de las Actividades Misionales y de Apoyo a la Gestión en la Vigencia 2026 del Instituto de Cultura y Turismo de   Bolívar "/>
    <n v="2026"/>
    <n v="2026"/>
    <m/>
    <n v="5083773331"/>
    <m/>
    <m/>
    <m/>
    <m/>
    <n v="5083773331"/>
  </r>
  <r>
    <x v="2"/>
    <s v="Comercio, industria y turismo"/>
    <s v="Bolívar"/>
    <n v="1628392"/>
    <n v="202500000042841"/>
    <s v="Viable con recursos solicitados"/>
    <s v="Fortalecimiento productivo y movilización empresarial para el desarrollo económico sostenible en el departamento de  Bolívar "/>
    <n v="2026"/>
    <n v="2027"/>
    <m/>
    <n v="800000000"/>
    <m/>
    <m/>
    <m/>
    <m/>
    <n v="800000000"/>
  </r>
  <r>
    <x v="13"/>
    <s v="Ciencia, tecnología e innovación"/>
    <s v="Bolívar"/>
    <n v="1636064"/>
    <n v="202500000044048"/>
    <s v="Viable con recursos solicitados"/>
    <s v="Formulación de la Política Pública de Ciencia, Tecnología e Innovación en el Departamento de Bolívar, en cumplimiento de las metas establecidas en el Plan de Desarrollo 'Bolívar me Enamora 2024-2027' Cartagena de Indias Bolívar.  Cartagena de Indias "/>
    <n v="2026"/>
    <n v="2026"/>
    <m/>
    <n v="99000000"/>
    <m/>
    <m/>
    <m/>
    <m/>
    <n v="99000000"/>
  </r>
  <r>
    <x v="14"/>
    <s v="Vivienda, ciudad y territorio"/>
    <s v="Bolívar"/>
    <n v="1595954"/>
    <n v="202500000037004"/>
    <s v="Viable con recursos solicitados"/>
    <s v="Implementación DEL PLAN ESTRATEGICO DE INVERSION (PEI) 2026, DEL PLAN DEPARTAMENTAL DE AGUAS, DEPARTAMENTO DE  Bolívar "/>
    <n v="2026"/>
    <n v="2035"/>
    <m/>
    <n v="73994604386"/>
    <m/>
    <m/>
    <m/>
    <m/>
    <n v="73994604386"/>
  </r>
  <r>
    <x v="14"/>
    <s v="Vivienda, ciudad y territorio"/>
    <s v="Bolívar"/>
    <n v="1602547"/>
    <n v="202500000043180"/>
    <s v="Viable con recursos solicitados"/>
    <s v="Implementación DEL PLAN ESTRATEGICO DE INVERSION Y FUNCIONAMIENTO 2026, DEL PLAN DEPARTAMENTAL DE AGUAS DEL DEPARTAMENTO DE   Bolívar "/>
    <n v="2026"/>
    <n v="2026"/>
    <m/>
    <n v="37063000000"/>
    <m/>
    <m/>
    <m/>
    <m/>
    <n v="37063000000"/>
  </r>
  <r>
    <x v="15"/>
    <s v="Vivienda, ciudad y territorio"/>
    <s v="Bolívar"/>
    <n v="1626498"/>
    <n v="202500000041852"/>
    <s v="Viable con recursos solicitados"/>
    <s v="Fortalecimiento de la operatividad de la Dirección de Vivienda de la gobernación de  Bolívar "/>
    <n v="2026"/>
    <n v="2026"/>
    <m/>
    <n v="523000000"/>
    <m/>
    <m/>
    <m/>
    <m/>
    <n v="523000000"/>
  </r>
  <r>
    <x v="13"/>
    <s v="Vivienda, ciudad y territorio"/>
    <s v="Bolívar"/>
    <n v="1632281"/>
    <n v="202500000044050"/>
    <s v="Viable con recursos solicitados"/>
    <s v="Fortalecimiento INSTITUCIONAL DE LA SECRETARIA DE PLANEACION DEL DEPARTAMENTO DE  Bolívar "/>
    <n v="2026"/>
    <n v="2026"/>
    <m/>
    <n v="1030700000"/>
    <m/>
    <m/>
    <m/>
    <m/>
    <n v="1030700000"/>
  </r>
  <r>
    <x v="13"/>
    <s v="Vivienda, ciudad y territorio"/>
    <s v="Bolívar"/>
    <n v="1636046"/>
    <n v="202500000043377"/>
    <s v="Viable con recursos solicitados"/>
    <s v="Optimización  de la planeación y la gestión del territorio mediante la implementación de una plataforma QMAP, que fortalezca el Sistema de Información Geográfica SIG-GEOBOLIVAR en el Departamento de   Bolívar "/>
    <n v="2026"/>
    <n v="2026"/>
    <m/>
    <n v="120000000"/>
    <m/>
    <m/>
    <m/>
    <m/>
    <n v="120000000"/>
  </r>
  <r>
    <x v="11"/>
    <s v="Inclusión social y reconciliación "/>
    <s v="Bolívar"/>
    <n v="1197593"/>
    <n v="202500000042994"/>
    <s v="Viable con recursos solicitados"/>
    <s v="Implementación de sustitución de vehículos de tracción animal usados en transporte de carga para la generación de ingresos en el Departamento de  Bolívar "/>
    <n v="2026"/>
    <n v="2026"/>
    <m/>
    <n v="962400000"/>
    <m/>
    <m/>
    <m/>
    <m/>
    <n v="962400000"/>
  </r>
  <r>
    <x v="0"/>
    <s v="Inclusión social y reconciliación "/>
    <s v="Bolívar"/>
    <n v="1612209"/>
    <n v="202500000042708"/>
    <s v="Viable con recursos solicitados"/>
    <s v="Apoyo  a la ejecución del Plan de Acción del Comité Departamental del Sistema de Responsabilidad Penal para Adolescentes SRPA en  Bolívar "/>
    <n v="2026"/>
    <n v="2026"/>
    <m/>
    <n v="120000000"/>
    <m/>
    <m/>
    <m/>
    <m/>
    <n v="120000000"/>
  </r>
  <r>
    <x v="16"/>
    <s v="Inclusión social y reconciliación "/>
    <s v="Bolívar"/>
    <n v="1628057"/>
    <n v="202500000042054"/>
    <s v="Viable con recursos solicitados"/>
    <s v="Apoyo a las personas mayores con recursos de estampilla para el bienestar del adulto mayor en los centros de vida y centros de protección del Departamento de  Bolívar "/>
    <n v="2026"/>
    <n v="2026"/>
    <m/>
    <n v="12151000000"/>
    <m/>
    <m/>
    <m/>
    <m/>
    <n v="12151000000"/>
  </r>
  <r>
    <x v="17"/>
    <s v="Inclusión social y reconciliación "/>
    <s v="Bolívar"/>
    <n v="1630659"/>
    <n v="202500000043927"/>
    <s v="Viable con recursos solicitados"/>
    <s v="Fortalecimiento operacional a la secretaría de la igualdad en la vigencia 2026 para la atención conjunta, articulada y eficiente en el departamento de  Bolívar "/>
    <n v="2026"/>
    <n v="2026"/>
    <m/>
    <n v="196000000"/>
    <m/>
    <m/>
    <m/>
    <m/>
    <n v="196000000"/>
  </r>
  <r>
    <x v="17"/>
    <s v="Inclusión social y reconciliación "/>
    <s v="Bolívar"/>
    <n v="1630665"/>
    <n v="202500000043926"/>
    <s v="Viable con recursos solicitados"/>
    <s v="Asistencia en derechos humanos con enfoque diferencial para la población vulnerable del departamento de   Bolívar "/>
    <n v="2026"/>
    <n v="2026"/>
    <m/>
    <n v="200000000"/>
    <m/>
    <m/>
    <m/>
    <m/>
    <n v="200000000"/>
  </r>
  <r>
    <x v="17"/>
    <s v="Inclusión social y reconciliación "/>
    <s v="Bolívar"/>
    <n v="1631936"/>
    <n v="202500000043925"/>
    <s v="Viable con recursos solicitados"/>
    <s v="Consolidación del emprendimiento inclusivo y diverso en el departamento de   Bolívar "/>
    <n v="2026"/>
    <n v="2026"/>
    <m/>
    <n v="200000000"/>
    <m/>
    <m/>
    <m/>
    <m/>
    <n v="200000000"/>
  </r>
  <r>
    <x v="17"/>
    <s v="Inclusión social y reconciliación "/>
    <s v="Bolívar"/>
    <n v="1632035"/>
    <n v="202500000043924"/>
    <s v="Viable con recursos solicitados"/>
    <s v="Contribución a las estrategias para el desarrollo integral de Jóvenes con futuro en el Departamento de  Bolívar "/>
    <n v="2026"/>
    <n v="2026"/>
    <m/>
    <n v="300000000"/>
    <m/>
    <m/>
    <m/>
    <m/>
    <n v="300000000"/>
  </r>
  <r>
    <x v="18"/>
    <s v="Inclusión social y reconciliación "/>
    <s v="Bolívar"/>
    <n v="1632221"/>
    <n v="202500000043048"/>
    <s v="Viable con recursos solicitados"/>
    <s v="Apoyo AL FORTALECIMIENTO DE LA POLÍTICA PÚBLICA DE VICTIMAS EN TODOS SUS COMPONENTES EN EL DEPARTAMENTO DE  Bolívar "/>
    <n v="2026"/>
    <n v="2026"/>
    <m/>
    <n v="2200000000"/>
    <m/>
    <m/>
    <m/>
    <m/>
    <n v="2200000000"/>
  </r>
  <r>
    <x v="17"/>
    <s v="Inclusión social y reconciliación "/>
    <s v="Bolívar"/>
    <n v="1632255"/>
    <n v="202500000043923"/>
    <s v="Viable con recursos solicitados"/>
    <s v="Generación de acciones para la superación de la pobreza y la desigualad en el departamento de  Bolívar "/>
    <n v="2026"/>
    <n v="2026"/>
    <m/>
    <n v="100000000"/>
    <m/>
    <m/>
    <m/>
    <m/>
    <n v="100000000"/>
  </r>
  <r>
    <x v="16"/>
    <s v="Inclusión social y reconciliación "/>
    <s v="Bolívar"/>
    <n v="1636556"/>
    <n v="202500000043164"/>
    <s v="Viable con recursos solicitados"/>
    <s v="Implementación y operación de una casa refugio para la protección integral de mujeres victimas de violencia basada en género en el Departamento de   Bolívar "/>
    <n v="2026"/>
    <n v="2026"/>
    <m/>
    <n v="1100000000"/>
    <m/>
    <m/>
    <m/>
    <m/>
    <n v="1100000000"/>
  </r>
  <r>
    <x v="16"/>
    <s v="Inclusión social y reconciliación "/>
    <s v="Bolívar"/>
    <n v="1636593"/>
    <n v="202500000043165"/>
    <s v="Viable con recursos solicitados"/>
    <s v="Implementación de una estrategia integral para la formación y promoción de los derechos de la niñez y adolescencia en el Departamento de   Bolívar "/>
    <n v="2026"/>
    <n v="2026"/>
    <m/>
    <n v="500000000"/>
    <m/>
    <m/>
    <m/>
    <m/>
    <n v="500000000"/>
  </r>
  <r>
    <x v="16"/>
    <s v="Inclusión social y reconciliación "/>
    <s v="Bolívar"/>
    <n v="1636722"/>
    <n v="202500000043166"/>
    <s v="Viable con recursos solicitados"/>
    <s v="Implementación de estrategias para el empoderamiento y autonomía de las mujeres del Departamento de  Bolívar "/>
    <n v="2026"/>
    <n v="2026"/>
    <m/>
    <n v="600000000"/>
    <m/>
    <m/>
    <m/>
    <m/>
    <n v="600000000"/>
  </r>
  <r>
    <x v="16"/>
    <s v="Inclusión social y reconciliación "/>
    <s v="Bolívar"/>
    <n v="1636736"/>
    <n v="202500000043167"/>
    <s v="Viable con recursos solicitados"/>
    <s v="Desarrollo de actividades para la dignificación de las personas mayores en el Departamento   Bolívar "/>
    <n v="2026"/>
    <n v="2026"/>
    <m/>
    <n v="400000000"/>
    <m/>
    <m/>
    <m/>
    <m/>
    <n v="400000000"/>
  </r>
  <r>
    <x v="19"/>
    <s v="Deporte y Recreación"/>
    <s v="Bolívar"/>
    <n v="1626458"/>
    <n v="202500000042043"/>
    <s v="Viable con recursos solicitados"/>
    <s v="Implementación del programa Hábitos y Estilos de Vida Saludable en el Departamento de  Bolívar "/>
    <n v="2026"/>
    <n v="2026"/>
    <n v="663108163"/>
    <m/>
    <m/>
    <m/>
    <m/>
    <m/>
    <n v="663108163"/>
  </r>
  <r>
    <x v="19"/>
    <s v="Deporte y Recreación"/>
    <s v="Bolívar"/>
    <n v="1626477"/>
    <n v="202500000042044"/>
    <s v="Viable con recursos solicitados"/>
    <s v="Implementación IMPLEMENTACION DEL PROGRAMA DE FUNCIONAMIENTO Y OPERACION INSTITUCIONAL DE IDERBOL EN EL DEPARTAMENTO DE  Bolívar "/>
    <n v="2026"/>
    <n v="2026"/>
    <n v="758356680"/>
    <n v="7300535157"/>
    <m/>
    <m/>
    <m/>
    <m/>
    <n v="8058891837"/>
  </r>
  <r>
    <x v="19"/>
    <s v="Deporte y Recreación"/>
    <s v="Bolívar"/>
    <n v="1626495"/>
    <n v="202500000043120"/>
    <s v="Viable con recursos solicitados"/>
    <s v="Implementación del programa de altos logros en el departamento de   Bolívar "/>
    <n v="2026"/>
    <n v="2026"/>
    <n v="2000000000"/>
    <m/>
    <m/>
    <m/>
    <m/>
    <m/>
    <n v="2000000000"/>
  </r>
  <r>
    <x v="19"/>
    <s v="Deporte y Recreación"/>
    <s v="Bolívar"/>
    <n v="1626522"/>
    <n v="202500000042058"/>
    <s v="Viable con recursos solicitados"/>
    <s v="Fortalecimiento del programa deporte social y comunitario, deporte formativo, escuela recreativa y juegos superate en el departamento de   Bolívar "/>
    <n v="2026"/>
    <n v="2026"/>
    <n v="1216215309"/>
    <n v="1083784691"/>
    <m/>
    <m/>
    <m/>
    <m/>
    <n v="2300000000"/>
  </r>
  <r>
    <x v="19"/>
    <s v="Deporte y Recreación"/>
    <s v="Bolívar"/>
    <n v="1626568"/>
    <n v="202500000042059"/>
    <s v="Viable con recursos solicitados"/>
    <s v="Implementación del Programa de Infraestructura en el Deporte y la Recreación en el Departamento de      Bolívar "/>
    <n v="2026"/>
    <n v="2026"/>
    <n v="7808574693"/>
    <n v="1191425307"/>
    <m/>
    <m/>
    <m/>
    <m/>
    <n v="9000000000"/>
  </r>
  <r>
    <x v="20"/>
    <s v="Gobierno Territorial"/>
    <s v="Bolívar"/>
    <n v="1594327"/>
    <n v="202500000044374"/>
    <s v="Viable con recursos solicitados"/>
    <s v="Fortalecimiento institucional de la secretaría de seguridad en la vigencia 2026 del departamento de  Bolívar "/>
    <n v="2026"/>
    <n v="2026"/>
    <m/>
    <n v="1511400000"/>
    <m/>
    <m/>
    <m/>
    <m/>
    <n v="1511400000"/>
  </r>
  <r>
    <x v="20"/>
    <s v="Gobierno Territorial"/>
    <s v="Bolívar"/>
    <n v="1599588"/>
    <n v="202500000044373"/>
    <s v="Viable con recursos solicitados"/>
    <s v="Desarrollo de las Estrategias, Programas y Acciones del Plan Integral de Seguridad y Convivencia Ciudadana -PISCC- en la vigencia 2026 en el departamento de  Bolívar "/>
    <n v="2026"/>
    <n v="2026"/>
    <m/>
    <n v="9813000000"/>
    <m/>
    <m/>
    <m/>
    <m/>
    <n v="9813000000"/>
  </r>
  <r>
    <x v="20"/>
    <s v="Gobierno Territorial"/>
    <s v="Bolívar"/>
    <n v="1599596"/>
    <n v="202500000044371"/>
    <s v="Viable con recursos solicitados"/>
    <s v="Generación de acciones en el marco del Programa de GUARDIANES DE BOLÍVAR para la Promoción de la Convivencia Ciudadana para la vigencia 2026 en el Departamento de  Bolívar "/>
    <n v="2026"/>
    <n v="2026"/>
    <m/>
    <n v="488600000"/>
    <m/>
    <m/>
    <m/>
    <m/>
    <n v="488600000"/>
  </r>
  <r>
    <x v="0"/>
    <s v="Gobierno Territorial"/>
    <s v="Bolívar"/>
    <n v="1603841"/>
    <n v="202500000042704"/>
    <s v="Viable con recursos solicitados"/>
    <s v="Consolidación del Centro de Observación e Investigación Social de Bolívar -COISBOL para el análisis estratégico de la convivencia social y la formulación de estrategias de seguridad, derechos humanos y justicia para  Bolívar "/>
    <n v="2026"/>
    <n v="2026"/>
    <m/>
    <n v="3000000000"/>
    <m/>
    <m/>
    <m/>
    <m/>
    <n v="3000000000"/>
  </r>
  <r>
    <x v="0"/>
    <s v="Gobierno Territorial"/>
    <s v="Bolívar"/>
    <n v="1603872"/>
    <n v="202500000042714"/>
    <s v="Viable con recursos solicitados"/>
    <s v="Fortalecimiento  de las instituciones bomberiles a través del Fondo Departamental de Bomberos de  Bolívar "/>
    <n v="2026"/>
    <n v="2026"/>
    <m/>
    <n v="192000000"/>
    <m/>
    <m/>
    <m/>
    <m/>
    <n v="192000000"/>
  </r>
  <r>
    <x v="0"/>
    <s v="Gobierno Territorial"/>
    <s v="Bolívar"/>
    <n v="1605351"/>
    <n v="202500000042705"/>
    <s v="Viable con recursos solicitados"/>
    <s v="Prevención del delito de la trata de personas a través de la estrategia &quot;Bolívar sin Cadenas&quot; en  Bolívar "/>
    <n v="2026"/>
    <n v="2026"/>
    <m/>
    <n v="250000000"/>
    <m/>
    <m/>
    <m/>
    <m/>
    <n v="250000000"/>
  </r>
  <r>
    <x v="0"/>
    <s v="Gobierno Territorial"/>
    <s v="Bolívar"/>
    <n v="1609858"/>
    <n v="202500000042706"/>
    <s v="Viable con recursos solicitados"/>
    <s v="Consolidación de los Héroes de Bolívar a través de asistencia técnica a municipios y a los cuerpos de bomberos del departamento de  Bolívar "/>
    <n v="2026"/>
    <n v="2026"/>
    <m/>
    <n v="200000000"/>
    <m/>
    <m/>
    <m/>
    <m/>
    <n v="200000000"/>
  </r>
  <r>
    <x v="0"/>
    <s v="Gobierno Territorial"/>
    <s v="Bolívar"/>
    <n v="1612153"/>
    <n v="202500000042707"/>
    <s v="Viable con recursos solicitados"/>
    <s v="Fortalecimiento de las acciones de seguimiento y evaluación del Plan Integral de Prevención de violaciones de derechos humanos, en la línea de protección temprana de líderes, lideresas y comunidades en el departamento de  Bolívar "/>
    <n v="2026"/>
    <n v="2026"/>
    <m/>
    <n v="200000000"/>
    <m/>
    <m/>
    <m/>
    <m/>
    <n v="200000000"/>
  </r>
  <r>
    <x v="0"/>
    <s v="Gobierno Territorial"/>
    <s v="Bolívar"/>
    <n v="1626483"/>
    <n v="202500000042703"/>
    <s v="Viable con recursos solicitados"/>
    <s v="Fortalecimiento Institucional y de la Capacidad de Gestión de los Organismos de Acción Comunal en el Departamento de   Bolívar "/>
    <n v="2026"/>
    <n v="2026"/>
    <m/>
    <n v="535000000"/>
    <m/>
    <m/>
    <m/>
    <m/>
    <n v="535000000"/>
  </r>
  <r>
    <x v="0"/>
    <s v="Gobierno Territorial"/>
    <s v="Bolívar"/>
    <n v="1626723"/>
    <n v="202500000042810"/>
    <s v="Viable con recursos solicitados"/>
    <s v="Implementación de acciones para fortalecer la política pública de libertad religiosa y de cultos en   Bolívar "/>
    <n v="2026"/>
    <n v="2026"/>
    <m/>
    <n v="180000000"/>
    <m/>
    <m/>
    <m/>
    <m/>
    <n v="180000000"/>
  </r>
  <r>
    <x v="21"/>
    <s v="Gobierno Territorial"/>
    <s v="Bolívar"/>
    <n v="1626796"/>
    <n v="202500000042048"/>
    <s v="Viable con recursos solicitados"/>
    <s v="Fortalecimiento del componente de conocimiento del riesgo de la Gobernación de   Bolívar "/>
    <n v="2026"/>
    <n v="2026"/>
    <m/>
    <n v="1000000000"/>
    <m/>
    <m/>
    <m/>
    <m/>
    <n v="1000000000"/>
  </r>
  <r>
    <x v="21"/>
    <s v="Gobierno Territorial"/>
    <s v="Bolívar"/>
    <n v="1626804"/>
    <n v="202500000042050"/>
    <s v="Viable con recursos solicitados"/>
    <s v="Fortalecimiento del proceso de reducción del riesgo de desastre en el Departamento de  Bolívar "/>
    <n v="2026"/>
    <n v="2026"/>
    <m/>
    <n v="500000000"/>
    <m/>
    <m/>
    <m/>
    <m/>
    <n v="500000000"/>
  </r>
  <r>
    <x v="2"/>
    <s v="Gobierno Territorial"/>
    <s v="Bolívar"/>
    <n v="1627968"/>
    <n v="202500000042838"/>
    <s v="Viable con recursos solicitados"/>
    <s v="Implementación del Centro de Bienestar Animal “El Guardián” para la atención integral a animales en estado de vulnerabilidad en municipios priorizados de  Bolívar "/>
    <n v="2026"/>
    <n v="2027"/>
    <m/>
    <n v="1300000000"/>
    <m/>
    <m/>
    <m/>
    <m/>
    <n v="1300000000"/>
  </r>
  <r>
    <x v="21"/>
    <s v="Gobierno Territorial"/>
    <s v="Bolívar"/>
    <n v="1628012"/>
    <n v="202500000042051"/>
    <s v="Viable con recursos solicitados"/>
    <s v="Fortalecimiento del componente de atención del Riesgo de la Gobernación de  Bolívar "/>
    <n v="2026"/>
    <n v="2026"/>
    <m/>
    <n v="500000000"/>
    <m/>
    <m/>
    <m/>
    <m/>
    <n v="500000000"/>
  </r>
  <r>
    <x v="0"/>
    <s v="Gobierno Territorial"/>
    <s v="Bolívar"/>
    <n v="1628372"/>
    <n v="202500000042710"/>
    <s v="Viable con recursos solicitados"/>
    <s v="Desarrollo de un programa para la cualificación de servidores públicos y promoción de liderazgos constructivos en el Departamento de  Bolívar "/>
    <n v="2026"/>
    <n v="2026"/>
    <m/>
    <n v="419000000"/>
    <m/>
    <m/>
    <m/>
    <m/>
    <n v="419000000"/>
  </r>
  <r>
    <x v="22"/>
    <s v="Gobierno Territorial"/>
    <s v="Bolívar"/>
    <n v="1632029"/>
    <n v="202500000043617"/>
    <s v="Viable con recursos solicitados"/>
    <s v="Implementación DE PLATAFORMA INSTITUCIONAL DE SERVICIOS NO PRESENCIALES PARA LA GOBERNACION DEL DEPARTAMENTO DE   Bolívar "/>
    <n v="2026"/>
    <n v="2026"/>
    <m/>
    <n v="500000000"/>
    <m/>
    <m/>
    <m/>
    <m/>
    <n v="500000000"/>
  </r>
  <r>
    <x v="22"/>
    <s v="Gobierno Territorial"/>
    <s v="Bolívar"/>
    <n v="1632040"/>
    <n v="202500000043615"/>
    <s v="Viable con recursos solicitados"/>
    <s v="Formación ,ACOMPAÑAMIENTO E IMPLEMENTACION DE LA ESTRATEGIA COMUNICACIONAL DEL ARCHIVO HISTORICO CON LA SECRETARIA GENERAL DEL DEPARTAMENTO DE  Bolívar "/>
    <n v="2026"/>
    <n v="2026"/>
    <m/>
    <n v="348000000"/>
    <m/>
    <m/>
    <m/>
    <m/>
    <n v="348000000"/>
  </r>
  <r>
    <x v="22"/>
    <s v="Gobierno Territorial"/>
    <s v="Bolívar"/>
    <n v="1632050"/>
    <n v="202500000043614"/>
    <s v="Viable con recursos solicitados"/>
    <s v="Fortalecimiento Y GOBERNANZA INSTITUCIONAL DE LA SECRETARIA GENERAL DE LA GOBERNACION DEL DEPARTAMENTO DE  Bolívar "/>
    <n v="2026"/>
    <n v="2026"/>
    <m/>
    <n v="1300000000"/>
    <m/>
    <m/>
    <m/>
    <m/>
    <n v="1300000000"/>
  </r>
  <r>
    <x v="22"/>
    <s v="Gobierno Territorial"/>
    <s v="Bolívar"/>
    <n v="1632065"/>
    <n v="202500000043611"/>
    <s v="Viable con recursos solicitados"/>
    <s v="Mantenimiento MANTENIMIENTO, ADECUACIÓN, Y RESTAURACIÓN DE LOS BIENES MUEBLES E INMUEBLES BAJO LA RESPONSABILIDAD DEL DEPARTAMENTO DE   Bolívar "/>
    <n v="2026"/>
    <n v="2026"/>
    <m/>
    <n v="1500000000"/>
    <m/>
    <m/>
    <m/>
    <m/>
    <n v="1500000000"/>
  </r>
  <r>
    <x v="21"/>
    <s v="Gobierno Territorial"/>
    <s v="Bolívar"/>
    <n v="1634820"/>
    <n v="202500000042701"/>
    <s v="Viable con recursos solicitados"/>
    <s v="Administración , operación, mantenimiento y fortalecimiento del Banco de Maquinaria para la atención y manejo de desastre en el Departamento de  Bolívar "/>
    <n v="2026"/>
    <n v="2026"/>
    <m/>
    <n v="1000000000"/>
    <m/>
    <m/>
    <m/>
    <m/>
    <n v="1000000000"/>
  </r>
  <r>
    <x v="22"/>
    <s v="Gobierno Territorial"/>
    <s v="Bolívar"/>
    <n v="1634900"/>
    <n v="202500000043620"/>
    <s v="Viable con recursos solicitados"/>
    <s v="Fortalecimiento DE LA PRESENCIA INSTITUCIONAL DE LA GOBERNACION A TRAVES DEL PROGRAMA GUARDIANES DE BOLIVAR EN EL DEPARTAMENTO DE   Bolívar "/>
    <n v="2026"/>
    <n v="2026"/>
    <m/>
    <n v="2000000000"/>
    <m/>
    <m/>
    <m/>
    <m/>
    <n v="2000000000"/>
  </r>
  <r>
    <x v="13"/>
    <s v="Gobierno Territorial"/>
    <s v="Bolívar"/>
    <n v="1641645"/>
    <n v="202500000044124"/>
    <s v="Viable con recursos solicitados"/>
    <s v="Fortalecimiento LOGISTICO PARA EL FUNCIONAMIENTO DEL CONSEJO TERRITORIAL Y SECRETARIA DE PLANEACION 2025  Bolívar "/>
    <n v="2026"/>
    <n v="2026"/>
    <m/>
    <n v="150300000"/>
    <m/>
    <m/>
    <m/>
    <m/>
    <n v="150300000"/>
  </r>
  <r>
    <x v="23"/>
    <s v="Gobierno Territorial"/>
    <s v="Bolívar"/>
    <n v="1591574"/>
    <n v="202500000037875"/>
    <s v="Viable con recursos solicitados"/>
    <s v="Fortalecimiento para desarrollar estrategias encaminadas a apoyar la lucha del departamento de bolívar, contra la introducción y fabricación ilegal de cigarrillos y licores en  Bolívar "/>
    <n v="2025"/>
    <n v="2026"/>
    <m/>
    <n v="320660088"/>
    <m/>
    <m/>
    <m/>
    <m/>
    <n v="320660088"/>
  </r>
  <r>
    <x v="5"/>
    <s v="Educación"/>
    <s v="Bolívar"/>
    <n v="1591648"/>
    <n v="202500000036637"/>
    <s v="Viable con recursos solicitados"/>
    <s v="Fortalecimiento DEL SERVICIO DE ASEO Y VIGILANCIA EN LOS ESTABLECIMIENTOS EDUCATIVOS OFICIALES DE LOS 44 MUNICIPIOS NO CERTIFICADOS DEL DEPARTAMENTO Bolívar"/>
    <n v="2025"/>
    <n v="2026"/>
    <n v="10407000000"/>
    <m/>
    <m/>
    <m/>
    <m/>
    <m/>
    <n v="10407000000"/>
  </r>
  <r>
    <x v="5"/>
    <s v="Educación"/>
    <s v="Bolívar"/>
    <n v="1093468"/>
    <n v="2024002130296"/>
    <s v="En Ejecucion"/>
    <s v="Implementación del Programa de Alimentacion Escolar-PAE 2025-2026  Bolívar "/>
    <n v="2025"/>
    <n v="2026"/>
    <n v="70038276003.5"/>
    <m/>
    <m/>
    <m/>
    <m/>
    <m/>
    <n v="70038276003.5"/>
  </r>
  <r>
    <x v="24"/>
    <s v="Vivienda, ciudad y territorio"/>
    <s v="Bolívar"/>
    <n v="1455215"/>
    <n v="202500000022929"/>
    <s v="Viable con recursos solicitados"/>
    <s v="Construcción  DE ALCANTARILLADO Y OPTIMIZACIÓN DEL SISTEMA DE ACUEDUCTO DEL CORREGIMIENTO DE CASCAJAL EN EL MUNICIPIO DE MAGANGUE DEPARTAMENTO   DE  Bolívar "/>
    <n v="2025"/>
    <n v="2027"/>
    <n v="14202963574.58"/>
    <m/>
    <m/>
    <m/>
    <m/>
    <m/>
    <n v="14202963574.58"/>
  </r>
  <r>
    <x v="1"/>
    <s v="Agricultura y desarrollo rural"/>
    <s v="Bolívar"/>
    <n v="1638009"/>
    <n v="202500000044998"/>
    <s v="Viable con recursos solicitados"/>
    <s v="Fortalecimiento productivo agropecuario e íctico para la seguridad alimentaria y la adaptación al cambio climático de pequeños productores y pescadores artesanales del departamento de  Bolívar "/>
    <n v="2026"/>
    <n v="2026"/>
    <m/>
    <n v="350000000"/>
    <m/>
    <m/>
    <m/>
    <m/>
    <n v="350000000"/>
  </r>
  <r>
    <x v="9"/>
    <s v="Tecnologías de la información y las comunicaciones"/>
    <s v="Bolívar"/>
    <n v="1644782"/>
    <n v="202500000045271"/>
    <s v="Viable con recursos solicitados"/>
    <s v="Fortalecimiento de capacidades para la conectividad digital y operación de la infraestructura tecnológica del municipio de Santa Cruz de Mompox (2026) “Mompox Inteligente” en el Departamento de   Bolívar "/>
    <n v="2026"/>
    <n v="2026"/>
    <m/>
    <n v="5089099360"/>
    <m/>
    <m/>
    <m/>
    <m/>
    <n v="5089099360"/>
  </r>
  <r>
    <x v="23"/>
    <s v="Gobierno Territorial"/>
    <s v="Bolívar"/>
    <n v="1647134"/>
    <n v="202500000046083"/>
    <s v="Viable con recursos solicitados"/>
    <s v="Administración , fortalecimiento y sostenibilidad financiera en el Departamento de  Bolívar "/>
    <n v="2026"/>
    <n v="2026"/>
    <m/>
    <n v="2014533245"/>
    <m/>
    <m/>
    <m/>
    <m/>
    <n v="2014533245"/>
  </r>
  <r>
    <x v="25"/>
    <s v="Agricultura y desarrollo rural"/>
    <s v="Bolívar"/>
    <n v="1636727"/>
    <n v="202500000046855"/>
    <s v="Viable con recursos solicitados"/>
    <s v="Implementación ARTISTICA PANACA VIAJERO EN EL MARCO DE LA MUESTRA DE LA CULTURA AGROPECUARIA Y RURAL A REALIZARSE EN DOS MUNICIPIOS DEL DEPARTAMENTO DE   Bolívar "/>
    <n v="2026"/>
    <n v="2026"/>
    <m/>
    <n v="50087697"/>
    <m/>
    <m/>
    <m/>
    <m/>
    <n v="50087697"/>
  </r>
  <r>
    <x v="25"/>
    <s v="Cultura"/>
    <s v="Bolívar"/>
    <n v="1605697"/>
    <n v="202500000046848"/>
    <s v="Viable con recursos solicitados"/>
    <s v="Fortalecimiento a la circulación, intercambio de artistas, gestores y apoyo a los eventos culturales realizados en la vigencia 2026 del departamento de  Bolívar "/>
    <n v="2026"/>
    <n v="2026"/>
    <m/>
    <n v="628364721"/>
    <m/>
    <m/>
    <m/>
    <m/>
    <n v="628364721"/>
  </r>
  <r>
    <x v="25"/>
    <s v="Cultura"/>
    <s v="Bolívar"/>
    <n v="1636051"/>
    <n v="202500000046114"/>
    <s v="Viable con recursos solicitados"/>
    <s v="Fortalecimiento del Patrimonio Cultural Inmaterial Asociado a la Música, Festivales y Manifestaciones Artísticas 2026 Enmarcadas en la Ordenanza 281 de 2019 del Departamento de  Bolívar "/>
    <n v="2026"/>
    <n v="2026"/>
    <m/>
    <n v="5993814282"/>
    <m/>
    <m/>
    <m/>
    <m/>
    <n v="5993814282"/>
  </r>
  <r>
    <x v="25"/>
    <s v="Cultura"/>
    <s v="Bolívar"/>
    <n v="1636173"/>
    <n v="202500000046834"/>
    <s v="Viable con recursos solicitados"/>
    <s v="Fortalecimiento de las Manifestaciones Culturales Inmateriales Asociadas a la Música, Festivales y Expresiones Artísticas de los Municipios Contemplados en la Ordenanza 344 de 2022 en la vigencia 2026 del Departamento de  Bolívar "/>
    <n v="2026"/>
    <n v="2026"/>
    <m/>
    <n v="668601331"/>
    <m/>
    <m/>
    <m/>
    <m/>
    <n v="668601331"/>
  </r>
  <r>
    <x v="25"/>
    <s v="Cultura"/>
    <s v="Bolívar"/>
    <n v="1636177"/>
    <n v="202500000046833"/>
    <s v="Viable con recursos solicitados"/>
    <s v="Desarrollo de la Agenda Cultural, Gastronómica, Artesanal, Literaria, Musical, de Promoción y Circulación de las Manifestaciones y Expresiones Artísticas Vigencia 2026 del Departamento de  Bolívar "/>
    <n v="2026"/>
    <n v="2026"/>
    <m/>
    <n v="4226351505"/>
    <m/>
    <m/>
    <m/>
    <m/>
    <n v="4226351505"/>
  </r>
  <r>
    <x v="25"/>
    <s v="Comercio, industria y turismo"/>
    <s v="Bolívar"/>
    <n v="1626763"/>
    <n v="202500000046188"/>
    <s v="Viable con recursos solicitados"/>
    <s v="Inversiones económicas para el desarrollo productivo y comercial de Bolívar, partir de una estrategia de marca territorial y el fortalecimientodel sector artesanal en el departamento de   Bolívar "/>
    <n v="2026"/>
    <n v="2026"/>
    <m/>
    <n v="2400000000"/>
    <m/>
    <m/>
    <m/>
    <m/>
    <n v="2400000000"/>
  </r>
  <r>
    <x v="25"/>
    <s v="Comercio, industria y turismo"/>
    <s v="Bolívar"/>
    <n v="1633516"/>
    <n v="202500000046839"/>
    <s v="Viable con recursos solicitados"/>
    <s v="Diseño e implementación de estrategia Integral para el fortalecimiento del turismo - 2026, en municipios del departamento de  Bolívar "/>
    <n v="2026"/>
    <n v="2026"/>
    <m/>
    <n v="413325726"/>
    <m/>
    <m/>
    <m/>
    <m/>
    <n v="413325726"/>
  </r>
  <r>
    <x v="25"/>
    <s v="Comercio, industria y turismo"/>
    <s v="Bolívar"/>
    <n v="1636135"/>
    <n v="202500000046835"/>
    <s v="Viable con recursos solicitados"/>
    <s v="Fortalecimiento de las Estrategias de Promoción y Mercadeo de los Destinos Turísticos y de sus Manifestaciones Culturales, a través de la Participación en la Vitrina Turística ANATO 2026 y la Visibilización del Departamento de   Bolívar "/>
    <n v="2026"/>
    <n v="2026"/>
    <m/>
    <n v="176542435"/>
    <m/>
    <m/>
    <m/>
    <m/>
    <n v="176542435"/>
  </r>
  <r>
    <x v="25"/>
    <s v="Comercio, industria y turismo"/>
    <s v="Bolívar"/>
    <n v="1639586"/>
    <n v="202500000046195"/>
    <s v="Viable con recursos solicitados"/>
    <s v="Fortalecimiento DEL SECTOR ARTESANAL A TRAVÉS DE UNA ESTRATEGIA TERRITORIAL, PARA EL DESARROLLO PRODUCTIVO Y COMERCIAL DEL DEPARTAMENTO DE  Bolívar "/>
    <n v="2026"/>
    <n v="2026"/>
    <m/>
    <n v="800000000"/>
    <m/>
    <m/>
    <m/>
    <m/>
    <n v="800000000"/>
  </r>
  <r>
    <x v="25"/>
    <s v="Inclusión social y reconciliación "/>
    <s v="Bolívar"/>
    <n v="1636242"/>
    <n v="202500000045906"/>
    <s v="Viable con recursos solicitados"/>
    <s v="Desarrollo  de las actividades conmemorativas de las víctimas del conflicto armado y las celebraciones en el marco de la reparación, el retornoy la paz, vigencia 2025 contempladas en la Ordenanza 368 de 2024 en el departamento de  Bolívar "/>
    <n v="2026"/>
    <n v="2026"/>
    <m/>
    <n v="400857600"/>
    <m/>
    <m/>
    <m/>
    <m/>
    <n v="400857600"/>
  </r>
  <r>
    <x v="25"/>
    <s v="Deporte y Recreación"/>
    <s v="Bolívar"/>
    <n v="1636259"/>
    <n v="202500000046154"/>
    <s v="Viable con recursos solicitados"/>
    <s v="Apoyo FOMENTO Y DESARROLLO DE LAS ACTIVIDADES FÍSICAS, RECREATIVAS, DEPORTIVAS Y APROVECHAMIENTO DEL TIEMPO LIBRE CON LA ENTREGA DE IMPLEMENTOS DEPORTIVOS EN EL DEPARTAMENTO DE  Bolívar "/>
    <n v="2026"/>
    <n v="2026"/>
    <m/>
    <n v="68142400"/>
    <m/>
    <m/>
    <m/>
    <m/>
    <n v="68142400"/>
  </r>
  <r>
    <x v="25"/>
    <s v="Gobierno Territorial"/>
    <s v="Bolívar"/>
    <n v="1626271"/>
    <n v="202500000041748"/>
    <s v="Viable con recursos solicitados"/>
    <s v="Implementación DE LA RUTA DE LA GOBERNANZA A TRAVÉS DEL DESARROLLO DE ESTRATEGIAS PARA EL FORTALECIMIENTODELOS MECANISMOS DE DIÁLOGO CON LA CIUDADANÌA Y LA MATERIALIZACIÒN DE ACCIONES QUE GARANTICEN UNA MEJORAENLOS INDICADORES  Bolívar "/>
    <n v="2026"/>
    <n v="2026"/>
    <m/>
    <n v="1500000000"/>
    <m/>
    <m/>
    <m/>
    <m/>
    <n v="1500000000"/>
  </r>
  <r>
    <x v="25"/>
    <s v="Gobierno Territorial"/>
    <s v="Bolívar"/>
    <n v="1636252"/>
    <n v="202500000046178"/>
    <s v="Viable con recursos solicitados"/>
    <s v="Divulgación PLAN DE COMUNICACIÓN PÚBLICA POR LA TRANSPARENCIA Y DIFUSIÓN DE ACCIONES PARA EL BIENESTAR Y LA PARTICIPACIÓN CIUDADANA EN EL DEPARTAMENTO   Bolívar "/>
    <n v="2026"/>
    <n v="2026"/>
    <m/>
    <n v="150000000"/>
    <m/>
    <m/>
    <m/>
    <m/>
    <n v="15000000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m/>
    <m/>
    <m/>
    <m/>
    <m/>
    <m/>
    <n v="0"/>
  </r>
  <r>
    <x v="7"/>
    <m/>
    <m/>
    <m/>
    <m/>
    <m/>
    <m/>
    <m/>
    <m/>
    <n v="1405562694629.0801"/>
    <n v="234760353031"/>
    <n v="0"/>
    <n v="145260422960"/>
    <n v="0"/>
    <n v="4167490158"/>
    <n v="1789750960778.08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F163F8-9C49-4DFA-AE59-47CD69C1C093}" name="Tabla 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B2:C29" firstHeaderRow="1" firstDataRow="1" firstDataCol="1"/>
  <pivotFields count="16">
    <pivotField axis="axisRow" compact="0" outline="0" showAll="0">
      <items count="27">
        <item x="15"/>
        <item x="12"/>
        <item x="21"/>
        <item x="17"/>
        <item x="16"/>
        <item x="11"/>
        <item x="13"/>
        <item x="20"/>
        <item x="0"/>
        <item x="22"/>
        <item x="7"/>
        <item x="3"/>
        <item x="1"/>
        <item x="23"/>
        <item x="5"/>
        <item x="19"/>
        <item x="9"/>
        <item x="4"/>
        <item x="10"/>
        <item x="2"/>
        <item x="24"/>
        <item x="8"/>
        <item x="14"/>
        <item x="18"/>
        <item x="6"/>
        <item x="2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165" outline="0" showAll="0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Suma de TOTAL" fld="15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2417-AB52-479F-BBC6-D9E45C31DBAF}">
  <dimension ref="B1:F29"/>
  <sheetViews>
    <sheetView workbookViewId="0">
      <selection activeCell="I18" sqref="I18"/>
    </sheetView>
  </sheetViews>
  <sheetFormatPr baseColWidth="10" defaultColWidth="9.140625" defaultRowHeight="15" x14ac:dyDescent="0.25"/>
  <cols>
    <col min="2" max="2" width="77.28515625" customWidth="1"/>
    <col min="3" max="3" width="23.28515625" customWidth="1"/>
    <col min="4" max="4" width="13.42578125" bestFit="1" customWidth="1"/>
    <col min="6" max="6" width="9.28515625" customWidth="1"/>
  </cols>
  <sheetData>
    <row r="1" spans="2:6" ht="9.75" customHeight="1" x14ac:dyDescent="0.25"/>
    <row r="2" spans="2:6" x14ac:dyDescent="0.25">
      <c r="B2" s="13" t="s">
        <v>0</v>
      </c>
      <c r="C2" t="s">
        <v>1</v>
      </c>
    </row>
    <row r="3" spans="2:6" x14ac:dyDescent="0.25">
      <c r="B3" t="s">
        <v>2</v>
      </c>
      <c r="C3" s="14">
        <v>523000000</v>
      </c>
    </row>
    <row r="4" spans="2:6" x14ac:dyDescent="0.25">
      <c r="B4" t="s">
        <v>3</v>
      </c>
      <c r="C4" s="14">
        <v>7445164752</v>
      </c>
    </row>
    <row r="5" spans="2:6" x14ac:dyDescent="0.25">
      <c r="B5" t="s">
        <v>4</v>
      </c>
      <c r="C5" s="14">
        <v>3000000000</v>
      </c>
    </row>
    <row r="6" spans="2:6" x14ac:dyDescent="0.25">
      <c r="B6" t="s">
        <v>5</v>
      </c>
      <c r="C6" s="14">
        <v>996000000</v>
      </c>
    </row>
    <row r="7" spans="2:6" x14ac:dyDescent="0.25">
      <c r="B7" t="s">
        <v>6</v>
      </c>
      <c r="C7" s="14">
        <v>14751000000</v>
      </c>
    </row>
    <row r="8" spans="2:6" x14ac:dyDescent="0.25">
      <c r="B8" t="s">
        <v>7</v>
      </c>
      <c r="C8" s="14">
        <v>1691000000</v>
      </c>
      <c r="F8" s="14"/>
    </row>
    <row r="9" spans="2:6" x14ac:dyDescent="0.25">
      <c r="B9" t="s">
        <v>8</v>
      </c>
      <c r="C9" s="14">
        <v>1400000000</v>
      </c>
    </row>
    <row r="10" spans="2:6" x14ac:dyDescent="0.25">
      <c r="B10" t="s">
        <v>9</v>
      </c>
      <c r="C10" s="14">
        <v>11813000000</v>
      </c>
    </row>
    <row r="11" spans="2:6" x14ac:dyDescent="0.25">
      <c r="B11" t="s">
        <v>10</v>
      </c>
      <c r="C11" s="14">
        <v>6276000000</v>
      </c>
    </row>
    <row r="12" spans="2:6" x14ac:dyDescent="0.25">
      <c r="B12" t="s">
        <v>11</v>
      </c>
      <c r="C12" s="14">
        <v>5648000000</v>
      </c>
    </row>
    <row r="13" spans="2:6" hidden="1" x14ac:dyDescent="0.25">
      <c r="B13" t="s">
        <v>12</v>
      </c>
      <c r="C13" s="14">
        <v>1789750960778.0801</v>
      </c>
    </row>
    <row r="14" spans="2:6" x14ac:dyDescent="0.25">
      <c r="B14" t="s">
        <v>13</v>
      </c>
      <c r="C14" s="14">
        <v>185982652292</v>
      </c>
    </row>
    <row r="15" spans="2:6" x14ac:dyDescent="0.25">
      <c r="B15" t="s">
        <v>14</v>
      </c>
      <c r="C15" s="14">
        <v>1500000000</v>
      </c>
    </row>
    <row r="16" spans="2:6" x14ac:dyDescent="0.25">
      <c r="B16" t="s">
        <v>15</v>
      </c>
      <c r="C16" s="14">
        <v>2335193333</v>
      </c>
    </row>
    <row r="17" spans="2:3" x14ac:dyDescent="0.25">
      <c r="B17" t="s">
        <v>16</v>
      </c>
      <c r="C17" s="14">
        <v>1344383737035.5</v>
      </c>
    </row>
    <row r="18" spans="2:3" x14ac:dyDescent="0.25">
      <c r="B18" t="s">
        <v>17</v>
      </c>
      <c r="C18" s="14">
        <v>22022000000</v>
      </c>
    </row>
    <row r="19" spans="2:3" x14ac:dyDescent="0.25">
      <c r="B19" t="s">
        <v>18</v>
      </c>
      <c r="C19" s="14">
        <v>5719099260</v>
      </c>
    </row>
    <row r="20" spans="2:3" x14ac:dyDescent="0.25">
      <c r="B20" t="s">
        <v>19</v>
      </c>
      <c r="C20" s="14">
        <v>2000000000</v>
      </c>
    </row>
    <row r="21" spans="2:3" x14ac:dyDescent="0.25">
      <c r="B21" t="s">
        <v>20</v>
      </c>
      <c r="C21" s="14">
        <v>837000000</v>
      </c>
    </row>
    <row r="22" spans="2:3" x14ac:dyDescent="0.25">
      <c r="B22" t="s">
        <v>21</v>
      </c>
      <c r="C22" s="14">
        <v>2712000000</v>
      </c>
    </row>
    <row r="23" spans="2:3" x14ac:dyDescent="0.25">
      <c r="B23" t="s">
        <v>22</v>
      </c>
      <c r="C23" s="14">
        <v>14202963574.58</v>
      </c>
    </row>
    <row r="24" spans="2:3" x14ac:dyDescent="0.25">
      <c r="B24" t="s">
        <v>23</v>
      </c>
      <c r="C24" s="14">
        <v>8658435208</v>
      </c>
    </row>
    <row r="25" spans="2:3" x14ac:dyDescent="0.25">
      <c r="B25" t="s">
        <v>24</v>
      </c>
      <c r="C25" s="14">
        <v>111057604386</v>
      </c>
    </row>
    <row r="26" spans="2:3" x14ac:dyDescent="0.25">
      <c r="B26" t="s">
        <v>25</v>
      </c>
      <c r="C26" s="14">
        <v>2200000000</v>
      </c>
    </row>
    <row r="27" spans="2:3" x14ac:dyDescent="0.25">
      <c r="B27" t="s">
        <v>26</v>
      </c>
      <c r="C27" s="14">
        <v>15121023240</v>
      </c>
    </row>
    <row r="28" spans="2:3" x14ac:dyDescent="0.25">
      <c r="B28" t="s">
        <v>27</v>
      </c>
      <c r="C28" s="14">
        <v>17476087697</v>
      </c>
    </row>
    <row r="29" spans="2:3" x14ac:dyDescent="0.25">
      <c r="B29" t="s">
        <v>28</v>
      </c>
      <c r="C29" s="14">
        <v>3579501921556.1602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58"/>
  <sheetViews>
    <sheetView tabSelected="1" workbookViewId="0">
      <selection activeCell="B15" sqref="B15"/>
    </sheetView>
  </sheetViews>
  <sheetFormatPr baseColWidth="10" defaultColWidth="9.140625" defaultRowHeight="15" x14ac:dyDescent="0.25"/>
  <cols>
    <col min="1" max="1" width="2.42578125" style="2" customWidth="1"/>
    <col min="2" max="2" width="54" style="2" customWidth="1"/>
    <col min="3" max="3" width="28.85546875" style="2" customWidth="1"/>
    <col min="4" max="4" width="7.5703125" style="2" customWidth="1"/>
    <col min="5" max="5" width="9.42578125" style="7" customWidth="1"/>
    <col min="6" max="7" width="18.28515625" style="72" customWidth="1"/>
    <col min="8" max="8" width="27.140625" style="8" customWidth="1"/>
    <col min="9" max="9" width="22" style="2" customWidth="1"/>
    <col min="10" max="10" width="6.28515625" style="72" customWidth="1"/>
    <col min="11" max="11" width="5.7109375" style="72" customWidth="1"/>
    <col min="12" max="12" width="21.85546875" style="72" customWidth="1"/>
    <col min="13" max="13" width="21.28515625" style="79" customWidth="1"/>
    <col min="14" max="14" width="19" style="2" customWidth="1"/>
    <col min="15" max="15" width="20.5703125" style="2" customWidth="1"/>
    <col min="16" max="16" width="18.28515625" style="2" customWidth="1"/>
    <col min="17" max="17" width="22.42578125" style="2" customWidth="1"/>
    <col min="18" max="18" width="17" style="2" customWidth="1"/>
    <col min="19" max="19" width="9.140625" style="2" bestFit="1" customWidth="1"/>
    <col min="20" max="22" width="9.140625" style="2"/>
    <col min="23" max="23" width="9.140625" style="2" bestFit="1" customWidth="1"/>
    <col min="24" max="30" width="9.140625" style="2" customWidth="1"/>
    <col min="31" max="16384" width="9.140625" style="2"/>
  </cols>
  <sheetData>
    <row r="1" spans="1:87" ht="15" customHeight="1" x14ac:dyDescent="0.25">
      <c r="A1" s="33"/>
      <c r="B1" s="53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  <c r="P1" s="59"/>
      <c r="Q1" s="60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</row>
    <row r="2" spans="1:87" ht="42.75" customHeight="1" x14ac:dyDescent="0.25">
      <c r="A2" s="33"/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61"/>
      <c r="Q2" s="62"/>
      <c r="R2" s="33"/>
      <c r="S2" s="33"/>
      <c r="T2" s="33"/>
      <c r="U2" s="33"/>
      <c r="V2" s="33"/>
      <c r="W2" s="34"/>
      <c r="X2" s="34"/>
      <c r="Y2" s="34"/>
      <c r="Z2" s="34"/>
      <c r="AA2" s="34"/>
      <c r="AB2" s="34"/>
      <c r="AC2" s="34"/>
      <c r="AD2" s="34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</row>
    <row r="3" spans="1:87" s="92" customFormat="1" ht="44.25" customHeight="1" x14ac:dyDescent="0.25">
      <c r="B3" s="93" t="s">
        <v>0</v>
      </c>
      <c r="C3" s="94" t="s">
        <v>30</v>
      </c>
      <c r="D3" s="94" t="s">
        <v>31</v>
      </c>
      <c r="E3" s="94" t="s">
        <v>32</v>
      </c>
      <c r="F3" s="63" t="s">
        <v>33</v>
      </c>
      <c r="G3" s="63" t="s">
        <v>33</v>
      </c>
      <c r="H3" s="95" t="s">
        <v>34</v>
      </c>
      <c r="I3" s="96" t="s">
        <v>35</v>
      </c>
      <c r="J3" s="80" t="s">
        <v>36</v>
      </c>
      <c r="K3" s="80" t="s">
        <v>37</v>
      </c>
      <c r="L3" s="73" t="s">
        <v>38</v>
      </c>
      <c r="M3" s="74" t="s">
        <v>39</v>
      </c>
      <c r="N3" s="97" t="s">
        <v>40</v>
      </c>
      <c r="O3" s="98" t="s">
        <v>41</v>
      </c>
      <c r="P3" s="97" t="s">
        <v>42</v>
      </c>
      <c r="Q3" s="98" t="s">
        <v>43</v>
      </c>
    </row>
    <row r="4" spans="1:87" x14ac:dyDescent="0.25">
      <c r="A4" s="33"/>
      <c r="B4" s="35" t="s">
        <v>10</v>
      </c>
      <c r="C4" s="10" t="s">
        <v>44</v>
      </c>
      <c r="D4" s="10" t="s">
        <v>45</v>
      </c>
      <c r="E4" s="11">
        <v>1626217</v>
      </c>
      <c r="F4" s="64">
        <v>202500000042709</v>
      </c>
      <c r="G4" s="64">
        <v>202500000042709</v>
      </c>
      <c r="H4" s="10" t="s">
        <v>46</v>
      </c>
      <c r="I4" s="12" t="s">
        <v>47</v>
      </c>
      <c r="J4" s="64">
        <v>2026</v>
      </c>
      <c r="K4" s="64">
        <v>2026</v>
      </c>
      <c r="L4" s="75"/>
      <c r="M4" s="75">
        <v>1180000000</v>
      </c>
      <c r="N4" s="37"/>
      <c r="O4" s="36"/>
      <c r="P4" s="36"/>
      <c r="Q4" s="36">
        <f>SUM(L4:P4)</f>
        <v>1180000000</v>
      </c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87" x14ac:dyDescent="0.25">
      <c r="A5" s="33"/>
      <c r="B5" s="35" t="s">
        <v>14</v>
      </c>
      <c r="C5" s="10" t="s">
        <v>48</v>
      </c>
      <c r="D5" s="10" t="s">
        <v>45</v>
      </c>
      <c r="E5" s="11">
        <v>1610991</v>
      </c>
      <c r="F5" s="64">
        <v>202500000044387</v>
      </c>
      <c r="G5" s="64">
        <v>202500000044387</v>
      </c>
      <c r="H5" s="10" t="s">
        <v>46</v>
      </c>
      <c r="I5" s="12" t="s">
        <v>49</v>
      </c>
      <c r="J5" s="64">
        <v>2026</v>
      </c>
      <c r="K5" s="64">
        <v>2026</v>
      </c>
      <c r="L5" s="75"/>
      <c r="M5" s="75">
        <v>450000000</v>
      </c>
      <c r="N5" s="37"/>
      <c r="O5" s="36"/>
      <c r="P5" s="36"/>
      <c r="Q5" s="36">
        <f t="shared" ref="Q5:Q67" si="0">SUM(L5:P5)</f>
        <v>450000000</v>
      </c>
      <c r="R5" s="33"/>
      <c r="S5" s="34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87" x14ac:dyDescent="0.25">
      <c r="A6" s="33"/>
      <c r="B6" s="35" t="s">
        <v>14</v>
      </c>
      <c r="C6" s="10" t="s">
        <v>48</v>
      </c>
      <c r="D6" s="10" t="s">
        <v>45</v>
      </c>
      <c r="E6" s="11">
        <v>1625650</v>
      </c>
      <c r="F6" s="64">
        <v>202500000043162</v>
      </c>
      <c r="G6" s="64">
        <v>202500000043162</v>
      </c>
      <c r="H6" s="10" t="s">
        <v>46</v>
      </c>
      <c r="I6" s="12" t="s">
        <v>50</v>
      </c>
      <c r="J6" s="64">
        <v>2026</v>
      </c>
      <c r="K6" s="64">
        <v>2026</v>
      </c>
      <c r="L6" s="75"/>
      <c r="M6" s="75">
        <v>300000000</v>
      </c>
      <c r="N6" s="37"/>
      <c r="O6" s="36"/>
      <c r="P6" s="36"/>
      <c r="Q6" s="36">
        <f t="shared" si="0"/>
        <v>300000000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87" x14ac:dyDescent="0.25">
      <c r="A7" s="33"/>
      <c r="B7" s="35" t="s">
        <v>21</v>
      </c>
      <c r="C7" s="10" t="s">
        <v>48</v>
      </c>
      <c r="D7" s="10" t="s">
        <v>45</v>
      </c>
      <c r="E7" s="11">
        <v>1626663</v>
      </c>
      <c r="F7" s="64">
        <v>202500000042840</v>
      </c>
      <c r="G7" s="64">
        <v>202500000042840</v>
      </c>
      <c r="H7" s="10" t="s">
        <v>46</v>
      </c>
      <c r="I7" s="12" t="s">
        <v>51</v>
      </c>
      <c r="J7" s="64">
        <v>2026</v>
      </c>
      <c r="K7" s="64">
        <v>2027</v>
      </c>
      <c r="L7" s="75"/>
      <c r="M7" s="75">
        <v>312000000</v>
      </c>
      <c r="N7" s="37"/>
      <c r="O7" s="36"/>
      <c r="P7" s="36"/>
      <c r="Q7" s="36">
        <f t="shared" si="0"/>
        <v>312000000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</row>
    <row r="8" spans="1:87" x14ac:dyDescent="0.25">
      <c r="A8" s="33"/>
      <c r="B8" s="35" t="s">
        <v>14</v>
      </c>
      <c r="C8" s="10" t="s">
        <v>48</v>
      </c>
      <c r="D8" s="10" t="s">
        <v>45</v>
      </c>
      <c r="E8" s="11">
        <v>1632351</v>
      </c>
      <c r="F8" s="64">
        <v>202500000043115</v>
      </c>
      <c r="G8" s="64">
        <v>202500000043115</v>
      </c>
      <c r="H8" s="10" t="s">
        <v>46</v>
      </c>
      <c r="I8" s="12" t="s">
        <v>52</v>
      </c>
      <c r="J8" s="64">
        <v>2026</v>
      </c>
      <c r="K8" s="64">
        <v>2026</v>
      </c>
      <c r="L8" s="75"/>
      <c r="M8" s="75">
        <v>400000000</v>
      </c>
      <c r="N8" s="37"/>
      <c r="O8" s="38"/>
      <c r="P8" s="36"/>
      <c r="Q8" s="36">
        <f t="shared" si="0"/>
        <v>400000000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</row>
    <row r="9" spans="1:87" x14ac:dyDescent="0.25">
      <c r="A9" s="33"/>
      <c r="B9" s="35" t="s">
        <v>13</v>
      </c>
      <c r="C9" s="10" t="s">
        <v>53</v>
      </c>
      <c r="D9" s="10" t="s">
        <v>45</v>
      </c>
      <c r="E9" s="11">
        <v>1594809</v>
      </c>
      <c r="F9" s="64">
        <v>202500000043378</v>
      </c>
      <c r="G9" s="64">
        <v>202500000043378</v>
      </c>
      <c r="H9" s="10" t="s">
        <v>46</v>
      </c>
      <c r="I9" s="12" t="s">
        <v>54</v>
      </c>
      <c r="J9" s="64">
        <v>2026</v>
      </c>
      <c r="K9" s="64">
        <v>2026</v>
      </c>
      <c r="L9" s="75"/>
      <c r="M9" s="75">
        <v>75372711972</v>
      </c>
      <c r="N9" s="39"/>
      <c r="O9" s="35"/>
      <c r="P9" s="37"/>
      <c r="Q9" s="36">
        <f t="shared" si="0"/>
        <v>75372711972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</row>
    <row r="10" spans="1:87" x14ac:dyDescent="0.25">
      <c r="A10" s="33"/>
      <c r="B10" s="35" t="s">
        <v>13</v>
      </c>
      <c r="C10" s="10" t="s">
        <v>53</v>
      </c>
      <c r="D10" s="10" t="s">
        <v>45</v>
      </c>
      <c r="E10" s="11">
        <v>1605522</v>
      </c>
      <c r="F10" s="64">
        <v>202500000043626</v>
      </c>
      <c r="G10" s="64">
        <v>202500000043626</v>
      </c>
      <c r="H10" s="10" t="s">
        <v>46</v>
      </c>
      <c r="I10" s="12" t="s">
        <v>55</v>
      </c>
      <c r="J10" s="64">
        <v>2026</v>
      </c>
      <c r="K10" s="64">
        <v>2026</v>
      </c>
      <c r="L10" s="75">
        <v>7894526944</v>
      </c>
      <c r="M10" s="75">
        <v>37364074621.690002</v>
      </c>
      <c r="N10" s="39"/>
      <c r="O10" s="35"/>
      <c r="P10" s="37"/>
      <c r="Q10" s="36">
        <f t="shared" si="0"/>
        <v>45258601565.690002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</row>
    <row r="11" spans="1:87" x14ac:dyDescent="0.25">
      <c r="A11" s="33"/>
      <c r="B11" s="35" t="s">
        <v>13</v>
      </c>
      <c r="C11" s="10" t="s">
        <v>53</v>
      </c>
      <c r="D11" s="10" t="s">
        <v>45</v>
      </c>
      <c r="E11" s="11">
        <v>1605979</v>
      </c>
      <c r="F11" s="64">
        <v>202500000043296</v>
      </c>
      <c r="G11" s="64">
        <v>202500000043296</v>
      </c>
      <c r="H11" s="10" t="s">
        <v>46</v>
      </c>
      <c r="I11" s="12" t="s">
        <v>56</v>
      </c>
      <c r="J11" s="64">
        <v>2026</v>
      </c>
      <c r="K11" s="64">
        <v>2026</v>
      </c>
      <c r="L11" s="75"/>
      <c r="M11" s="75">
        <v>4597564122</v>
      </c>
      <c r="N11" s="39"/>
      <c r="O11" s="35"/>
      <c r="P11" s="37"/>
      <c r="Q11" s="36">
        <f t="shared" si="0"/>
        <v>4597564122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</row>
    <row r="12" spans="1:87" x14ac:dyDescent="0.25">
      <c r="A12" s="33"/>
      <c r="B12" s="35" t="s">
        <v>13</v>
      </c>
      <c r="C12" s="10" t="s">
        <v>53</v>
      </c>
      <c r="D12" s="10" t="s">
        <v>45</v>
      </c>
      <c r="E12" s="11">
        <v>1612934</v>
      </c>
      <c r="F12" s="64">
        <v>202500000043293</v>
      </c>
      <c r="G12" s="64">
        <v>202500000043293</v>
      </c>
      <c r="H12" s="10" t="s">
        <v>46</v>
      </c>
      <c r="I12" s="12" t="s">
        <v>57</v>
      </c>
      <c r="J12" s="64">
        <v>2026</v>
      </c>
      <c r="K12" s="64">
        <v>2026</v>
      </c>
      <c r="L12" s="75"/>
      <c r="M12" s="75">
        <v>2254302386</v>
      </c>
      <c r="N12" s="39"/>
      <c r="O12" s="35"/>
      <c r="P12" s="37"/>
      <c r="Q12" s="36">
        <f t="shared" si="0"/>
        <v>2254302386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</row>
    <row r="13" spans="1:87" x14ac:dyDescent="0.25">
      <c r="A13" s="33"/>
      <c r="B13" s="35" t="s">
        <v>13</v>
      </c>
      <c r="C13" s="10" t="s">
        <v>53</v>
      </c>
      <c r="D13" s="10" t="s">
        <v>45</v>
      </c>
      <c r="E13" s="11">
        <v>1626706</v>
      </c>
      <c r="F13" s="64">
        <v>202500000043257</v>
      </c>
      <c r="G13" s="64">
        <v>202500000043257</v>
      </c>
      <c r="H13" s="10" t="s">
        <v>46</v>
      </c>
      <c r="I13" s="12" t="s">
        <v>58</v>
      </c>
      <c r="J13" s="64">
        <v>2026</v>
      </c>
      <c r="K13" s="64">
        <v>2026</v>
      </c>
      <c r="L13" s="75">
        <v>3073228960</v>
      </c>
      <c r="M13" s="75"/>
      <c r="N13" s="37"/>
      <c r="O13" s="40"/>
      <c r="P13" s="36"/>
      <c r="Q13" s="36">
        <f t="shared" si="0"/>
        <v>3073228960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</row>
    <row r="14" spans="1:87" x14ac:dyDescent="0.25">
      <c r="A14" s="33"/>
      <c r="B14" s="35" t="s">
        <v>13</v>
      </c>
      <c r="C14" s="10" t="s">
        <v>53</v>
      </c>
      <c r="D14" s="10" t="s">
        <v>45</v>
      </c>
      <c r="E14" s="11">
        <v>1627861</v>
      </c>
      <c r="F14" s="64">
        <v>202500000043261</v>
      </c>
      <c r="G14" s="64">
        <v>202500000043261</v>
      </c>
      <c r="H14" s="10" t="s">
        <v>46</v>
      </c>
      <c r="I14" s="12" t="s">
        <v>59</v>
      </c>
      <c r="J14" s="64">
        <v>2026</v>
      </c>
      <c r="K14" s="64">
        <v>2026</v>
      </c>
      <c r="L14" s="75">
        <v>1544000000</v>
      </c>
      <c r="M14" s="75">
        <v>1928281121</v>
      </c>
      <c r="N14" s="37"/>
      <c r="O14" s="33"/>
      <c r="P14" s="36"/>
      <c r="Q14" s="36">
        <f t="shared" si="0"/>
        <v>3472281121</v>
      </c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</row>
    <row r="15" spans="1:87" x14ac:dyDescent="0.25">
      <c r="A15" s="33"/>
      <c r="B15" s="35" t="s">
        <v>13</v>
      </c>
      <c r="C15" s="10" t="s">
        <v>53</v>
      </c>
      <c r="D15" s="10" t="s">
        <v>45</v>
      </c>
      <c r="E15" s="11">
        <v>1627870</v>
      </c>
      <c r="F15" s="64">
        <v>202500000043380</v>
      </c>
      <c r="G15" s="64">
        <v>202500000043380</v>
      </c>
      <c r="H15" s="10" t="s">
        <v>46</v>
      </c>
      <c r="I15" s="12" t="s">
        <v>60</v>
      </c>
      <c r="J15" s="64">
        <v>2026</v>
      </c>
      <c r="K15" s="64">
        <v>2026</v>
      </c>
      <c r="L15" s="75">
        <v>2276400000</v>
      </c>
      <c r="M15" s="75">
        <v>3810194088</v>
      </c>
      <c r="N15" s="37"/>
      <c r="O15" s="36"/>
      <c r="P15" s="33"/>
      <c r="Q15" s="36">
        <f>SUM(L15:O15)</f>
        <v>6086594088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</row>
    <row r="16" spans="1:87" x14ac:dyDescent="0.25">
      <c r="A16" s="33"/>
      <c r="B16" s="35" t="s">
        <v>13</v>
      </c>
      <c r="C16" s="10" t="s">
        <v>53</v>
      </c>
      <c r="D16" s="10" t="s">
        <v>45</v>
      </c>
      <c r="E16" s="11">
        <v>1627946</v>
      </c>
      <c r="F16" s="64">
        <v>202500000043299</v>
      </c>
      <c r="G16" s="64">
        <v>202500000043299</v>
      </c>
      <c r="H16" s="10" t="s">
        <v>46</v>
      </c>
      <c r="I16" s="12" t="s">
        <v>61</v>
      </c>
      <c r="J16" s="64">
        <v>2026</v>
      </c>
      <c r="K16" s="64">
        <v>2026</v>
      </c>
      <c r="L16" s="75">
        <v>4354800000</v>
      </c>
      <c r="M16" s="75"/>
      <c r="N16" s="37"/>
      <c r="O16" s="36"/>
      <c r="P16" s="36"/>
      <c r="Q16" s="36">
        <f t="shared" si="0"/>
        <v>4354800000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</row>
    <row r="17" spans="1:87" x14ac:dyDescent="0.25">
      <c r="A17" s="33"/>
      <c r="B17" s="35" t="s">
        <v>13</v>
      </c>
      <c r="C17" s="10" t="s">
        <v>53</v>
      </c>
      <c r="D17" s="10" t="s">
        <v>45</v>
      </c>
      <c r="E17" s="11">
        <v>1627958</v>
      </c>
      <c r="F17" s="64">
        <v>202500000043381</v>
      </c>
      <c r="G17" s="64">
        <v>202500000043381</v>
      </c>
      <c r="H17" s="10" t="s">
        <v>46</v>
      </c>
      <c r="I17" s="12" t="s">
        <v>62</v>
      </c>
      <c r="J17" s="64">
        <v>2026</v>
      </c>
      <c r="K17" s="64">
        <v>2026</v>
      </c>
      <c r="L17" s="75">
        <v>3540089920</v>
      </c>
      <c r="M17" s="75">
        <v>357296070</v>
      </c>
      <c r="N17" s="37"/>
      <c r="O17" s="36"/>
      <c r="P17" s="33"/>
      <c r="Q17" s="36">
        <f>SUM(L17:O17)</f>
        <v>3897385990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</row>
    <row r="18" spans="1:87" x14ac:dyDescent="0.25">
      <c r="A18" s="33"/>
      <c r="B18" s="35" t="s">
        <v>13</v>
      </c>
      <c r="C18" s="10" t="s">
        <v>53</v>
      </c>
      <c r="D18" s="10" t="s">
        <v>45</v>
      </c>
      <c r="E18" s="11">
        <v>1627994</v>
      </c>
      <c r="F18" s="64">
        <v>202500000043260</v>
      </c>
      <c r="G18" s="64">
        <v>202500000043260</v>
      </c>
      <c r="H18" s="10" t="s">
        <v>46</v>
      </c>
      <c r="I18" s="12" t="s">
        <v>63</v>
      </c>
      <c r="J18" s="64">
        <v>2026</v>
      </c>
      <c r="K18" s="64">
        <v>2026</v>
      </c>
      <c r="L18" s="75">
        <v>1872400000</v>
      </c>
      <c r="M18" s="75"/>
      <c r="N18" s="37"/>
      <c r="O18" s="36"/>
      <c r="P18" s="36"/>
      <c r="Q18" s="36">
        <f t="shared" si="0"/>
        <v>1872400000</v>
      </c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</row>
    <row r="19" spans="1:87" x14ac:dyDescent="0.25">
      <c r="A19" s="33"/>
      <c r="B19" s="35" t="s">
        <v>13</v>
      </c>
      <c r="C19" s="10" t="s">
        <v>53</v>
      </c>
      <c r="D19" s="10" t="s">
        <v>45</v>
      </c>
      <c r="E19" s="11">
        <v>1628025</v>
      </c>
      <c r="F19" s="64">
        <v>202500000043256</v>
      </c>
      <c r="G19" s="64">
        <v>202500000043256</v>
      </c>
      <c r="H19" s="10" t="s">
        <v>46</v>
      </c>
      <c r="I19" s="12" t="s">
        <v>64</v>
      </c>
      <c r="J19" s="64">
        <v>2026</v>
      </c>
      <c r="K19" s="64">
        <v>2026</v>
      </c>
      <c r="L19" s="75">
        <v>2073068000</v>
      </c>
      <c r="M19" s="75"/>
      <c r="N19" s="37"/>
      <c r="O19" s="36"/>
      <c r="P19" s="36"/>
      <c r="Q19" s="36">
        <f t="shared" si="0"/>
        <v>2073068000</v>
      </c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</row>
    <row r="20" spans="1:87" x14ac:dyDescent="0.25">
      <c r="A20" s="33"/>
      <c r="B20" s="35" t="s">
        <v>13</v>
      </c>
      <c r="C20" s="10" t="s">
        <v>53</v>
      </c>
      <c r="D20" s="10" t="s">
        <v>45</v>
      </c>
      <c r="E20" s="11">
        <v>1628079</v>
      </c>
      <c r="F20" s="64">
        <v>202500000043295</v>
      </c>
      <c r="G20" s="64">
        <v>202500000043295</v>
      </c>
      <c r="H20" s="10" t="s">
        <v>46</v>
      </c>
      <c r="I20" s="12" t="s">
        <v>65</v>
      </c>
      <c r="J20" s="64">
        <v>2026</v>
      </c>
      <c r="K20" s="64">
        <v>2026</v>
      </c>
      <c r="L20" s="75">
        <v>1471000000</v>
      </c>
      <c r="M20" s="75"/>
      <c r="N20" s="37"/>
      <c r="O20" s="36"/>
      <c r="P20" s="36"/>
      <c r="Q20" s="36">
        <f t="shared" si="0"/>
        <v>1471000000</v>
      </c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</row>
    <row r="21" spans="1:87" x14ac:dyDescent="0.25">
      <c r="A21" s="33"/>
      <c r="B21" s="35" t="s">
        <v>13</v>
      </c>
      <c r="C21" s="10" t="s">
        <v>53</v>
      </c>
      <c r="D21" s="10" t="s">
        <v>45</v>
      </c>
      <c r="E21" s="11">
        <v>1628165</v>
      </c>
      <c r="F21" s="64">
        <v>202500000043389</v>
      </c>
      <c r="G21" s="64">
        <v>202500000043389</v>
      </c>
      <c r="H21" s="10" t="s">
        <v>46</v>
      </c>
      <c r="I21" s="12" t="s">
        <v>66</v>
      </c>
      <c r="J21" s="64">
        <v>2026</v>
      </c>
      <c r="K21" s="64">
        <v>2026</v>
      </c>
      <c r="L21" s="75">
        <v>3069400000</v>
      </c>
      <c r="M21" s="75"/>
      <c r="N21" s="37"/>
      <c r="O21" s="36"/>
      <c r="P21" s="36"/>
      <c r="Q21" s="36">
        <f t="shared" si="0"/>
        <v>3069400000</v>
      </c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</row>
    <row r="22" spans="1:87" x14ac:dyDescent="0.25">
      <c r="A22" s="33"/>
      <c r="B22" s="35" t="s">
        <v>13</v>
      </c>
      <c r="C22" s="10" t="s">
        <v>53</v>
      </c>
      <c r="D22" s="10" t="s">
        <v>45</v>
      </c>
      <c r="E22" s="11">
        <v>1628180</v>
      </c>
      <c r="F22" s="64">
        <v>202500000043297</v>
      </c>
      <c r="G22" s="64">
        <v>202500000043297</v>
      </c>
      <c r="H22" s="10" t="s">
        <v>46</v>
      </c>
      <c r="I22" s="12" t="s">
        <v>67</v>
      </c>
      <c r="J22" s="64">
        <v>2026</v>
      </c>
      <c r="K22" s="64">
        <v>2026</v>
      </c>
      <c r="L22" s="75">
        <v>2271500000</v>
      </c>
      <c r="M22" s="75"/>
      <c r="N22" s="37"/>
      <c r="O22" s="36"/>
      <c r="P22" s="36"/>
      <c r="Q22" s="36">
        <f t="shared" si="0"/>
        <v>2271500000</v>
      </c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</row>
    <row r="23" spans="1:87" x14ac:dyDescent="0.25">
      <c r="A23" s="33"/>
      <c r="B23" s="35" t="s">
        <v>13</v>
      </c>
      <c r="C23" s="10" t="s">
        <v>53</v>
      </c>
      <c r="D23" s="10" t="s">
        <v>45</v>
      </c>
      <c r="E23" s="11">
        <v>1628254</v>
      </c>
      <c r="F23" s="64">
        <v>202500000043258</v>
      </c>
      <c r="G23" s="64">
        <v>202500000043258</v>
      </c>
      <c r="H23" s="10" t="s">
        <v>46</v>
      </c>
      <c r="I23" s="12" t="s">
        <v>68</v>
      </c>
      <c r="J23" s="64">
        <v>2026</v>
      </c>
      <c r="K23" s="64">
        <v>2026</v>
      </c>
      <c r="L23" s="75">
        <v>690000000</v>
      </c>
      <c r="M23" s="75"/>
      <c r="N23" s="37"/>
      <c r="O23" s="38"/>
      <c r="P23" s="36"/>
      <c r="Q23" s="36">
        <f t="shared" si="0"/>
        <v>690000000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</row>
    <row r="24" spans="1:87" x14ac:dyDescent="0.25">
      <c r="A24" s="33"/>
      <c r="B24" s="35" t="s">
        <v>13</v>
      </c>
      <c r="C24" s="10" t="s">
        <v>53</v>
      </c>
      <c r="D24" s="10" t="s">
        <v>45</v>
      </c>
      <c r="E24" s="11">
        <v>1628300</v>
      </c>
      <c r="F24" s="64">
        <v>202500000043379</v>
      </c>
      <c r="G24" s="64">
        <v>202500000043379</v>
      </c>
      <c r="H24" s="10" t="s">
        <v>46</v>
      </c>
      <c r="I24" s="12" t="s">
        <v>69</v>
      </c>
      <c r="J24" s="64">
        <v>2026</v>
      </c>
      <c r="K24" s="64">
        <v>2026</v>
      </c>
      <c r="L24" s="75"/>
      <c r="M24" s="75">
        <v>19059488737</v>
      </c>
      <c r="N24" s="39"/>
      <c r="O24" s="35"/>
      <c r="P24" s="37"/>
      <c r="Q24" s="36">
        <f t="shared" si="0"/>
        <v>19059488737</v>
      </c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</row>
    <row r="25" spans="1:87" x14ac:dyDescent="0.25">
      <c r="A25" s="33"/>
      <c r="B25" s="35" t="s">
        <v>13</v>
      </c>
      <c r="C25" s="10" t="s">
        <v>53</v>
      </c>
      <c r="D25" s="10" t="s">
        <v>45</v>
      </c>
      <c r="E25" s="11">
        <v>1628306</v>
      </c>
      <c r="F25" s="64">
        <v>202500000043300</v>
      </c>
      <c r="G25" s="64">
        <v>202500000043300</v>
      </c>
      <c r="H25" s="10" t="s">
        <v>46</v>
      </c>
      <c r="I25" s="12" t="s">
        <v>70</v>
      </c>
      <c r="J25" s="64">
        <v>2026</v>
      </c>
      <c r="K25" s="64">
        <v>2026</v>
      </c>
      <c r="L25" s="75">
        <v>1688700000</v>
      </c>
      <c r="M25" s="75"/>
      <c r="N25" s="39"/>
      <c r="O25" s="36"/>
      <c r="P25" s="37"/>
      <c r="Q25" s="36">
        <f t="shared" si="0"/>
        <v>1688700000</v>
      </c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</row>
    <row r="26" spans="1:87" x14ac:dyDescent="0.25">
      <c r="A26" s="33"/>
      <c r="B26" s="35" t="s">
        <v>13</v>
      </c>
      <c r="C26" s="10" t="s">
        <v>53</v>
      </c>
      <c r="D26" s="10" t="s">
        <v>45</v>
      </c>
      <c r="E26" s="11">
        <v>1628317</v>
      </c>
      <c r="F26" s="64">
        <v>202500000043302</v>
      </c>
      <c r="G26" s="64">
        <v>202500000043302</v>
      </c>
      <c r="H26" s="10" t="s">
        <v>46</v>
      </c>
      <c r="I26" s="12" t="s">
        <v>71</v>
      </c>
      <c r="J26" s="64">
        <v>2026</v>
      </c>
      <c r="K26" s="64">
        <v>2026</v>
      </c>
      <c r="L26" s="75">
        <v>735625350</v>
      </c>
      <c r="M26" s="75">
        <v>450000000</v>
      </c>
      <c r="N26" s="39"/>
      <c r="O26" s="35"/>
      <c r="P26" s="37"/>
      <c r="Q26" s="36">
        <f t="shared" si="0"/>
        <v>1185625350</v>
      </c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</row>
    <row r="27" spans="1:87" x14ac:dyDescent="0.25">
      <c r="A27" s="33"/>
      <c r="B27" s="35" t="s">
        <v>13</v>
      </c>
      <c r="C27" s="10" t="s">
        <v>53</v>
      </c>
      <c r="D27" s="10" t="s">
        <v>45</v>
      </c>
      <c r="E27" s="11">
        <v>1633381</v>
      </c>
      <c r="F27" s="64">
        <v>202500000043291</v>
      </c>
      <c r="G27" s="64">
        <v>202500000043291</v>
      </c>
      <c r="H27" s="10" t="s">
        <v>46</v>
      </c>
      <c r="I27" s="12" t="s">
        <v>72</v>
      </c>
      <c r="J27" s="64">
        <v>2026</v>
      </c>
      <c r="K27" s="64">
        <v>2026</v>
      </c>
      <c r="L27" s="75"/>
      <c r="M27" s="75">
        <v>4234000000</v>
      </c>
      <c r="N27" s="39"/>
      <c r="O27" s="35"/>
      <c r="P27" s="37"/>
      <c r="Q27" s="36">
        <f t="shared" si="0"/>
        <v>4234000000</v>
      </c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</row>
    <row r="28" spans="1:87" x14ac:dyDescent="0.25">
      <c r="A28" s="33"/>
      <c r="B28" s="35" t="s">
        <v>19</v>
      </c>
      <c r="C28" s="10" t="s">
        <v>73</v>
      </c>
      <c r="D28" s="10" t="s">
        <v>45</v>
      </c>
      <c r="E28" s="11">
        <v>1597273</v>
      </c>
      <c r="F28" s="64">
        <v>202500000037646</v>
      </c>
      <c r="G28" s="64">
        <v>202500000037646</v>
      </c>
      <c r="H28" s="10" t="s">
        <v>46</v>
      </c>
      <c r="I28" s="12" t="s">
        <v>74</v>
      </c>
      <c r="J28" s="64">
        <v>2026</v>
      </c>
      <c r="K28" s="64">
        <v>2026</v>
      </c>
      <c r="L28" s="75"/>
      <c r="M28" s="75">
        <v>2000000000</v>
      </c>
      <c r="N28" s="39"/>
      <c r="O28" s="36"/>
      <c r="P28" s="37"/>
      <c r="Q28" s="36">
        <f t="shared" si="0"/>
        <v>2000000000</v>
      </c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</row>
    <row r="29" spans="1:87" x14ac:dyDescent="0.25">
      <c r="A29" s="33"/>
      <c r="B29" s="35" t="s">
        <v>16</v>
      </c>
      <c r="C29" s="10" t="s">
        <v>75</v>
      </c>
      <c r="D29" s="10" t="s">
        <v>45</v>
      </c>
      <c r="E29" s="11">
        <v>1572224</v>
      </c>
      <c r="F29" s="64">
        <v>202500000037449</v>
      </c>
      <c r="G29" s="64">
        <v>202500000037449</v>
      </c>
      <c r="H29" s="10" t="s">
        <v>46</v>
      </c>
      <c r="I29" s="12" t="s">
        <v>76</v>
      </c>
      <c r="J29" s="64">
        <v>2026</v>
      </c>
      <c r="K29" s="64">
        <v>2026</v>
      </c>
      <c r="L29" s="75">
        <v>1251528938248</v>
      </c>
      <c r="M29" s="75"/>
      <c r="N29" s="37"/>
      <c r="O29" s="40"/>
      <c r="P29" s="36"/>
      <c r="Q29" s="36">
        <f t="shared" si="0"/>
        <v>1251528938248</v>
      </c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</row>
    <row r="30" spans="1:87" x14ac:dyDescent="0.25">
      <c r="A30" s="33"/>
      <c r="B30" s="35" t="s">
        <v>26</v>
      </c>
      <c r="C30" s="10" t="s">
        <v>75</v>
      </c>
      <c r="D30" s="10" t="s">
        <v>45</v>
      </c>
      <c r="E30" s="11">
        <v>1586047</v>
      </c>
      <c r="F30" s="64">
        <v>202500000038655</v>
      </c>
      <c r="G30" s="64">
        <v>202500000038655</v>
      </c>
      <c r="H30" s="10" t="s">
        <v>46</v>
      </c>
      <c r="I30" s="12" t="s">
        <v>77</v>
      </c>
      <c r="J30" s="64">
        <v>2026</v>
      </c>
      <c r="K30" s="64">
        <v>2026</v>
      </c>
      <c r="L30" s="75"/>
      <c r="M30" s="75">
        <v>15121023240</v>
      </c>
      <c r="N30" s="37"/>
      <c r="O30" s="36"/>
      <c r="P30" s="36"/>
      <c r="Q30" s="36">
        <f t="shared" si="0"/>
        <v>15121023240</v>
      </c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</row>
    <row r="31" spans="1:87" x14ac:dyDescent="0.25">
      <c r="A31" s="33"/>
      <c r="B31" s="35" t="s">
        <v>16</v>
      </c>
      <c r="C31" s="10" t="s">
        <v>75</v>
      </c>
      <c r="D31" s="10" t="s">
        <v>45</v>
      </c>
      <c r="E31" s="11">
        <v>1605306</v>
      </c>
      <c r="F31" s="64">
        <v>202500000040395</v>
      </c>
      <c r="G31" s="64">
        <v>202500000040395</v>
      </c>
      <c r="H31" s="10" t="s">
        <v>46</v>
      </c>
      <c r="I31" s="12" t="s">
        <v>78</v>
      </c>
      <c r="J31" s="64">
        <v>2026</v>
      </c>
      <c r="K31" s="64">
        <v>2026</v>
      </c>
      <c r="L31" s="75">
        <v>1403000000</v>
      </c>
      <c r="M31" s="75"/>
      <c r="N31" s="37"/>
      <c r="O31" s="36"/>
      <c r="P31" s="36"/>
      <c r="Q31" s="36">
        <f t="shared" si="0"/>
        <v>1403000000</v>
      </c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</row>
    <row r="32" spans="1:87" x14ac:dyDescent="0.25">
      <c r="A32" s="33"/>
      <c r="B32" s="35" t="s">
        <v>16</v>
      </c>
      <c r="C32" s="10" t="s">
        <v>75</v>
      </c>
      <c r="D32" s="10" t="s">
        <v>45</v>
      </c>
      <c r="E32" s="11">
        <v>1605801</v>
      </c>
      <c r="F32" s="64">
        <v>202500000040398</v>
      </c>
      <c r="G32" s="64">
        <v>202500000040398</v>
      </c>
      <c r="H32" s="10" t="s">
        <v>46</v>
      </c>
      <c r="I32" s="12" t="s">
        <v>79</v>
      </c>
      <c r="J32" s="64">
        <v>2026</v>
      </c>
      <c r="K32" s="64">
        <v>2026</v>
      </c>
      <c r="L32" s="75">
        <v>115000000</v>
      </c>
      <c r="M32" s="75"/>
      <c r="N32" s="37"/>
      <c r="O32" s="36"/>
      <c r="P32" s="36"/>
      <c r="Q32" s="36">
        <f t="shared" si="0"/>
        <v>115000000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</row>
    <row r="33" spans="1:87" x14ac:dyDescent="0.25">
      <c r="A33" s="33"/>
      <c r="B33" s="35" t="s">
        <v>16</v>
      </c>
      <c r="C33" s="10" t="s">
        <v>75</v>
      </c>
      <c r="D33" s="10" t="s">
        <v>45</v>
      </c>
      <c r="E33" s="11">
        <v>1615653</v>
      </c>
      <c r="F33" s="64">
        <v>202500000040400</v>
      </c>
      <c r="G33" s="64">
        <v>202500000040400</v>
      </c>
      <c r="H33" s="10" t="s">
        <v>46</v>
      </c>
      <c r="I33" s="12" t="s">
        <v>80</v>
      </c>
      <c r="J33" s="64">
        <v>2026</v>
      </c>
      <c r="K33" s="64">
        <v>2026</v>
      </c>
      <c r="L33" s="75">
        <v>2606415504</v>
      </c>
      <c r="M33" s="75"/>
      <c r="N33" s="37"/>
      <c r="O33" s="36"/>
      <c r="P33" s="36"/>
      <c r="Q33" s="36">
        <f t="shared" si="0"/>
        <v>2606415504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</row>
    <row r="34" spans="1:87" x14ac:dyDescent="0.25">
      <c r="A34" s="33"/>
      <c r="B34" s="35" t="s">
        <v>16</v>
      </c>
      <c r="C34" s="10" t="s">
        <v>75</v>
      </c>
      <c r="D34" s="10" t="s">
        <v>45</v>
      </c>
      <c r="E34" s="11">
        <v>1615701</v>
      </c>
      <c r="F34" s="64">
        <v>202500000040755</v>
      </c>
      <c r="G34" s="64">
        <v>202500000040755</v>
      </c>
      <c r="H34" s="10" t="s">
        <v>46</v>
      </c>
      <c r="I34" s="12" t="s">
        <v>81</v>
      </c>
      <c r="J34" s="64">
        <v>2026</v>
      </c>
      <c r="K34" s="64">
        <v>2026</v>
      </c>
      <c r="L34" s="75">
        <v>371646384</v>
      </c>
      <c r="M34" s="75">
        <v>2025000000</v>
      </c>
      <c r="N34" s="37"/>
      <c r="O34" s="36"/>
      <c r="P34" s="36"/>
      <c r="Q34" s="36">
        <f t="shared" si="0"/>
        <v>2396646384</v>
      </c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</row>
    <row r="35" spans="1:87" x14ac:dyDescent="0.25">
      <c r="A35" s="33"/>
      <c r="B35" s="35" t="s">
        <v>16</v>
      </c>
      <c r="C35" s="10" t="s">
        <v>75</v>
      </c>
      <c r="D35" s="10" t="s">
        <v>45</v>
      </c>
      <c r="E35" s="11">
        <v>1615801</v>
      </c>
      <c r="F35" s="64">
        <v>202500000041899</v>
      </c>
      <c r="G35" s="64">
        <v>202500000041899</v>
      </c>
      <c r="H35" s="10" t="s">
        <v>46</v>
      </c>
      <c r="I35" s="12" t="s">
        <v>82</v>
      </c>
      <c r="J35" s="64">
        <v>2026</v>
      </c>
      <c r="K35" s="64">
        <v>2026</v>
      </c>
      <c r="L35" s="75">
        <v>1259246700</v>
      </c>
      <c r="M35" s="75"/>
      <c r="N35" s="37"/>
      <c r="O35" s="36"/>
      <c r="P35" s="36"/>
      <c r="Q35" s="36">
        <f t="shared" si="0"/>
        <v>1259246700</v>
      </c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</row>
    <row r="36" spans="1:87" x14ac:dyDescent="0.25">
      <c r="A36" s="33"/>
      <c r="B36" s="35" t="s">
        <v>16</v>
      </c>
      <c r="C36" s="10" t="s">
        <v>75</v>
      </c>
      <c r="D36" s="10" t="s">
        <v>45</v>
      </c>
      <c r="E36" s="11">
        <v>1617332</v>
      </c>
      <c r="F36" s="64">
        <v>202500000040929</v>
      </c>
      <c r="G36" s="64">
        <v>202500000040929</v>
      </c>
      <c r="H36" s="10" t="s">
        <v>46</v>
      </c>
      <c r="I36" s="12" t="s">
        <v>83</v>
      </c>
      <c r="J36" s="64">
        <v>2026</v>
      </c>
      <c r="K36" s="64">
        <v>2026</v>
      </c>
      <c r="L36" s="75">
        <v>2430841913</v>
      </c>
      <c r="M36" s="75"/>
      <c r="N36" s="37"/>
      <c r="O36" s="36"/>
      <c r="P36" s="36"/>
      <c r="Q36" s="36">
        <f t="shared" si="0"/>
        <v>2430841913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</row>
    <row r="37" spans="1:87" x14ac:dyDescent="0.25">
      <c r="A37" s="33"/>
      <c r="B37" s="35" t="s">
        <v>16</v>
      </c>
      <c r="C37" s="10" t="s">
        <v>75</v>
      </c>
      <c r="D37" s="10" t="s">
        <v>45</v>
      </c>
      <c r="E37" s="11">
        <v>1622431</v>
      </c>
      <c r="F37" s="64">
        <v>202500000041900</v>
      </c>
      <c r="G37" s="64">
        <v>202500000041900</v>
      </c>
      <c r="H37" s="10" t="s">
        <v>46</v>
      </c>
      <c r="I37" s="12" t="s">
        <v>84</v>
      </c>
      <c r="J37" s="64">
        <v>2026</v>
      </c>
      <c r="K37" s="64">
        <v>2026</v>
      </c>
      <c r="L37" s="75">
        <v>100000000</v>
      </c>
      <c r="M37" s="75"/>
      <c r="N37" s="37"/>
      <c r="O37" s="36"/>
      <c r="P37" s="36"/>
      <c r="Q37" s="36">
        <f t="shared" si="0"/>
        <v>100000000</v>
      </c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</row>
    <row r="38" spans="1:87" x14ac:dyDescent="0.25">
      <c r="A38" s="33"/>
      <c r="B38" s="35" t="s">
        <v>16</v>
      </c>
      <c r="C38" s="10" t="s">
        <v>75</v>
      </c>
      <c r="D38" s="10" t="s">
        <v>45</v>
      </c>
      <c r="E38" s="11">
        <v>1624039</v>
      </c>
      <c r="F38" s="64">
        <v>202500000041745</v>
      </c>
      <c r="G38" s="64">
        <v>202500000041745</v>
      </c>
      <c r="H38" s="10" t="s">
        <v>46</v>
      </c>
      <c r="I38" s="12" t="s">
        <v>85</v>
      </c>
      <c r="J38" s="64">
        <v>2026</v>
      </c>
      <c r="K38" s="64">
        <v>2026</v>
      </c>
      <c r="L38" s="75">
        <v>2098372283</v>
      </c>
      <c r="M38" s="75"/>
      <c r="N38" s="37"/>
      <c r="O38" s="36"/>
      <c r="P38" s="36"/>
      <c r="Q38" s="36">
        <f t="shared" si="0"/>
        <v>2098372283</v>
      </c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</row>
    <row r="39" spans="1:87" x14ac:dyDescent="0.25">
      <c r="A39" s="33"/>
      <c r="B39" s="52" t="s">
        <v>23</v>
      </c>
      <c r="C39" s="23" t="s">
        <v>75</v>
      </c>
      <c r="D39" s="23" t="s">
        <v>45</v>
      </c>
      <c r="E39" s="51">
        <v>1632292</v>
      </c>
      <c r="F39" s="64">
        <v>202500000042820</v>
      </c>
      <c r="G39" s="64">
        <v>202500000042820</v>
      </c>
      <c r="H39" s="10" t="s">
        <v>46</v>
      </c>
      <c r="I39" s="12" t="s">
        <v>86</v>
      </c>
      <c r="J39" s="64">
        <v>2026</v>
      </c>
      <c r="K39" s="64">
        <v>2026</v>
      </c>
      <c r="L39" s="75"/>
      <c r="M39" s="75">
        <v>8658435208</v>
      </c>
      <c r="N39" s="37"/>
      <c r="O39" s="36"/>
      <c r="P39" s="36"/>
      <c r="Q39" s="36">
        <f t="shared" si="0"/>
        <v>8658435208</v>
      </c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</row>
    <row r="40" spans="1:87" x14ac:dyDescent="0.25">
      <c r="A40" s="33"/>
      <c r="B40" s="41" t="s">
        <v>18</v>
      </c>
      <c r="C40" s="12" t="s">
        <v>87</v>
      </c>
      <c r="D40" s="10" t="s">
        <v>45</v>
      </c>
      <c r="E40" s="11">
        <v>1612007</v>
      </c>
      <c r="F40" s="64">
        <v>202500000040052</v>
      </c>
      <c r="G40" s="64">
        <v>202500000040052</v>
      </c>
      <c r="H40" s="10" t="s">
        <v>46</v>
      </c>
      <c r="I40" s="12" t="s">
        <v>88</v>
      </c>
      <c r="J40" s="64">
        <v>2026</v>
      </c>
      <c r="K40" s="64">
        <v>2026</v>
      </c>
      <c r="L40" s="75"/>
      <c r="M40" s="75">
        <v>629999900</v>
      </c>
      <c r="N40" s="37"/>
      <c r="O40" s="36"/>
      <c r="P40" s="36"/>
      <c r="Q40" s="36">
        <f t="shared" si="0"/>
        <v>629999900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</row>
    <row r="41" spans="1:87" x14ac:dyDescent="0.25">
      <c r="A41" s="33"/>
      <c r="B41" s="35" t="s">
        <v>20</v>
      </c>
      <c r="C41" s="10" t="s">
        <v>89</v>
      </c>
      <c r="D41" s="10" t="s">
        <v>45</v>
      </c>
      <c r="E41" s="11">
        <v>1601184</v>
      </c>
      <c r="F41" s="64">
        <v>202500000041651</v>
      </c>
      <c r="G41" s="64">
        <v>202500000041651</v>
      </c>
      <c r="H41" s="10" t="s">
        <v>46</v>
      </c>
      <c r="I41" s="12" t="s">
        <v>90</v>
      </c>
      <c r="J41" s="64">
        <v>2026</v>
      </c>
      <c r="K41" s="64">
        <v>2026</v>
      </c>
      <c r="L41" s="75"/>
      <c r="M41" s="75">
        <v>837000000</v>
      </c>
      <c r="N41" s="37"/>
      <c r="O41" s="36"/>
      <c r="P41" s="36"/>
      <c r="Q41" s="36">
        <f t="shared" si="0"/>
        <v>837000000</v>
      </c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</row>
    <row r="42" spans="1:87" x14ac:dyDescent="0.25">
      <c r="A42" s="33"/>
      <c r="B42" s="35" t="s">
        <v>7</v>
      </c>
      <c r="C42" s="10" t="s">
        <v>89</v>
      </c>
      <c r="D42" s="10" t="s">
        <v>45</v>
      </c>
      <c r="E42" s="11">
        <v>1626475</v>
      </c>
      <c r="F42" s="64">
        <v>202500000041853</v>
      </c>
      <c r="G42" s="64">
        <v>202500000041853</v>
      </c>
      <c r="H42" s="10" t="s">
        <v>46</v>
      </c>
      <c r="I42" s="12" t="s">
        <v>91</v>
      </c>
      <c r="J42" s="64">
        <v>2026</v>
      </c>
      <c r="K42" s="64">
        <v>2026</v>
      </c>
      <c r="L42" s="75"/>
      <c r="M42" s="75">
        <v>578600000</v>
      </c>
      <c r="N42" s="37"/>
      <c r="O42" s="36"/>
      <c r="P42" s="36"/>
      <c r="Q42" s="36">
        <f t="shared" si="0"/>
        <v>578600000</v>
      </c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</row>
    <row r="43" spans="1:87" x14ac:dyDescent="0.25">
      <c r="A43" s="33"/>
      <c r="B43" s="35" t="s">
        <v>7</v>
      </c>
      <c r="C43" s="10" t="s">
        <v>89</v>
      </c>
      <c r="D43" s="10" t="s">
        <v>45</v>
      </c>
      <c r="E43" s="11">
        <v>1636519</v>
      </c>
      <c r="F43" s="64">
        <v>202500000043006</v>
      </c>
      <c r="G43" s="64">
        <v>202500000043006</v>
      </c>
      <c r="H43" s="10" t="s">
        <v>46</v>
      </c>
      <c r="I43" s="12" t="s">
        <v>92</v>
      </c>
      <c r="J43" s="64">
        <v>2026</v>
      </c>
      <c r="K43" s="64">
        <v>2026</v>
      </c>
      <c r="L43" s="75"/>
      <c r="M43" s="75">
        <v>150000000</v>
      </c>
      <c r="N43" s="37"/>
      <c r="O43" s="36"/>
      <c r="P43" s="36"/>
      <c r="Q43" s="36">
        <f t="shared" si="0"/>
        <v>150000000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</row>
    <row r="44" spans="1:87" x14ac:dyDescent="0.25">
      <c r="A44" s="33"/>
      <c r="B44" s="35" t="s">
        <v>21</v>
      </c>
      <c r="C44" s="10" t="s">
        <v>93</v>
      </c>
      <c r="D44" s="10" t="s">
        <v>45</v>
      </c>
      <c r="E44" s="11">
        <v>1632060</v>
      </c>
      <c r="F44" s="64">
        <v>202500000042839</v>
      </c>
      <c r="G44" s="64">
        <v>202500000042839</v>
      </c>
      <c r="H44" s="10" t="s">
        <v>46</v>
      </c>
      <c r="I44" s="12" t="s">
        <v>94</v>
      </c>
      <c r="J44" s="64">
        <v>2026</v>
      </c>
      <c r="K44" s="64">
        <v>2026</v>
      </c>
      <c r="L44" s="75"/>
      <c r="M44" s="75">
        <v>300000000</v>
      </c>
      <c r="N44" s="37"/>
      <c r="O44" s="36"/>
      <c r="P44" s="36"/>
      <c r="Q44" s="36">
        <f t="shared" si="0"/>
        <v>300000000</v>
      </c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</row>
    <row r="45" spans="1:87" x14ac:dyDescent="0.25">
      <c r="A45" s="33"/>
      <c r="B45" s="35" t="s">
        <v>3</v>
      </c>
      <c r="C45" s="10" t="s">
        <v>95</v>
      </c>
      <c r="D45" s="10" t="s">
        <v>45</v>
      </c>
      <c r="E45" s="11">
        <v>1612911</v>
      </c>
      <c r="F45" s="64">
        <v>202500000044039</v>
      </c>
      <c r="G45" s="64">
        <v>202500000044039</v>
      </c>
      <c r="H45" s="10" t="s">
        <v>46</v>
      </c>
      <c r="I45" s="12" t="s">
        <v>96</v>
      </c>
      <c r="J45" s="64">
        <v>2026</v>
      </c>
      <c r="K45" s="64">
        <v>2026</v>
      </c>
      <c r="L45" s="75"/>
      <c r="M45" s="75">
        <v>787130474</v>
      </c>
      <c r="N45" s="37"/>
      <c r="O45" s="36"/>
      <c r="P45" s="36"/>
      <c r="Q45" s="36">
        <f t="shared" si="0"/>
        <v>787130474</v>
      </c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</row>
    <row r="46" spans="1:87" x14ac:dyDescent="0.25">
      <c r="A46" s="33"/>
      <c r="B46" s="35" t="s">
        <v>3</v>
      </c>
      <c r="C46" s="10" t="s">
        <v>95</v>
      </c>
      <c r="D46" s="10" t="s">
        <v>45</v>
      </c>
      <c r="E46" s="11">
        <v>1614180</v>
      </c>
      <c r="F46" s="64">
        <v>202500000044040</v>
      </c>
      <c r="G46" s="64">
        <v>202500000044040</v>
      </c>
      <c r="H46" s="10" t="s">
        <v>46</v>
      </c>
      <c r="I46" s="12" t="s">
        <v>97</v>
      </c>
      <c r="J46" s="64">
        <v>2026</v>
      </c>
      <c r="K46" s="64">
        <v>2026</v>
      </c>
      <c r="L46" s="75"/>
      <c r="M46" s="75">
        <v>1574260947</v>
      </c>
      <c r="N46" s="37"/>
      <c r="O46" s="36"/>
      <c r="P46" s="36"/>
      <c r="Q46" s="36">
        <f t="shared" si="0"/>
        <v>1574260947</v>
      </c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</row>
    <row r="47" spans="1:87" x14ac:dyDescent="0.25">
      <c r="A47" s="33"/>
      <c r="B47" s="35" t="s">
        <v>3</v>
      </c>
      <c r="C47" s="10" t="s">
        <v>95</v>
      </c>
      <c r="D47" s="10" t="s">
        <v>45</v>
      </c>
      <c r="E47" s="11">
        <v>1614454</v>
      </c>
      <c r="F47" s="64">
        <v>202500000044042</v>
      </c>
      <c r="G47" s="64">
        <v>202500000044042</v>
      </c>
      <c r="H47" s="10" t="s">
        <v>46</v>
      </c>
      <c r="I47" s="12" t="s">
        <v>98</v>
      </c>
      <c r="J47" s="64">
        <v>2026</v>
      </c>
      <c r="K47" s="64">
        <v>2026</v>
      </c>
      <c r="L47" s="75"/>
      <c r="M47" s="75">
        <v>5083773331</v>
      </c>
      <c r="N47" s="37"/>
      <c r="O47" s="36"/>
      <c r="P47" s="36"/>
      <c r="Q47" s="36">
        <f t="shared" si="0"/>
        <v>5083773331</v>
      </c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</row>
    <row r="48" spans="1:87" x14ac:dyDescent="0.25">
      <c r="A48" s="33"/>
      <c r="B48" s="35" t="s">
        <v>21</v>
      </c>
      <c r="C48" s="10" t="s">
        <v>99</v>
      </c>
      <c r="D48" s="10" t="s">
        <v>45</v>
      </c>
      <c r="E48" s="11">
        <v>1628392</v>
      </c>
      <c r="F48" s="64">
        <v>202500000042841</v>
      </c>
      <c r="G48" s="64">
        <v>202500000042841</v>
      </c>
      <c r="H48" s="10" t="s">
        <v>46</v>
      </c>
      <c r="I48" s="12" t="s">
        <v>100</v>
      </c>
      <c r="J48" s="64">
        <v>2026</v>
      </c>
      <c r="K48" s="64">
        <v>2027</v>
      </c>
      <c r="L48" s="75"/>
      <c r="M48" s="75">
        <v>800000000</v>
      </c>
      <c r="N48" s="37"/>
      <c r="O48" s="36"/>
      <c r="P48" s="36"/>
      <c r="Q48" s="36">
        <f t="shared" si="0"/>
        <v>800000000</v>
      </c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</row>
    <row r="49" spans="1:87" x14ac:dyDescent="0.25">
      <c r="A49" s="33"/>
      <c r="B49" s="35" t="s">
        <v>8</v>
      </c>
      <c r="C49" s="10" t="s">
        <v>101</v>
      </c>
      <c r="D49" s="10" t="s">
        <v>45</v>
      </c>
      <c r="E49" s="11">
        <v>1636064</v>
      </c>
      <c r="F49" s="64">
        <v>202500000044048</v>
      </c>
      <c r="G49" s="64">
        <v>202500000044048</v>
      </c>
      <c r="H49" s="10" t="s">
        <v>46</v>
      </c>
      <c r="I49" s="12" t="s">
        <v>102</v>
      </c>
      <c r="J49" s="64">
        <v>2026</v>
      </c>
      <c r="K49" s="64">
        <v>2026</v>
      </c>
      <c r="L49" s="75"/>
      <c r="M49" s="75">
        <v>99000000</v>
      </c>
      <c r="N49" s="37"/>
      <c r="O49" s="36"/>
      <c r="P49" s="36"/>
      <c r="Q49" s="36">
        <f t="shared" si="0"/>
        <v>99000000</v>
      </c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</row>
    <row r="50" spans="1:87" x14ac:dyDescent="0.25">
      <c r="A50" s="33"/>
      <c r="B50" s="35" t="s">
        <v>24</v>
      </c>
      <c r="C50" s="10" t="s">
        <v>103</v>
      </c>
      <c r="D50" s="10" t="s">
        <v>45</v>
      </c>
      <c r="E50" s="11">
        <v>1595954</v>
      </c>
      <c r="F50" s="64">
        <v>202500000037004</v>
      </c>
      <c r="G50" s="64">
        <v>202500000037004</v>
      </c>
      <c r="H50" s="10" t="s">
        <v>46</v>
      </c>
      <c r="I50" s="12" t="s">
        <v>104</v>
      </c>
      <c r="J50" s="64">
        <v>2026</v>
      </c>
      <c r="K50" s="64">
        <v>2035</v>
      </c>
      <c r="L50" s="75">
        <v>6203000001</v>
      </c>
      <c r="M50" s="75"/>
      <c r="N50" s="37"/>
      <c r="O50" s="36"/>
      <c r="P50" s="36"/>
      <c r="Q50" s="36">
        <f t="shared" si="0"/>
        <v>6203000001</v>
      </c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</row>
    <row r="51" spans="1:87" x14ac:dyDescent="0.25">
      <c r="A51" s="33"/>
      <c r="B51" s="35" t="s">
        <v>24</v>
      </c>
      <c r="C51" s="10" t="s">
        <v>103</v>
      </c>
      <c r="D51" s="10" t="s">
        <v>45</v>
      </c>
      <c r="E51" s="11">
        <v>1602547</v>
      </c>
      <c r="F51" s="64">
        <v>202500000043180</v>
      </c>
      <c r="G51" s="64">
        <v>202500000043180</v>
      </c>
      <c r="H51" s="10" t="s">
        <v>46</v>
      </c>
      <c r="I51" s="12" t="s">
        <v>105</v>
      </c>
      <c r="J51" s="64">
        <v>2026</v>
      </c>
      <c r="K51" s="64">
        <v>2026</v>
      </c>
      <c r="L51" s="75">
        <v>37063000000</v>
      </c>
      <c r="M51" s="75"/>
      <c r="N51" s="37"/>
      <c r="O51" s="36"/>
      <c r="P51" s="36"/>
      <c r="Q51" s="36">
        <f t="shared" si="0"/>
        <v>37063000000</v>
      </c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</row>
    <row r="52" spans="1:87" x14ac:dyDescent="0.25">
      <c r="A52" s="33"/>
      <c r="B52" s="35" t="s">
        <v>2</v>
      </c>
      <c r="C52" s="10" t="s">
        <v>103</v>
      </c>
      <c r="D52" s="10" t="s">
        <v>45</v>
      </c>
      <c r="E52" s="11">
        <v>1626498</v>
      </c>
      <c r="F52" s="64">
        <v>202500000041852</v>
      </c>
      <c r="G52" s="64">
        <v>202500000041852</v>
      </c>
      <c r="H52" s="10" t="s">
        <v>46</v>
      </c>
      <c r="I52" s="12" t="s">
        <v>106</v>
      </c>
      <c r="J52" s="64">
        <v>2026</v>
      </c>
      <c r="K52" s="64">
        <v>2026</v>
      </c>
      <c r="L52" s="75"/>
      <c r="M52" s="75">
        <v>523000000</v>
      </c>
      <c r="N52" s="37"/>
      <c r="O52" s="36"/>
      <c r="P52" s="36"/>
      <c r="Q52" s="36">
        <f t="shared" si="0"/>
        <v>523000000</v>
      </c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</row>
    <row r="53" spans="1:87" x14ac:dyDescent="0.25">
      <c r="A53" s="33"/>
      <c r="B53" s="35" t="s">
        <v>8</v>
      </c>
      <c r="C53" s="10" t="s">
        <v>103</v>
      </c>
      <c r="D53" s="10" t="s">
        <v>45</v>
      </c>
      <c r="E53" s="11">
        <v>1632281</v>
      </c>
      <c r="F53" s="64">
        <v>202500000044050</v>
      </c>
      <c r="G53" s="64">
        <v>202500000044050</v>
      </c>
      <c r="H53" s="10" t="s">
        <v>46</v>
      </c>
      <c r="I53" s="12" t="s">
        <v>107</v>
      </c>
      <c r="J53" s="64">
        <v>2026</v>
      </c>
      <c r="K53" s="64">
        <v>2026</v>
      </c>
      <c r="L53" s="75"/>
      <c r="M53" s="75">
        <v>1030700000</v>
      </c>
      <c r="N53" s="37"/>
      <c r="O53" s="36"/>
      <c r="P53" s="36"/>
      <c r="Q53" s="36">
        <f t="shared" si="0"/>
        <v>1030700000</v>
      </c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</row>
    <row r="54" spans="1:87" x14ac:dyDescent="0.25">
      <c r="A54" s="33"/>
      <c r="B54" s="52" t="s">
        <v>8</v>
      </c>
      <c r="C54" s="23" t="s">
        <v>103</v>
      </c>
      <c r="D54" s="23" t="s">
        <v>45</v>
      </c>
      <c r="E54" s="51">
        <v>1636046</v>
      </c>
      <c r="F54" s="64">
        <v>202500000043377</v>
      </c>
      <c r="G54" s="64">
        <v>202500000043377</v>
      </c>
      <c r="H54" s="10" t="s">
        <v>46</v>
      </c>
      <c r="I54" s="12" t="s">
        <v>108</v>
      </c>
      <c r="J54" s="64">
        <v>2026</v>
      </c>
      <c r="K54" s="64">
        <v>2026</v>
      </c>
      <c r="L54" s="75"/>
      <c r="M54" s="75">
        <v>120000000</v>
      </c>
      <c r="N54" s="37"/>
      <c r="O54" s="36"/>
      <c r="P54" s="36"/>
      <c r="Q54" s="36">
        <f t="shared" si="0"/>
        <v>120000000</v>
      </c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</row>
    <row r="55" spans="1:87" x14ac:dyDescent="0.25">
      <c r="A55" s="33"/>
      <c r="B55" s="35" t="s">
        <v>7</v>
      </c>
      <c r="C55" s="10" t="s">
        <v>109</v>
      </c>
      <c r="D55" s="10" t="s">
        <v>45</v>
      </c>
      <c r="E55" s="11">
        <v>1197593</v>
      </c>
      <c r="F55" s="64">
        <v>202500000042994</v>
      </c>
      <c r="G55" s="64">
        <v>202500000042994</v>
      </c>
      <c r="H55" s="10" t="s">
        <v>46</v>
      </c>
      <c r="I55" s="12" t="s">
        <v>110</v>
      </c>
      <c r="J55" s="64">
        <v>2026</v>
      </c>
      <c r="K55" s="64">
        <v>2026</v>
      </c>
      <c r="L55" s="75"/>
      <c r="M55" s="75">
        <v>962400000</v>
      </c>
      <c r="N55" s="37"/>
      <c r="O55" s="36"/>
      <c r="P55" s="36"/>
      <c r="Q55" s="36">
        <f t="shared" si="0"/>
        <v>962400000</v>
      </c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</row>
    <row r="56" spans="1:87" x14ac:dyDescent="0.25">
      <c r="A56" s="33"/>
      <c r="B56" s="35" t="s">
        <v>10</v>
      </c>
      <c r="C56" s="10" t="s">
        <v>109</v>
      </c>
      <c r="D56" s="10" t="s">
        <v>45</v>
      </c>
      <c r="E56" s="11">
        <v>1612209</v>
      </c>
      <c r="F56" s="64">
        <v>202500000042708</v>
      </c>
      <c r="G56" s="64">
        <v>202500000042708</v>
      </c>
      <c r="H56" s="10" t="s">
        <v>46</v>
      </c>
      <c r="I56" s="12" t="s">
        <v>111</v>
      </c>
      <c r="J56" s="64">
        <v>2026</v>
      </c>
      <c r="K56" s="64">
        <v>2026</v>
      </c>
      <c r="L56" s="75"/>
      <c r="M56" s="75">
        <v>120000000</v>
      </c>
      <c r="N56" s="37"/>
      <c r="O56" s="36"/>
      <c r="P56" s="36"/>
      <c r="Q56" s="36">
        <f t="shared" si="0"/>
        <v>120000000</v>
      </c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</row>
    <row r="57" spans="1:87" x14ac:dyDescent="0.25">
      <c r="A57" s="33"/>
      <c r="B57" s="35" t="s">
        <v>6</v>
      </c>
      <c r="C57" s="10" t="s">
        <v>109</v>
      </c>
      <c r="D57" s="10" t="s">
        <v>45</v>
      </c>
      <c r="E57" s="11">
        <v>1628057</v>
      </c>
      <c r="F57" s="64">
        <v>202500000042054</v>
      </c>
      <c r="G57" s="64">
        <v>202500000042054</v>
      </c>
      <c r="H57" s="10" t="s">
        <v>46</v>
      </c>
      <c r="I57" s="12" t="s">
        <v>112</v>
      </c>
      <c r="J57" s="64">
        <v>2026</v>
      </c>
      <c r="K57" s="64">
        <v>2026</v>
      </c>
      <c r="L57" s="75"/>
      <c r="M57" s="75">
        <v>12151000000</v>
      </c>
      <c r="N57" s="37"/>
      <c r="O57" s="36"/>
      <c r="P57" s="36"/>
      <c r="Q57" s="36">
        <f t="shared" si="0"/>
        <v>12151000000</v>
      </c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</row>
    <row r="58" spans="1:87" x14ac:dyDescent="0.25">
      <c r="A58" s="33"/>
      <c r="B58" s="35" t="s">
        <v>5</v>
      </c>
      <c r="C58" s="10" t="s">
        <v>109</v>
      </c>
      <c r="D58" s="10" t="s">
        <v>45</v>
      </c>
      <c r="E58" s="11">
        <v>1630659</v>
      </c>
      <c r="F58" s="64">
        <v>202500000043927</v>
      </c>
      <c r="G58" s="64">
        <v>202500000043927</v>
      </c>
      <c r="H58" s="10" t="s">
        <v>46</v>
      </c>
      <c r="I58" s="12" t="s">
        <v>113</v>
      </c>
      <c r="J58" s="64">
        <v>2026</v>
      </c>
      <c r="K58" s="64">
        <v>2026</v>
      </c>
      <c r="L58" s="75"/>
      <c r="M58" s="75">
        <v>196000000</v>
      </c>
      <c r="N58" s="37"/>
      <c r="O58" s="36"/>
      <c r="P58" s="36"/>
      <c r="Q58" s="36">
        <f t="shared" si="0"/>
        <v>196000000</v>
      </c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</row>
    <row r="59" spans="1:87" x14ac:dyDescent="0.25">
      <c r="A59" s="33"/>
      <c r="B59" s="35" t="s">
        <v>5</v>
      </c>
      <c r="C59" s="10" t="s">
        <v>109</v>
      </c>
      <c r="D59" s="10" t="s">
        <v>45</v>
      </c>
      <c r="E59" s="11">
        <v>1630665</v>
      </c>
      <c r="F59" s="64">
        <v>202500000043926</v>
      </c>
      <c r="G59" s="64">
        <v>202500000043926</v>
      </c>
      <c r="H59" s="10" t="s">
        <v>46</v>
      </c>
      <c r="I59" s="12" t="s">
        <v>114</v>
      </c>
      <c r="J59" s="64">
        <v>2026</v>
      </c>
      <c r="K59" s="64">
        <v>2026</v>
      </c>
      <c r="L59" s="75"/>
      <c r="M59" s="75">
        <v>200000000</v>
      </c>
      <c r="N59" s="37"/>
      <c r="O59" s="36"/>
      <c r="P59" s="36"/>
      <c r="Q59" s="36">
        <f t="shared" si="0"/>
        <v>200000000</v>
      </c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</row>
    <row r="60" spans="1:87" x14ac:dyDescent="0.25">
      <c r="A60" s="33"/>
      <c r="B60" s="35" t="s">
        <v>5</v>
      </c>
      <c r="C60" s="10" t="s">
        <v>109</v>
      </c>
      <c r="D60" s="10" t="s">
        <v>45</v>
      </c>
      <c r="E60" s="11">
        <v>1631936</v>
      </c>
      <c r="F60" s="64">
        <v>202500000043925</v>
      </c>
      <c r="G60" s="64">
        <v>202500000043925</v>
      </c>
      <c r="H60" s="10" t="s">
        <v>46</v>
      </c>
      <c r="I60" s="12" t="s">
        <v>115</v>
      </c>
      <c r="J60" s="64">
        <v>2026</v>
      </c>
      <c r="K60" s="64">
        <v>2026</v>
      </c>
      <c r="L60" s="75"/>
      <c r="M60" s="75">
        <v>200000000</v>
      </c>
      <c r="N60" s="37"/>
      <c r="O60" s="36"/>
      <c r="P60" s="36"/>
      <c r="Q60" s="36">
        <f t="shared" si="0"/>
        <v>200000000</v>
      </c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</row>
    <row r="61" spans="1:87" x14ac:dyDescent="0.25">
      <c r="A61" s="33"/>
      <c r="B61" s="35" t="s">
        <v>5</v>
      </c>
      <c r="C61" s="10" t="s">
        <v>109</v>
      </c>
      <c r="D61" s="10" t="s">
        <v>45</v>
      </c>
      <c r="E61" s="11">
        <v>1632035</v>
      </c>
      <c r="F61" s="64">
        <v>202500000043924</v>
      </c>
      <c r="G61" s="64">
        <v>202500000043924</v>
      </c>
      <c r="H61" s="10" t="s">
        <v>46</v>
      </c>
      <c r="I61" s="12" t="s">
        <v>116</v>
      </c>
      <c r="J61" s="64">
        <v>2026</v>
      </c>
      <c r="K61" s="64">
        <v>2026</v>
      </c>
      <c r="L61" s="75"/>
      <c r="M61" s="75">
        <v>300000000</v>
      </c>
      <c r="N61" s="37"/>
      <c r="O61" s="36"/>
      <c r="P61" s="36"/>
      <c r="Q61" s="36">
        <f t="shared" si="0"/>
        <v>300000000</v>
      </c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</row>
    <row r="62" spans="1:87" x14ac:dyDescent="0.25">
      <c r="A62" s="33"/>
      <c r="B62" s="35" t="s">
        <v>25</v>
      </c>
      <c r="C62" s="10" t="s">
        <v>109</v>
      </c>
      <c r="D62" s="10" t="s">
        <v>45</v>
      </c>
      <c r="E62" s="11">
        <v>1632221</v>
      </c>
      <c r="F62" s="64">
        <v>202500000043048</v>
      </c>
      <c r="G62" s="64">
        <v>202500000043048</v>
      </c>
      <c r="H62" s="10" t="s">
        <v>46</v>
      </c>
      <c r="I62" s="12" t="s">
        <v>117</v>
      </c>
      <c r="J62" s="64">
        <v>2026</v>
      </c>
      <c r="K62" s="64">
        <v>2026</v>
      </c>
      <c r="L62" s="75"/>
      <c r="M62" s="75">
        <v>2200000000</v>
      </c>
      <c r="N62" s="37"/>
      <c r="O62" s="36"/>
      <c r="P62" s="36"/>
      <c r="Q62" s="36">
        <f t="shared" si="0"/>
        <v>2200000000</v>
      </c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</row>
    <row r="63" spans="1:87" x14ac:dyDescent="0.25">
      <c r="A63" s="33"/>
      <c r="B63" s="35" t="s">
        <v>5</v>
      </c>
      <c r="C63" s="10" t="s">
        <v>109</v>
      </c>
      <c r="D63" s="10" t="s">
        <v>45</v>
      </c>
      <c r="E63" s="11">
        <v>1632255</v>
      </c>
      <c r="F63" s="64">
        <v>202500000043923</v>
      </c>
      <c r="G63" s="64">
        <v>202500000043923</v>
      </c>
      <c r="H63" s="10" t="s">
        <v>46</v>
      </c>
      <c r="I63" s="12" t="s">
        <v>118</v>
      </c>
      <c r="J63" s="64">
        <v>2026</v>
      </c>
      <c r="K63" s="64">
        <v>2026</v>
      </c>
      <c r="L63" s="75"/>
      <c r="M63" s="75">
        <v>100000000</v>
      </c>
      <c r="N63" s="37"/>
      <c r="O63" s="36"/>
      <c r="P63" s="36"/>
      <c r="Q63" s="36">
        <f t="shared" si="0"/>
        <v>100000000</v>
      </c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</row>
    <row r="64" spans="1:87" x14ac:dyDescent="0.25">
      <c r="A64" s="33"/>
      <c r="B64" s="35" t="s">
        <v>6</v>
      </c>
      <c r="C64" s="10" t="s">
        <v>109</v>
      </c>
      <c r="D64" s="10" t="s">
        <v>45</v>
      </c>
      <c r="E64" s="11">
        <v>1636556</v>
      </c>
      <c r="F64" s="64">
        <v>202500000043164</v>
      </c>
      <c r="G64" s="64">
        <v>202500000043164</v>
      </c>
      <c r="H64" s="10" t="s">
        <v>46</v>
      </c>
      <c r="I64" s="12" t="s">
        <v>119</v>
      </c>
      <c r="J64" s="64">
        <v>2026</v>
      </c>
      <c r="K64" s="64">
        <v>2026</v>
      </c>
      <c r="L64" s="75"/>
      <c r="M64" s="75">
        <v>1100000000</v>
      </c>
      <c r="N64" s="37"/>
      <c r="O64" s="36"/>
      <c r="P64" s="36"/>
      <c r="Q64" s="36">
        <f t="shared" si="0"/>
        <v>1100000000</v>
      </c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</row>
    <row r="65" spans="1:87" x14ac:dyDescent="0.25">
      <c r="A65" s="33"/>
      <c r="B65" s="35" t="s">
        <v>6</v>
      </c>
      <c r="C65" s="10" t="s">
        <v>109</v>
      </c>
      <c r="D65" s="10" t="s">
        <v>45</v>
      </c>
      <c r="E65" s="11">
        <v>1636593</v>
      </c>
      <c r="F65" s="64">
        <v>202500000043165</v>
      </c>
      <c r="G65" s="64">
        <v>202500000043165</v>
      </c>
      <c r="H65" s="10" t="s">
        <v>46</v>
      </c>
      <c r="I65" s="12" t="s">
        <v>120</v>
      </c>
      <c r="J65" s="64">
        <v>2026</v>
      </c>
      <c r="K65" s="64">
        <v>2026</v>
      </c>
      <c r="L65" s="75"/>
      <c r="M65" s="75">
        <v>500000000</v>
      </c>
      <c r="N65" s="37"/>
      <c r="O65" s="36"/>
      <c r="P65" s="36"/>
      <c r="Q65" s="36">
        <f t="shared" si="0"/>
        <v>500000000</v>
      </c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</row>
    <row r="66" spans="1:87" x14ac:dyDescent="0.25">
      <c r="A66" s="33"/>
      <c r="B66" s="35" t="s">
        <v>6</v>
      </c>
      <c r="C66" s="10" t="s">
        <v>109</v>
      </c>
      <c r="D66" s="10" t="s">
        <v>45</v>
      </c>
      <c r="E66" s="11">
        <v>1636722</v>
      </c>
      <c r="F66" s="64">
        <v>202500000043166</v>
      </c>
      <c r="G66" s="64">
        <v>202500000043166</v>
      </c>
      <c r="H66" s="10" t="s">
        <v>46</v>
      </c>
      <c r="I66" s="12" t="s">
        <v>121</v>
      </c>
      <c r="J66" s="64">
        <v>2026</v>
      </c>
      <c r="K66" s="64">
        <v>2026</v>
      </c>
      <c r="L66" s="75"/>
      <c r="M66" s="75">
        <v>600000000</v>
      </c>
      <c r="N66" s="37"/>
      <c r="O66" s="36"/>
      <c r="P66" s="36"/>
      <c r="Q66" s="36">
        <f t="shared" si="0"/>
        <v>600000000</v>
      </c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</row>
    <row r="67" spans="1:87" x14ac:dyDescent="0.25">
      <c r="A67" s="33"/>
      <c r="B67" s="35" t="s">
        <v>6</v>
      </c>
      <c r="C67" s="10" t="s">
        <v>109</v>
      </c>
      <c r="D67" s="10" t="s">
        <v>45</v>
      </c>
      <c r="E67" s="11">
        <v>1636736</v>
      </c>
      <c r="F67" s="64">
        <v>202500000043167</v>
      </c>
      <c r="G67" s="64">
        <v>202500000043167</v>
      </c>
      <c r="H67" s="10" t="s">
        <v>46</v>
      </c>
      <c r="I67" s="12" t="s">
        <v>122</v>
      </c>
      <c r="J67" s="64">
        <v>2026</v>
      </c>
      <c r="K67" s="64">
        <v>2026</v>
      </c>
      <c r="L67" s="75"/>
      <c r="M67" s="75">
        <v>400000000</v>
      </c>
      <c r="N67" s="37"/>
      <c r="O67" s="36"/>
      <c r="P67" s="36"/>
      <c r="Q67" s="36">
        <f t="shared" si="0"/>
        <v>400000000</v>
      </c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</row>
    <row r="68" spans="1:87" x14ac:dyDescent="0.25">
      <c r="A68" s="33"/>
      <c r="B68" s="35" t="s">
        <v>17</v>
      </c>
      <c r="C68" s="10" t="s">
        <v>123</v>
      </c>
      <c r="D68" s="10" t="s">
        <v>45</v>
      </c>
      <c r="E68" s="11">
        <v>1626458</v>
      </c>
      <c r="F68" s="64">
        <v>202500000042043</v>
      </c>
      <c r="G68" s="64">
        <v>202500000042043</v>
      </c>
      <c r="H68" s="10" t="s">
        <v>46</v>
      </c>
      <c r="I68" s="12" t="s">
        <v>124</v>
      </c>
      <c r="J68" s="64">
        <v>2026</v>
      </c>
      <c r="K68" s="64">
        <v>2026</v>
      </c>
      <c r="L68" s="75">
        <v>663108163</v>
      </c>
      <c r="M68" s="75"/>
      <c r="N68" s="37"/>
      <c r="O68" s="36"/>
      <c r="P68" s="36"/>
      <c r="Q68" s="36">
        <f t="shared" ref="Q68:Q115" si="1">SUM(L68:P68)</f>
        <v>663108163</v>
      </c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</row>
    <row r="69" spans="1:87" x14ac:dyDescent="0.25">
      <c r="A69" s="33"/>
      <c r="B69" s="35" t="s">
        <v>17</v>
      </c>
      <c r="C69" s="10" t="s">
        <v>123</v>
      </c>
      <c r="D69" s="10" t="s">
        <v>45</v>
      </c>
      <c r="E69" s="11">
        <v>1626477</v>
      </c>
      <c r="F69" s="64">
        <v>202500000042044</v>
      </c>
      <c r="G69" s="64">
        <v>202500000042044</v>
      </c>
      <c r="H69" s="10" t="s">
        <v>46</v>
      </c>
      <c r="I69" s="12" t="s">
        <v>125</v>
      </c>
      <c r="J69" s="64">
        <v>2026</v>
      </c>
      <c r="K69" s="64">
        <v>2026</v>
      </c>
      <c r="L69" s="75">
        <v>758356680</v>
      </c>
      <c r="M69" s="75">
        <v>7300535157</v>
      </c>
      <c r="N69" s="37"/>
      <c r="O69" s="36"/>
      <c r="P69" s="36"/>
      <c r="Q69" s="36">
        <f t="shared" si="1"/>
        <v>8058891837</v>
      </c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</row>
    <row r="70" spans="1:87" x14ac:dyDescent="0.25">
      <c r="A70" s="33"/>
      <c r="B70" s="35" t="s">
        <v>17</v>
      </c>
      <c r="C70" s="10" t="s">
        <v>123</v>
      </c>
      <c r="D70" s="10" t="s">
        <v>45</v>
      </c>
      <c r="E70" s="11">
        <v>1626495</v>
      </c>
      <c r="F70" s="64">
        <v>202500000043120</v>
      </c>
      <c r="G70" s="64">
        <v>202500000043120</v>
      </c>
      <c r="H70" s="10" t="s">
        <v>46</v>
      </c>
      <c r="I70" s="12" t="s">
        <v>126</v>
      </c>
      <c r="J70" s="64">
        <v>2026</v>
      </c>
      <c r="K70" s="64">
        <v>2026</v>
      </c>
      <c r="L70" s="75">
        <v>2000000000</v>
      </c>
      <c r="M70" s="75"/>
      <c r="N70" s="37"/>
      <c r="O70" s="36"/>
      <c r="P70" s="36"/>
      <c r="Q70" s="36">
        <f t="shared" si="1"/>
        <v>2000000000</v>
      </c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</row>
    <row r="71" spans="1:87" x14ac:dyDescent="0.25">
      <c r="A71" s="33"/>
      <c r="B71" s="35" t="s">
        <v>17</v>
      </c>
      <c r="C71" s="10" t="s">
        <v>123</v>
      </c>
      <c r="D71" s="10" t="s">
        <v>45</v>
      </c>
      <c r="E71" s="11">
        <v>1626522</v>
      </c>
      <c r="F71" s="64">
        <v>202500000042058</v>
      </c>
      <c r="G71" s="64">
        <v>202500000042058</v>
      </c>
      <c r="H71" s="10" t="s">
        <v>46</v>
      </c>
      <c r="I71" s="12" t="s">
        <v>127</v>
      </c>
      <c r="J71" s="64">
        <v>2026</v>
      </c>
      <c r="K71" s="64">
        <v>2026</v>
      </c>
      <c r="L71" s="75">
        <v>1216215309</v>
      </c>
      <c r="M71" s="75">
        <v>1083784691</v>
      </c>
      <c r="N71" s="37"/>
      <c r="O71" s="36"/>
      <c r="P71" s="36"/>
      <c r="Q71" s="36">
        <f t="shared" si="1"/>
        <v>2300000000</v>
      </c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</row>
    <row r="72" spans="1:87" x14ac:dyDescent="0.25">
      <c r="A72" s="33"/>
      <c r="B72" s="35" t="s">
        <v>17</v>
      </c>
      <c r="C72" s="10" t="s">
        <v>123</v>
      </c>
      <c r="D72" s="10" t="s">
        <v>45</v>
      </c>
      <c r="E72" s="11">
        <v>1626568</v>
      </c>
      <c r="F72" s="64">
        <v>202500000042059</v>
      </c>
      <c r="G72" s="64">
        <v>202500000042059</v>
      </c>
      <c r="H72" s="10" t="s">
        <v>46</v>
      </c>
      <c r="I72" s="12" t="s">
        <v>128</v>
      </c>
      <c r="J72" s="64">
        <v>2026</v>
      </c>
      <c r="K72" s="64">
        <v>2026</v>
      </c>
      <c r="L72" s="75">
        <v>7808574693</v>
      </c>
      <c r="M72" s="75">
        <v>1191425307</v>
      </c>
      <c r="N72" s="37"/>
      <c r="O72" s="36"/>
      <c r="P72" s="36"/>
      <c r="Q72" s="36">
        <f t="shared" si="1"/>
        <v>9000000000</v>
      </c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</row>
    <row r="73" spans="1:87" x14ac:dyDescent="0.25">
      <c r="A73" s="33"/>
      <c r="B73" s="35" t="s">
        <v>9</v>
      </c>
      <c r="C73" s="10" t="s">
        <v>129</v>
      </c>
      <c r="D73" s="10" t="s">
        <v>45</v>
      </c>
      <c r="E73" s="11">
        <v>1594327</v>
      </c>
      <c r="F73" s="64">
        <v>202500000044374</v>
      </c>
      <c r="G73" s="64">
        <v>202500000044374</v>
      </c>
      <c r="H73" s="10" t="s">
        <v>46</v>
      </c>
      <c r="I73" s="12" t="s">
        <v>130</v>
      </c>
      <c r="J73" s="64">
        <v>2026</v>
      </c>
      <c r="K73" s="64">
        <v>2026</v>
      </c>
      <c r="L73" s="75"/>
      <c r="M73" s="75">
        <v>1511400000</v>
      </c>
      <c r="N73" s="37"/>
      <c r="O73" s="36"/>
      <c r="P73" s="36"/>
      <c r="Q73" s="36">
        <f t="shared" si="1"/>
        <v>1511400000</v>
      </c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</row>
    <row r="74" spans="1:87" x14ac:dyDescent="0.25">
      <c r="A74" s="33"/>
      <c r="B74" s="35" t="s">
        <v>9</v>
      </c>
      <c r="C74" s="10" t="s">
        <v>129</v>
      </c>
      <c r="D74" s="10" t="s">
        <v>45</v>
      </c>
      <c r="E74" s="11">
        <v>1599588</v>
      </c>
      <c r="F74" s="64">
        <v>202500000044373</v>
      </c>
      <c r="G74" s="64">
        <v>202500000044373</v>
      </c>
      <c r="H74" s="10" t="s">
        <v>46</v>
      </c>
      <c r="I74" s="12" t="s">
        <v>131</v>
      </c>
      <c r="J74" s="64">
        <v>2026</v>
      </c>
      <c r="K74" s="64">
        <v>2026</v>
      </c>
      <c r="L74" s="75"/>
      <c r="M74" s="75">
        <v>9813000000</v>
      </c>
      <c r="N74" s="37"/>
      <c r="O74" s="36"/>
      <c r="P74" s="36"/>
      <c r="Q74" s="36">
        <f t="shared" si="1"/>
        <v>9813000000</v>
      </c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</row>
    <row r="75" spans="1:87" x14ac:dyDescent="0.25">
      <c r="A75" s="33"/>
      <c r="B75" s="35" t="s">
        <v>9</v>
      </c>
      <c r="C75" s="10" t="s">
        <v>129</v>
      </c>
      <c r="D75" s="10" t="s">
        <v>45</v>
      </c>
      <c r="E75" s="11">
        <v>1599596</v>
      </c>
      <c r="F75" s="64">
        <v>202500000044371</v>
      </c>
      <c r="G75" s="64">
        <v>202500000044371</v>
      </c>
      <c r="H75" s="10" t="s">
        <v>46</v>
      </c>
      <c r="I75" s="12" t="s">
        <v>132</v>
      </c>
      <c r="J75" s="64">
        <v>2026</v>
      </c>
      <c r="K75" s="64">
        <v>2026</v>
      </c>
      <c r="L75" s="75"/>
      <c r="M75" s="75">
        <v>488600000</v>
      </c>
      <c r="N75" s="37"/>
      <c r="O75" s="36"/>
      <c r="P75" s="36"/>
      <c r="Q75" s="36">
        <f t="shared" si="1"/>
        <v>488600000</v>
      </c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</row>
    <row r="76" spans="1:87" x14ac:dyDescent="0.25">
      <c r="A76" s="33"/>
      <c r="B76" s="35" t="s">
        <v>10</v>
      </c>
      <c r="C76" s="10" t="s">
        <v>129</v>
      </c>
      <c r="D76" s="10" t="s">
        <v>45</v>
      </c>
      <c r="E76" s="11">
        <v>1603841</v>
      </c>
      <c r="F76" s="64">
        <v>202500000042704</v>
      </c>
      <c r="G76" s="64">
        <v>202500000042704</v>
      </c>
      <c r="H76" s="10" t="s">
        <v>46</v>
      </c>
      <c r="I76" s="12" t="s">
        <v>133</v>
      </c>
      <c r="J76" s="64">
        <v>2026</v>
      </c>
      <c r="K76" s="64">
        <v>2026</v>
      </c>
      <c r="L76" s="75"/>
      <c r="M76" s="75">
        <v>3000000000</v>
      </c>
      <c r="N76" s="37"/>
      <c r="O76" s="36"/>
      <c r="P76" s="36"/>
      <c r="Q76" s="36">
        <f t="shared" si="1"/>
        <v>3000000000</v>
      </c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</row>
    <row r="77" spans="1:87" x14ac:dyDescent="0.25">
      <c r="A77" s="33"/>
      <c r="B77" s="35" t="s">
        <v>10</v>
      </c>
      <c r="C77" s="10" t="s">
        <v>129</v>
      </c>
      <c r="D77" s="10" t="s">
        <v>45</v>
      </c>
      <c r="E77" s="11">
        <v>1603872</v>
      </c>
      <c r="F77" s="64">
        <v>202500000042714</v>
      </c>
      <c r="G77" s="64">
        <v>202500000042714</v>
      </c>
      <c r="H77" s="10" t="s">
        <v>46</v>
      </c>
      <c r="I77" s="12" t="s">
        <v>134</v>
      </c>
      <c r="J77" s="64">
        <v>2026</v>
      </c>
      <c r="K77" s="64">
        <v>2026</v>
      </c>
      <c r="L77" s="75"/>
      <c r="M77" s="75">
        <v>192000000</v>
      </c>
      <c r="N77" s="37"/>
      <c r="O77" s="36"/>
      <c r="P77" s="36"/>
      <c r="Q77" s="36">
        <f t="shared" si="1"/>
        <v>192000000</v>
      </c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</row>
    <row r="78" spans="1:87" x14ac:dyDescent="0.25">
      <c r="A78" s="33"/>
      <c r="B78" s="35" t="s">
        <v>10</v>
      </c>
      <c r="C78" s="10" t="s">
        <v>129</v>
      </c>
      <c r="D78" s="10" t="s">
        <v>45</v>
      </c>
      <c r="E78" s="11">
        <v>1605351</v>
      </c>
      <c r="F78" s="64">
        <v>202500000042705</v>
      </c>
      <c r="G78" s="64">
        <v>202500000042705</v>
      </c>
      <c r="H78" s="10" t="s">
        <v>46</v>
      </c>
      <c r="I78" s="12" t="s">
        <v>135</v>
      </c>
      <c r="J78" s="64">
        <v>2026</v>
      </c>
      <c r="K78" s="64">
        <v>2026</v>
      </c>
      <c r="L78" s="75"/>
      <c r="M78" s="75">
        <v>250000000</v>
      </c>
      <c r="N78" s="37"/>
      <c r="O78" s="36"/>
      <c r="P78" s="36"/>
      <c r="Q78" s="36">
        <f t="shared" si="1"/>
        <v>250000000</v>
      </c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</row>
    <row r="79" spans="1:87" x14ac:dyDescent="0.25">
      <c r="A79" s="33"/>
      <c r="B79" s="35" t="s">
        <v>10</v>
      </c>
      <c r="C79" s="10" t="s">
        <v>129</v>
      </c>
      <c r="D79" s="10" t="s">
        <v>45</v>
      </c>
      <c r="E79" s="11">
        <v>1609858</v>
      </c>
      <c r="F79" s="64">
        <v>202500000042706</v>
      </c>
      <c r="G79" s="64">
        <v>202500000042706</v>
      </c>
      <c r="H79" s="10" t="s">
        <v>46</v>
      </c>
      <c r="I79" s="12" t="s">
        <v>136</v>
      </c>
      <c r="J79" s="64">
        <v>2026</v>
      </c>
      <c r="K79" s="64">
        <v>2026</v>
      </c>
      <c r="L79" s="75"/>
      <c r="M79" s="75">
        <v>200000000</v>
      </c>
      <c r="N79" s="37"/>
      <c r="O79" s="36"/>
      <c r="P79" s="36"/>
      <c r="Q79" s="36">
        <f t="shared" si="1"/>
        <v>200000000</v>
      </c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</row>
    <row r="80" spans="1:87" x14ac:dyDescent="0.25">
      <c r="A80" s="33"/>
      <c r="B80" s="35" t="s">
        <v>10</v>
      </c>
      <c r="C80" s="10" t="s">
        <v>129</v>
      </c>
      <c r="D80" s="10" t="s">
        <v>45</v>
      </c>
      <c r="E80" s="11">
        <v>1612153</v>
      </c>
      <c r="F80" s="64">
        <v>202500000042707</v>
      </c>
      <c r="G80" s="64">
        <v>202500000042707</v>
      </c>
      <c r="H80" s="10" t="s">
        <v>46</v>
      </c>
      <c r="I80" s="12" t="s">
        <v>137</v>
      </c>
      <c r="J80" s="64">
        <v>2026</v>
      </c>
      <c r="K80" s="64">
        <v>2026</v>
      </c>
      <c r="L80" s="75"/>
      <c r="M80" s="75">
        <v>200000000</v>
      </c>
      <c r="N80" s="37"/>
      <c r="O80" s="36"/>
      <c r="P80" s="36"/>
      <c r="Q80" s="36">
        <f t="shared" si="1"/>
        <v>200000000</v>
      </c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</row>
    <row r="81" spans="1:87" x14ac:dyDescent="0.25">
      <c r="A81" s="33"/>
      <c r="B81" s="35" t="s">
        <v>10</v>
      </c>
      <c r="C81" s="10" t="s">
        <v>129</v>
      </c>
      <c r="D81" s="10" t="s">
        <v>45</v>
      </c>
      <c r="E81" s="11">
        <v>1626483</v>
      </c>
      <c r="F81" s="64">
        <v>202500000042703</v>
      </c>
      <c r="G81" s="64">
        <v>202500000042703</v>
      </c>
      <c r="H81" s="10" t="s">
        <v>46</v>
      </c>
      <c r="I81" s="12" t="s">
        <v>138</v>
      </c>
      <c r="J81" s="64">
        <v>2026</v>
      </c>
      <c r="K81" s="64">
        <v>2026</v>
      </c>
      <c r="L81" s="75"/>
      <c r="M81" s="75">
        <v>535000000</v>
      </c>
      <c r="N81" s="37"/>
      <c r="O81" s="36"/>
      <c r="P81" s="36"/>
      <c r="Q81" s="36">
        <f t="shared" si="1"/>
        <v>535000000</v>
      </c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</row>
    <row r="82" spans="1:87" x14ac:dyDescent="0.25">
      <c r="A82" s="33"/>
      <c r="B82" s="35" t="s">
        <v>10</v>
      </c>
      <c r="C82" s="10" t="s">
        <v>129</v>
      </c>
      <c r="D82" s="10" t="s">
        <v>45</v>
      </c>
      <c r="E82" s="11">
        <v>1626723</v>
      </c>
      <c r="F82" s="64">
        <v>202500000042810</v>
      </c>
      <c r="G82" s="64">
        <v>202500000042810</v>
      </c>
      <c r="H82" s="10" t="s">
        <v>46</v>
      </c>
      <c r="I82" s="12" t="s">
        <v>139</v>
      </c>
      <c r="J82" s="64">
        <v>2026</v>
      </c>
      <c r="K82" s="64">
        <v>2026</v>
      </c>
      <c r="L82" s="75"/>
      <c r="M82" s="75">
        <v>180000000</v>
      </c>
      <c r="N82" s="37"/>
      <c r="O82" s="36"/>
      <c r="P82" s="36"/>
      <c r="Q82" s="36">
        <f t="shared" si="1"/>
        <v>180000000</v>
      </c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</row>
    <row r="83" spans="1:87" x14ac:dyDescent="0.25">
      <c r="A83" s="33"/>
      <c r="B83" s="35" t="s">
        <v>4</v>
      </c>
      <c r="C83" s="10" t="s">
        <v>129</v>
      </c>
      <c r="D83" s="10" t="s">
        <v>45</v>
      </c>
      <c r="E83" s="11">
        <v>1626796</v>
      </c>
      <c r="F83" s="64">
        <v>202500000042048</v>
      </c>
      <c r="G83" s="64">
        <v>202500000042048</v>
      </c>
      <c r="H83" s="10" t="s">
        <v>46</v>
      </c>
      <c r="I83" s="12" t="s">
        <v>140</v>
      </c>
      <c r="J83" s="64">
        <v>2026</v>
      </c>
      <c r="K83" s="64">
        <v>2026</v>
      </c>
      <c r="L83" s="75"/>
      <c r="M83" s="75">
        <v>1000000000</v>
      </c>
      <c r="N83" s="37"/>
      <c r="O83" s="36"/>
      <c r="P83" s="36"/>
      <c r="Q83" s="36">
        <f t="shared" si="1"/>
        <v>1000000000</v>
      </c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</row>
    <row r="84" spans="1:87" x14ac:dyDescent="0.25">
      <c r="A84" s="33"/>
      <c r="B84" s="35" t="s">
        <v>4</v>
      </c>
      <c r="C84" s="10" t="s">
        <v>129</v>
      </c>
      <c r="D84" s="10" t="s">
        <v>45</v>
      </c>
      <c r="E84" s="11">
        <v>1626804</v>
      </c>
      <c r="F84" s="64">
        <v>202500000042050</v>
      </c>
      <c r="G84" s="64">
        <v>202500000042050</v>
      </c>
      <c r="H84" s="10" t="s">
        <v>46</v>
      </c>
      <c r="I84" s="12" t="s">
        <v>141</v>
      </c>
      <c r="J84" s="64">
        <v>2026</v>
      </c>
      <c r="K84" s="64">
        <v>2026</v>
      </c>
      <c r="L84" s="75"/>
      <c r="M84" s="75">
        <v>500000000</v>
      </c>
      <c r="N84" s="37"/>
      <c r="O84" s="36"/>
      <c r="P84" s="36"/>
      <c r="Q84" s="36">
        <f t="shared" si="1"/>
        <v>500000000</v>
      </c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</row>
    <row r="85" spans="1:87" x14ac:dyDescent="0.25">
      <c r="A85" s="33"/>
      <c r="B85" s="35" t="s">
        <v>21</v>
      </c>
      <c r="C85" s="10" t="s">
        <v>129</v>
      </c>
      <c r="D85" s="10" t="s">
        <v>45</v>
      </c>
      <c r="E85" s="11">
        <v>1627968</v>
      </c>
      <c r="F85" s="64">
        <v>202500000042838</v>
      </c>
      <c r="G85" s="64">
        <v>202500000042838</v>
      </c>
      <c r="H85" s="10" t="s">
        <v>46</v>
      </c>
      <c r="I85" s="12" t="s">
        <v>142</v>
      </c>
      <c r="J85" s="64">
        <v>2026</v>
      </c>
      <c r="K85" s="64">
        <v>2027</v>
      </c>
      <c r="L85" s="75"/>
      <c r="M85" s="75">
        <v>1300000000</v>
      </c>
      <c r="N85" s="37"/>
      <c r="O85" s="36"/>
      <c r="P85" s="36"/>
      <c r="Q85" s="36">
        <f t="shared" si="1"/>
        <v>1300000000</v>
      </c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</row>
    <row r="86" spans="1:87" x14ac:dyDescent="0.25">
      <c r="A86" s="33"/>
      <c r="B86" s="35" t="s">
        <v>4</v>
      </c>
      <c r="C86" s="10" t="s">
        <v>129</v>
      </c>
      <c r="D86" s="10" t="s">
        <v>45</v>
      </c>
      <c r="E86" s="11">
        <v>1628012</v>
      </c>
      <c r="F86" s="64">
        <v>202500000042051</v>
      </c>
      <c r="G86" s="64">
        <v>202500000042051</v>
      </c>
      <c r="H86" s="10" t="s">
        <v>46</v>
      </c>
      <c r="I86" s="12" t="s">
        <v>143</v>
      </c>
      <c r="J86" s="64">
        <v>2026</v>
      </c>
      <c r="K86" s="64">
        <v>2026</v>
      </c>
      <c r="L86" s="75"/>
      <c r="M86" s="75">
        <v>500000000</v>
      </c>
      <c r="N86" s="37"/>
      <c r="O86" s="36"/>
      <c r="P86" s="36"/>
      <c r="Q86" s="36">
        <f t="shared" si="1"/>
        <v>500000000</v>
      </c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</row>
    <row r="87" spans="1:87" x14ac:dyDescent="0.25">
      <c r="A87" s="33"/>
      <c r="B87" s="35" t="s">
        <v>10</v>
      </c>
      <c r="C87" s="10" t="s">
        <v>129</v>
      </c>
      <c r="D87" s="10" t="s">
        <v>45</v>
      </c>
      <c r="E87" s="11">
        <v>1628372</v>
      </c>
      <c r="F87" s="64">
        <v>202500000042710</v>
      </c>
      <c r="G87" s="64">
        <v>202500000042710</v>
      </c>
      <c r="H87" s="10" t="s">
        <v>46</v>
      </c>
      <c r="I87" s="12" t="s">
        <v>144</v>
      </c>
      <c r="J87" s="64">
        <v>2026</v>
      </c>
      <c r="K87" s="64">
        <v>2026</v>
      </c>
      <c r="L87" s="75"/>
      <c r="M87" s="75">
        <v>419000000</v>
      </c>
      <c r="N87" s="37"/>
      <c r="O87" s="36"/>
      <c r="P87" s="36"/>
      <c r="Q87" s="36">
        <f t="shared" si="1"/>
        <v>419000000</v>
      </c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</row>
    <row r="88" spans="1:87" x14ac:dyDescent="0.25">
      <c r="A88" s="33"/>
      <c r="B88" s="35" t="s">
        <v>11</v>
      </c>
      <c r="C88" s="10" t="s">
        <v>129</v>
      </c>
      <c r="D88" s="10" t="s">
        <v>45</v>
      </c>
      <c r="E88" s="11">
        <v>1632029</v>
      </c>
      <c r="F88" s="64">
        <v>202500000043617</v>
      </c>
      <c r="G88" s="64">
        <v>202500000043617</v>
      </c>
      <c r="H88" s="10" t="s">
        <v>46</v>
      </c>
      <c r="I88" s="12" t="s">
        <v>145</v>
      </c>
      <c r="J88" s="64">
        <v>2026</v>
      </c>
      <c r="K88" s="64">
        <v>2026</v>
      </c>
      <c r="L88" s="75"/>
      <c r="M88" s="75">
        <v>500000000</v>
      </c>
      <c r="N88" s="37"/>
      <c r="O88" s="36"/>
      <c r="P88" s="36"/>
      <c r="Q88" s="36">
        <f t="shared" si="1"/>
        <v>500000000</v>
      </c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</row>
    <row r="89" spans="1:87" x14ac:dyDescent="0.25">
      <c r="A89" s="33"/>
      <c r="B89" s="35" t="s">
        <v>11</v>
      </c>
      <c r="C89" s="10" t="s">
        <v>129</v>
      </c>
      <c r="D89" s="10" t="s">
        <v>45</v>
      </c>
      <c r="E89" s="11">
        <v>1632040</v>
      </c>
      <c r="F89" s="64">
        <v>202500000043615</v>
      </c>
      <c r="G89" s="64">
        <v>202500000043615</v>
      </c>
      <c r="H89" s="10" t="s">
        <v>46</v>
      </c>
      <c r="I89" s="12" t="s">
        <v>146</v>
      </c>
      <c r="J89" s="64">
        <v>2026</v>
      </c>
      <c r="K89" s="64">
        <v>2026</v>
      </c>
      <c r="L89" s="75"/>
      <c r="M89" s="75">
        <v>348000000</v>
      </c>
      <c r="N89" s="37"/>
      <c r="O89" s="36"/>
      <c r="P89" s="36"/>
      <c r="Q89" s="36">
        <f t="shared" si="1"/>
        <v>348000000</v>
      </c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</row>
    <row r="90" spans="1:87" x14ac:dyDescent="0.25">
      <c r="A90" s="33"/>
      <c r="B90" s="52" t="s">
        <v>11</v>
      </c>
      <c r="C90" s="23" t="s">
        <v>129</v>
      </c>
      <c r="D90" s="23" t="s">
        <v>45</v>
      </c>
      <c r="E90" s="51">
        <v>1632050</v>
      </c>
      <c r="F90" s="64">
        <v>202500000043614</v>
      </c>
      <c r="G90" s="64">
        <v>202500000043614</v>
      </c>
      <c r="H90" s="10" t="s">
        <v>46</v>
      </c>
      <c r="I90" s="12" t="s">
        <v>147</v>
      </c>
      <c r="J90" s="64">
        <v>2026</v>
      </c>
      <c r="K90" s="64">
        <v>2026</v>
      </c>
      <c r="L90" s="75"/>
      <c r="M90" s="75">
        <v>1300000000</v>
      </c>
      <c r="N90" s="37"/>
      <c r="O90" s="36"/>
      <c r="P90" s="36"/>
      <c r="Q90" s="36">
        <f t="shared" si="1"/>
        <v>1300000000</v>
      </c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</row>
    <row r="91" spans="1:87" x14ac:dyDescent="0.25">
      <c r="A91" s="33"/>
      <c r="B91" s="35" t="s">
        <v>11</v>
      </c>
      <c r="C91" s="10" t="s">
        <v>129</v>
      </c>
      <c r="D91" s="10" t="s">
        <v>45</v>
      </c>
      <c r="E91" s="11">
        <v>1632065</v>
      </c>
      <c r="F91" s="64">
        <v>202500000043611</v>
      </c>
      <c r="G91" s="64">
        <v>202500000043611</v>
      </c>
      <c r="H91" s="10" t="s">
        <v>46</v>
      </c>
      <c r="I91" s="12" t="s">
        <v>148</v>
      </c>
      <c r="J91" s="64">
        <v>2026</v>
      </c>
      <c r="K91" s="64">
        <v>2026</v>
      </c>
      <c r="L91" s="75"/>
      <c r="M91" s="75">
        <v>1500000000</v>
      </c>
      <c r="N91" s="37"/>
      <c r="O91" s="36"/>
      <c r="P91" s="36"/>
      <c r="Q91" s="36">
        <f t="shared" si="1"/>
        <v>1500000000</v>
      </c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</row>
    <row r="92" spans="1:87" x14ac:dyDescent="0.25">
      <c r="A92" s="33"/>
      <c r="B92" s="35" t="s">
        <v>4</v>
      </c>
      <c r="C92" s="10" t="s">
        <v>129</v>
      </c>
      <c r="D92" s="10" t="s">
        <v>45</v>
      </c>
      <c r="E92" s="11">
        <v>1634820</v>
      </c>
      <c r="F92" s="64">
        <v>202500000042701</v>
      </c>
      <c r="G92" s="64">
        <v>202500000042701</v>
      </c>
      <c r="H92" s="10" t="s">
        <v>46</v>
      </c>
      <c r="I92" s="12" t="s">
        <v>149</v>
      </c>
      <c r="J92" s="64">
        <v>2026</v>
      </c>
      <c r="K92" s="64">
        <v>2026</v>
      </c>
      <c r="L92" s="75"/>
      <c r="M92" s="75">
        <v>1000000000</v>
      </c>
      <c r="N92" s="37"/>
      <c r="O92" s="36"/>
      <c r="P92" s="36"/>
      <c r="Q92" s="36">
        <f t="shared" si="1"/>
        <v>1000000000</v>
      </c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</row>
    <row r="93" spans="1:87" x14ac:dyDescent="0.25">
      <c r="A93" s="33"/>
      <c r="B93" s="52" t="s">
        <v>11</v>
      </c>
      <c r="C93" s="23" t="s">
        <v>129</v>
      </c>
      <c r="D93" s="23" t="s">
        <v>45</v>
      </c>
      <c r="E93" s="51">
        <v>1634900</v>
      </c>
      <c r="F93" s="64">
        <v>202500000043620</v>
      </c>
      <c r="G93" s="64">
        <v>202500000043620</v>
      </c>
      <c r="H93" s="10" t="s">
        <v>46</v>
      </c>
      <c r="I93" s="12" t="s">
        <v>150</v>
      </c>
      <c r="J93" s="64">
        <v>2026</v>
      </c>
      <c r="K93" s="64">
        <v>2026</v>
      </c>
      <c r="L93" s="75"/>
      <c r="M93" s="75">
        <v>1999993000</v>
      </c>
      <c r="N93" s="37"/>
      <c r="O93" s="36"/>
      <c r="P93" s="36"/>
      <c r="Q93" s="36">
        <f t="shared" si="1"/>
        <v>1999993000</v>
      </c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</row>
    <row r="94" spans="1:87" x14ac:dyDescent="0.25">
      <c r="A94" s="33"/>
      <c r="B94" s="42" t="s">
        <v>8</v>
      </c>
      <c r="C94" s="15" t="s">
        <v>129</v>
      </c>
      <c r="D94" s="15" t="s">
        <v>45</v>
      </c>
      <c r="E94" s="16">
        <v>1641645</v>
      </c>
      <c r="F94" s="65">
        <v>202500000044124</v>
      </c>
      <c r="G94" s="65">
        <v>202500000044124</v>
      </c>
      <c r="H94" s="15" t="s">
        <v>46</v>
      </c>
      <c r="I94" s="17" t="s">
        <v>151</v>
      </c>
      <c r="J94" s="65">
        <v>2026</v>
      </c>
      <c r="K94" s="65">
        <v>2026</v>
      </c>
      <c r="L94" s="75"/>
      <c r="M94" s="75">
        <v>150300000</v>
      </c>
      <c r="N94" s="37"/>
      <c r="O94" s="36"/>
      <c r="P94" s="36"/>
      <c r="Q94" s="36">
        <f t="shared" si="1"/>
        <v>150300000</v>
      </c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</row>
    <row r="95" spans="1:87" x14ac:dyDescent="0.25">
      <c r="A95" s="33"/>
      <c r="B95" s="42" t="s">
        <v>15</v>
      </c>
      <c r="C95" s="15" t="s">
        <v>129</v>
      </c>
      <c r="D95" s="15" t="s">
        <v>45</v>
      </c>
      <c r="E95" s="15">
        <v>1591574</v>
      </c>
      <c r="F95" s="65">
        <v>202500000037875</v>
      </c>
      <c r="G95" s="65">
        <v>202500000037875</v>
      </c>
      <c r="H95" s="15" t="s">
        <v>46</v>
      </c>
      <c r="I95" s="17" t="s">
        <v>152</v>
      </c>
      <c r="J95" s="81">
        <v>2025</v>
      </c>
      <c r="K95" s="81">
        <v>2026</v>
      </c>
      <c r="L95" s="76"/>
      <c r="M95" s="77">
        <v>238000000</v>
      </c>
      <c r="N95" s="36"/>
      <c r="O95" s="40"/>
      <c r="P95" s="36"/>
      <c r="Q95" s="36">
        <f t="shared" si="1"/>
        <v>238000000</v>
      </c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</row>
    <row r="96" spans="1:87" x14ac:dyDescent="0.25">
      <c r="A96" s="33"/>
      <c r="B96" s="35" t="s">
        <v>16</v>
      </c>
      <c r="C96" s="18" t="s">
        <v>75</v>
      </c>
      <c r="D96" s="18" t="s">
        <v>45</v>
      </c>
      <c r="E96" s="19">
        <v>1591648</v>
      </c>
      <c r="F96" s="65">
        <v>202500000036637</v>
      </c>
      <c r="G96" s="66">
        <v>202500000036637</v>
      </c>
      <c r="H96" s="10" t="s">
        <v>46</v>
      </c>
      <c r="I96" s="20" t="s">
        <v>153</v>
      </c>
      <c r="J96" s="82">
        <v>2025</v>
      </c>
      <c r="K96" s="82">
        <v>2026</v>
      </c>
      <c r="L96" s="75">
        <v>10407000000</v>
      </c>
      <c r="M96" s="78"/>
      <c r="N96" s="36"/>
      <c r="O96" s="36"/>
      <c r="P96" s="36"/>
      <c r="Q96" s="36">
        <f t="shared" si="1"/>
        <v>10407000000</v>
      </c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</row>
    <row r="97" spans="1:87" x14ac:dyDescent="0.25">
      <c r="A97" s="33"/>
      <c r="B97" s="35" t="s">
        <v>16</v>
      </c>
      <c r="C97" s="10" t="s">
        <v>75</v>
      </c>
      <c r="D97" s="10" t="s">
        <v>45</v>
      </c>
      <c r="E97" s="10">
        <v>1093468</v>
      </c>
      <c r="F97" s="64">
        <v>2024002130296</v>
      </c>
      <c r="G97" s="64">
        <v>2024002130296</v>
      </c>
      <c r="H97" s="10" t="s">
        <v>154</v>
      </c>
      <c r="I97" s="12" t="s">
        <v>155</v>
      </c>
      <c r="J97" s="83">
        <v>2025</v>
      </c>
      <c r="K97" s="83">
        <v>2026</v>
      </c>
      <c r="L97" s="75">
        <v>70038276003.5</v>
      </c>
      <c r="M97" s="78"/>
      <c r="N97" s="36"/>
      <c r="O97" s="36"/>
      <c r="P97" s="36"/>
      <c r="Q97" s="36">
        <f t="shared" si="1"/>
        <v>70038276003.5</v>
      </c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</row>
    <row r="98" spans="1:87" x14ac:dyDescent="0.25">
      <c r="A98" s="33"/>
      <c r="B98" s="35" t="s">
        <v>22</v>
      </c>
      <c r="C98" s="15" t="s">
        <v>103</v>
      </c>
      <c r="D98" s="15" t="s">
        <v>45</v>
      </c>
      <c r="E98" s="15">
        <v>1455215</v>
      </c>
      <c r="F98" s="65">
        <v>202500000022929</v>
      </c>
      <c r="G98" s="65">
        <v>202500000022929</v>
      </c>
      <c r="H98" s="15" t="s">
        <v>46</v>
      </c>
      <c r="I98" s="17" t="s">
        <v>156</v>
      </c>
      <c r="J98" s="83">
        <v>2025</v>
      </c>
      <c r="K98" s="83">
        <v>2027</v>
      </c>
      <c r="L98" s="75">
        <v>14202963574.58</v>
      </c>
      <c r="M98" s="78"/>
      <c r="N98" s="36"/>
      <c r="O98" s="36"/>
      <c r="P98" s="36"/>
      <c r="Q98" s="36">
        <f t="shared" si="1"/>
        <v>14202963574.58</v>
      </c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</row>
    <row r="99" spans="1:87" x14ac:dyDescent="0.25">
      <c r="A99" s="33"/>
      <c r="B99" s="43" t="s">
        <v>14</v>
      </c>
      <c r="C99" s="21" t="s">
        <v>48</v>
      </c>
      <c r="D99" s="21" t="s">
        <v>45</v>
      </c>
      <c r="E99" s="21">
        <v>1638009</v>
      </c>
      <c r="F99" s="65">
        <v>202500000044998</v>
      </c>
      <c r="G99" s="65">
        <v>202500000044998</v>
      </c>
      <c r="H99" s="21" t="s">
        <v>46</v>
      </c>
      <c r="I99" s="22" t="s">
        <v>157</v>
      </c>
      <c r="J99" s="84">
        <v>2026</v>
      </c>
      <c r="K99" s="65">
        <v>2026</v>
      </c>
      <c r="L99" s="77"/>
      <c r="M99" s="75">
        <v>350000000</v>
      </c>
      <c r="N99" s="36"/>
      <c r="O99" s="36"/>
      <c r="P99" s="36"/>
      <c r="Q99" s="36">
        <f t="shared" si="1"/>
        <v>350000000</v>
      </c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</row>
    <row r="100" spans="1:87" x14ac:dyDescent="0.25">
      <c r="A100" s="33"/>
      <c r="B100" s="44" t="s">
        <v>18</v>
      </c>
      <c r="C100" s="22" t="s">
        <v>87</v>
      </c>
      <c r="D100" s="21" t="s">
        <v>45</v>
      </c>
      <c r="E100" s="25">
        <v>1644782</v>
      </c>
      <c r="F100" s="67">
        <v>202500000045271</v>
      </c>
      <c r="G100" s="67">
        <v>202500000045271</v>
      </c>
      <c r="H100" s="25" t="s">
        <v>46</v>
      </c>
      <c r="I100" s="24" t="s">
        <v>158</v>
      </c>
      <c r="J100" s="64">
        <v>2026</v>
      </c>
      <c r="K100" s="64">
        <v>2026</v>
      </c>
      <c r="L100" s="78"/>
      <c r="M100" s="75">
        <v>5089099360</v>
      </c>
      <c r="N100" s="36"/>
      <c r="O100" s="36"/>
      <c r="P100" s="36"/>
      <c r="Q100" s="36">
        <f t="shared" si="1"/>
        <v>5089099360</v>
      </c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</row>
    <row r="101" spans="1:87" x14ac:dyDescent="0.25">
      <c r="A101" s="33"/>
      <c r="B101" s="45" t="s">
        <v>15</v>
      </c>
      <c r="C101" s="23" t="s">
        <v>129</v>
      </c>
      <c r="D101" s="23" t="s">
        <v>45</v>
      </c>
      <c r="E101" s="23">
        <v>1647134</v>
      </c>
      <c r="F101" s="64">
        <v>202500000046083</v>
      </c>
      <c r="G101" s="64">
        <v>202500000046083</v>
      </c>
      <c r="H101" s="23" t="s">
        <v>46</v>
      </c>
      <c r="I101" s="26" t="s">
        <v>159</v>
      </c>
      <c r="J101" s="64">
        <v>2026</v>
      </c>
      <c r="K101" s="64">
        <v>2026</v>
      </c>
      <c r="L101" s="75"/>
      <c r="M101" s="75">
        <v>2014533245</v>
      </c>
      <c r="N101" s="36"/>
      <c r="O101" s="36"/>
      <c r="P101" s="36"/>
      <c r="Q101" s="36">
        <f t="shared" si="1"/>
        <v>2014533245</v>
      </c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</row>
    <row r="102" spans="1:87" x14ac:dyDescent="0.25">
      <c r="A102" s="33"/>
      <c r="B102" s="35" t="s">
        <v>27</v>
      </c>
      <c r="C102" s="27" t="s">
        <v>48</v>
      </c>
      <c r="D102" s="28" t="s">
        <v>45</v>
      </c>
      <c r="E102" s="28">
        <v>1636727</v>
      </c>
      <c r="F102" s="68">
        <v>202500000046855</v>
      </c>
      <c r="G102" s="68">
        <v>202500000046855</v>
      </c>
      <c r="H102" s="28" t="s">
        <v>46</v>
      </c>
      <c r="I102" s="31" t="s">
        <v>160</v>
      </c>
      <c r="J102" s="85">
        <v>2026</v>
      </c>
      <c r="K102" s="85">
        <v>2026</v>
      </c>
      <c r="L102" s="75"/>
      <c r="M102" s="75">
        <v>50087697</v>
      </c>
      <c r="N102" s="36"/>
      <c r="O102" s="36"/>
      <c r="P102" s="36"/>
      <c r="Q102" s="36">
        <f t="shared" si="1"/>
        <v>50087697</v>
      </c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</row>
    <row r="103" spans="1:87" x14ac:dyDescent="0.25">
      <c r="A103" s="33"/>
      <c r="B103" s="35" t="s">
        <v>27</v>
      </c>
      <c r="C103" s="29" t="s">
        <v>95</v>
      </c>
      <c r="D103" s="30" t="s">
        <v>45</v>
      </c>
      <c r="E103" s="30">
        <v>1605697</v>
      </c>
      <c r="F103" s="69">
        <v>202500000046848</v>
      </c>
      <c r="G103" s="69">
        <v>202500000046848</v>
      </c>
      <c r="H103" s="30" t="s">
        <v>46</v>
      </c>
      <c r="I103" s="32" t="s">
        <v>161</v>
      </c>
      <c r="J103" s="86">
        <v>2026</v>
      </c>
      <c r="K103" s="86">
        <v>2026</v>
      </c>
      <c r="L103" s="75"/>
      <c r="M103" s="75">
        <v>628364721</v>
      </c>
      <c r="N103" s="36"/>
      <c r="O103" s="36"/>
      <c r="P103" s="36"/>
      <c r="Q103" s="36">
        <f t="shared" si="1"/>
        <v>628364721</v>
      </c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</row>
    <row r="104" spans="1:87" x14ac:dyDescent="0.25">
      <c r="A104" s="33"/>
      <c r="B104" s="35" t="s">
        <v>27</v>
      </c>
      <c r="C104" s="29" t="s">
        <v>95</v>
      </c>
      <c r="D104" s="30" t="s">
        <v>45</v>
      </c>
      <c r="E104" s="30">
        <v>1636051</v>
      </c>
      <c r="F104" s="69">
        <v>202500000046114</v>
      </c>
      <c r="G104" s="69">
        <v>202500000046114</v>
      </c>
      <c r="H104" s="30" t="s">
        <v>46</v>
      </c>
      <c r="I104" s="32" t="s">
        <v>162</v>
      </c>
      <c r="J104" s="86">
        <v>2026</v>
      </c>
      <c r="K104" s="86">
        <v>2026</v>
      </c>
      <c r="L104" s="75"/>
      <c r="M104" s="75">
        <v>5993814282</v>
      </c>
      <c r="N104" s="36"/>
      <c r="O104" s="36"/>
      <c r="P104" s="36"/>
      <c r="Q104" s="36">
        <f t="shared" si="1"/>
        <v>5993814282</v>
      </c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</row>
    <row r="105" spans="1:87" x14ac:dyDescent="0.25">
      <c r="A105" s="33"/>
      <c r="B105" s="35" t="s">
        <v>27</v>
      </c>
      <c r="C105" s="29" t="s">
        <v>95</v>
      </c>
      <c r="D105" s="30" t="s">
        <v>45</v>
      </c>
      <c r="E105" s="30">
        <v>1636173</v>
      </c>
      <c r="F105" s="69">
        <v>202500000046834</v>
      </c>
      <c r="G105" s="69">
        <v>202500000046834</v>
      </c>
      <c r="H105" s="30" t="s">
        <v>46</v>
      </c>
      <c r="I105" s="32" t="s">
        <v>163</v>
      </c>
      <c r="J105" s="86">
        <v>2026</v>
      </c>
      <c r="K105" s="86">
        <v>2026</v>
      </c>
      <c r="L105" s="75"/>
      <c r="M105" s="75">
        <v>668601331</v>
      </c>
      <c r="N105" s="36"/>
      <c r="O105" s="36"/>
      <c r="P105" s="36"/>
      <c r="Q105" s="36">
        <f t="shared" si="1"/>
        <v>668601331</v>
      </c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</row>
    <row r="106" spans="1:87" x14ac:dyDescent="0.25">
      <c r="A106" s="33"/>
      <c r="B106" s="35" t="s">
        <v>27</v>
      </c>
      <c r="C106" s="29" t="s">
        <v>95</v>
      </c>
      <c r="D106" s="30" t="s">
        <v>45</v>
      </c>
      <c r="E106" s="30">
        <v>1636177</v>
      </c>
      <c r="F106" s="69">
        <v>202500000046833</v>
      </c>
      <c r="G106" s="69">
        <v>202500000046833</v>
      </c>
      <c r="H106" s="30" t="s">
        <v>46</v>
      </c>
      <c r="I106" s="32" t="s">
        <v>164</v>
      </c>
      <c r="J106" s="86">
        <v>2026</v>
      </c>
      <c r="K106" s="86">
        <v>2026</v>
      </c>
      <c r="L106" s="75"/>
      <c r="M106" s="75">
        <v>4226351505</v>
      </c>
      <c r="N106" s="36"/>
      <c r="O106" s="36"/>
      <c r="P106" s="36"/>
      <c r="Q106" s="36">
        <f t="shared" si="1"/>
        <v>4226351505</v>
      </c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</row>
    <row r="107" spans="1:87" x14ac:dyDescent="0.25">
      <c r="A107" s="33"/>
      <c r="B107" s="35" t="s">
        <v>27</v>
      </c>
      <c r="C107" s="29" t="s">
        <v>99</v>
      </c>
      <c r="D107" s="30" t="s">
        <v>45</v>
      </c>
      <c r="E107" s="30">
        <v>1626763</v>
      </c>
      <c r="F107" s="69">
        <v>202500000046188</v>
      </c>
      <c r="G107" s="69">
        <v>202500000046188</v>
      </c>
      <c r="H107" s="30" t="s">
        <v>46</v>
      </c>
      <c r="I107" s="32" t="s">
        <v>165</v>
      </c>
      <c r="J107" s="86">
        <v>2026</v>
      </c>
      <c r="K107" s="86">
        <v>2026</v>
      </c>
      <c r="L107" s="75"/>
      <c r="M107" s="75">
        <v>2400000000</v>
      </c>
      <c r="N107" s="36"/>
      <c r="O107" s="36"/>
      <c r="P107" s="36"/>
      <c r="Q107" s="36">
        <f t="shared" si="1"/>
        <v>2400000000</v>
      </c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</row>
    <row r="108" spans="1:87" x14ac:dyDescent="0.25">
      <c r="A108" s="33"/>
      <c r="B108" s="35" t="s">
        <v>27</v>
      </c>
      <c r="C108" s="29" t="s">
        <v>99</v>
      </c>
      <c r="D108" s="30" t="s">
        <v>45</v>
      </c>
      <c r="E108" s="30">
        <v>1633516</v>
      </c>
      <c r="F108" s="69">
        <v>202500000046839</v>
      </c>
      <c r="G108" s="69">
        <v>202500000046839</v>
      </c>
      <c r="H108" s="30" t="s">
        <v>46</v>
      </c>
      <c r="I108" s="32" t="s">
        <v>166</v>
      </c>
      <c r="J108" s="86">
        <v>2026</v>
      </c>
      <c r="K108" s="86">
        <v>2026</v>
      </c>
      <c r="L108" s="75"/>
      <c r="M108" s="75">
        <v>176542435</v>
      </c>
      <c r="N108" s="36"/>
      <c r="O108" s="36"/>
      <c r="P108" s="36"/>
      <c r="Q108" s="36">
        <f t="shared" si="1"/>
        <v>176542435</v>
      </c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</row>
    <row r="109" spans="1:87" x14ac:dyDescent="0.25">
      <c r="A109" s="33"/>
      <c r="B109" s="35" t="s">
        <v>27</v>
      </c>
      <c r="C109" s="29" t="s">
        <v>99</v>
      </c>
      <c r="D109" s="30" t="s">
        <v>45</v>
      </c>
      <c r="E109" s="30">
        <v>1636135</v>
      </c>
      <c r="F109" s="69">
        <v>202500000046835</v>
      </c>
      <c r="G109" s="69">
        <v>202500000046835</v>
      </c>
      <c r="H109" s="30" t="s">
        <v>46</v>
      </c>
      <c r="I109" s="32" t="s">
        <v>167</v>
      </c>
      <c r="J109" s="86">
        <v>2026</v>
      </c>
      <c r="K109" s="86">
        <v>2026</v>
      </c>
      <c r="L109" s="75"/>
      <c r="M109" s="75">
        <v>413325726</v>
      </c>
      <c r="N109" s="36"/>
      <c r="O109" s="36"/>
      <c r="P109" s="36"/>
      <c r="Q109" s="36">
        <f t="shared" si="1"/>
        <v>413325726</v>
      </c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</row>
    <row r="110" spans="1:87" x14ac:dyDescent="0.25">
      <c r="A110" s="33"/>
      <c r="B110" s="35" t="s">
        <v>27</v>
      </c>
      <c r="C110" s="29" t="s">
        <v>99</v>
      </c>
      <c r="D110" s="30" t="s">
        <v>45</v>
      </c>
      <c r="E110" s="30">
        <v>1639586</v>
      </c>
      <c r="F110" s="69">
        <v>202500000046195</v>
      </c>
      <c r="G110" s="69">
        <v>202500000046195</v>
      </c>
      <c r="H110" s="30" t="s">
        <v>46</v>
      </c>
      <c r="I110" s="32" t="s">
        <v>168</v>
      </c>
      <c r="J110" s="86">
        <v>2026</v>
      </c>
      <c r="K110" s="86">
        <v>2026</v>
      </c>
      <c r="L110" s="75"/>
      <c r="M110" s="75">
        <v>800000000</v>
      </c>
      <c r="N110" s="36"/>
      <c r="O110" s="36"/>
      <c r="P110" s="36"/>
      <c r="Q110" s="36">
        <f t="shared" si="1"/>
        <v>800000000</v>
      </c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</row>
    <row r="111" spans="1:87" x14ac:dyDescent="0.25">
      <c r="A111" s="33"/>
      <c r="B111" s="35" t="s">
        <v>27</v>
      </c>
      <c r="C111" s="29" t="s">
        <v>109</v>
      </c>
      <c r="D111" s="30" t="s">
        <v>45</v>
      </c>
      <c r="E111" s="30">
        <v>1636242</v>
      </c>
      <c r="F111" s="69">
        <v>202500000045906</v>
      </c>
      <c r="G111" s="69">
        <v>202500000045906</v>
      </c>
      <c r="H111" s="30" t="s">
        <v>46</v>
      </c>
      <c r="I111" s="32" t="s">
        <v>169</v>
      </c>
      <c r="J111" s="86">
        <v>2026</v>
      </c>
      <c r="K111" s="86">
        <v>2026</v>
      </c>
      <c r="L111" s="75"/>
      <c r="M111" s="75">
        <v>400857600</v>
      </c>
      <c r="N111" s="36"/>
      <c r="O111" s="36"/>
      <c r="P111" s="36"/>
      <c r="Q111" s="36">
        <f t="shared" si="1"/>
        <v>400857600</v>
      </c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</row>
    <row r="112" spans="1:87" x14ac:dyDescent="0.25">
      <c r="A112" s="33"/>
      <c r="B112" s="35" t="s">
        <v>27</v>
      </c>
      <c r="C112" s="29" t="s">
        <v>123</v>
      </c>
      <c r="D112" s="30" t="s">
        <v>45</v>
      </c>
      <c r="E112" s="30">
        <v>1636259</v>
      </c>
      <c r="F112" s="69">
        <v>202500000046154</v>
      </c>
      <c r="G112" s="69">
        <v>202500000046154</v>
      </c>
      <c r="H112" s="30" t="s">
        <v>46</v>
      </c>
      <c r="I112" s="32" t="s">
        <v>170</v>
      </c>
      <c r="J112" s="86">
        <v>2026</v>
      </c>
      <c r="K112" s="86">
        <v>2026</v>
      </c>
      <c r="L112" s="75"/>
      <c r="M112" s="75">
        <v>68142400</v>
      </c>
      <c r="N112" s="36"/>
      <c r="O112" s="36"/>
      <c r="P112" s="36"/>
      <c r="Q112" s="36">
        <f t="shared" si="1"/>
        <v>68142400</v>
      </c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</row>
    <row r="113" spans="1:87" x14ac:dyDescent="0.25">
      <c r="A113" s="33"/>
      <c r="B113" s="35" t="s">
        <v>27</v>
      </c>
      <c r="C113" s="29" t="s">
        <v>129</v>
      </c>
      <c r="D113" s="30" t="s">
        <v>45</v>
      </c>
      <c r="E113" s="30">
        <v>1626271</v>
      </c>
      <c r="F113" s="69">
        <v>202500000041748</v>
      </c>
      <c r="G113" s="69">
        <v>202500000041748</v>
      </c>
      <c r="H113" s="30" t="s">
        <v>46</v>
      </c>
      <c r="I113" s="32" t="s">
        <v>171</v>
      </c>
      <c r="J113" s="86">
        <v>2026</v>
      </c>
      <c r="K113" s="86">
        <v>2026</v>
      </c>
      <c r="L113" s="75"/>
      <c r="M113" s="75">
        <v>1500000000</v>
      </c>
      <c r="N113" s="36"/>
      <c r="O113" s="36"/>
      <c r="P113" s="36"/>
      <c r="Q113" s="36">
        <f t="shared" si="1"/>
        <v>1500000000</v>
      </c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</row>
    <row r="114" spans="1:87" x14ac:dyDescent="0.25">
      <c r="A114" s="33"/>
      <c r="B114" s="35" t="s">
        <v>27</v>
      </c>
      <c r="C114" s="29" t="s">
        <v>129</v>
      </c>
      <c r="D114" s="30" t="s">
        <v>45</v>
      </c>
      <c r="E114" s="30">
        <v>1636252</v>
      </c>
      <c r="F114" s="69">
        <v>202500000046178</v>
      </c>
      <c r="G114" s="69">
        <v>202500000046178</v>
      </c>
      <c r="H114" s="30" t="s">
        <v>46</v>
      </c>
      <c r="I114" s="32" t="s">
        <v>172</v>
      </c>
      <c r="J114" s="86">
        <v>2026</v>
      </c>
      <c r="K114" s="86">
        <v>2026</v>
      </c>
      <c r="L114" s="75"/>
      <c r="M114" s="75">
        <v>150000000</v>
      </c>
      <c r="N114" s="36"/>
      <c r="O114" s="36"/>
      <c r="P114" s="36"/>
      <c r="Q114" s="36">
        <f t="shared" si="1"/>
        <v>150000000</v>
      </c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</row>
    <row r="115" spans="1:87" x14ac:dyDescent="0.25">
      <c r="A115" s="33"/>
      <c r="B115" s="35"/>
      <c r="C115" s="35"/>
      <c r="D115" s="35"/>
      <c r="E115" s="46"/>
      <c r="F115" s="70"/>
      <c r="G115" s="70"/>
      <c r="H115" s="47"/>
      <c r="I115" s="48"/>
      <c r="J115" s="70"/>
      <c r="K115" s="70"/>
      <c r="L115" s="75"/>
      <c r="M115" s="75"/>
      <c r="N115" s="36"/>
      <c r="O115" s="36"/>
      <c r="P115" s="36"/>
      <c r="Q115" s="36">
        <f t="shared" si="1"/>
        <v>0</v>
      </c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</row>
    <row r="116" spans="1:87" x14ac:dyDescent="0.25">
      <c r="A116" s="33"/>
      <c r="B116" s="35"/>
      <c r="C116" s="35"/>
      <c r="D116" s="35"/>
      <c r="E116" s="46"/>
      <c r="F116" s="70"/>
      <c r="G116" s="70"/>
      <c r="H116" s="47"/>
      <c r="I116" s="35"/>
      <c r="J116" s="70"/>
      <c r="K116" s="70"/>
      <c r="L116" s="75">
        <f t="shared" ref="L116:Q116" si="2">SUM(L4:L115)</f>
        <v>1448828694630.0801</v>
      </c>
      <c r="M116" s="75">
        <f t="shared" si="2"/>
        <v>273047994674.69</v>
      </c>
      <c r="N116" s="36">
        <f t="shared" si="2"/>
        <v>0</v>
      </c>
      <c r="O116" s="36">
        <f t="shared" si="2"/>
        <v>0</v>
      </c>
      <c r="P116" s="36">
        <f t="shared" si="2"/>
        <v>0</v>
      </c>
      <c r="Q116" s="75">
        <f t="shared" si="2"/>
        <v>1721876689304.77</v>
      </c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</row>
    <row r="117" spans="1:87" x14ac:dyDescent="0.25">
      <c r="A117" s="33"/>
      <c r="B117" s="33"/>
      <c r="C117" s="33"/>
      <c r="D117" s="33"/>
      <c r="E117" s="49"/>
      <c r="F117" s="71"/>
      <c r="G117" s="71"/>
      <c r="H117" s="50"/>
      <c r="I117" s="33"/>
      <c r="J117" s="71"/>
      <c r="K117" s="71"/>
      <c r="L117" s="71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</row>
    <row r="118" spans="1:87" x14ac:dyDescent="0.25">
      <c r="A118" s="33"/>
      <c r="B118" s="87"/>
      <c r="C118" s="87"/>
      <c r="D118" s="87"/>
      <c r="E118" s="88"/>
      <c r="F118" s="89"/>
      <c r="G118" s="89"/>
      <c r="H118" s="90"/>
      <c r="I118" s="87"/>
      <c r="J118" s="89"/>
      <c r="K118" s="89"/>
      <c r="L118" s="89"/>
      <c r="M118" s="91"/>
      <c r="N118" s="87"/>
      <c r="O118" s="87"/>
      <c r="P118" s="87"/>
      <c r="Q118" s="87"/>
      <c r="R118" s="87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</row>
    <row r="119" spans="1:87" x14ac:dyDescent="0.25">
      <c r="A119" s="33"/>
      <c r="B119" s="87"/>
      <c r="C119" s="87"/>
      <c r="D119" s="87"/>
      <c r="E119" s="88"/>
      <c r="F119" s="89"/>
      <c r="G119" s="89"/>
      <c r="H119" s="90"/>
      <c r="I119" s="87"/>
      <c r="J119" s="89"/>
      <c r="K119" s="89"/>
      <c r="L119" s="89"/>
      <c r="M119" s="91"/>
      <c r="N119" s="87"/>
      <c r="O119" s="87"/>
      <c r="P119" s="87"/>
      <c r="Q119" s="87"/>
      <c r="R119" s="87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</row>
    <row r="120" spans="1:87" x14ac:dyDescent="0.25">
      <c r="A120" s="33"/>
      <c r="B120" s="87"/>
      <c r="C120" s="87"/>
      <c r="D120" s="87"/>
      <c r="E120" s="88"/>
      <c r="F120" s="89"/>
      <c r="G120" s="89"/>
      <c r="H120" s="90"/>
      <c r="I120" s="87"/>
      <c r="J120" s="89"/>
      <c r="K120" s="89"/>
      <c r="L120" s="89"/>
      <c r="M120" s="91"/>
      <c r="N120" s="87"/>
      <c r="O120" s="87"/>
      <c r="P120" s="87"/>
      <c r="Q120" s="87"/>
      <c r="R120" s="87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</row>
    <row r="121" spans="1:87" x14ac:dyDescent="0.25">
      <c r="A121" s="33"/>
      <c r="B121" s="87"/>
      <c r="C121" s="87"/>
      <c r="D121" s="87"/>
      <c r="E121" s="88"/>
      <c r="F121" s="89"/>
      <c r="G121" s="89"/>
      <c r="H121" s="90"/>
      <c r="I121" s="87"/>
      <c r="J121" s="89"/>
      <c r="K121" s="89"/>
      <c r="L121" s="89"/>
      <c r="M121" s="91"/>
      <c r="N121" s="87"/>
      <c r="O121" s="87"/>
      <c r="P121" s="87"/>
      <c r="Q121" s="87"/>
      <c r="R121" s="87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</row>
    <row r="122" spans="1:87" x14ac:dyDescent="0.25">
      <c r="A122" s="33"/>
      <c r="B122" s="87"/>
      <c r="C122" s="87"/>
      <c r="D122" s="87"/>
      <c r="E122" s="88"/>
      <c r="F122" s="89"/>
      <c r="G122" s="89"/>
      <c r="H122" s="90"/>
      <c r="I122" s="87"/>
      <c r="J122" s="89"/>
      <c r="K122" s="89"/>
      <c r="L122" s="89"/>
      <c r="M122" s="91"/>
      <c r="N122" s="87"/>
      <c r="O122" s="87"/>
      <c r="P122" s="87"/>
      <c r="Q122" s="87"/>
      <c r="R122" s="87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</row>
    <row r="123" spans="1:87" x14ac:dyDescent="0.25">
      <c r="A123" s="33"/>
      <c r="B123" s="87"/>
      <c r="C123" s="87"/>
      <c r="D123" s="87"/>
      <c r="E123" s="88"/>
      <c r="F123" s="89"/>
      <c r="G123" s="89"/>
      <c r="H123" s="90"/>
      <c r="I123" s="87"/>
      <c r="J123" s="89"/>
      <c r="K123" s="89"/>
      <c r="L123" s="89"/>
      <c r="M123" s="91"/>
      <c r="N123" s="87"/>
      <c r="O123" s="87"/>
      <c r="P123" s="87"/>
      <c r="Q123" s="87"/>
      <c r="R123" s="87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</row>
    <row r="124" spans="1:87" x14ac:dyDescent="0.25">
      <c r="A124" s="33"/>
      <c r="B124" s="87"/>
      <c r="C124" s="87"/>
      <c r="D124" s="87"/>
      <c r="E124" s="88"/>
      <c r="F124" s="89"/>
      <c r="G124" s="89"/>
      <c r="H124" s="90"/>
      <c r="I124" s="87"/>
      <c r="J124" s="89"/>
      <c r="K124" s="89"/>
      <c r="L124" s="89"/>
      <c r="M124" s="91"/>
      <c r="N124" s="87"/>
      <c r="O124" s="87"/>
      <c r="P124" s="87"/>
      <c r="Q124" s="87"/>
      <c r="R124" s="87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</row>
    <row r="125" spans="1:87" x14ac:dyDescent="0.25">
      <c r="A125" s="33"/>
      <c r="B125" s="87"/>
      <c r="C125" s="87"/>
      <c r="D125" s="87"/>
      <c r="E125" s="88"/>
      <c r="F125" s="89"/>
      <c r="G125" s="89"/>
      <c r="H125" s="90"/>
      <c r="I125" s="87"/>
      <c r="J125" s="89"/>
      <c r="K125" s="89"/>
      <c r="L125" s="89"/>
      <c r="M125" s="91"/>
      <c r="N125" s="87"/>
      <c r="O125" s="87"/>
      <c r="P125" s="87"/>
      <c r="Q125" s="87"/>
      <c r="R125" s="87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</row>
    <row r="126" spans="1:87" x14ac:dyDescent="0.25">
      <c r="A126" s="33"/>
      <c r="B126" s="87"/>
      <c r="C126" s="87"/>
      <c r="D126" s="87"/>
      <c r="E126" s="88"/>
      <c r="F126" s="89"/>
      <c r="G126" s="89"/>
      <c r="H126" s="90"/>
      <c r="I126" s="87"/>
      <c r="J126" s="89"/>
      <c r="K126" s="89"/>
      <c r="L126" s="89"/>
      <c r="M126" s="91"/>
      <c r="N126" s="87"/>
      <c r="O126" s="87"/>
      <c r="P126" s="87"/>
      <c r="Q126" s="87"/>
      <c r="R126" s="87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</row>
    <row r="127" spans="1:87" x14ac:dyDescent="0.25">
      <c r="A127" s="33"/>
      <c r="B127" s="87"/>
      <c r="C127" s="87"/>
      <c r="D127" s="87"/>
      <c r="E127" s="88"/>
      <c r="F127" s="89"/>
      <c r="G127" s="89"/>
      <c r="H127" s="90"/>
      <c r="I127" s="87"/>
      <c r="J127" s="89"/>
      <c r="K127" s="89"/>
      <c r="L127" s="89"/>
      <c r="M127" s="91"/>
      <c r="N127" s="87"/>
      <c r="O127" s="87"/>
      <c r="P127" s="87"/>
      <c r="Q127" s="87"/>
      <c r="R127" s="87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</row>
    <row r="128" spans="1:87" x14ac:dyDescent="0.25">
      <c r="A128" s="33"/>
      <c r="B128" s="87"/>
      <c r="C128" s="87"/>
      <c r="D128" s="87"/>
      <c r="E128" s="88"/>
      <c r="F128" s="89"/>
      <c r="G128" s="89"/>
      <c r="H128" s="90"/>
      <c r="I128" s="87"/>
      <c r="J128" s="89"/>
      <c r="K128" s="89"/>
      <c r="L128" s="89"/>
      <c r="M128" s="91"/>
      <c r="N128" s="87"/>
      <c r="O128" s="87"/>
      <c r="P128" s="87"/>
      <c r="Q128" s="87"/>
      <c r="R128" s="87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</row>
    <row r="129" spans="1:87" x14ac:dyDescent="0.25">
      <c r="A129" s="33"/>
      <c r="B129" s="87"/>
      <c r="C129" s="87"/>
      <c r="D129" s="87"/>
      <c r="E129" s="88"/>
      <c r="F129" s="89"/>
      <c r="G129" s="89"/>
      <c r="H129" s="90"/>
      <c r="I129" s="87"/>
      <c r="J129" s="89"/>
      <c r="K129" s="89"/>
      <c r="L129" s="89"/>
      <c r="M129" s="91"/>
      <c r="N129" s="87"/>
      <c r="O129" s="87"/>
      <c r="P129" s="87"/>
      <c r="Q129" s="87"/>
      <c r="R129" s="87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</row>
    <row r="130" spans="1:87" x14ac:dyDescent="0.25">
      <c r="A130" s="33"/>
      <c r="B130" s="87"/>
      <c r="C130" s="87"/>
      <c r="D130" s="87"/>
      <c r="E130" s="88"/>
      <c r="F130" s="89"/>
      <c r="G130" s="89"/>
      <c r="H130" s="90"/>
      <c r="I130" s="87"/>
      <c r="J130" s="89"/>
      <c r="K130" s="89"/>
      <c r="L130" s="89"/>
      <c r="M130" s="91"/>
      <c r="N130" s="87"/>
      <c r="O130" s="87"/>
      <c r="P130" s="87"/>
      <c r="Q130" s="87"/>
      <c r="R130" s="87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</row>
    <row r="131" spans="1:87" x14ac:dyDescent="0.25">
      <c r="A131" s="33"/>
      <c r="B131" s="87"/>
      <c r="C131" s="87"/>
      <c r="D131" s="87"/>
      <c r="E131" s="88"/>
      <c r="F131" s="89"/>
      <c r="G131" s="89"/>
      <c r="H131" s="90"/>
      <c r="I131" s="87"/>
      <c r="J131" s="89"/>
      <c r="K131" s="89"/>
      <c r="L131" s="89"/>
      <c r="M131" s="91"/>
      <c r="N131" s="87"/>
      <c r="O131" s="87"/>
      <c r="P131" s="87"/>
      <c r="Q131" s="87"/>
      <c r="R131" s="87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</row>
    <row r="132" spans="1:87" x14ac:dyDescent="0.25">
      <c r="A132" s="33"/>
      <c r="B132" s="87"/>
      <c r="C132" s="87"/>
      <c r="D132" s="87"/>
      <c r="E132" s="88"/>
      <c r="F132" s="89"/>
      <c r="G132" s="89"/>
      <c r="H132" s="90"/>
      <c r="I132" s="87"/>
      <c r="J132" s="89"/>
      <c r="K132" s="89"/>
      <c r="L132" s="89"/>
      <c r="M132" s="91"/>
      <c r="N132" s="87"/>
      <c r="O132" s="87"/>
      <c r="P132" s="87"/>
      <c r="Q132" s="87"/>
      <c r="R132" s="87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</row>
    <row r="133" spans="1:87" x14ac:dyDescent="0.25">
      <c r="A133" s="33"/>
      <c r="B133" s="87"/>
      <c r="C133" s="87"/>
      <c r="D133" s="87"/>
      <c r="E133" s="88"/>
      <c r="F133" s="89"/>
      <c r="G133" s="89"/>
      <c r="H133" s="90"/>
      <c r="I133" s="87"/>
      <c r="J133" s="89"/>
      <c r="K133" s="89"/>
      <c r="L133" s="89"/>
      <c r="M133" s="91"/>
      <c r="N133" s="87"/>
      <c r="O133" s="87"/>
      <c r="P133" s="87"/>
      <c r="Q133" s="87"/>
      <c r="R133" s="87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</row>
    <row r="134" spans="1:87" x14ac:dyDescent="0.25">
      <c r="A134" s="33"/>
      <c r="B134" s="87"/>
      <c r="C134" s="87"/>
      <c r="D134" s="87"/>
      <c r="E134" s="88"/>
      <c r="F134" s="89"/>
      <c r="G134" s="89"/>
      <c r="H134" s="90"/>
      <c r="I134" s="87"/>
      <c r="J134" s="89"/>
      <c r="K134" s="89"/>
      <c r="L134" s="89"/>
      <c r="M134" s="91"/>
      <c r="N134" s="87"/>
      <c r="O134" s="87"/>
      <c r="P134" s="87"/>
      <c r="Q134" s="87"/>
      <c r="R134" s="87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</row>
    <row r="135" spans="1:87" x14ac:dyDescent="0.25">
      <c r="A135" s="33"/>
      <c r="B135" s="87"/>
      <c r="C135" s="87"/>
      <c r="D135" s="87"/>
      <c r="E135" s="88"/>
      <c r="F135" s="89"/>
      <c r="G135" s="89"/>
      <c r="H135" s="90"/>
      <c r="I135" s="87"/>
      <c r="J135" s="89"/>
      <c r="K135" s="89"/>
      <c r="L135" s="89"/>
      <c r="M135" s="91"/>
      <c r="N135" s="87"/>
      <c r="O135" s="87"/>
      <c r="P135" s="87"/>
      <c r="Q135" s="87"/>
      <c r="R135" s="87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</row>
    <row r="136" spans="1:87" x14ac:dyDescent="0.25">
      <c r="A136" s="33"/>
      <c r="B136" s="87"/>
      <c r="C136" s="87"/>
      <c r="D136" s="87"/>
      <c r="E136" s="88"/>
      <c r="F136" s="89"/>
      <c r="G136" s="89"/>
      <c r="H136" s="90"/>
      <c r="I136" s="87"/>
      <c r="J136" s="89"/>
      <c r="K136" s="89"/>
      <c r="L136" s="89"/>
      <c r="M136" s="91"/>
      <c r="N136" s="87"/>
      <c r="O136" s="87"/>
      <c r="P136" s="87"/>
      <c r="Q136" s="87"/>
      <c r="R136" s="87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</row>
    <row r="137" spans="1:87" x14ac:dyDescent="0.25">
      <c r="A137" s="33"/>
      <c r="B137" s="87"/>
      <c r="C137" s="87"/>
      <c r="D137" s="87"/>
      <c r="E137" s="88"/>
      <c r="F137" s="89"/>
      <c r="G137" s="89"/>
      <c r="H137" s="90"/>
      <c r="I137" s="87"/>
      <c r="J137" s="89"/>
      <c r="K137" s="89"/>
      <c r="L137" s="89"/>
      <c r="M137" s="91"/>
      <c r="N137" s="87"/>
      <c r="O137" s="87"/>
      <c r="P137" s="87"/>
      <c r="Q137" s="87"/>
      <c r="R137" s="87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</row>
    <row r="138" spans="1:87" x14ac:dyDescent="0.25">
      <c r="A138" s="33"/>
      <c r="B138" s="87"/>
      <c r="C138" s="87"/>
      <c r="D138" s="87"/>
      <c r="E138" s="88"/>
      <c r="F138" s="89"/>
      <c r="G138" s="89"/>
      <c r="H138" s="90"/>
      <c r="I138" s="87"/>
      <c r="J138" s="89"/>
      <c r="K138" s="89"/>
      <c r="L138" s="89"/>
      <c r="M138" s="91"/>
      <c r="N138" s="87"/>
      <c r="O138" s="87"/>
      <c r="P138" s="87"/>
      <c r="Q138" s="87"/>
      <c r="R138" s="87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</row>
    <row r="139" spans="1:87" x14ac:dyDescent="0.25">
      <c r="A139" s="33"/>
      <c r="B139" s="87"/>
      <c r="C139" s="87"/>
      <c r="D139" s="87"/>
      <c r="E139" s="88"/>
      <c r="F139" s="89"/>
      <c r="G139" s="89"/>
      <c r="H139" s="90"/>
      <c r="I139" s="87"/>
      <c r="J139" s="89"/>
      <c r="K139" s="89"/>
      <c r="L139" s="89"/>
      <c r="M139" s="91"/>
      <c r="N139" s="87"/>
      <c r="O139" s="87"/>
      <c r="P139" s="87"/>
      <c r="Q139" s="87"/>
      <c r="R139" s="87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</row>
    <row r="140" spans="1:87" x14ac:dyDescent="0.25">
      <c r="A140" s="33"/>
      <c r="B140" s="87"/>
      <c r="C140" s="87"/>
      <c r="D140" s="87"/>
      <c r="E140" s="88"/>
      <c r="F140" s="89"/>
      <c r="G140" s="89"/>
      <c r="H140" s="90"/>
      <c r="I140" s="87"/>
      <c r="J140" s="89"/>
      <c r="K140" s="89"/>
      <c r="L140" s="89"/>
      <c r="M140" s="91"/>
      <c r="N140" s="87"/>
      <c r="O140" s="87"/>
      <c r="P140" s="87"/>
      <c r="Q140" s="87"/>
      <c r="R140" s="87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</row>
    <row r="141" spans="1:87" x14ac:dyDescent="0.25">
      <c r="A141" s="33"/>
      <c r="B141" s="87"/>
      <c r="C141" s="87"/>
      <c r="D141" s="87"/>
      <c r="E141" s="88"/>
      <c r="F141" s="89"/>
      <c r="G141" s="89"/>
      <c r="H141" s="90"/>
      <c r="I141" s="87"/>
      <c r="J141" s="89"/>
      <c r="K141" s="89"/>
      <c r="L141" s="89"/>
      <c r="M141" s="91"/>
      <c r="N141" s="87"/>
      <c r="O141" s="87"/>
      <c r="P141" s="87"/>
      <c r="Q141" s="87"/>
      <c r="R141" s="87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</row>
    <row r="142" spans="1:87" x14ac:dyDescent="0.25">
      <c r="A142" s="33"/>
      <c r="B142" s="87"/>
      <c r="C142" s="87"/>
      <c r="D142" s="87"/>
      <c r="E142" s="88"/>
      <c r="F142" s="89"/>
      <c r="G142" s="89"/>
      <c r="H142" s="90"/>
      <c r="I142" s="87"/>
      <c r="J142" s="89"/>
      <c r="K142" s="89"/>
      <c r="L142" s="89"/>
      <c r="M142" s="91"/>
      <c r="N142" s="87"/>
      <c r="O142" s="87"/>
      <c r="P142" s="87"/>
      <c r="Q142" s="87"/>
      <c r="R142" s="87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</row>
    <row r="143" spans="1:87" x14ac:dyDescent="0.25">
      <c r="A143" s="33"/>
      <c r="B143" s="87"/>
      <c r="C143" s="87"/>
      <c r="D143" s="87"/>
      <c r="E143" s="88"/>
      <c r="F143" s="89"/>
      <c r="G143" s="89"/>
      <c r="H143" s="90"/>
      <c r="I143" s="87"/>
      <c r="J143" s="89"/>
      <c r="K143" s="89"/>
      <c r="L143" s="89"/>
      <c r="M143" s="91"/>
      <c r="N143" s="87"/>
      <c r="O143" s="87"/>
      <c r="P143" s="87"/>
      <c r="Q143" s="87"/>
      <c r="R143" s="87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</row>
    <row r="144" spans="1:87" x14ac:dyDescent="0.25">
      <c r="A144" s="33"/>
      <c r="B144" s="87"/>
      <c r="C144" s="87"/>
      <c r="D144" s="87"/>
      <c r="E144" s="88"/>
      <c r="F144" s="89"/>
      <c r="G144" s="89"/>
      <c r="H144" s="90"/>
      <c r="I144" s="87"/>
      <c r="J144" s="89"/>
      <c r="K144" s="89"/>
      <c r="L144" s="89"/>
      <c r="M144" s="91"/>
      <c r="N144" s="87"/>
      <c r="O144" s="87"/>
      <c r="P144" s="87"/>
      <c r="Q144" s="87"/>
      <c r="R144" s="87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</row>
    <row r="145" spans="1:87" x14ac:dyDescent="0.25">
      <c r="A145" s="33"/>
      <c r="B145" s="87"/>
      <c r="C145" s="87"/>
      <c r="D145" s="87"/>
      <c r="E145" s="88"/>
      <c r="F145" s="89"/>
      <c r="G145" s="89"/>
      <c r="H145" s="90"/>
      <c r="I145" s="87"/>
      <c r="J145" s="89"/>
      <c r="K145" s="89"/>
      <c r="L145" s="89"/>
      <c r="M145" s="91"/>
      <c r="N145" s="87"/>
      <c r="O145" s="87"/>
      <c r="P145" s="87"/>
      <c r="Q145" s="87"/>
      <c r="R145" s="87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</row>
    <row r="146" spans="1:87" x14ac:dyDescent="0.25">
      <c r="A146" s="33"/>
      <c r="B146" s="87"/>
      <c r="C146" s="87"/>
      <c r="D146" s="87"/>
      <c r="E146" s="88"/>
      <c r="F146" s="89"/>
      <c r="G146" s="89"/>
      <c r="H146" s="90"/>
      <c r="I146" s="87"/>
      <c r="J146" s="89"/>
      <c r="K146" s="89"/>
      <c r="L146" s="89"/>
      <c r="M146" s="91"/>
      <c r="N146" s="87"/>
      <c r="O146" s="87"/>
      <c r="P146" s="87"/>
      <c r="Q146" s="87"/>
      <c r="R146" s="87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</row>
    <row r="147" spans="1:87" x14ac:dyDescent="0.25">
      <c r="A147" s="33"/>
      <c r="B147" s="87"/>
      <c r="C147" s="87"/>
      <c r="D147" s="87"/>
      <c r="E147" s="88"/>
      <c r="F147" s="89"/>
      <c r="G147" s="89"/>
      <c r="H147" s="90"/>
      <c r="I147" s="87"/>
      <c r="J147" s="89"/>
      <c r="K147" s="89"/>
      <c r="L147" s="89"/>
      <c r="M147" s="91"/>
      <c r="N147" s="87"/>
      <c r="O147" s="87"/>
      <c r="P147" s="87"/>
      <c r="Q147" s="87"/>
      <c r="R147" s="87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</row>
    <row r="148" spans="1:87" x14ac:dyDescent="0.25">
      <c r="A148" s="33"/>
      <c r="B148" s="87"/>
      <c r="C148" s="87"/>
      <c r="D148" s="87"/>
      <c r="E148" s="88"/>
      <c r="F148" s="89"/>
      <c r="G148" s="89"/>
      <c r="H148" s="90"/>
      <c r="I148" s="87"/>
      <c r="J148" s="89"/>
      <c r="K148" s="89"/>
      <c r="L148" s="89"/>
      <c r="M148" s="91"/>
      <c r="N148" s="87"/>
      <c r="O148" s="87"/>
      <c r="P148" s="87"/>
      <c r="Q148" s="87"/>
      <c r="R148" s="87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</row>
    <row r="149" spans="1:87" x14ac:dyDescent="0.25">
      <c r="A149" s="33"/>
      <c r="B149" s="87"/>
      <c r="C149" s="87"/>
      <c r="D149" s="87"/>
      <c r="E149" s="88"/>
      <c r="F149" s="89"/>
      <c r="G149" s="89"/>
      <c r="H149" s="90"/>
      <c r="I149" s="87"/>
      <c r="J149" s="89"/>
      <c r="K149" s="89"/>
      <c r="L149" s="89"/>
      <c r="M149" s="91"/>
      <c r="N149" s="87"/>
      <c r="O149" s="87"/>
      <c r="P149" s="87"/>
      <c r="Q149" s="87"/>
      <c r="R149" s="87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</row>
    <row r="150" spans="1:87" x14ac:dyDescent="0.25">
      <c r="A150" s="33"/>
      <c r="B150" s="87"/>
      <c r="C150" s="87"/>
      <c r="D150" s="87"/>
      <c r="E150" s="88"/>
      <c r="F150" s="89"/>
      <c r="G150" s="89"/>
      <c r="H150" s="90"/>
      <c r="I150" s="87"/>
      <c r="J150" s="89"/>
      <c r="K150" s="89"/>
      <c r="L150" s="89"/>
      <c r="M150" s="91"/>
      <c r="N150" s="87"/>
      <c r="O150" s="87"/>
      <c r="P150" s="87"/>
      <c r="Q150" s="87"/>
      <c r="R150" s="87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</row>
    <row r="151" spans="1:87" x14ac:dyDescent="0.25">
      <c r="A151" s="33"/>
      <c r="B151" s="87"/>
      <c r="C151" s="87"/>
      <c r="D151" s="87"/>
      <c r="E151" s="88"/>
      <c r="F151" s="89"/>
      <c r="G151" s="89"/>
      <c r="H151" s="90"/>
      <c r="I151" s="87"/>
      <c r="J151" s="89"/>
      <c r="K151" s="89"/>
      <c r="L151" s="89"/>
      <c r="M151" s="91"/>
      <c r="N151" s="87"/>
      <c r="O151" s="87"/>
      <c r="P151" s="87"/>
      <c r="Q151" s="87"/>
      <c r="R151" s="87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</row>
    <row r="152" spans="1:87" x14ac:dyDescent="0.25">
      <c r="A152" s="33"/>
      <c r="B152" s="87"/>
      <c r="C152" s="87"/>
      <c r="D152" s="87"/>
      <c r="E152" s="88"/>
      <c r="F152" s="89"/>
      <c r="G152" s="89"/>
      <c r="H152" s="90"/>
      <c r="I152" s="87"/>
      <c r="J152" s="89"/>
      <c r="K152" s="89"/>
      <c r="L152" s="89"/>
      <c r="M152" s="91"/>
      <c r="N152" s="87"/>
      <c r="O152" s="87"/>
      <c r="P152" s="87"/>
      <c r="Q152" s="87"/>
      <c r="R152" s="87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</row>
    <row r="153" spans="1:87" x14ac:dyDescent="0.25">
      <c r="A153" s="33"/>
      <c r="B153" s="87"/>
      <c r="C153" s="87"/>
      <c r="D153" s="87"/>
      <c r="E153" s="88"/>
      <c r="F153" s="89"/>
      <c r="G153" s="89"/>
      <c r="H153" s="90"/>
      <c r="I153" s="87"/>
      <c r="J153" s="89"/>
      <c r="K153" s="89"/>
      <c r="L153" s="89"/>
      <c r="M153" s="91"/>
      <c r="N153" s="87"/>
      <c r="O153" s="87"/>
      <c r="P153" s="87"/>
      <c r="Q153" s="87"/>
      <c r="R153" s="87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</row>
    <row r="154" spans="1:87" x14ac:dyDescent="0.25">
      <c r="A154" s="33"/>
      <c r="B154" s="87"/>
      <c r="C154" s="87"/>
      <c r="D154" s="87"/>
      <c r="E154" s="88"/>
      <c r="F154" s="89"/>
      <c r="G154" s="89"/>
      <c r="H154" s="90"/>
      <c r="I154" s="87"/>
      <c r="J154" s="89"/>
      <c r="K154" s="89"/>
      <c r="L154" s="89"/>
      <c r="M154" s="91"/>
      <c r="N154" s="87"/>
      <c r="O154" s="87"/>
      <c r="P154" s="87"/>
      <c r="Q154" s="87"/>
      <c r="R154" s="87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</row>
    <row r="155" spans="1:87" x14ac:dyDescent="0.25">
      <c r="A155" s="33"/>
      <c r="B155" s="87"/>
      <c r="C155" s="87"/>
      <c r="D155" s="87"/>
      <c r="E155" s="88"/>
      <c r="F155" s="89"/>
      <c r="G155" s="89"/>
      <c r="H155" s="90"/>
      <c r="I155" s="87"/>
      <c r="J155" s="89"/>
      <c r="K155" s="89"/>
      <c r="L155" s="89"/>
      <c r="M155" s="91"/>
      <c r="N155" s="87"/>
      <c r="O155" s="87"/>
      <c r="P155" s="87"/>
      <c r="Q155" s="87"/>
      <c r="R155" s="87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</row>
    <row r="156" spans="1:87" x14ac:dyDescent="0.25">
      <c r="A156" s="33"/>
      <c r="B156" s="87"/>
      <c r="C156" s="87"/>
      <c r="D156" s="87"/>
      <c r="E156" s="88"/>
      <c r="F156" s="89"/>
      <c r="G156" s="89"/>
      <c r="H156" s="90"/>
      <c r="I156" s="87"/>
      <c r="J156" s="89"/>
      <c r="K156" s="89"/>
      <c r="L156" s="89"/>
      <c r="M156" s="91"/>
      <c r="N156" s="87"/>
      <c r="O156" s="87"/>
      <c r="P156" s="87"/>
      <c r="Q156" s="87"/>
      <c r="R156" s="87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</row>
    <row r="157" spans="1:87" x14ac:dyDescent="0.25">
      <c r="A157" s="33"/>
      <c r="B157" s="87"/>
      <c r="C157" s="87"/>
      <c r="D157" s="87"/>
      <c r="E157" s="88"/>
      <c r="F157" s="89"/>
      <c r="G157" s="89"/>
      <c r="H157" s="90"/>
      <c r="I157" s="87"/>
      <c r="J157" s="89"/>
      <c r="K157" s="89"/>
      <c r="L157" s="89"/>
      <c r="M157" s="91"/>
      <c r="N157" s="87"/>
      <c r="O157" s="87"/>
      <c r="P157" s="87"/>
      <c r="Q157" s="87"/>
      <c r="R157" s="87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</row>
    <row r="158" spans="1:87" x14ac:dyDescent="0.25">
      <c r="A158" s="33"/>
      <c r="B158" s="87"/>
      <c r="C158" s="87"/>
      <c r="D158" s="87"/>
      <c r="E158" s="88"/>
      <c r="F158" s="89"/>
      <c r="G158" s="89"/>
      <c r="H158" s="90"/>
      <c r="I158" s="87"/>
      <c r="J158" s="89"/>
      <c r="K158" s="89"/>
      <c r="L158" s="89"/>
      <c r="M158" s="91"/>
      <c r="N158" s="87"/>
      <c r="O158" s="87"/>
      <c r="P158" s="87"/>
      <c r="Q158" s="87"/>
      <c r="R158" s="87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</row>
    <row r="159" spans="1:87" x14ac:dyDescent="0.25">
      <c r="A159" s="33"/>
      <c r="B159" s="87"/>
      <c r="C159" s="87"/>
      <c r="D159" s="87"/>
      <c r="E159" s="88"/>
      <c r="F159" s="89"/>
      <c r="G159" s="89"/>
      <c r="H159" s="90"/>
      <c r="I159" s="87"/>
      <c r="J159" s="89"/>
      <c r="K159" s="89"/>
      <c r="L159" s="89"/>
      <c r="M159" s="91"/>
      <c r="N159" s="87"/>
      <c r="O159" s="87"/>
      <c r="P159" s="87"/>
      <c r="Q159" s="87"/>
      <c r="R159" s="87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</row>
    <row r="160" spans="1:87" x14ac:dyDescent="0.25">
      <c r="A160" s="33"/>
      <c r="B160" s="87"/>
      <c r="C160" s="87"/>
      <c r="D160" s="87"/>
      <c r="E160" s="88"/>
      <c r="F160" s="89"/>
      <c r="G160" s="89"/>
      <c r="H160" s="90"/>
      <c r="I160" s="87"/>
      <c r="J160" s="89"/>
      <c r="K160" s="89"/>
      <c r="L160" s="89"/>
      <c r="M160" s="91"/>
      <c r="N160" s="87"/>
      <c r="O160" s="87"/>
      <c r="P160" s="87"/>
      <c r="Q160" s="87"/>
      <c r="R160" s="87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</row>
    <row r="161" spans="1:87" x14ac:dyDescent="0.25">
      <c r="A161" s="33"/>
      <c r="B161" s="87"/>
      <c r="C161" s="87"/>
      <c r="D161" s="87"/>
      <c r="E161" s="88"/>
      <c r="F161" s="89"/>
      <c r="G161" s="89"/>
      <c r="H161" s="90"/>
      <c r="I161" s="87"/>
      <c r="J161" s="89"/>
      <c r="K161" s="89"/>
      <c r="L161" s="89"/>
      <c r="M161" s="91"/>
      <c r="N161" s="87"/>
      <c r="O161" s="87"/>
      <c r="P161" s="87"/>
      <c r="Q161" s="87"/>
      <c r="R161" s="87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</row>
    <row r="162" spans="1:87" x14ac:dyDescent="0.25">
      <c r="A162" s="33"/>
      <c r="B162" s="87"/>
      <c r="C162" s="87"/>
      <c r="D162" s="87"/>
      <c r="E162" s="88"/>
      <c r="F162" s="89"/>
      <c r="G162" s="89"/>
      <c r="H162" s="90"/>
      <c r="I162" s="87"/>
      <c r="J162" s="89"/>
      <c r="K162" s="89"/>
      <c r="L162" s="89"/>
      <c r="M162" s="91"/>
      <c r="N162" s="87"/>
      <c r="O162" s="87"/>
      <c r="P162" s="87"/>
      <c r="Q162" s="87"/>
      <c r="R162" s="87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</row>
    <row r="163" spans="1:87" x14ac:dyDescent="0.25">
      <c r="A163" s="33"/>
      <c r="B163" s="87"/>
      <c r="C163" s="87"/>
      <c r="D163" s="87"/>
      <c r="E163" s="88"/>
      <c r="F163" s="89"/>
      <c r="G163" s="89"/>
      <c r="H163" s="90"/>
      <c r="I163" s="87"/>
      <c r="J163" s="89"/>
      <c r="K163" s="89"/>
      <c r="L163" s="89"/>
      <c r="M163" s="91"/>
      <c r="N163" s="87"/>
      <c r="O163" s="87"/>
      <c r="P163" s="87"/>
      <c r="Q163" s="87"/>
      <c r="R163" s="87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</row>
    <row r="164" spans="1:87" x14ac:dyDescent="0.25">
      <c r="A164" s="33"/>
      <c r="B164" s="87"/>
      <c r="C164" s="87"/>
      <c r="D164" s="87"/>
      <c r="E164" s="88"/>
      <c r="F164" s="89"/>
      <c r="G164" s="89"/>
      <c r="H164" s="90"/>
      <c r="I164" s="87"/>
      <c r="J164" s="89"/>
      <c r="K164" s="89"/>
      <c r="L164" s="89"/>
      <c r="M164" s="91"/>
      <c r="N164" s="87"/>
      <c r="O164" s="87"/>
      <c r="P164" s="87"/>
      <c r="Q164" s="87"/>
      <c r="R164" s="87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</row>
    <row r="165" spans="1:87" x14ac:dyDescent="0.25">
      <c r="A165" s="33"/>
      <c r="B165" s="87"/>
      <c r="C165" s="87"/>
      <c r="D165" s="87"/>
      <c r="E165" s="88"/>
      <c r="F165" s="89"/>
      <c r="G165" s="89"/>
      <c r="H165" s="90"/>
      <c r="I165" s="87"/>
      <c r="J165" s="89"/>
      <c r="K165" s="89"/>
      <c r="L165" s="89"/>
      <c r="M165" s="91"/>
      <c r="N165" s="87"/>
      <c r="O165" s="87"/>
      <c r="P165" s="87"/>
      <c r="Q165" s="87"/>
      <c r="R165" s="87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</row>
    <row r="166" spans="1:87" x14ac:dyDescent="0.25">
      <c r="A166" s="33"/>
      <c r="B166" s="87"/>
      <c r="C166" s="87"/>
      <c r="D166" s="87"/>
      <c r="E166" s="88"/>
      <c r="F166" s="89"/>
      <c r="G166" s="89"/>
      <c r="H166" s="90"/>
      <c r="I166" s="87"/>
      <c r="J166" s="89"/>
      <c r="K166" s="89"/>
      <c r="L166" s="89"/>
      <c r="M166" s="91"/>
      <c r="N166" s="87"/>
      <c r="O166" s="87"/>
      <c r="P166" s="87"/>
      <c r="Q166" s="87"/>
      <c r="R166" s="87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</row>
    <row r="167" spans="1:87" x14ac:dyDescent="0.25">
      <c r="A167" s="33"/>
      <c r="B167" s="87"/>
      <c r="C167" s="87"/>
      <c r="D167" s="87"/>
      <c r="E167" s="88"/>
      <c r="F167" s="89"/>
      <c r="G167" s="89"/>
      <c r="H167" s="90"/>
      <c r="I167" s="87"/>
      <c r="J167" s="89"/>
      <c r="K167" s="89"/>
      <c r="L167" s="89"/>
      <c r="M167" s="91"/>
      <c r="N167" s="87"/>
      <c r="O167" s="87"/>
      <c r="P167" s="87"/>
      <c r="Q167" s="87"/>
      <c r="R167" s="87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</row>
    <row r="168" spans="1:87" x14ac:dyDescent="0.25">
      <c r="A168" s="33"/>
      <c r="B168" s="87"/>
      <c r="C168" s="87"/>
      <c r="D168" s="87"/>
      <c r="E168" s="88"/>
      <c r="F168" s="89"/>
      <c r="G168" s="89"/>
      <c r="H168" s="90"/>
      <c r="I168" s="87"/>
      <c r="J168" s="89"/>
      <c r="K168" s="89"/>
      <c r="L168" s="89"/>
      <c r="M168" s="91"/>
      <c r="N168" s="87"/>
      <c r="O168" s="87"/>
      <c r="P168" s="87"/>
      <c r="Q168" s="87"/>
      <c r="R168" s="87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</row>
    <row r="169" spans="1:87" x14ac:dyDescent="0.25">
      <c r="A169" s="33"/>
      <c r="B169" s="87"/>
      <c r="C169" s="87"/>
      <c r="D169" s="87"/>
      <c r="E169" s="88"/>
      <c r="F169" s="89"/>
      <c r="G169" s="89"/>
      <c r="H169" s="90"/>
      <c r="I169" s="87"/>
      <c r="J169" s="89"/>
      <c r="K169" s="89"/>
      <c r="L169" s="89"/>
      <c r="M169" s="91"/>
      <c r="N169" s="87"/>
      <c r="O169" s="87"/>
      <c r="P169" s="87"/>
      <c r="Q169" s="87"/>
      <c r="R169" s="87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</row>
    <row r="170" spans="1:87" x14ac:dyDescent="0.25">
      <c r="A170" s="33"/>
      <c r="B170" s="87"/>
      <c r="C170" s="87"/>
      <c r="D170" s="87"/>
      <c r="E170" s="88"/>
      <c r="F170" s="89"/>
      <c r="G170" s="89"/>
      <c r="H170" s="90"/>
      <c r="I170" s="87"/>
      <c r="J170" s="89"/>
      <c r="K170" s="89"/>
      <c r="L170" s="89"/>
      <c r="M170" s="91"/>
      <c r="N170" s="87"/>
      <c r="O170" s="87"/>
      <c r="P170" s="87"/>
      <c r="Q170" s="87"/>
      <c r="R170" s="87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</row>
    <row r="171" spans="1:87" x14ac:dyDescent="0.25">
      <c r="A171" s="33"/>
      <c r="B171" s="87"/>
      <c r="C171" s="87"/>
      <c r="D171" s="87"/>
      <c r="E171" s="88"/>
      <c r="F171" s="89"/>
      <c r="G171" s="89"/>
      <c r="H171" s="90"/>
      <c r="I171" s="87"/>
      <c r="J171" s="89"/>
      <c r="K171" s="89"/>
      <c r="L171" s="89"/>
      <c r="M171" s="91"/>
      <c r="N171" s="87"/>
      <c r="O171" s="87"/>
      <c r="P171" s="87"/>
      <c r="Q171" s="87"/>
      <c r="R171" s="87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</row>
    <row r="172" spans="1:87" x14ac:dyDescent="0.25">
      <c r="A172" s="33"/>
      <c r="B172" s="87"/>
      <c r="C172" s="87"/>
      <c r="D172" s="87"/>
      <c r="E172" s="88"/>
      <c r="F172" s="89"/>
      <c r="G172" s="89"/>
      <c r="H172" s="90"/>
      <c r="I172" s="87"/>
      <c r="J172" s="89"/>
      <c r="K172" s="89"/>
      <c r="L172" s="89"/>
      <c r="M172" s="91"/>
      <c r="N172" s="87"/>
      <c r="O172" s="87"/>
      <c r="P172" s="87"/>
      <c r="Q172" s="87"/>
      <c r="R172" s="87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</row>
    <row r="173" spans="1:87" x14ac:dyDescent="0.25">
      <c r="A173" s="33"/>
      <c r="B173" s="87"/>
      <c r="C173" s="87"/>
      <c r="D173" s="87"/>
      <c r="E173" s="88"/>
      <c r="F173" s="89"/>
      <c r="G173" s="89"/>
      <c r="H173" s="90"/>
      <c r="I173" s="87"/>
      <c r="J173" s="89"/>
      <c r="K173" s="89"/>
      <c r="L173" s="89"/>
      <c r="M173" s="91"/>
      <c r="N173" s="87"/>
      <c r="O173" s="87"/>
      <c r="P173" s="87"/>
      <c r="Q173" s="87"/>
      <c r="R173" s="87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</row>
    <row r="174" spans="1:87" x14ac:dyDescent="0.25">
      <c r="A174" s="33"/>
      <c r="B174" s="87"/>
      <c r="C174" s="87"/>
      <c r="D174" s="87"/>
      <c r="E174" s="88"/>
      <c r="F174" s="89"/>
      <c r="G174" s="89"/>
      <c r="H174" s="90"/>
      <c r="I174" s="87"/>
      <c r="J174" s="89"/>
      <c r="K174" s="89"/>
      <c r="L174" s="89"/>
      <c r="M174" s="91"/>
      <c r="N174" s="87"/>
      <c r="O174" s="87"/>
      <c r="P174" s="87"/>
      <c r="Q174" s="87"/>
      <c r="R174" s="87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</row>
    <row r="175" spans="1:87" x14ac:dyDescent="0.25">
      <c r="A175" s="33"/>
      <c r="B175" s="87"/>
      <c r="C175" s="87"/>
      <c r="D175" s="87"/>
      <c r="E175" s="88"/>
      <c r="F175" s="89"/>
      <c r="G175" s="89"/>
      <c r="H175" s="90"/>
      <c r="I175" s="87"/>
      <c r="J175" s="89"/>
      <c r="K175" s="89"/>
      <c r="L175" s="89"/>
      <c r="M175" s="91"/>
      <c r="N175" s="87"/>
      <c r="O175" s="87"/>
      <c r="P175" s="87"/>
      <c r="Q175" s="87"/>
      <c r="R175" s="87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</row>
    <row r="176" spans="1:87" x14ac:dyDescent="0.25">
      <c r="A176" s="33"/>
      <c r="B176" s="87"/>
      <c r="C176" s="87"/>
      <c r="D176" s="87"/>
      <c r="E176" s="88"/>
      <c r="F176" s="89"/>
      <c r="G176" s="89"/>
      <c r="H176" s="90"/>
      <c r="I176" s="87"/>
      <c r="J176" s="89"/>
      <c r="K176" s="89"/>
      <c r="L176" s="89"/>
      <c r="M176" s="91"/>
      <c r="N176" s="87"/>
      <c r="O176" s="87"/>
      <c r="P176" s="87"/>
      <c r="Q176" s="87"/>
      <c r="R176" s="87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</row>
    <row r="177" spans="1:87" x14ac:dyDescent="0.25">
      <c r="A177" s="33"/>
      <c r="B177" s="87"/>
      <c r="C177" s="87"/>
      <c r="D177" s="87"/>
      <c r="E177" s="88"/>
      <c r="F177" s="89"/>
      <c r="G177" s="89"/>
      <c r="H177" s="90"/>
      <c r="I177" s="87"/>
      <c r="J177" s="89"/>
      <c r="K177" s="89"/>
      <c r="L177" s="89"/>
      <c r="M177" s="91"/>
      <c r="N177" s="87"/>
      <c r="O177" s="87"/>
      <c r="P177" s="87"/>
      <c r="Q177" s="87"/>
      <c r="R177" s="87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</row>
    <row r="178" spans="1:87" x14ac:dyDescent="0.25">
      <c r="A178" s="33"/>
      <c r="B178" s="87"/>
      <c r="C178" s="87"/>
      <c r="D178" s="87"/>
      <c r="E178" s="88"/>
      <c r="F178" s="89"/>
      <c r="G178" s="89"/>
      <c r="H178" s="90"/>
      <c r="I178" s="87"/>
      <c r="J178" s="89"/>
      <c r="K178" s="89"/>
      <c r="L178" s="89"/>
      <c r="M178" s="91"/>
      <c r="N178" s="87"/>
      <c r="O178" s="87"/>
      <c r="P178" s="87"/>
      <c r="Q178" s="87"/>
      <c r="R178" s="87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</row>
    <row r="179" spans="1:87" x14ac:dyDescent="0.25">
      <c r="A179" s="33"/>
      <c r="B179" s="87"/>
      <c r="C179" s="87"/>
      <c r="D179" s="87"/>
      <c r="E179" s="88"/>
      <c r="F179" s="89"/>
      <c r="G179" s="89"/>
      <c r="H179" s="90"/>
      <c r="I179" s="87"/>
      <c r="J179" s="89"/>
      <c r="K179" s="89"/>
      <c r="L179" s="89"/>
      <c r="M179" s="91"/>
      <c r="N179" s="87"/>
      <c r="O179" s="87"/>
      <c r="P179" s="87"/>
      <c r="Q179" s="87"/>
      <c r="R179" s="87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</row>
    <row r="180" spans="1:87" x14ac:dyDescent="0.25">
      <c r="A180" s="33"/>
      <c r="B180" s="87"/>
      <c r="C180" s="87"/>
      <c r="D180" s="87"/>
      <c r="E180" s="88"/>
      <c r="F180" s="89"/>
      <c r="G180" s="89"/>
      <c r="H180" s="90"/>
      <c r="I180" s="87"/>
      <c r="J180" s="89"/>
      <c r="K180" s="89"/>
      <c r="L180" s="89"/>
      <c r="M180" s="91"/>
      <c r="N180" s="87"/>
      <c r="O180" s="87"/>
      <c r="P180" s="87"/>
      <c r="Q180" s="87"/>
      <c r="R180" s="87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</row>
    <row r="181" spans="1:87" x14ac:dyDescent="0.25">
      <c r="A181" s="33"/>
      <c r="B181" s="87"/>
      <c r="C181" s="87"/>
      <c r="D181" s="87"/>
      <c r="E181" s="88"/>
      <c r="F181" s="89"/>
      <c r="G181" s="89"/>
      <c r="H181" s="90"/>
      <c r="I181" s="87"/>
      <c r="J181" s="89"/>
      <c r="K181" s="89"/>
      <c r="L181" s="89"/>
      <c r="M181" s="91"/>
      <c r="N181" s="87"/>
      <c r="O181" s="87"/>
      <c r="P181" s="87"/>
      <c r="Q181" s="87"/>
      <c r="R181" s="87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</row>
    <row r="182" spans="1:87" x14ac:dyDescent="0.25">
      <c r="A182" s="33"/>
      <c r="B182" s="87"/>
      <c r="C182" s="87"/>
      <c r="D182" s="87"/>
      <c r="E182" s="88"/>
      <c r="F182" s="89"/>
      <c r="G182" s="89"/>
      <c r="H182" s="90"/>
      <c r="I182" s="87"/>
      <c r="J182" s="89"/>
      <c r="K182" s="89"/>
      <c r="L182" s="89"/>
      <c r="M182" s="91"/>
      <c r="N182" s="87"/>
      <c r="O182" s="87"/>
      <c r="P182" s="87"/>
      <c r="Q182" s="87"/>
      <c r="R182" s="87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</row>
    <row r="183" spans="1:87" x14ac:dyDescent="0.25">
      <c r="A183" s="33"/>
      <c r="B183" s="87"/>
      <c r="C183" s="87"/>
      <c r="D183" s="87"/>
      <c r="E183" s="88"/>
      <c r="F183" s="89"/>
      <c r="G183" s="89"/>
      <c r="H183" s="90"/>
      <c r="I183" s="87"/>
      <c r="J183" s="89"/>
      <c r="K183" s="89"/>
      <c r="L183" s="89"/>
      <c r="M183" s="91"/>
      <c r="N183" s="87"/>
      <c r="O183" s="87"/>
      <c r="P183" s="87"/>
      <c r="Q183" s="87"/>
      <c r="R183" s="87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</row>
    <row r="184" spans="1:87" x14ac:dyDescent="0.25">
      <c r="A184" s="33"/>
      <c r="B184" s="87"/>
      <c r="C184" s="87"/>
      <c r="D184" s="87"/>
      <c r="E184" s="88"/>
      <c r="F184" s="89"/>
      <c r="G184" s="89"/>
      <c r="H184" s="90"/>
      <c r="I184" s="87"/>
      <c r="J184" s="89"/>
      <c r="K184" s="89"/>
      <c r="L184" s="89"/>
      <c r="M184" s="91"/>
      <c r="N184" s="87"/>
      <c r="O184" s="87"/>
      <c r="P184" s="87"/>
      <c r="Q184" s="87"/>
      <c r="R184" s="87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</row>
    <row r="185" spans="1:87" x14ac:dyDescent="0.25">
      <c r="A185" s="33"/>
      <c r="B185" s="87"/>
      <c r="C185" s="87"/>
      <c r="D185" s="87"/>
      <c r="E185" s="88"/>
      <c r="F185" s="89"/>
      <c r="G185" s="89"/>
      <c r="H185" s="90"/>
      <c r="I185" s="87"/>
      <c r="J185" s="89"/>
      <c r="K185" s="89"/>
      <c r="L185" s="89"/>
      <c r="M185" s="91"/>
      <c r="N185" s="87"/>
      <c r="O185" s="87"/>
      <c r="P185" s="87"/>
      <c r="Q185" s="87"/>
      <c r="R185" s="87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</row>
    <row r="186" spans="1:87" x14ac:dyDescent="0.25">
      <c r="A186" s="33"/>
      <c r="B186" s="33"/>
      <c r="C186" s="33"/>
      <c r="D186" s="33"/>
      <c r="E186" s="49"/>
      <c r="F186" s="71"/>
      <c r="G186" s="71"/>
      <c r="H186" s="50"/>
      <c r="I186" s="33"/>
      <c r="J186" s="71"/>
      <c r="K186" s="71"/>
      <c r="L186" s="71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</row>
    <row r="187" spans="1:87" x14ac:dyDescent="0.25">
      <c r="A187" s="33"/>
      <c r="B187" s="33"/>
      <c r="C187" s="33"/>
      <c r="D187" s="33"/>
      <c r="E187" s="49"/>
      <c r="F187" s="71"/>
      <c r="G187" s="71"/>
      <c r="H187" s="50"/>
      <c r="I187" s="33"/>
      <c r="J187" s="71"/>
      <c r="K187" s="71"/>
      <c r="L187" s="71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</row>
    <row r="188" spans="1:87" x14ac:dyDescent="0.25">
      <c r="A188" s="33"/>
      <c r="B188" s="33"/>
      <c r="C188" s="33"/>
      <c r="D188" s="33"/>
      <c r="E188" s="49"/>
      <c r="F188" s="71"/>
      <c r="G188" s="71"/>
      <c r="H188" s="50"/>
      <c r="I188" s="33"/>
      <c r="J188" s="71"/>
      <c r="K188" s="71"/>
      <c r="L188" s="71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</row>
    <row r="189" spans="1:87" x14ac:dyDescent="0.25">
      <c r="A189" s="33"/>
      <c r="B189" s="33"/>
      <c r="C189" s="33"/>
      <c r="D189" s="33"/>
      <c r="E189" s="49"/>
      <c r="F189" s="71"/>
      <c r="G189" s="71"/>
      <c r="H189" s="50"/>
      <c r="I189" s="33"/>
      <c r="J189" s="71"/>
      <c r="K189" s="71"/>
      <c r="L189" s="71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</row>
    <row r="190" spans="1:87" x14ac:dyDescent="0.25">
      <c r="A190" s="33"/>
      <c r="B190" s="33"/>
      <c r="C190" s="33"/>
      <c r="D190" s="33"/>
      <c r="E190" s="49"/>
      <c r="F190" s="71"/>
      <c r="G190" s="71"/>
      <c r="H190" s="50"/>
      <c r="I190" s="33"/>
      <c r="J190" s="71"/>
      <c r="K190" s="71"/>
      <c r="L190" s="71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</row>
    <row r="191" spans="1:87" x14ac:dyDescent="0.25">
      <c r="A191" s="33"/>
      <c r="B191" s="33"/>
      <c r="C191" s="33"/>
      <c r="D191" s="33"/>
      <c r="E191" s="49"/>
      <c r="F191" s="71"/>
      <c r="G191" s="71"/>
      <c r="H191" s="50"/>
      <c r="I191" s="33"/>
      <c r="J191" s="71"/>
      <c r="K191" s="71"/>
      <c r="L191" s="71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</row>
    <row r="192" spans="1:87" x14ac:dyDescent="0.25">
      <c r="A192" s="33"/>
      <c r="B192" s="33"/>
      <c r="C192" s="33"/>
      <c r="D192" s="33"/>
      <c r="E192" s="49"/>
      <c r="F192" s="71"/>
      <c r="G192" s="71"/>
      <c r="H192" s="50"/>
      <c r="I192" s="33"/>
      <c r="J192" s="71"/>
      <c r="K192" s="71"/>
      <c r="L192" s="71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spans="1:87" x14ac:dyDescent="0.25">
      <c r="A193" s="33"/>
      <c r="B193" s="33"/>
      <c r="C193" s="33"/>
      <c r="D193" s="33"/>
      <c r="E193" s="49"/>
      <c r="F193" s="71"/>
      <c r="G193" s="71"/>
      <c r="H193" s="50"/>
      <c r="I193" s="33"/>
      <c r="J193" s="71"/>
      <c r="K193" s="71"/>
      <c r="L193" s="71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</row>
    <row r="194" spans="1:87" x14ac:dyDescent="0.25">
      <c r="A194" s="33"/>
      <c r="B194" s="33"/>
      <c r="C194" s="33"/>
      <c r="D194" s="33"/>
      <c r="E194" s="49"/>
      <c r="F194" s="71"/>
      <c r="G194" s="71"/>
      <c r="H194" s="50"/>
      <c r="I194" s="33"/>
      <c r="J194" s="71"/>
      <c r="K194" s="71"/>
      <c r="L194" s="71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</row>
    <row r="195" spans="1:87" x14ac:dyDescent="0.25">
      <c r="A195" s="33"/>
      <c r="B195" s="33"/>
      <c r="C195" s="33"/>
      <c r="D195" s="33"/>
      <c r="E195" s="49"/>
      <c r="F195" s="71"/>
      <c r="G195" s="71"/>
      <c r="H195" s="50"/>
      <c r="I195" s="33"/>
      <c r="J195" s="71"/>
      <c r="K195" s="71"/>
      <c r="L195" s="71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</row>
    <row r="196" spans="1:87" x14ac:dyDescent="0.25">
      <c r="A196" s="33"/>
      <c r="B196" s="33"/>
      <c r="C196" s="33"/>
      <c r="D196" s="33"/>
      <c r="E196" s="49"/>
      <c r="F196" s="71"/>
      <c r="G196" s="71"/>
      <c r="H196" s="50"/>
      <c r="I196" s="33"/>
      <c r="J196" s="71"/>
      <c r="K196" s="71"/>
      <c r="L196" s="71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</row>
    <row r="197" spans="1:87" x14ac:dyDescent="0.25">
      <c r="A197" s="33"/>
      <c r="B197" s="33"/>
      <c r="C197" s="33"/>
      <c r="D197" s="33"/>
      <c r="E197" s="49"/>
      <c r="F197" s="71"/>
      <c r="G197" s="71"/>
      <c r="H197" s="50"/>
      <c r="I197" s="33"/>
      <c r="J197" s="71"/>
      <c r="K197" s="71"/>
      <c r="L197" s="71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</row>
    <row r="198" spans="1:87" x14ac:dyDescent="0.25">
      <c r="A198" s="33"/>
      <c r="B198" s="33"/>
      <c r="C198" s="33"/>
      <c r="D198" s="33"/>
      <c r="E198" s="49"/>
      <c r="F198" s="71"/>
      <c r="G198" s="71"/>
      <c r="H198" s="50"/>
      <c r="I198" s="33"/>
      <c r="J198" s="71"/>
      <c r="K198" s="71"/>
      <c r="L198" s="71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</row>
    <row r="199" spans="1:87" x14ac:dyDescent="0.25">
      <c r="A199" s="33"/>
      <c r="B199" s="33"/>
      <c r="C199" s="33"/>
      <c r="D199" s="33"/>
      <c r="E199" s="49"/>
      <c r="F199" s="71"/>
      <c r="G199" s="71"/>
      <c r="H199" s="50"/>
      <c r="I199" s="33"/>
      <c r="J199" s="71"/>
      <c r="K199" s="71"/>
      <c r="L199" s="71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</row>
    <row r="200" spans="1:87" x14ac:dyDescent="0.25">
      <c r="A200" s="33"/>
      <c r="B200" s="33"/>
      <c r="C200" s="33"/>
      <c r="D200" s="33"/>
      <c r="E200" s="49"/>
      <c r="F200" s="71"/>
      <c r="G200" s="71"/>
      <c r="H200" s="50"/>
      <c r="I200" s="33"/>
      <c r="J200" s="71"/>
      <c r="K200" s="71"/>
      <c r="L200" s="71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</row>
    <row r="201" spans="1:87" x14ac:dyDescent="0.25">
      <c r="A201" s="33"/>
      <c r="B201" s="33"/>
      <c r="C201" s="33"/>
      <c r="D201" s="33"/>
      <c r="E201" s="49"/>
      <c r="F201" s="71"/>
      <c r="G201" s="71"/>
      <c r="H201" s="50"/>
      <c r="I201" s="33"/>
      <c r="J201" s="71"/>
      <c r="K201" s="71"/>
      <c r="L201" s="71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</row>
    <row r="202" spans="1:87" x14ac:dyDescent="0.25">
      <c r="A202" s="33"/>
      <c r="B202" s="33"/>
      <c r="C202" s="33"/>
      <c r="D202" s="33"/>
      <c r="E202" s="49"/>
      <c r="F202" s="71"/>
      <c r="G202" s="71"/>
      <c r="H202" s="50"/>
      <c r="I202" s="33"/>
      <c r="J202" s="71"/>
      <c r="K202" s="71"/>
      <c r="L202" s="71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</row>
    <row r="203" spans="1:87" x14ac:dyDescent="0.25">
      <c r="A203" s="33"/>
      <c r="B203" s="33"/>
      <c r="C203" s="33"/>
      <c r="D203" s="33"/>
      <c r="E203" s="49"/>
      <c r="F203" s="71"/>
      <c r="G203" s="71"/>
      <c r="H203" s="50"/>
      <c r="I203" s="33"/>
      <c r="J203" s="71"/>
      <c r="K203" s="71"/>
      <c r="L203" s="71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</row>
    <row r="204" spans="1:87" x14ac:dyDescent="0.25">
      <c r="A204" s="33"/>
      <c r="B204" s="33"/>
      <c r="C204" s="33"/>
      <c r="D204" s="33"/>
      <c r="E204" s="49"/>
      <c r="F204" s="71"/>
      <c r="G204" s="71"/>
      <c r="H204" s="50"/>
      <c r="I204" s="33"/>
      <c r="J204" s="71"/>
      <c r="K204" s="71"/>
      <c r="L204" s="71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</row>
    <row r="205" spans="1:87" x14ac:dyDescent="0.25">
      <c r="A205" s="33"/>
      <c r="B205" s="33"/>
      <c r="C205" s="33"/>
      <c r="D205" s="33"/>
      <c r="E205" s="49"/>
      <c r="F205" s="71"/>
      <c r="G205" s="71"/>
      <c r="H205" s="50"/>
      <c r="I205" s="33"/>
      <c r="J205" s="71"/>
      <c r="K205" s="71"/>
      <c r="L205" s="71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</row>
    <row r="206" spans="1:87" x14ac:dyDescent="0.25">
      <c r="A206" s="33"/>
      <c r="B206" s="33"/>
      <c r="C206" s="33"/>
      <c r="D206" s="33"/>
      <c r="E206" s="49"/>
      <c r="F206" s="71"/>
      <c r="G206" s="71"/>
      <c r="H206" s="50"/>
      <c r="I206" s="33"/>
      <c r="J206" s="71"/>
      <c r="K206" s="71"/>
      <c r="L206" s="71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</row>
    <row r="207" spans="1:87" x14ac:dyDescent="0.25">
      <c r="A207" s="33"/>
      <c r="B207" s="33"/>
      <c r="C207" s="33"/>
      <c r="D207" s="33"/>
      <c r="E207" s="49"/>
      <c r="F207" s="71"/>
      <c r="G207" s="71"/>
      <c r="H207" s="50"/>
      <c r="I207" s="33"/>
      <c r="J207" s="71"/>
      <c r="K207" s="71"/>
      <c r="L207" s="71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</row>
    <row r="208" spans="1:87" x14ac:dyDescent="0.25">
      <c r="A208" s="33"/>
      <c r="B208" s="33"/>
      <c r="C208" s="33"/>
      <c r="D208" s="33"/>
      <c r="E208" s="49"/>
      <c r="F208" s="71"/>
      <c r="G208" s="71"/>
      <c r="H208" s="50"/>
      <c r="I208" s="33"/>
      <c r="J208" s="71"/>
      <c r="K208" s="71"/>
      <c r="L208" s="71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</row>
    <row r="209" spans="1:87" x14ac:dyDescent="0.25">
      <c r="A209" s="33"/>
      <c r="B209" s="33"/>
      <c r="C209" s="33"/>
      <c r="D209" s="33"/>
      <c r="E209" s="49"/>
      <c r="F209" s="71"/>
      <c r="G209" s="71"/>
      <c r="H209" s="50"/>
      <c r="I209" s="33"/>
      <c r="J209" s="71"/>
      <c r="K209" s="71"/>
      <c r="L209" s="71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</row>
    <row r="210" spans="1:87" x14ac:dyDescent="0.25">
      <c r="A210" s="33"/>
      <c r="B210" s="33"/>
      <c r="C210" s="33"/>
      <c r="D210" s="33"/>
      <c r="E210" s="49"/>
      <c r="F210" s="71"/>
      <c r="G210" s="71"/>
      <c r="H210" s="50"/>
      <c r="I210" s="33"/>
      <c r="J210" s="71"/>
      <c r="K210" s="71"/>
      <c r="L210" s="71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</row>
    <row r="211" spans="1:87" x14ac:dyDescent="0.25">
      <c r="A211" s="33"/>
      <c r="B211" s="33"/>
      <c r="C211" s="33"/>
      <c r="D211" s="33"/>
      <c r="E211" s="49"/>
      <c r="F211" s="71"/>
      <c r="G211" s="71"/>
      <c r="H211" s="50"/>
      <c r="I211" s="33"/>
      <c r="J211" s="71"/>
      <c r="K211" s="71"/>
      <c r="L211" s="71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</row>
    <row r="212" spans="1:87" x14ac:dyDescent="0.25">
      <c r="A212" s="33"/>
      <c r="B212" s="33"/>
      <c r="C212" s="33"/>
      <c r="D212" s="33"/>
      <c r="E212" s="49"/>
      <c r="F212" s="71"/>
      <c r="G212" s="71"/>
      <c r="H212" s="50"/>
      <c r="I212" s="33"/>
      <c r="J212" s="71"/>
      <c r="K212" s="71"/>
      <c r="L212" s="71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</row>
    <row r="213" spans="1:87" x14ac:dyDescent="0.25">
      <c r="A213" s="33"/>
      <c r="B213" s="33"/>
      <c r="C213" s="33"/>
      <c r="D213" s="33"/>
      <c r="E213" s="49"/>
      <c r="F213" s="71"/>
      <c r="G213" s="71"/>
      <c r="H213" s="50"/>
      <c r="I213" s="33"/>
      <c r="J213" s="71"/>
      <c r="K213" s="71"/>
      <c r="L213" s="71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</row>
    <row r="214" spans="1:87" x14ac:dyDescent="0.25">
      <c r="A214" s="33"/>
      <c r="B214" s="33"/>
      <c r="C214" s="33"/>
      <c r="D214" s="33"/>
      <c r="E214" s="49"/>
      <c r="F214" s="71"/>
      <c r="G214" s="71"/>
      <c r="H214" s="50"/>
      <c r="I214" s="33"/>
      <c r="J214" s="71"/>
      <c r="K214" s="71"/>
      <c r="L214" s="71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</row>
    <row r="215" spans="1:87" x14ac:dyDescent="0.25">
      <c r="A215" s="33"/>
      <c r="B215" s="33"/>
      <c r="C215" s="33"/>
      <c r="D215" s="33"/>
      <c r="E215" s="49"/>
      <c r="F215" s="71"/>
      <c r="G215" s="71"/>
      <c r="H215" s="50"/>
      <c r="I215" s="33"/>
      <c r="J215" s="71"/>
      <c r="K215" s="71"/>
      <c r="L215" s="71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</row>
    <row r="216" spans="1:87" x14ac:dyDescent="0.25">
      <c r="A216" s="33"/>
      <c r="B216" s="33"/>
      <c r="C216" s="33"/>
      <c r="D216" s="33"/>
      <c r="E216" s="49"/>
      <c r="F216" s="71"/>
      <c r="G216" s="71"/>
      <c r="H216" s="50"/>
      <c r="I216" s="33"/>
      <c r="J216" s="71"/>
      <c r="K216" s="71"/>
      <c r="L216" s="71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</row>
    <row r="217" spans="1:87" x14ac:dyDescent="0.25">
      <c r="A217" s="33"/>
      <c r="B217" s="33"/>
      <c r="C217" s="33"/>
      <c r="D217" s="33"/>
      <c r="E217" s="49"/>
      <c r="F217" s="71"/>
      <c r="G217" s="71"/>
      <c r="H217" s="50"/>
      <c r="I217" s="33"/>
      <c r="J217" s="71"/>
      <c r="K217" s="71"/>
      <c r="L217" s="71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</row>
    <row r="218" spans="1:87" x14ac:dyDescent="0.25">
      <c r="A218" s="33"/>
      <c r="B218" s="33"/>
      <c r="C218" s="33"/>
      <c r="D218" s="33"/>
      <c r="E218" s="49"/>
      <c r="F218" s="71"/>
      <c r="G218" s="71"/>
      <c r="H218" s="50"/>
      <c r="I218" s="33"/>
      <c r="J218" s="71"/>
      <c r="K218" s="71"/>
      <c r="L218" s="71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</row>
    <row r="219" spans="1:87" x14ac:dyDescent="0.25">
      <c r="A219" s="33"/>
      <c r="B219" s="33"/>
      <c r="C219" s="33"/>
      <c r="D219" s="33"/>
      <c r="E219" s="49"/>
      <c r="F219" s="71"/>
      <c r="G219" s="71"/>
      <c r="H219" s="50"/>
      <c r="I219" s="33"/>
      <c r="J219" s="71"/>
      <c r="K219" s="71"/>
      <c r="L219" s="71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</row>
    <row r="220" spans="1:87" x14ac:dyDescent="0.25">
      <c r="A220" s="33"/>
      <c r="B220" s="33"/>
      <c r="C220" s="33"/>
      <c r="D220" s="33"/>
      <c r="E220" s="49"/>
      <c r="F220" s="71"/>
      <c r="G220" s="71"/>
      <c r="H220" s="50"/>
      <c r="I220" s="33"/>
      <c r="J220" s="71"/>
      <c r="K220" s="71"/>
      <c r="L220" s="71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</row>
    <row r="221" spans="1:87" x14ac:dyDescent="0.25">
      <c r="A221" s="33"/>
      <c r="B221" s="33"/>
      <c r="C221" s="33"/>
      <c r="D221" s="33"/>
      <c r="E221" s="49"/>
      <c r="F221" s="71"/>
      <c r="G221" s="71"/>
      <c r="H221" s="50"/>
      <c r="I221" s="33"/>
      <c r="J221" s="71"/>
      <c r="K221" s="71"/>
      <c r="L221" s="71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</row>
    <row r="222" spans="1:87" x14ac:dyDescent="0.25">
      <c r="A222" s="33"/>
      <c r="B222" s="33"/>
      <c r="C222" s="33"/>
      <c r="D222" s="33"/>
      <c r="E222" s="49"/>
      <c r="F222" s="71"/>
      <c r="G222" s="71"/>
      <c r="H222" s="50"/>
      <c r="I222" s="33"/>
      <c r="J222" s="71"/>
      <c r="K222" s="71"/>
      <c r="L222" s="71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</row>
    <row r="223" spans="1:87" x14ac:dyDescent="0.25">
      <c r="A223" s="33"/>
      <c r="B223" s="33"/>
      <c r="C223" s="33"/>
      <c r="D223" s="33"/>
      <c r="E223" s="49"/>
      <c r="F223" s="71"/>
      <c r="G223" s="71"/>
      <c r="H223" s="50"/>
      <c r="I223" s="33"/>
      <c r="J223" s="71"/>
      <c r="K223" s="71"/>
      <c r="L223" s="71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</row>
    <row r="224" spans="1:87" x14ac:dyDescent="0.25">
      <c r="A224" s="33"/>
      <c r="B224" s="33"/>
      <c r="C224" s="33"/>
      <c r="D224" s="33"/>
      <c r="E224" s="49"/>
      <c r="F224" s="71"/>
      <c r="G224" s="71"/>
      <c r="H224" s="50"/>
      <c r="I224" s="33"/>
      <c r="J224" s="71"/>
      <c r="K224" s="71"/>
      <c r="L224" s="71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</row>
    <row r="225" spans="1:87" x14ac:dyDescent="0.25">
      <c r="A225" s="33"/>
      <c r="B225" s="33"/>
      <c r="C225" s="33"/>
      <c r="D225" s="33"/>
      <c r="E225" s="49"/>
      <c r="F225" s="71"/>
      <c r="G225" s="71"/>
      <c r="H225" s="50"/>
      <c r="I225" s="33"/>
      <c r="J225" s="71"/>
      <c r="K225" s="71"/>
      <c r="L225" s="71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</row>
    <row r="226" spans="1:87" x14ac:dyDescent="0.25">
      <c r="A226" s="33"/>
      <c r="B226" s="33"/>
      <c r="C226" s="33"/>
      <c r="D226" s="33"/>
      <c r="E226" s="49"/>
      <c r="F226" s="71"/>
      <c r="G226" s="71"/>
      <c r="H226" s="50"/>
      <c r="I226" s="33"/>
      <c r="J226" s="71"/>
      <c r="K226" s="71"/>
      <c r="L226" s="71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</row>
    <row r="227" spans="1:87" x14ac:dyDescent="0.25">
      <c r="A227" s="33"/>
      <c r="B227" s="33"/>
      <c r="C227" s="33"/>
      <c r="D227" s="33"/>
      <c r="E227" s="49"/>
      <c r="F227" s="71"/>
      <c r="G227" s="71"/>
      <c r="H227" s="50"/>
      <c r="I227" s="33"/>
      <c r="J227" s="71"/>
      <c r="K227" s="71"/>
      <c r="L227" s="71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</row>
    <row r="228" spans="1:87" x14ac:dyDescent="0.25">
      <c r="A228" s="33"/>
      <c r="B228" s="33"/>
      <c r="C228" s="33"/>
      <c r="D228" s="33"/>
      <c r="E228" s="49"/>
      <c r="F228" s="71"/>
      <c r="G228" s="71"/>
      <c r="H228" s="50"/>
      <c r="I228" s="33"/>
      <c r="J228" s="71"/>
      <c r="K228" s="71"/>
      <c r="L228" s="71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</row>
    <row r="229" spans="1:87" x14ac:dyDescent="0.25">
      <c r="A229" s="33"/>
      <c r="B229" s="33"/>
      <c r="C229" s="33"/>
      <c r="D229" s="33"/>
      <c r="E229" s="49"/>
      <c r="F229" s="71"/>
      <c r="G229" s="71"/>
      <c r="H229" s="50"/>
      <c r="I229" s="33"/>
      <c r="J229" s="71"/>
      <c r="K229" s="71"/>
      <c r="L229" s="71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</row>
    <row r="230" spans="1:87" x14ac:dyDescent="0.25">
      <c r="A230" s="33"/>
      <c r="B230" s="33"/>
      <c r="C230" s="33"/>
      <c r="D230" s="33"/>
      <c r="E230" s="49"/>
      <c r="F230" s="71"/>
      <c r="G230" s="71"/>
      <c r="H230" s="50"/>
      <c r="I230" s="33"/>
      <c r="J230" s="71"/>
      <c r="K230" s="71"/>
      <c r="L230" s="71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</row>
    <row r="231" spans="1:87" x14ac:dyDescent="0.25">
      <c r="A231" s="33"/>
      <c r="B231" s="33"/>
      <c r="C231" s="33"/>
      <c r="D231" s="33"/>
      <c r="E231" s="49"/>
      <c r="F231" s="71"/>
      <c r="G231" s="71"/>
      <c r="H231" s="50"/>
      <c r="I231" s="33"/>
      <c r="J231" s="71"/>
      <c r="K231" s="71"/>
      <c r="L231" s="71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</row>
    <row r="232" spans="1:87" x14ac:dyDescent="0.25">
      <c r="A232" s="33"/>
      <c r="B232" s="33"/>
      <c r="C232" s="33"/>
      <c r="D232" s="33"/>
      <c r="E232" s="49"/>
      <c r="F232" s="71"/>
      <c r="G232" s="71"/>
      <c r="H232" s="50"/>
      <c r="I232" s="33"/>
      <c r="J232" s="71"/>
      <c r="K232" s="71"/>
      <c r="L232" s="71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</row>
    <row r="233" spans="1:87" x14ac:dyDescent="0.25">
      <c r="A233" s="33"/>
      <c r="B233" s="33"/>
      <c r="C233" s="33"/>
      <c r="D233" s="33"/>
      <c r="E233" s="49"/>
      <c r="F233" s="71"/>
      <c r="G233" s="71"/>
      <c r="H233" s="50"/>
      <c r="I233" s="33"/>
      <c r="J233" s="71"/>
      <c r="K233" s="71"/>
      <c r="L233" s="71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</row>
    <row r="234" spans="1:87" x14ac:dyDescent="0.25">
      <c r="A234" s="33"/>
      <c r="B234" s="33"/>
      <c r="C234" s="33"/>
      <c r="D234" s="33"/>
      <c r="E234" s="49"/>
      <c r="F234" s="71"/>
      <c r="G234" s="71"/>
      <c r="H234" s="50"/>
      <c r="I234" s="33"/>
      <c r="J234" s="71"/>
      <c r="K234" s="71"/>
      <c r="L234" s="71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</row>
    <row r="235" spans="1:87" x14ac:dyDescent="0.25">
      <c r="A235" s="33"/>
      <c r="B235" s="33"/>
      <c r="C235" s="33"/>
      <c r="D235" s="33"/>
      <c r="E235" s="49"/>
      <c r="F235" s="71"/>
      <c r="G235" s="71"/>
      <c r="H235" s="50"/>
      <c r="I235" s="33"/>
      <c r="J235" s="71"/>
      <c r="K235" s="71"/>
      <c r="L235" s="71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</row>
    <row r="236" spans="1:87" x14ac:dyDescent="0.25">
      <c r="A236" s="33"/>
      <c r="B236" s="33"/>
      <c r="C236" s="33"/>
      <c r="D236" s="33"/>
      <c r="E236" s="49"/>
      <c r="F236" s="71"/>
      <c r="G236" s="71"/>
      <c r="H236" s="50"/>
      <c r="I236" s="33"/>
      <c r="J236" s="71"/>
      <c r="K236" s="71"/>
      <c r="L236" s="71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</row>
    <row r="237" spans="1:87" x14ac:dyDescent="0.25">
      <c r="A237" s="33"/>
      <c r="B237" s="33"/>
      <c r="C237" s="33"/>
      <c r="D237" s="33"/>
      <c r="E237" s="49"/>
      <c r="F237" s="71"/>
      <c r="G237" s="71"/>
      <c r="H237" s="50"/>
      <c r="I237" s="33"/>
      <c r="J237" s="71"/>
      <c r="K237" s="71"/>
      <c r="L237" s="71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</row>
    <row r="238" spans="1:87" x14ac:dyDescent="0.25">
      <c r="A238" s="33"/>
      <c r="B238" s="33"/>
      <c r="C238" s="33"/>
      <c r="D238" s="33"/>
      <c r="E238" s="49"/>
      <c r="F238" s="71"/>
      <c r="G238" s="71"/>
      <c r="H238" s="50"/>
      <c r="I238" s="33"/>
      <c r="J238" s="71"/>
      <c r="K238" s="71"/>
      <c r="L238" s="71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</row>
    <row r="239" spans="1:87" x14ac:dyDescent="0.25">
      <c r="A239" s="33"/>
      <c r="B239" s="33"/>
      <c r="C239" s="33"/>
      <c r="D239" s="33"/>
      <c r="E239" s="49"/>
      <c r="F239" s="71"/>
      <c r="G239" s="71"/>
      <c r="H239" s="50"/>
      <c r="I239" s="33"/>
      <c r="J239" s="71"/>
      <c r="K239" s="71"/>
      <c r="L239" s="71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</row>
    <row r="240" spans="1:87" x14ac:dyDescent="0.25">
      <c r="A240" s="33"/>
      <c r="B240" s="33"/>
      <c r="C240" s="33"/>
      <c r="D240" s="33"/>
      <c r="E240" s="49"/>
      <c r="F240" s="71"/>
      <c r="G240" s="71"/>
      <c r="H240" s="50"/>
      <c r="I240" s="33"/>
      <c r="J240" s="71"/>
      <c r="K240" s="71"/>
      <c r="L240" s="71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</row>
    <row r="241" spans="1:87" x14ac:dyDescent="0.25">
      <c r="A241" s="33"/>
      <c r="B241" s="33"/>
      <c r="C241" s="33"/>
      <c r="D241" s="33"/>
      <c r="E241" s="49"/>
      <c r="F241" s="71"/>
      <c r="G241" s="71"/>
      <c r="H241" s="50"/>
      <c r="I241" s="33"/>
      <c r="J241" s="71"/>
      <c r="K241" s="71"/>
      <c r="L241" s="71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</row>
    <row r="242" spans="1:87" x14ac:dyDescent="0.25">
      <c r="A242" s="33"/>
      <c r="B242" s="33"/>
      <c r="C242" s="33"/>
      <c r="D242" s="33"/>
      <c r="E242" s="49"/>
      <c r="F242" s="71"/>
      <c r="G242" s="71"/>
      <c r="H242" s="50"/>
      <c r="I242" s="33"/>
      <c r="J242" s="71"/>
      <c r="K242" s="71"/>
      <c r="L242" s="71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</row>
    <row r="243" spans="1:87" x14ac:dyDescent="0.25">
      <c r="A243" s="33"/>
      <c r="B243" s="33"/>
      <c r="C243" s="33"/>
      <c r="D243" s="33"/>
      <c r="E243" s="49"/>
      <c r="F243" s="71"/>
      <c r="G243" s="71"/>
      <c r="H243" s="50"/>
      <c r="I243" s="33"/>
      <c r="J243" s="71"/>
      <c r="K243" s="71"/>
      <c r="L243" s="71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</row>
    <row r="244" spans="1:87" x14ac:dyDescent="0.25">
      <c r="A244" s="33"/>
      <c r="B244" s="33"/>
      <c r="C244" s="33"/>
      <c r="D244" s="33"/>
      <c r="E244" s="49"/>
      <c r="F244" s="71"/>
      <c r="G244" s="71"/>
      <c r="H244" s="50"/>
      <c r="I244" s="33"/>
      <c r="J244" s="71"/>
      <c r="K244" s="71"/>
      <c r="L244" s="71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</row>
    <row r="245" spans="1:87" x14ac:dyDescent="0.25">
      <c r="A245" s="33"/>
      <c r="B245" s="33"/>
      <c r="C245" s="33"/>
      <c r="D245" s="33"/>
      <c r="E245" s="49"/>
      <c r="F245" s="71"/>
      <c r="G245" s="71"/>
      <c r="H245" s="50"/>
      <c r="I245" s="33"/>
      <c r="J245" s="71"/>
      <c r="K245" s="71"/>
      <c r="L245" s="71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</row>
    <row r="246" spans="1:87" x14ac:dyDescent="0.25">
      <c r="A246" s="33"/>
      <c r="B246" s="33"/>
      <c r="C246" s="33"/>
      <c r="D246" s="33"/>
      <c r="E246" s="49"/>
      <c r="F246" s="71"/>
      <c r="G246" s="71"/>
      <c r="H246" s="50"/>
      <c r="I246" s="33"/>
      <c r="J246" s="71"/>
      <c r="K246" s="71"/>
      <c r="L246" s="71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</row>
    <row r="247" spans="1:87" x14ac:dyDescent="0.25">
      <c r="A247" s="33"/>
      <c r="B247" s="33"/>
      <c r="C247" s="33"/>
      <c r="D247" s="33"/>
      <c r="E247" s="49"/>
      <c r="F247" s="71"/>
      <c r="G247" s="71"/>
      <c r="H247" s="50"/>
      <c r="I247" s="33"/>
      <c r="J247" s="71"/>
      <c r="K247" s="71"/>
      <c r="L247" s="71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</row>
    <row r="248" spans="1:87" x14ac:dyDescent="0.25">
      <c r="A248" s="33"/>
      <c r="B248" s="33"/>
      <c r="C248" s="33"/>
      <c r="D248" s="33"/>
      <c r="E248" s="49"/>
      <c r="F248" s="71"/>
      <c r="G248" s="71"/>
      <c r="H248" s="50"/>
      <c r="I248" s="33"/>
      <c r="J248" s="71"/>
      <c r="K248" s="71"/>
      <c r="L248" s="71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</row>
    <row r="249" spans="1:87" x14ac:dyDescent="0.25">
      <c r="A249" s="33"/>
      <c r="B249" s="33"/>
      <c r="C249" s="33"/>
      <c r="D249" s="33"/>
      <c r="E249" s="49"/>
      <c r="F249" s="71"/>
      <c r="G249" s="71"/>
      <c r="H249" s="50"/>
      <c r="I249" s="33"/>
      <c r="J249" s="71"/>
      <c r="K249" s="71"/>
      <c r="L249" s="71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</row>
    <row r="250" spans="1:87" x14ac:dyDescent="0.25">
      <c r="A250" s="33"/>
      <c r="B250" s="33"/>
      <c r="C250" s="33"/>
      <c r="D250" s="33"/>
      <c r="E250" s="49"/>
      <c r="F250" s="71"/>
      <c r="G250" s="71"/>
      <c r="H250" s="50"/>
      <c r="I250" s="33"/>
      <c r="J250" s="71"/>
      <c r="K250" s="71"/>
      <c r="L250" s="71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</row>
    <row r="251" spans="1:87" x14ac:dyDescent="0.25">
      <c r="A251" s="33"/>
      <c r="B251" s="33"/>
      <c r="C251" s="33"/>
      <c r="D251" s="33"/>
      <c r="E251" s="49"/>
      <c r="F251" s="71"/>
      <c r="G251" s="71"/>
      <c r="H251" s="50"/>
      <c r="I251" s="33"/>
      <c r="J251" s="71"/>
      <c r="K251" s="71"/>
      <c r="L251" s="71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</row>
    <row r="252" spans="1:87" x14ac:dyDescent="0.25">
      <c r="A252" s="33"/>
      <c r="B252" s="33"/>
      <c r="C252" s="33"/>
      <c r="D252" s="33"/>
      <c r="E252" s="49"/>
      <c r="F252" s="71"/>
      <c r="G252" s="71"/>
      <c r="H252" s="50"/>
      <c r="I252" s="33"/>
      <c r="J252" s="71"/>
      <c r="K252" s="71"/>
      <c r="L252" s="71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</row>
    <row r="253" spans="1:87" x14ac:dyDescent="0.25">
      <c r="A253" s="33"/>
      <c r="B253" s="33"/>
      <c r="C253" s="33"/>
      <c r="D253" s="33"/>
      <c r="E253" s="49"/>
      <c r="F253" s="71"/>
      <c r="G253" s="71"/>
      <c r="H253" s="50"/>
      <c r="I253" s="33"/>
      <c r="J253" s="71"/>
      <c r="K253" s="71"/>
      <c r="L253" s="71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</row>
    <row r="254" spans="1:87" x14ac:dyDescent="0.25">
      <c r="A254" s="33"/>
      <c r="B254" s="33"/>
      <c r="C254" s="33"/>
      <c r="D254" s="33"/>
      <c r="E254" s="49"/>
      <c r="F254" s="71"/>
      <c r="G254" s="71"/>
      <c r="H254" s="50"/>
      <c r="I254" s="33"/>
      <c r="J254" s="71"/>
      <c r="K254" s="71"/>
      <c r="L254" s="71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</row>
    <row r="255" spans="1:87" x14ac:dyDescent="0.25">
      <c r="A255" s="33"/>
      <c r="B255" s="33"/>
      <c r="C255" s="33"/>
      <c r="D255" s="33"/>
      <c r="E255" s="49"/>
      <c r="F255" s="71"/>
      <c r="G255" s="71"/>
      <c r="H255" s="50"/>
      <c r="I255" s="33"/>
      <c r="J255" s="71"/>
      <c r="K255" s="71"/>
      <c r="L255" s="71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</row>
    <row r="256" spans="1:87" x14ac:dyDescent="0.25">
      <c r="A256" s="33"/>
      <c r="B256" s="33"/>
      <c r="C256" s="33"/>
      <c r="D256" s="33"/>
      <c r="E256" s="49"/>
      <c r="F256" s="71"/>
      <c r="G256" s="71"/>
      <c r="H256" s="50"/>
      <c r="I256" s="33"/>
      <c r="J256" s="71"/>
      <c r="K256" s="71"/>
      <c r="L256" s="71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</row>
    <row r="257" spans="1:87" x14ac:dyDescent="0.25">
      <c r="A257" s="33"/>
      <c r="B257" s="33"/>
      <c r="C257" s="33"/>
      <c r="D257" s="33"/>
      <c r="E257" s="49"/>
      <c r="F257" s="71"/>
      <c r="G257" s="71"/>
      <c r="H257" s="50"/>
      <c r="I257" s="33"/>
      <c r="J257" s="71"/>
      <c r="K257" s="71"/>
      <c r="L257" s="71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</row>
    <row r="258" spans="1:87" x14ac:dyDescent="0.25">
      <c r="A258" s="33"/>
      <c r="B258" s="33"/>
      <c r="C258" s="33"/>
      <c r="D258" s="33"/>
      <c r="E258" s="49"/>
      <c r="F258" s="71"/>
      <c r="G258" s="71"/>
      <c r="H258" s="50"/>
      <c r="I258" s="33"/>
      <c r="J258" s="71"/>
      <c r="K258" s="71"/>
      <c r="L258" s="71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</row>
  </sheetData>
  <autoFilter ref="B3:K116" xr:uid="{00000000-0001-0000-0000-000000000000}"/>
  <mergeCells count="2">
    <mergeCell ref="B1:O2"/>
    <mergeCell ref="P1:Q2"/>
  </mergeCells>
  <dataValidations count="1">
    <dataValidation allowBlank="1" showInputMessage="1" showErrorMessage="1" sqref="B1:O2" xr:uid="{EB922E6A-CDB8-4C20-B021-E0709C994BF9}"/>
  </dataValidations>
  <pageMargins left="0.7" right="0.7" top="0.75" bottom="0.75" header="0.3" footer="0.3"/>
  <pageSetup orientation="portrait" horizontalDpi="4294967295" verticalDpi="4294967295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5CBEBAF-8939-4920-90FF-5E2318A45B7A}">
          <x14:formula1>
            <xm:f>ENTIDADES!$B$2:$B$29</xm:f>
          </x14:formula1>
          <xm:sqref>B3 B116:B1048576</xm:sqref>
        </x14:dataValidation>
        <x14:dataValidation type="list" allowBlank="1" showInputMessage="1" showErrorMessage="1" xr:uid="{322FA7B6-6C4E-4665-8590-0EE06AF80DF1}">
          <x14:formula1>
            <xm:f>ENTIDADES!$B$1:$B$30</xm:f>
          </x14:formula1>
          <xm:sqref>I3 I96 I115</xm:sqref>
        </x14:dataValidation>
        <x14:dataValidation type="list" allowBlank="1" showInputMessage="1" showErrorMessage="1" xr:uid="{0F566576-2ECE-441D-BA73-C0D9B6A3DF2B}">
          <x14:formula1>
            <xm:f>ENTIDADES!$B$2:$B$30</xm:f>
          </x14:formula1>
          <xm:sqref>B4:B115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501-7181-4896-AF02-F489803417FD}">
  <dimension ref="A1:G30"/>
  <sheetViews>
    <sheetView workbookViewId="0">
      <selection activeCell="F17" sqref="F17"/>
    </sheetView>
  </sheetViews>
  <sheetFormatPr baseColWidth="10" defaultColWidth="9.140625" defaultRowHeight="15" x14ac:dyDescent="0.25"/>
  <cols>
    <col min="2" max="2" width="77.7109375" bestFit="1" customWidth="1"/>
    <col min="7" max="7" width="22.42578125" customWidth="1"/>
    <col min="10" max="10" width="13.5703125" bestFit="1" customWidth="1"/>
  </cols>
  <sheetData>
    <row r="1" spans="1:7" x14ac:dyDescent="0.25">
      <c r="A1" s="6" t="s">
        <v>173</v>
      </c>
      <c r="B1" s="5" t="s">
        <v>174</v>
      </c>
    </row>
    <row r="2" spans="1:7" x14ac:dyDescent="0.25">
      <c r="A2" s="4">
        <v>1</v>
      </c>
      <c r="B2" s="1" t="s">
        <v>175</v>
      </c>
    </row>
    <row r="3" spans="1:7" x14ac:dyDescent="0.25">
      <c r="A3" s="4">
        <v>2</v>
      </c>
      <c r="B3" s="1" t="s">
        <v>4</v>
      </c>
    </row>
    <row r="4" spans="1:7" x14ac:dyDescent="0.25">
      <c r="A4" s="4">
        <v>3</v>
      </c>
      <c r="B4" s="1" t="s">
        <v>27</v>
      </c>
    </row>
    <row r="5" spans="1:7" x14ac:dyDescent="0.25">
      <c r="A5" s="4">
        <v>4</v>
      </c>
      <c r="B5" s="1" t="s">
        <v>3</v>
      </c>
    </row>
    <row r="6" spans="1:7" x14ac:dyDescent="0.25">
      <c r="A6" s="4">
        <v>5</v>
      </c>
      <c r="B6" s="1" t="s">
        <v>14</v>
      </c>
    </row>
    <row r="7" spans="1:7" x14ac:dyDescent="0.25">
      <c r="A7" s="4">
        <v>6</v>
      </c>
      <c r="B7" s="1" t="s">
        <v>21</v>
      </c>
    </row>
    <row r="8" spans="1:7" x14ac:dyDescent="0.25">
      <c r="A8" s="4">
        <v>7</v>
      </c>
      <c r="B8" s="1" t="s">
        <v>16</v>
      </c>
      <c r="G8" s="3"/>
    </row>
    <row r="9" spans="1:7" x14ac:dyDescent="0.25">
      <c r="A9" s="4">
        <v>8</v>
      </c>
      <c r="B9" s="1" t="s">
        <v>15</v>
      </c>
    </row>
    <row r="10" spans="1:7" x14ac:dyDescent="0.25">
      <c r="A10" s="4">
        <v>9</v>
      </c>
      <c r="B10" s="1" t="s">
        <v>5</v>
      </c>
    </row>
    <row r="11" spans="1:7" x14ac:dyDescent="0.25">
      <c r="A11" s="4">
        <v>10</v>
      </c>
      <c r="B11" s="1" t="s">
        <v>20</v>
      </c>
      <c r="G11" s="3"/>
    </row>
    <row r="12" spans="1:7" x14ac:dyDescent="0.25">
      <c r="A12" s="4">
        <v>11</v>
      </c>
      <c r="B12" s="1" t="s">
        <v>6</v>
      </c>
    </row>
    <row r="13" spans="1:7" x14ac:dyDescent="0.25">
      <c r="A13" s="4">
        <v>12</v>
      </c>
      <c r="B13" s="1" t="s">
        <v>19</v>
      </c>
    </row>
    <row r="14" spans="1:7" x14ac:dyDescent="0.25">
      <c r="A14" s="4">
        <v>13</v>
      </c>
      <c r="B14" s="1" t="s">
        <v>7</v>
      </c>
      <c r="G14" s="3"/>
    </row>
    <row r="15" spans="1:7" x14ac:dyDescent="0.25">
      <c r="A15" s="4">
        <v>14</v>
      </c>
      <c r="B15" s="1" t="s">
        <v>8</v>
      </c>
    </row>
    <row r="16" spans="1:7" x14ac:dyDescent="0.25">
      <c r="A16" s="4">
        <v>15</v>
      </c>
      <c r="B16" s="1" t="s">
        <v>13</v>
      </c>
    </row>
    <row r="17" spans="1:2" x14ac:dyDescent="0.25">
      <c r="A17" s="4">
        <v>16</v>
      </c>
      <c r="B17" s="1" t="s">
        <v>9</v>
      </c>
    </row>
    <row r="18" spans="1:2" x14ac:dyDescent="0.25">
      <c r="A18" s="4">
        <v>17</v>
      </c>
      <c r="B18" s="1" t="s">
        <v>18</v>
      </c>
    </row>
    <row r="19" spans="1:2" x14ac:dyDescent="0.25">
      <c r="A19" s="4">
        <v>18</v>
      </c>
      <c r="B19" s="1" t="s">
        <v>10</v>
      </c>
    </row>
    <row r="20" spans="1:2" x14ac:dyDescent="0.25">
      <c r="A20" s="4">
        <v>19</v>
      </c>
      <c r="B20" s="1" t="s">
        <v>11</v>
      </c>
    </row>
    <row r="21" spans="1:2" x14ac:dyDescent="0.25">
      <c r="A21" s="4">
        <v>20</v>
      </c>
      <c r="B21" s="1" t="s">
        <v>176</v>
      </c>
    </row>
    <row r="22" spans="1:2" x14ac:dyDescent="0.25">
      <c r="A22" s="4">
        <v>21</v>
      </c>
      <c r="B22" s="1" t="s">
        <v>25</v>
      </c>
    </row>
    <row r="23" spans="1:2" x14ac:dyDescent="0.25">
      <c r="A23" s="4">
        <v>22</v>
      </c>
      <c r="B23" s="4" t="s">
        <v>24</v>
      </c>
    </row>
    <row r="24" spans="1:2" x14ac:dyDescent="0.25">
      <c r="A24" s="4">
        <v>23</v>
      </c>
      <c r="B24" s="4" t="s">
        <v>17</v>
      </c>
    </row>
    <row r="25" spans="1:2" x14ac:dyDescent="0.25">
      <c r="A25" s="4">
        <v>24</v>
      </c>
      <c r="B25" s="4" t="s">
        <v>23</v>
      </c>
    </row>
    <row r="26" spans="1:2" x14ac:dyDescent="0.25">
      <c r="A26" s="4">
        <v>25</v>
      </c>
      <c r="B26" s="4" t="s">
        <v>22</v>
      </c>
    </row>
    <row r="27" spans="1:2" x14ac:dyDescent="0.25">
      <c r="A27" s="4">
        <v>26</v>
      </c>
      <c r="B27" s="4" t="s">
        <v>2</v>
      </c>
    </row>
    <row r="28" spans="1:2" x14ac:dyDescent="0.25">
      <c r="A28" s="4">
        <v>27</v>
      </c>
      <c r="B28" s="1" t="s">
        <v>177</v>
      </c>
    </row>
    <row r="29" spans="1:2" x14ac:dyDescent="0.25">
      <c r="A29" s="9">
        <v>28</v>
      </c>
      <c r="B29" s="9" t="s">
        <v>17</v>
      </c>
    </row>
    <row r="30" spans="1:2" x14ac:dyDescent="0.25">
      <c r="A30" s="4">
        <v>29</v>
      </c>
      <c r="B30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DASHBOARD</vt:lpstr>
      <vt:lpstr>PROYECTOS</vt:lpstr>
      <vt:lpstr>ENTIDADES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2024-12-17T14:51:31Z</dcterms:created>
  <dcterms:modified xsi:type="dcterms:W3CDTF">2026-09-09T16:24:58Z</dcterms:modified>
  <cp:category/>
  <cp:contentStatus/>
</cp:coreProperties>
</file>