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FT039-FT040\TRIMESTRE I\FT039\"/>
    </mc:Choice>
  </mc:AlternateContent>
  <xr:revisionPtr revIDLastSave="0" documentId="13_ncr:1_{8F63F233-5CBF-4F61-9C17-730227DB4D5C}" xr6:coauthVersionLast="47" xr6:coauthVersionMax="47" xr10:uidLastSave="{00000000-0000-0000-0000-000000000000}"/>
  <bookViews>
    <workbookView xWindow="-120" yWindow="-120" windowWidth="29040" windowHeight="15720" xr2:uid="{49D8229A-ACFC-45AD-800D-F18E712FA434}"/>
  </bookViews>
  <sheets>
    <sheet name="FT039" sheetId="1" r:id="rId1"/>
    <sheet name="FT033 DIC-2025" sheetId="2" r:id="rId2"/>
    <sheet name="FT039 (2)" sheetId="3" r:id="rId3"/>
  </sheets>
  <definedNames>
    <definedName name="_xlnm._FilterDatabase" localSheetId="1" hidden="1">'FT033 DIC-2025'!$A$1:$AA$1155</definedName>
    <definedName name="_xlnm._FilterDatabase" localSheetId="0" hidden="1">'FT039'!$A$2:$U$29</definedName>
    <definedName name="_xlnm._FilterDatabase" localSheetId="2" hidden="1">'FT039 (2)'!$A$2:$U$12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" i="1"/>
  <c r="H12" i="3"/>
  <c r="H11" i="3"/>
  <c r="H10" i="3"/>
  <c r="H9" i="3"/>
  <c r="H8" i="3"/>
  <c r="H7" i="3"/>
  <c r="H6" i="3"/>
  <c r="H5" i="3"/>
  <c r="H4" i="3"/>
  <c r="H3" i="3"/>
  <c r="AA3" i="2"/>
  <c r="AA4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0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3" i="2"/>
  <c r="AA174" i="2"/>
  <c r="AA175" i="2"/>
  <c r="AA176" i="2"/>
  <c r="AA177" i="2"/>
  <c r="AA178" i="2"/>
  <c r="AA179" i="2"/>
  <c r="AA180" i="2"/>
  <c r="AA181" i="2"/>
  <c r="AA182" i="2"/>
  <c r="AA183" i="2"/>
  <c r="AA184" i="2"/>
  <c r="AA185" i="2"/>
  <c r="AA186" i="2"/>
  <c r="AA187" i="2"/>
  <c r="AA188" i="2"/>
  <c r="AA189" i="2"/>
  <c r="AA190" i="2"/>
  <c r="AA191" i="2"/>
  <c r="AA192" i="2"/>
  <c r="AA193" i="2"/>
  <c r="AA194" i="2"/>
  <c r="AA195" i="2"/>
  <c r="AA196" i="2"/>
  <c r="AA197" i="2"/>
  <c r="AA198" i="2"/>
  <c r="AA199" i="2"/>
  <c r="AA200" i="2"/>
  <c r="AA201" i="2"/>
  <c r="AA202" i="2"/>
  <c r="AA203" i="2"/>
  <c r="AA204" i="2"/>
  <c r="AA205" i="2"/>
  <c r="AA206" i="2"/>
  <c r="AA207" i="2"/>
  <c r="AA208" i="2"/>
  <c r="AA209" i="2"/>
  <c r="AA210" i="2"/>
  <c r="AA211" i="2"/>
  <c r="AA212" i="2"/>
  <c r="AA213" i="2"/>
  <c r="AA214" i="2"/>
  <c r="AA215" i="2"/>
  <c r="AA216" i="2"/>
  <c r="AA217" i="2"/>
  <c r="AA218" i="2"/>
  <c r="AA219" i="2"/>
  <c r="AA220" i="2"/>
  <c r="AA221" i="2"/>
  <c r="AA222" i="2"/>
  <c r="AA223" i="2"/>
  <c r="AA224" i="2"/>
  <c r="AA225" i="2"/>
  <c r="AA226" i="2"/>
  <c r="AA227" i="2"/>
  <c r="AA228" i="2"/>
  <c r="AA229" i="2"/>
  <c r="AA230" i="2"/>
  <c r="AA231" i="2"/>
  <c r="AA232" i="2"/>
  <c r="AA233" i="2"/>
  <c r="AA234" i="2"/>
  <c r="AA235" i="2"/>
  <c r="AA236" i="2"/>
  <c r="AA237" i="2"/>
  <c r="AA238" i="2"/>
  <c r="AA239" i="2"/>
  <c r="AA240" i="2"/>
  <c r="AA241" i="2"/>
  <c r="AA242" i="2"/>
  <c r="AA243" i="2"/>
  <c r="AA244" i="2"/>
  <c r="AA245" i="2"/>
  <c r="AA246" i="2"/>
  <c r="AA247" i="2"/>
  <c r="AA248" i="2"/>
  <c r="AA249" i="2"/>
  <c r="AA250" i="2"/>
  <c r="AA251" i="2"/>
  <c r="AA252" i="2"/>
  <c r="AA253" i="2"/>
  <c r="AA254" i="2"/>
  <c r="AA255" i="2"/>
  <c r="AA256" i="2"/>
  <c r="AA257" i="2"/>
  <c r="AA258" i="2"/>
  <c r="AA259" i="2"/>
  <c r="AA260" i="2"/>
  <c r="AA261" i="2"/>
  <c r="AA262" i="2"/>
  <c r="AA263" i="2"/>
  <c r="AA264" i="2"/>
  <c r="AA265" i="2"/>
  <c r="AA266" i="2"/>
  <c r="AA267" i="2"/>
  <c r="AA268" i="2"/>
  <c r="AA269" i="2"/>
  <c r="AA270" i="2"/>
  <c r="AA271" i="2"/>
  <c r="AA272" i="2"/>
  <c r="AA273" i="2"/>
  <c r="AA274" i="2"/>
  <c r="AA275" i="2"/>
  <c r="AA276" i="2"/>
  <c r="AA277" i="2"/>
  <c r="AA278" i="2"/>
  <c r="AA279" i="2"/>
  <c r="AA280" i="2"/>
  <c r="AA281" i="2"/>
  <c r="AA282" i="2"/>
  <c r="AA283" i="2"/>
  <c r="AA284" i="2"/>
  <c r="AA285" i="2"/>
  <c r="AA286" i="2"/>
  <c r="AA287" i="2"/>
  <c r="AA288" i="2"/>
  <c r="AA289" i="2"/>
  <c r="AA290" i="2"/>
  <c r="AA291" i="2"/>
  <c r="AA292" i="2"/>
  <c r="AA293" i="2"/>
  <c r="AA294" i="2"/>
  <c r="AA295" i="2"/>
  <c r="AA296" i="2"/>
  <c r="AA297" i="2"/>
  <c r="AA298" i="2"/>
  <c r="AA299" i="2"/>
  <c r="AA300" i="2"/>
  <c r="AA301" i="2"/>
  <c r="AA302" i="2"/>
  <c r="AA303" i="2"/>
  <c r="AA304" i="2"/>
  <c r="AA305" i="2"/>
  <c r="AA306" i="2"/>
  <c r="AA307" i="2"/>
  <c r="AA308" i="2"/>
  <c r="AA309" i="2"/>
  <c r="AA310" i="2"/>
  <c r="AA311" i="2"/>
  <c r="AA312" i="2"/>
  <c r="AA313" i="2"/>
  <c r="AA314" i="2"/>
  <c r="AA315" i="2"/>
  <c r="AA316" i="2"/>
  <c r="AA317" i="2"/>
  <c r="AA318" i="2"/>
  <c r="AA319" i="2"/>
  <c r="AA320" i="2"/>
  <c r="AA321" i="2"/>
  <c r="AA322" i="2"/>
  <c r="AA323" i="2"/>
  <c r="AA324" i="2"/>
  <c r="AA325" i="2"/>
  <c r="AA326" i="2"/>
  <c r="AA327" i="2"/>
  <c r="AA328" i="2"/>
  <c r="AA329" i="2"/>
  <c r="AA330" i="2"/>
  <c r="AA331" i="2"/>
  <c r="AA332" i="2"/>
  <c r="AA333" i="2"/>
  <c r="AA334" i="2"/>
  <c r="AA335" i="2"/>
  <c r="AA336" i="2"/>
  <c r="AA337" i="2"/>
  <c r="AA338" i="2"/>
  <c r="AA339" i="2"/>
  <c r="AA340" i="2"/>
  <c r="AA341" i="2"/>
  <c r="AA342" i="2"/>
  <c r="AA343" i="2"/>
  <c r="AA344" i="2"/>
  <c r="AA345" i="2"/>
  <c r="AA346" i="2"/>
  <c r="AA347" i="2"/>
  <c r="AA348" i="2"/>
  <c r="AA349" i="2"/>
  <c r="AA350" i="2"/>
  <c r="AA351" i="2"/>
  <c r="AA352" i="2"/>
  <c r="AA353" i="2"/>
  <c r="AA354" i="2"/>
  <c r="AA355" i="2"/>
  <c r="AA356" i="2"/>
  <c r="AA357" i="2"/>
  <c r="AA358" i="2"/>
  <c r="AA359" i="2"/>
  <c r="AA360" i="2"/>
  <c r="AA361" i="2"/>
  <c r="AA362" i="2"/>
  <c r="AA363" i="2"/>
  <c r="AA364" i="2"/>
  <c r="AA365" i="2"/>
  <c r="AA366" i="2"/>
  <c r="AA367" i="2"/>
  <c r="AA368" i="2"/>
  <c r="AA369" i="2"/>
  <c r="AA370" i="2"/>
  <c r="AA371" i="2"/>
  <c r="AA372" i="2"/>
  <c r="AA373" i="2"/>
  <c r="AA374" i="2"/>
  <c r="AA375" i="2"/>
  <c r="AA376" i="2"/>
  <c r="AA377" i="2"/>
  <c r="AA378" i="2"/>
  <c r="AA379" i="2"/>
  <c r="AA380" i="2"/>
  <c r="AA381" i="2"/>
  <c r="AA382" i="2"/>
  <c r="AA383" i="2"/>
  <c r="AA384" i="2"/>
  <c r="AA385" i="2"/>
  <c r="AA386" i="2"/>
  <c r="AA387" i="2"/>
  <c r="AA388" i="2"/>
  <c r="AA389" i="2"/>
  <c r="AA390" i="2"/>
  <c r="AA391" i="2"/>
  <c r="AA392" i="2"/>
  <c r="AA393" i="2"/>
  <c r="AA394" i="2"/>
  <c r="AA395" i="2"/>
  <c r="AA396" i="2"/>
  <c r="AA397" i="2"/>
  <c r="AA398" i="2"/>
  <c r="AA399" i="2"/>
  <c r="AA400" i="2"/>
  <c r="AA401" i="2"/>
  <c r="AA402" i="2"/>
  <c r="AA403" i="2"/>
  <c r="AA404" i="2"/>
  <c r="AA405" i="2"/>
  <c r="AA406" i="2"/>
  <c r="AA407" i="2"/>
  <c r="AA408" i="2"/>
  <c r="AA409" i="2"/>
  <c r="AA410" i="2"/>
  <c r="AA411" i="2"/>
  <c r="AA412" i="2"/>
  <c r="AA413" i="2"/>
  <c r="AA414" i="2"/>
  <c r="AA415" i="2"/>
  <c r="AA416" i="2"/>
  <c r="AA417" i="2"/>
  <c r="AA418" i="2"/>
  <c r="AA419" i="2"/>
  <c r="AA420" i="2"/>
  <c r="AA421" i="2"/>
  <c r="AA422" i="2"/>
  <c r="AA423" i="2"/>
  <c r="AA424" i="2"/>
  <c r="AA425" i="2"/>
  <c r="AA426" i="2"/>
  <c r="AA427" i="2"/>
  <c r="AA428" i="2"/>
  <c r="AA429" i="2"/>
  <c r="AA430" i="2"/>
  <c r="AA431" i="2"/>
  <c r="AA432" i="2"/>
  <c r="AA433" i="2"/>
  <c r="AA434" i="2"/>
  <c r="AA435" i="2"/>
  <c r="AA436" i="2"/>
  <c r="AA437" i="2"/>
  <c r="AA438" i="2"/>
  <c r="AA439" i="2"/>
  <c r="AA440" i="2"/>
  <c r="AA441" i="2"/>
  <c r="AA442" i="2"/>
  <c r="AA443" i="2"/>
  <c r="AA444" i="2"/>
  <c r="AA445" i="2"/>
  <c r="AA446" i="2"/>
  <c r="AA447" i="2"/>
  <c r="AA448" i="2"/>
  <c r="AA449" i="2"/>
  <c r="AA450" i="2"/>
  <c r="AA451" i="2"/>
  <c r="AA452" i="2"/>
  <c r="AA453" i="2"/>
  <c r="AA454" i="2"/>
  <c r="AA455" i="2"/>
  <c r="AA456" i="2"/>
  <c r="AA457" i="2"/>
  <c r="AA458" i="2"/>
  <c r="AA459" i="2"/>
  <c r="AA460" i="2"/>
  <c r="AA461" i="2"/>
  <c r="AA462" i="2"/>
  <c r="AA463" i="2"/>
  <c r="AA464" i="2"/>
  <c r="AA465" i="2"/>
  <c r="AA466" i="2"/>
  <c r="AA467" i="2"/>
  <c r="AA468" i="2"/>
  <c r="AA469" i="2"/>
  <c r="AA470" i="2"/>
  <c r="AA471" i="2"/>
  <c r="AA472" i="2"/>
  <c r="AA473" i="2"/>
  <c r="AA474" i="2"/>
  <c r="AA475" i="2"/>
  <c r="AA476" i="2"/>
  <c r="AA477" i="2"/>
  <c r="AA478" i="2"/>
  <c r="AA479" i="2"/>
  <c r="AA480" i="2"/>
  <c r="AA481" i="2"/>
  <c r="AA482" i="2"/>
  <c r="AA483" i="2"/>
  <c r="AA484" i="2"/>
  <c r="AA485" i="2"/>
  <c r="AA486" i="2"/>
  <c r="AA487" i="2"/>
  <c r="AA488" i="2"/>
  <c r="AA489" i="2"/>
  <c r="AA490" i="2"/>
  <c r="AA491" i="2"/>
  <c r="AA492" i="2"/>
  <c r="AA493" i="2"/>
  <c r="AA494" i="2"/>
  <c r="AA495" i="2"/>
  <c r="AA496" i="2"/>
  <c r="AA497" i="2"/>
  <c r="AA498" i="2"/>
  <c r="AA499" i="2"/>
  <c r="AA500" i="2"/>
  <c r="AA501" i="2"/>
  <c r="AA502" i="2"/>
  <c r="AA503" i="2"/>
  <c r="AA504" i="2"/>
  <c r="AA505" i="2"/>
  <c r="AA506" i="2"/>
  <c r="AA507" i="2"/>
  <c r="AA508" i="2"/>
  <c r="AA509" i="2"/>
  <c r="AA510" i="2"/>
  <c r="AA511" i="2"/>
  <c r="AA512" i="2"/>
  <c r="AA513" i="2"/>
  <c r="AA514" i="2"/>
  <c r="AA515" i="2"/>
  <c r="AA516" i="2"/>
  <c r="AA517" i="2"/>
  <c r="AA518" i="2"/>
  <c r="AA519" i="2"/>
  <c r="AA520" i="2"/>
  <c r="AA521" i="2"/>
  <c r="AA522" i="2"/>
  <c r="AA523" i="2"/>
  <c r="AA524" i="2"/>
  <c r="AA525" i="2"/>
  <c r="AA526" i="2"/>
  <c r="AA527" i="2"/>
  <c r="AA528" i="2"/>
  <c r="AA529" i="2"/>
  <c r="AA530" i="2"/>
  <c r="AA531" i="2"/>
  <c r="AA532" i="2"/>
  <c r="AA533" i="2"/>
  <c r="AA534" i="2"/>
  <c r="AA535" i="2"/>
  <c r="AA536" i="2"/>
  <c r="AA537" i="2"/>
  <c r="AA538" i="2"/>
  <c r="AA539" i="2"/>
  <c r="AA540" i="2"/>
  <c r="AA541" i="2"/>
  <c r="AA542" i="2"/>
  <c r="AA543" i="2"/>
  <c r="AA544" i="2"/>
  <c r="AA545" i="2"/>
  <c r="AA546" i="2"/>
  <c r="AA547" i="2"/>
  <c r="AA548" i="2"/>
  <c r="AA549" i="2"/>
  <c r="AA550" i="2"/>
  <c r="AA551" i="2"/>
  <c r="AA552" i="2"/>
  <c r="AA553" i="2"/>
  <c r="AA554" i="2"/>
  <c r="AA555" i="2"/>
  <c r="AA556" i="2"/>
  <c r="AA557" i="2"/>
  <c r="AA558" i="2"/>
  <c r="AA559" i="2"/>
  <c r="AA560" i="2"/>
  <c r="AA561" i="2"/>
  <c r="AA562" i="2"/>
  <c r="AA563" i="2"/>
  <c r="AA564" i="2"/>
  <c r="AA565" i="2"/>
  <c r="AA566" i="2"/>
  <c r="AA567" i="2"/>
  <c r="AA568" i="2"/>
  <c r="AA569" i="2"/>
  <c r="AA570" i="2"/>
  <c r="AA571" i="2"/>
  <c r="AA572" i="2"/>
  <c r="AA573" i="2"/>
  <c r="AA574" i="2"/>
  <c r="AA575" i="2"/>
  <c r="AA576" i="2"/>
  <c r="AA577" i="2"/>
  <c r="AA578" i="2"/>
  <c r="AA579" i="2"/>
  <c r="AA580" i="2"/>
  <c r="AA581" i="2"/>
  <c r="AA582" i="2"/>
  <c r="AA583" i="2"/>
  <c r="AA584" i="2"/>
  <c r="AA585" i="2"/>
  <c r="AA586" i="2"/>
  <c r="AA587" i="2"/>
  <c r="AA588" i="2"/>
  <c r="AA589" i="2"/>
  <c r="AA590" i="2"/>
  <c r="AA591" i="2"/>
  <c r="AA592" i="2"/>
  <c r="AA593" i="2"/>
  <c r="AA594" i="2"/>
  <c r="AA595" i="2"/>
  <c r="AA596" i="2"/>
  <c r="AA597" i="2"/>
  <c r="AA598" i="2"/>
  <c r="AA599" i="2"/>
  <c r="AA600" i="2"/>
  <c r="AA601" i="2"/>
  <c r="AA602" i="2"/>
  <c r="AA603" i="2"/>
  <c r="AA604" i="2"/>
  <c r="AA605" i="2"/>
  <c r="AA606" i="2"/>
  <c r="AA607" i="2"/>
  <c r="AA608" i="2"/>
  <c r="AA609" i="2"/>
  <c r="AA610" i="2"/>
  <c r="AA611" i="2"/>
  <c r="AA612" i="2"/>
  <c r="AA613" i="2"/>
  <c r="AA614" i="2"/>
  <c r="AA615" i="2"/>
  <c r="AA616" i="2"/>
  <c r="AA617" i="2"/>
  <c r="AA618" i="2"/>
  <c r="AA619" i="2"/>
  <c r="AA620" i="2"/>
  <c r="AA621" i="2"/>
  <c r="AA622" i="2"/>
  <c r="AA623" i="2"/>
  <c r="AA624" i="2"/>
  <c r="AA625" i="2"/>
  <c r="AA626" i="2"/>
  <c r="AA627" i="2"/>
  <c r="AA628" i="2"/>
  <c r="AA629" i="2"/>
  <c r="AA630" i="2"/>
  <c r="AA631" i="2"/>
  <c r="AA632" i="2"/>
  <c r="AA633" i="2"/>
  <c r="AA634" i="2"/>
  <c r="AA635" i="2"/>
  <c r="AA636" i="2"/>
  <c r="AA637" i="2"/>
  <c r="AA638" i="2"/>
  <c r="AA639" i="2"/>
  <c r="AA640" i="2"/>
  <c r="AA641" i="2"/>
  <c r="AA642" i="2"/>
  <c r="AA643" i="2"/>
  <c r="AA644" i="2"/>
  <c r="AA645" i="2"/>
  <c r="AA646" i="2"/>
  <c r="AA647" i="2"/>
  <c r="AA648" i="2"/>
  <c r="AA649" i="2"/>
  <c r="AA650" i="2"/>
  <c r="AA651" i="2"/>
  <c r="AA652" i="2"/>
  <c r="AA653" i="2"/>
  <c r="AA654" i="2"/>
  <c r="AA655" i="2"/>
  <c r="AA656" i="2"/>
  <c r="AA657" i="2"/>
  <c r="AA658" i="2"/>
  <c r="AA659" i="2"/>
  <c r="AA660" i="2"/>
  <c r="AA661" i="2"/>
  <c r="AA662" i="2"/>
  <c r="AA663" i="2"/>
  <c r="AA664" i="2"/>
  <c r="AA665" i="2"/>
  <c r="AA666" i="2"/>
  <c r="AA667" i="2"/>
  <c r="AA668" i="2"/>
  <c r="AA669" i="2"/>
  <c r="AA670" i="2"/>
  <c r="AA671" i="2"/>
  <c r="AA672" i="2"/>
  <c r="AA673" i="2"/>
  <c r="AA674" i="2"/>
  <c r="AA675" i="2"/>
  <c r="AA676" i="2"/>
  <c r="AA677" i="2"/>
  <c r="AA678" i="2"/>
  <c r="AA679" i="2"/>
  <c r="AA680" i="2"/>
  <c r="AA681" i="2"/>
  <c r="AA682" i="2"/>
  <c r="AA683" i="2"/>
  <c r="AA684" i="2"/>
  <c r="AA685" i="2"/>
  <c r="AA686" i="2"/>
  <c r="AA687" i="2"/>
  <c r="AA688" i="2"/>
  <c r="AA689" i="2"/>
  <c r="AA690" i="2"/>
  <c r="AA691" i="2"/>
  <c r="AA692" i="2"/>
  <c r="AA693" i="2"/>
  <c r="AA694" i="2"/>
  <c r="AA695" i="2"/>
  <c r="AA696" i="2"/>
  <c r="AA697" i="2"/>
  <c r="AA698" i="2"/>
  <c r="AA699" i="2"/>
  <c r="AA700" i="2"/>
  <c r="AA701" i="2"/>
  <c r="AA702" i="2"/>
  <c r="AA703" i="2"/>
  <c r="AA704" i="2"/>
  <c r="AA705" i="2"/>
  <c r="AA706" i="2"/>
  <c r="AA707" i="2"/>
  <c r="AA708" i="2"/>
  <c r="AA709" i="2"/>
  <c r="AA710" i="2"/>
  <c r="AA711" i="2"/>
  <c r="AA712" i="2"/>
  <c r="AA713" i="2"/>
  <c r="AA714" i="2"/>
  <c r="AA715" i="2"/>
  <c r="AA716" i="2"/>
  <c r="AA717" i="2"/>
  <c r="AA718" i="2"/>
  <c r="AA719" i="2"/>
  <c r="AA720" i="2"/>
  <c r="AA721" i="2"/>
  <c r="AA722" i="2"/>
  <c r="AA723" i="2"/>
  <c r="AA724" i="2"/>
  <c r="AA725" i="2"/>
  <c r="AA726" i="2"/>
  <c r="AA727" i="2"/>
  <c r="AA728" i="2"/>
  <c r="AA729" i="2"/>
  <c r="AA730" i="2"/>
  <c r="AA731" i="2"/>
  <c r="AA732" i="2"/>
  <c r="AA733" i="2"/>
  <c r="AA734" i="2"/>
  <c r="AA735" i="2"/>
  <c r="AA736" i="2"/>
  <c r="AA737" i="2"/>
  <c r="AA738" i="2"/>
  <c r="AA739" i="2"/>
  <c r="AA740" i="2"/>
  <c r="AA741" i="2"/>
  <c r="AA742" i="2"/>
  <c r="AA743" i="2"/>
  <c r="AA744" i="2"/>
  <c r="AA745" i="2"/>
  <c r="AA746" i="2"/>
  <c r="AA747" i="2"/>
  <c r="AA748" i="2"/>
  <c r="AA749" i="2"/>
  <c r="AA750" i="2"/>
  <c r="AA751" i="2"/>
  <c r="AA752" i="2"/>
  <c r="AA753" i="2"/>
  <c r="AA754" i="2"/>
  <c r="AA755" i="2"/>
  <c r="AA756" i="2"/>
  <c r="AA757" i="2"/>
  <c r="AA758" i="2"/>
  <c r="AA759" i="2"/>
  <c r="AA760" i="2"/>
  <c r="AA761" i="2"/>
  <c r="AA762" i="2"/>
  <c r="AA763" i="2"/>
  <c r="AA764" i="2"/>
  <c r="AA765" i="2"/>
  <c r="AA766" i="2"/>
  <c r="AA767" i="2"/>
  <c r="AA768" i="2"/>
  <c r="AA769" i="2"/>
  <c r="AA770" i="2"/>
  <c r="AA771" i="2"/>
  <c r="AA772" i="2"/>
  <c r="AA773" i="2"/>
  <c r="AA774" i="2"/>
  <c r="AA775" i="2"/>
  <c r="AA776" i="2"/>
  <c r="AA777" i="2"/>
  <c r="AA778" i="2"/>
  <c r="AA779" i="2"/>
  <c r="AA780" i="2"/>
  <c r="AA781" i="2"/>
  <c r="AA782" i="2"/>
  <c r="AA783" i="2"/>
  <c r="AA784" i="2"/>
  <c r="AA785" i="2"/>
  <c r="AA786" i="2"/>
  <c r="AA787" i="2"/>
  <c r="AA788" i="2"/>
  <c r="AA789" i="2"/>
  <c r="AA790" i="2"/>
  <c r="AA791" i="2"/>
  <c r="AA792" i="2"/>
  <c r="AA793" i="2"/>
  <c r="AA794" i="2"/>
  <c r="AA795" i="2"/>
  <c r="AA796" i="2"/>
  <c r="AA797" i="2"/>
  <c r="AA798" i="2"/>
  <c r="AA799" i="2"/>
  <c r="AA800" i="2"/>
  <c r="AA801" i="2"/>
  <c r="AA802" i="2"/>
  <c r="AA803" i="2"/>
  <c r="AA804" i="2"/>
  <c r="AA805" i="2"/>
  <c r="AA806" i="2"/>
  <c r="AA807" i="2"/>
  <c r="AA808" i="2"/>
  <c r="AA809" i="2"/>
  <c r="AA810" i="2"/>
  <c r="AA811" i="2"/>
  <c r="AA812" i="2"/>
  <c r="AA813" i="2"/>
  <c r="AA814" i="2"/>
  <c r="AA815" i="2"/>
  <c r="AA816" i="2"/>
  <c r="AA817" i="2"/>
  <c r="AA818" i="2"/>
  <c r="AA819" i="2"/>
  <c r="AA820" i="2"/>
  <c r="AA821" i="2"/>
  <c r="AA822" i="2"/>
  <c r="AA823" i="2"/>
  <c r="AA824" i="2"/>
  <c r="AA825" i="2"/>
  <c r="AA826" i="2"/>
  <c r="AA827" i="2"/>
  <c r="AA828" i="2"/>
  <c r="AA829" i="2"/>
  <c r="AA830" i="2"/>
  <c r="AA831" i="2"/>
  <c r="AA832" i="2"/>
  <c r="AA833" i="2"/>
  <c r="AA834" i="2"/>
  <c r="AA835" i="2"/>
  <c r="AA836" i="2"/>
  <c r="AA837" i="2"/>
  <c r="AA838" i="2"/>
  <c r="AA839" i="2"/>
  <c r="AA840" i="2"/>
  <c r="AA841" i="2"/>
  <c r="AA842" i="2"/>
  <c r="AA843" i="2"/>
  <c r="AA844" i="2"/>
  <c r="AA845" i="2"/>
  <c r="AA846" i="2"/>
  <c r="AA847" i="2"/>
  <c r="AA848" i="2"/>
  <c r="AA849" i="2"/>
  <c r="AA850" i="2"/>
  <c r="AA851" i="2"/>
  <c r="AA852" i="2"/>
  <c r="AA853" i="2"/>
  <c r="AA854" i="2"/>
  <c r="AA855" i="2"/>
  <c r="AA856" i="2"/>
  <c r="AA857" i="2"/>
  <c r="AA858" i="2"/>
  <c r="AA859" i="2"/>
  <c r="AA860" i="2"/>
  <c r="AA861" i="2"/>
  <c r="AA862" i="2"/>
  <c r="AA863" i="2"/>
  <c r="AA864" i="2"/>
  <c r="AA865" i="2"/>
  <c r="AA866" i="2"/>
  <c r="AA867" i="2"/>
  <c r="AA868" i="2"/>
  <c r="AA869" i="2"/>
  <c r="AA870" i="2"/>
  <c r="AA871" i="2"/>
  <c r="AA872" i="2"/>
  <c r="AA873" i="2"/>
  <c r="AA874" i="2"/>
  <c r="AA875" i="2"/>
  <c r="AA876" i="2"/>
  <c r="AA877" i="2"/>
  <c r="AA878" i="2"/>
  <c r="AA879" i="2"/>
  <c r="AA880" i="2"/>
  <c r="AA881" i="2"/>
  <c r="AA882" i="2"/>
  <c r="AA883" i="2"/>
  <c r="AA884" i="2"/>
  <c r="AA885" i="2"/>
  <c r="AA886" i="2"/>
  <c r="AA887" i="2"/>
  <c r="AA888" i="2"/>
  <c r="AA889" i="2"/>
  <c r="AA890" i="2"/>
  <c r="AA891" i="2"/>
  <c r="AA892" i="2"/>
  <c r="AA893" i="2"/>
  <c r="AA894" i="2"/>
  <c r="AA895" i="2"/>
  <c r="AA896" i="2"/>
  <c r="AA897" i="2"/>
  <c r="AA898" i="2"/>
  <c r="AA899" i="2"/>
  <c r="AA900" i="2"/>
  <c r="AA901" i="2"/>
  <c r="AA902" i="2"/>
  <c r="AA903" i="2"/>
  <c r="AA904" i="2"/>
  <c r="AA905" i="2"/>
  <c r="AA906" i="2"/>
  <c r="AA907" i="2"/>
  <c r="AA908" i="2"/>
  <c r="AA909" i="2"/>
  <c r="AA910" i="2"/>
  <c r="AA911" i="2"/>
  <c r="AA912" i="2"/>
  <c r="AA913" i="2"/>
  <c r="AA914" i="2"/>
  <c r="AA915" i="2"/>
  <c r="AA916" i="2"/>
  <c r="AA917" i="2"/>
  <c r="AA918" i="2"/>
  <c r="AA919" i="2"/>
  <c r="AA920" i="2"/>
  <c r="AA921" i="2"/>
  <c r="AA922" i="2"/>
  <c r="AA923" i="2"/>
  <c r="AA924" i="2"/>
  <c r="AA925" i="2"/>
  <c r="AA926" i="2"/>
  <c r="AA927" i="2"/>
  <c r="AA928" i="2"/>
  <c r="AA929" i="2"/>
  <c r="AA930" i="2"/>
  <c r="AA931" i="2"/>
  <c r="AA932" i="2"/>
  <c r="AA933" i="2"/>
  <c r="AA934" i="2"/>
  <c r="AA935" i="2"/>
  <c r="AA936" i="2"/>
  <c r="AA937" i="2"/>
  <c r="AA938" i="2"/>
  <c r="AA939" i="2"/>
  <c r="AA940" i="2"/>
  <c r="AA941" i="2"/>
  <c r="AA942" i="2"/>
  <c r="AA943" i="2"/>
  <c r="AA944" i="2"/>
  <c r="AA945" i="2"/>
  <c r="AA946" i="2"/>
  <c r="AA947" i="2"/>
  <c r="AA948" i="2"/>
  <c r="AA949" i="2"/>
  <c r="AA950" i="2"/>
  <c r="AA951" i="2"/>
  <c r="AA952" i="2"/>
  <c r="AA953" i="2"/>
  <c r="AA954" i="2"/>
  <c r="AA955" i="2"/>
  <c r="AA956" i="2"/>
  <c r="AA957" i="2"/>
  <c r="AA958" i="2"/>
  <c r="AA959" i="2"/>
  <c r="AA960" i="2"/>
  <c r="AA961" i="2"/>
  <c r="AA962" i="2"/>
  <c r="AA963" i="2"/>
  <c r="AA964" i="2"/>
  <c r="AA965" i="2"/>
  <c r="AA966" i="2"/>
  <c r="AA967" i="2"/>
  <c r="AA968" i="2"/>
  <c r="AA969" i="2"/>
  <c r="AA970" i="2"/>
  <c r="AA971" i="2"/>
  <c r="AA972" i="2"/>
  <c r="AA973" i="2"/>
  <c r="AA974" i="2"/>
  <c r="AA975" i="2"/>
  <c r="AA976" i="2"/>
  <c r="AA977" i="2"/>
  <c r="AA978" i="2"/>
  <c r="AA979" i="2"/>
  <c r="AA980" i="2"/>
  <c r="AA981" i="2"/>
  <c r="AA982" i="2"/>
  <c r="AA983" i="2"/>
  <c r="AA984" i="2"/>
  <c r="AA985" i="2"/>
  <c r="AA986" i="2"/>
  <c r="AA987" i="2"/>
  <c r="AA988" i="2"/>
  <c r="AA989" i="2"/>
  <c r="AA990" i="2"/>
  <c r="AA991" i="2"/>
  <c r="AA992" i="2"/>
  <c r="AA993" i="2"/>
  <c r="AA994" i="2"/>
  <c r="AA995" i="2"/>
  <c r="AA996" i="2"/>
  <c r="AA997" i="2"/>
  <c r="AA998" i="2"/>
  <c r="AA999" i="2"/>
  <c r="AA1000" i="2"/>
  <c r="AA1001" i="2"/>
  <c r="AA1002" i="2"/>
  <c r="AA1003" i="2"/>
  <c r="AA1004" i="2"/>
  <c r="AA1005" i="2"/>
  <c r="AA1006" i="2"/>
  <c r="AA1007" i="2"/>
  <c r="AA1008" i="2"/>
  <c r="AA1009" i="2"/>
  <c r="AA1010" i="2"/>
  <c r="AA1011" i="2"/>
  <c r="AA1012" i="2"/>
  <c r="AA1013" i="2"/>
  <c r="AA1014" i="2"/>
  <c r="AA1015" i="2"/>
  <c r="AA1016" i="2"/>
  <c r="AA1017" i="2"/>
  <c r="AA1018" i="2"/>
  <c r="AA1019" i="2"/>
  <c r="AA1020" i="2"/>
  <c r="AA1021" i="2"/>
  <c r="AA1022" i="2"/>
  <c r="AA1023" i="2"/>
  <c r="AA1024" i="2"/>
  <c r="AA1025" i="2"/>
  <c r="AA1026" i="2"/>
  <c r="AA1027" i="2"/>
  <c r="AA1028" i="2"/>
  <c r="AA1029" i="2"/>
  <c r="AA1030" i="2"/>
  <c r="AA1031" i="2"/>
  <c r="AA1032" i="2"/>
  <c r="AA1033" i="2"/>
  <c r="AA1034" i="2"/>
  <c r="AA1035" i="2"/>
  <c r="AA1036" i="2"/>
  <c r="AA1037" i="2"/>
  <c r="AA1038" i="2"/>
  <c r="AA1039" i="2"/>
  <c r="AA1040" i="2"/>
  <c r="AA1041" i="2"/>
  <c r="AA1042" i="2"/>
  <c r="AA1043" i="2"/>
  <c r="AA1044" i="2"/>
  <c r="AA1045" i="2"/>
  <c r="AA1046" i="2"/>
  <c r="AA1047" i="2"/>
  <c r="AA1048" i="2"/>
  <c r="AA1049" i="2"/>
  <c r="AA1050" i="2"/>
  <c r="AA1051" i="2"/>
  <c r="AA1052" i="2"/>
  <c r="AA1053" i="2"/>
  <c r="AA1054" i="2"/>
  <c r="AA1055" i="2"/>
  <c r="AA1056" i="2"/>
  <c r="AA1057" i="2"/>
  <c r="AA1058" i="2"/>
  <c r="AA1059" i="2"/>
  <c r="AA1060" i="2"/>
  <c r="AA1061" i="2"/>
  <c r="AA1062" i="2"/>
  <c r="AA1063" i="2"/>
  <c r="AA1064" i="2"/>
  <c r="AA1065" i="2"/>
  <c r="AA1066" i="2"/>
  <c r="AA1067" i="2"/>
  <c r="AA1068" i="2"/>
  <c r="AA1069" i="2"/>
  <c r="AA1070" i="2"/>
  <c r="AA1071" i="2"/>
  <c r="AA1072" i="2"/>
  <c r="AA1073" i="2"/>
  <c r="AA1074" i="2"/>
  <c r="AA1075" i="2"/>
  <c r="AA1076" i="2"/>
  <c r="AA1077" i="2"/>
  <c r="AA1078" i="2"/>
  <c r="AA1079" i="2"/>
  <c r="AA1080" i="2"/>
  <c r="AA1081" i="2"/>
  <c r="AA1082" i="2"/>
  <c r="AA1083" i="2"/>
  <c r="AA1084" i="2"/>
  <c r="AA1085" i="2"/>
  <c r="AA1086" i="2"/>
  <c r="AA1087" i="2"/>
  <c r="AA1088" i="2"/>
  <c r="AA1089" i="2"/>
  <c r="AA1090" i="2"/>
  <c r="AA1091" i="2"/>
  <c r="AA1092" i="2"/>
  <c r="AA1093" i="2"/>
  <c r="AA1094" i="2"/>
  <c r="AA1095" i="2"/>
  <c r="AA1096" i="2"/>
  <c r="AA1097" i="2"/>
  <c r="AA1098" i="2"/>
  <c r="AA1099" i="2"/>
  <c r="AA1100" i="2"/>
  <c r="AA1101" i="2"/>
  <c r="AA1102" i="2"/>
  <c r="AA1103" i="2"/>
  <c r="AA1104" i="2"/>
  <c r="AA1105" i="2"/>
  <c r="AA1106" i="2"/>
  <c r="AA1107" i="2"/>
  <c r="AA1108" i="2"/>
  <c r="AA1109" i="2"/>
  <c r="AA1110" i="2"/>
  <c r="AA1111" i="2"/>
  <c r="AA1112" i="2"/>
  <c r="AA1113" i="2"/>
  <c r="AA1114" i="2"/>
  <c r="AA1115" i="2"/>
  <c r="AA1116" i="2"/>
  <c r="AA1117" i="2"/>
  <c r="AA1118" i="2"/>
  <c r="AA1119" i="2"/>
  <c r="AA1120" i="2"/>
  <c r="AA1121" i="2"/>
  <c r="AA1122" i="2"/>
  <c r="AA1123" i="2"/>
  <c r="AA1124" i="2"/>
  <c r="AA1125" i="2"/>
  <c r="AA1126" i="2"/>
  <c r="AA1127" i="2"/>
  <c r="AA1128" i="2"/>
  <c r="AA1129" i="2"/>
  <c r="AA1130" i="2"/>
  <c r="AA1131" i="2"/>
  <c r="AA1132" i="2"/>
  <c r="AA1133" i="2"/>
  <c r="AA1134" i="2"/>
  <c r="AA1135" i="2"/>
  <c r="AA1136" i="2"/>
  <c r="AA1137" i="2"/>
  <c r="AA1138" i="2"/>
  <c r="AA1139" i="2"/>
  <c r="AA1140" i="2"/>
  <c r="AA1141" i="2"/>
  <c r="AA1142" i="2"/>
  <c r="AA1143" i="2"/>
  <c r="AA1144" i="2"/>
  <c r="AA1145" i="2"/>
  <c r="AA1146" i="2"/>
  <c r="AA1147" i="2"/>
  <c r="AA1148" i="2"/>
  <c r="AA1149" i="2"/>
  <c r="AA1150" i="2"/>
  <c r="AA1151" i="2"/>
  <c r="AA1152" i="2"/>
  <c r="AA1153" i="2"/>
  <c r="AA1154" i="2"/>
  <c r="AA2" i="2"/>
  <c r="I1155" i="2"/>
  <c r="J1155" i="2"/>
  <c r="K1155" i="2"/>
  <c r="L1155" i="2"/>
  <c r="M1155" i="2"/>
  <c r="N1155" i="2"/>
  <c r="O1155" i="2"/>
  <c r="P1155" i="2"/>
  <c r="Q1155" i="2"/>
  <c r="R1155" i="2"/>
  <c r="S1155" i="2"/>
  <c r="T1155" i="2"/>
  <c r="U1155" i="2"/>
  <c r="V1155" i="2"/>
  <c r="W1155" i="2"/>
  <c r="X1155" i="2"/>
  <c r="Y1155" i="2"/>
  <c r="H1155" i="2"/>
</calcChain>
</file>

<file path=xl/sharedStrings.xml><?xml version="1.0" encoding="utf-8"?>
<sst xmlns="http://schemas.openxmlformats.org/spreadsheetml/2006/main" count="5983" uniqueCount="367">
  <si>
    <t>tipoIdAcreedor</t>
  </si>
  <si>
    <t>dAcreedor</t>
  </si>
  <si>
    <t>codigoMunicipio</t>
  </si>
  <si>
    <t>FechaConciliacion</t>
  </si>
  <si>
    <t>Asistencia</t>
  </si>
  <si>
    <t>numeroActa</t>
  </si>
  <si>
    <t>acuerdo</t>
  </si>
  <si>
    <t>Fecha Acuerdo</t>
  </si>
  <si>
    <t>TipoDeuda</t>
  </si>
  <si>
    <t>valor Pagado</t>
  </si>
  <si>
    <t>monto Conciliar ERP</t>
  </si>
  <si>
    <t>monto Conciliar EBP</t>
  </si>
  <si>
    <t>devoluciones</t>
  </si>
  <si>
    <t>glosa</t>
  </si>
  <si>
    <t>glosaAceptadaEBP</t>
  </si>
  <si>
    <t>glosaSubsanadaERP</t>
  </si>
  <si>
    <t>glosaNOresuelta</t>
  </si>
  <si>
    <t>valor Conciliado</t>
  </si>
  <si>
    <t>fecha Pago Compromiso</t>
  </si>
  <si>
    <t>valor Pagar</t>
  </si>
  <si>
    <t>NI</t>
  </si>
  <si>
    <t>01/01/1800</t>
  </si>
  <si>
    <t>CONGREGACINDEHERMANASFRANCISCANASMISIONERASDEMARIAAUXILIADORAPROVINCIAMARIAAUXILIADORA</t>
  </si>
  <si>
    <t>ESE HOSPITAL LA CANDELARIA</t>
  </si>
  <si>
    <t>ESE CLINICA MATERNIDAD RAFAEL CALVO</t>
  </si>
  <si>
    <t>CENTRO MEDICO CRECER LTDA</t>
  </si>
  <si>
    <t>IPS UNIVERSITARIA DE ANTIOQUIA</t>
  </si>
  <si>
    <t>FUNDACION HOSPITAL INFANTIL NAPOLEON FRANCO PAREJA</t>
  </si>
  <si>
    <t>INTENSIVISTAS MATERNIDAD RAFAEL CALVO</t>
  </si>
  <si>
    <t>ESE HOSPITAL NUESTRA SEORA DEL CARMEN</t>
  </si>
  <si>
    <t>FUNDACIN UNIDAD DE CUIDADOS INTENSIVOS DOAPILAR</t>
  </si>
  <si>
    <t>FUNDACION CENTRO COLOMBIANO D EEPILEPSIA Y ENFERMEDADES NEUROLOGICAS FIRE</t>
  </si>
  <si>
    <t>05001</t>
  </si>
  <si>
    <t>NA</t>
  </si>
  <si>
    <t>ESEHOSPITALSANRAFAELDEITAGUI</t>
  </si>
  <si>
    <t>PU</t>
  </si>
  <si>
    <t>PNAF</t>
  </si>
  <si>
    <t>ESEHOSPITALREGIONALMAGDALENAMEDIOBARRANCABERMEJA</t>
  </si>
  <si>
    <t>HOSPITALREGIONALSANANDRESESE</t>
  </si>
  <si>
    <t>SOCIEDADSANJOSEDETORICESSAS</t>
  </si>
  <si>
    <t>PR</t>
  </si>
  <si>
    <t>EPSCOOSALUD</t>
  </si>
  <si>
    <t>NUPC</t>
  </si>
  <si>
    <t>SALUDVIDAEPS</t>
  </si>
  <si>
    <t>ESEHOSPITALMARIOGAITANYANGUAS</t>
  </si>
  <si>
    <t>EMPRESASOCIALDELESTADOMETROSALUD</t>
  </si>
  <si>
    <t xml:space="preserve">HOSPITALDESUBAIINIVELEMPRESASOCIALDELESTADO        </t>
  </si>
  <si>
    <t>COOPERATIVADESALUDCOMUNITARIAEMPRESAPROMOTORADESALUDSUBSIDIADACOMPARTAEPSS</t>
  </si>
  <si>
    <t>ESEHOSPITALSANJUANDEDIOSFLORIDABLANCA</t>
  </si>
  <si>
    <t>FUNDACIONHOSPITALINFANTILNAPOLEONFRANCOPAREJA</t>
  </si>
  <si>
    <t>ESEHOSPITALEMIROQUINTEROCAIZARES</t>
  </si>
  <si>
    <t>ESEHOSPITALCESARURIBEPIEDRAHITA</t>
  </si>
  <si>
    <t>ESENUESTRASEORADELOSREMEDIOS</t>
  </si>
  <si>
    <t>CAJADEPREVISIONSOCIALDECOMUNICACIONESENLIQUIDACIONCAPRECOM</t>
  </si>
  <si>
    <t>ESEHOSPITALSANANTONIODEPADUADESIMITI</t>
  </si>
  <si>
    <t>COOSALUDEPSSA</t>
  </si>
  <si>
    <t>CLINICAOFTALMOLOGICADECARTAGENASAS</t>
  </si>
  <si>
    <t>loterias</t>
  </si>
  <si>
    <t>ESEHOSPITALUNIVERSITARIOERASMOMEOZ</t>
  </si>
  <si>
    <t>ESEHOSPITALLACANDELARIA</t>
  </si>
  <si>
    <t>UNIDADDEGASTROYENDOSP</t>
  </si>
  <si>
    <t>SOCIEDADCORDOBESADECIRUGIAVASCULAR</t>
  </si>
  <si>
    <t>HOSPITALUNIVERSITARIOCARIESE</t>
  </si>
  <si>
    <t>ESEJUANDOMINGUEZROMERODESOLEDAD</t>
  </si>
  <si>
    <t>MACSAMEDICINAALTACOMPLEJIDAD</t>
  </si>
  <si>
    <t>QUIMIOSALUDLTDA</t>
  </si>
  <si>
    <t>CLINICACENTROSA</t>
  </si>
  <si>
    <t>CLINICANUESTRASEORADELROSARIOSUCURSALCARTAGENA</t>
  </si>
  <si>
    <t>DUMIANMEDICALSAS</t>
  </si>
  <si>
    <t>ESECLINICAMATERNIDADRAFAELCALVO</t>
  </si>
  <si>
    <t>ASOCIACIONMUTUALBARRIOSUNIDOSDEQUIBDOAMBUQEPSSESS</t>
  </si>
  <si>
    <t>IPSCLINICAGUARANDASANASAS</t>
  </si>
  <si>
    <t>FUNDACIONABOODSHAIO</t>
  </si>
  <si>
    <t>CAJADECOMPENSACINFAMILIARCAJACOPIATLNTICO</t>
  </si>
  <si>
    <t>FUNDACIONHOSPITALUNIVERSIDADDELNORTE</t>
  </si>
  <si>
    <t>CLINICABLASDELEZOSA</t>
  </si>
  <si>
    <t>FUNDACIONHOSPITALARIASANVICENTEDEPAUL</t>
  </si>
  <si>
    <t>HOSPITALREGIONALDELAORINOQUIAESE</t>
  </si>
  <si>
    <t>ESEHOSPITALROSARIOPUMAREJODELOPEZ</t>
  </si>
  <si>
    <t>HOSPITALUNIVERSITARIOLASAMARITANAESE</t>
  </si>
  <si>
    <t>IPSGEMEVA</t>
  </si>
  <si>
    <t>NEONATOLOGOSDESUCRELTDA</t>
  </si>
  <si>
    <t>CLINICASANMARTINBARRANQUILLALTDA</t>
  </si>
  <si>
    <t>ESEHOSPITALLADIVINAMISERICORDIA</t>
  </si>
  <si>
    <t>FUNDACINUNIDADDECUIDADOSINTENSIVOSDOAPILAR</t>
  </si>
  <si>
    <t>CLINICAGENERALDELCARIBESA</t>
  </si>
  <si>
    <t>CENTROSESPECIALIZADOSDESANVICENTEFUNDACIN</t>
  </si>
  <si>
    <t>PROMOTORABOCAGRANDESAPROBOCASA</t>
  </si>
  <si>
    <t>UNIDADDECUIDADOSINTENSIVOSNEONATALESDEMAGANGUESASUCINMAG</t>
  </si>
  <si>
    <t>IPSNACIONALDESALUD</t>
  </si>
  <si>
    <t>CLINICADEURGENCIASBUCARAMANGASAS</t>
  </si>
  <si>
    <t>INVERSIONESMEDICASBARUSAS</t>
  </si>
  <si>
    <t>AVANSALUD</t>
  </si>
  <si>
    <t>CENTRODEAPOYOYREABILITACIONESCALEMOSIPSSAS</t>
  </si>
  <si>
    <t>AlfonsoEnriqueCotesMaya</t>
  </si>
  <si>
    <t>SERVICIOSMEDICOSOLIMPUSIPSSAS</t>
  </si>
  <si>
    <t>FUNDACIONMEDICOPREVENTIVACLINICAELPRADO</t>
  </si>
  <si>
    <t>CLINICAREINACATALINA</t>
  </si>
  <si>
    <t>CLINICASANTAMARIASAS</t>
  </si>
  <si>
    <t>ESEHOSPITALREGIONALSANMARCOSIINIVEL</t>
  </si>
  <si>
    <t>ORGANIZACINCLNICABONNADONAPREVENIR</t>
  </si>
  <si>
    <t>FUNDACIONPOLICLINICACIENAGA</t>
  </si>
  <si>
    <t>CLINICARESPIRATORIAYDEALERGIASLTDA</t>
  </si>
  <si>
    <t>INSTITUTODELAVISIONDELNORTEYCIALTDA</t>
  </si>
  <si>
    <t>ESEHOSPITALNIOJESUSDEBARRANQUILLA</t>
  </si>
  <si>
    <t>ASOCIACIONDEPRESTADESERVYSUMINISTDESALUDASSALUD</t>
  </si>
  <si>
    <t>INSTITUTODELCORAZONDEBUCARAMANGASA</t>
  </si>
  <si>
    <t>CENTROMEDICOCRECERLTDA</t>
  </si>
  <si>
    <t>CENTRODECIRUGIALASEROCULARLTDA</t>
  </si>
  <si>
    <t>ESTRIOSSAS</t>
  </si>
  <si>
    <t>SERVICIOSFONOAUDIOLOGICOSDELCARIBE</t>
  </si>
  <si>
    <t>IMGENESYRADIOLOGIALTDA</t>
  </si>
  <si>
    <t>IPSUNIVERSITARIADEANTIOQUIA</t>
  </si>
  <si>
    <t>AUDIFARMASA</t>
  </si>
  <si>
    <t>EMPRESASOCIALDELESTADOBARRANCABERMEJA</t>
  </si>
  <si>
    <t>MOVILIFEORTOPEDISTASESPECIALIZADOSDELCARIBE</t>
  </si>
  <si>
    <t>CLINICAESPECIALIZADALACONCEPCIONSAS</t>
  </si>
  <si>
    <t>MESSERCOLOMBIASA</t>
  </si>
  <si>
    <t>ESEHOSPITALSANTACLARA</t>
  </si>
  <si>
    <t>ASOCIACIONCLINICABAUTISTA</t>
  </si>
  <si>
    <t>ORGANIZACIONCLINICAGENERALDELNORTESA</t>
  </si>
  <si>
    <t>FUNDACIONCARDIOVASCULARDECOLOMBIA</t>
  </si>
  <si>
    <t>HOSPITALPABLOTOBONURIBE</t>
  </si>
  <si>
    <t>ESEHOSPITALMARCOFIDELSUAREZDEBELLO</t>
  </si>
  <si>
    <t>HOSPITALDEPARTAMENTALDEVILLAVICENCIO</t>
  </si>
  <si>
    <t>EMPRESASOCIALDELESTADOHOSPITALUNIVERSITARIODESINCELEJO</t>
  </si>
  <si>
    <t>UNIONTEMPORALNIOJESUSDEBARRANQUILLA</t>
  </si>
  <si>
    <t>ESEHOSPITALUNIVERSITARIODESANTANDER</t>
  </si>
  <si>
    <t>CLINICALAURADANIELASA</t>
  </si>
  <si>
    <t>CENTROECOVIDALTDA</t>
  </si>
  <si>
    <t>ESEHOSPITALUNIVERSITARIODELCARIBE</t>
  </si>
  <si>
    <t>CENTROOFTALMOLOGICOEBENEZERSAS</t>
  </si>
  <si>
    <t>FUNDACIONCLINICAINTEGRALSINCELEJO</t>
  </si>
  <si>
    <t>CENTRORADIOLOGICOSANPEDROCLAVERLTDACERTAXLTDA</t>
  </si>
  <si>
    <t>UNIDADDEDIAGNASTICOGINECOLOGICOYPRENATALSERMUJERSAS</t>
  </si>
  <si>
    <t>KARISALUDIPS</t>
  </si>
  <si>
    <t>FUNDACIONCENTROCOLOMBIANODEEPILEPSIAYENFERMEDADESNEUROLOGICASFIRE</t>
  </si>
  <si>
    <t>UNIONTEMPORALUCIADULTOSLASMERCEDESCOROZAL</t>
  </si>
  <si>
    <t>FUNDOVIDAIPS</t>
  </si>
  <si>
    <t>CLNICAMISERICORDIA</t>
  </si>
  <si>
    <t>FUNDACIONMARIAREINA</t>
  </si>
  <si>
    <t>IPSSALUDYBIENESTARDELCARIBE</t>
  </si>
  <si>
    <t>SALUDYBIENESTARDELCARIBEIPsSAS</t>
  </si>
  <si>
    <t>INTEGRARSOLUCIONESFARMACEUTICASSAS</t>
  </si>
  <si>
    <t>SUBREDINTEGRADADESERVICIOSDESALUDCENTROORIENTEESE</t>
  </si>
  <si>
    <t>SUBREDINTEGRADADESERVICIOSDESALUDNORTEESE</t>
  </si>
  <si>
    <t>HOSPITALUNIVERSITARIOSANJORGEDEPEREIRA</t>
  </si>
  <si>
    <t>INSTITUTODETRASPLANTEDEMDULAOSEADELACOSTAIPSSAS</t>
  </si>
  <si>
    <t>VIDACOOPIPSALTACOMPLEJIDAD</t>
  </si>
  <si>
    <t>MIGR</t>
  </si>
  <si>
    <t>ESEHOSPITALLOCALSANTAMARIADEMOMPOX</t>
  </si>
  <si>
    <t>ESECENTRODESALUDGIOVANNICRISTINIDELCARMENDEBOLIVAR</t>
  </si>
  <si>
    <t>ESEHOSPITALLOCALCARTAGENADEINDIAS</t>
  </si>
  <si>
    <t>CLINICACARDIOVASCULARJESUSDENAZARETH</t>
  </si>
  <si>
    <t>IPSGESTIONSALUDLTDA</t>
  </si>
  <si>
    <t>FUNDACIONAMIGOSDELASALUD</t>
  </si>
  <si>
    <t>ONCOMEDICASA</t>
  </si>
  <si>
    <t>ESEHospitalFrayLuisdeLendePlatoMagdalena</t>
  </si>
  <si>
    <t>CLINICAMEDICOSSA</t>
  </si>
  <si>
    <t>ESEHOSPITALMANUELELKINPATARROYODESANTAROSADELSURBOLIVAR</t>
  </si>
  <si>
    <t>ESECENTRODESALUDCONCAMASDECANTAGALLO</t>
  </si>
  <si>
    <t>FARMACIASENREDSOCIEDADPORACCIONESSIMPLIFICADA</t>
  </si>
  <si>
    <t>CLNICADELOCCIDENTESA</t>
  </si>
  <si>
    <t>ESEHOSPITALPSQUIATRICOSANCAMILO</t>
  </si>
  <si>
    <t>ESEHOSPITALSANJUANDIOSDEGIRON</t>
  </si>
  <si>
    <t>FUNDACINOFTALMOLGICADESANTANDERFOSCAL</t>
  </si>
  <si>
    <t>FUNDACIONREY</t>
  </si>
  <si>
    <t>HOSPITALGENERALDEMEDELLIN</t>
  </si>
  <si>
    <t>ESEHOSPITALSANDIEGODECERETE</t>
  </si>
  <si>
    <t>HOSPITALSUSANALOPEZDEVALENCIAESE</t>
  </si>
  <si>
    <t>HOSPITALREGIONALDESOGAMOSOESE</t>
  </si>
  <si>
    <t>ESEHOSPITALSANJOSEDEMAICAO</t>
  </si>
  <si>
    <t>INSTITUTONACIONALDECANCEROLOGIA</t>
  </si>
  <si>
    <t>FUNDACIONCAMPBELL</t>
  </si>
  <si>
    <t>INSTITUTOCARDIOVASCULARDELCESAR</t>
  </si>
  <si>
    <t>CLINICAHIGEAIPSSA</t>
  </si>
  <si>
    <t>INTENSIVISTASMATERNIDADRAFAELCALVO</t>
  </si>
  <si>
    <t>ESEHOSPITALNUESTRASEORADELCARMEN</t>
  </si>
  <si>
    <t>FUNDACINCARDIOVASCULARDECOLOMBIAZONAFRANCA</t>
  </si>
  <si>
    <t>CLINICASANFELIPEDEBARAJASSAS</t>
  </si>
  <si>
    <t>CENTRONEURORADIONCOLOGICODECARTAGENASAS</t>
  </si>
  <si>
    <t>OFTALMOSALUDCARTAGENASASIPS</t>
  </si>
  <si>
    <t>DOMEDICALIPSSAS</t>
  </si>
  <si>
    <t>FUTUROVISIONSAS</t>
  </si>
  <si>
    <t>CLINICACORPOSUCRESAS</t>
  </si>
  <si>
    <t>IPSNUEVOSERSAS</t>
  </si>
  <si>
    <t>UNIDADINTEGRALDESALUDUISALUDIPSSAS</t>
  </si>
  <si>
    <t>SUBREDINTEGRADADESERVICIOSDESALUDSURESS</t>
  </si>
  <si>
    <t>SUBREDINTEGRADADESERVICIOSDESALUDSUROCCIDENTEESE</t>
  </si>
  <si>
    <t>CLINICALAMILAGROSASA</t>
  </si>
  <si>
    <t>CLINICAZAYMASAS</t>
  </si>
  <si>
    <t>ORTOPEDICADELCARIBEYCIALTDA</t>
  </si>
  <si>
    <t>CLINICADELACOSTALTDA</t>
  </si>
  <si>
    <t>LaboratorioClinicoContinentalSAS</t>
  </si>
  <si>
    <t>LITOTRICIASA</t>
  </si>
  <si>
    <t>IPSCLINICASANTAANADEBARANOALTDA</t>
  </si>
  <si>
    <t>LABORATORIOCLINICOFALABSAS</t>
  </si>
  <si>
    <t>CLINICAJALLERLTDA</t>
  </si>
  <si>
    <t>COMERCIALIZADORASANTANDEREANADEMEDICAMENTOSLIMITADA</t>
  </si>
  <si>
    <t>EMPRESASOCIALDELESTADOHOSPITALLOCALSANSEBASTIAN</t>
  </si>
  <si>
    <t>ESEHOSPITALSANJUANDEPUERTORICODELMUNICIPIODETIQUISIO</t>
  </si>
  <si>
    <t>CENTRORADIOONCOLOGICODELCARIBESAS</t>
  </si>
  <si>
    <t>UCIDELCARIBESAS</t>
  </si>
  <si>
    <t>MUTUALSEREPS</t>
  </si>
  <si>
    <t>CEMICSAS</t>
  </si>
  <si>
    <t>NEURODINAMIASA</t>
  </si>
  <si>
    <t>CENTRODEREHABILITACIONFISICAYESTETICAIPSEU</t>
  </si>
  <si>
    <t>CENTROMEDICOBUENOSAIRESSAS</t>
  </si>
  <si>
    <t>SOMEDITSERVICIOSMEDICOSDEDIAGNOSTICOYTERAPIAIPSSAS</t>
  </si>
  <si>
    <t>ESEIMSALUD</t>
  </si>
  <si>
    <t>ESECARMENEMILIAOSPINA</t>
  </si>
  <si>
    <t>HOSPITALRAULOREJUELABUENOESESEDESANVICENTE</t>
  </si>
  <si>
    <t>ESESALUDPEREIRA</t>
  </si>
  <si>
    <t>INSTITUTODECANCEROLOGIADESUCRELTDA</t>
  </si>
  <si>
    <t>OFTALMOLOGOSASOCIADOSDELACOSTASAS</t>
  </si>
  <si>
    <t>CLINICAERASMOLTDA</t>
  </si>
  <si>
    <t>MEDIHELPSERVICESCOLOMBIA</t>
  </si>
  <si>
    <t>SALUDVITALDECOLOMBIAIPSSAS</t>
  </si>
  <si>
    <t>VISIONTOTALSAS</t>
  </si>
  <si>
    <t>FUNDACIONCARDIOINFANTIL</t>
  </si>
  <si>
    <t>IDIMAGPARAMEDICOSSA</t>
  </si>
  <si>
    <t>FUNDACIONHOSPITALUNIVERSITARIOMETROPOLITANO</t>
  </si>
  <si>
    <t>ESEEDMUNDOGERMANARIASDUARTE</t>
  </si>
  <si>
    <t>HOSPITALUNIVERSITARIODELVALLEEVARISTOGARCAESE</t>
  </si>
  <si>
    <t>CAJADECOMPENSACIONFAMILIARDECARTAGENA</t>
  </si>
  <si>
    <t>ESEHOSPITALREGIONALNUESTRASEORADELASMERCEDESDECOROZAL</t>
  </si>
  <si>
    <t>ESEHOSPITALSANJERNIMODEMONTERA</t>
  </si>
  <si>
    <t>HOSPITALUNIVERSITARIODEPARTAMENTALDENARIOESE</t>
  </si>
  <si>
    <t>ESEHOSPITALSANRAFAELNIVELII</t>
  </si>
  <si>
    <t>ESEHOSPITALSANAGUSTINDEFONSECA</t>
  </si>
  <si>
    <t>ESEHOSPITALTAMALAMEQUE</t>
  </si>
  <si>
    <t>SOCIEDADCLINICAVALLEDUPARLTDA</t>
  </si>
  <si>
    <t>HOSPITALSANRAFAELDEFACATATIVAESE</t>
  </si>
  <si>
    <t>SUSALUDYCIALTDA</t>
  </si>
  <si>
    <t>UNIONTEMPORALUCIDELASABANA</t>
  </si>
  <si>
    <t>ESEHOSPITALPIEDECUESTA</t>
  </si>
  <si>
    <t>ESEHOSPITALREGIONALDESANGIL</t>
  </si>
  <si>
    <t>OFFIMEDICASA</t>
  </si>
  <si>
    <t>NUEVAEPS</t>
  </si>
  <si>
    <t>CORPORACININSTITUTODENEUROREHABILITACININTEGRALDECOLOMBIA</t>
  </si>
  <si>
    <t>CLINICAPORTOAZUL</t>
  </si>
  <si>
    <t>CLINICASANJOSEDELURUACOIPSSAS</t>
  </si>
  <si>
    <t>CLINICASANJUANBAUTISTASAS</t>
  </si>
  <si>
    <t>VITALMEDICALCAREVIMECSAS</t>
  </si>
  <si>
    <t>UNIONTEMPORALCECACSANMARTINURUETA</t>
  </si>
  <si>
    <t>DROVIDAEXPRESSIPSSAS</t>
  </si>
  <si>
    <t>ORGANIZACIONCLINICASANTATERESASAS</t>
  </si>
  <si>
    <t>DISTRIBUIDORARAFAELREYESBENAVIDESSAS</t>
  </si>
  <si>
    <t>SOMELANSAS</t>
  </si>
  <si>
    <t>CUIDADOSNEONATALESSAS</t>
  </si>
  <si>
    <t>RETINACENTERSAS</t>
  </si>
  <si>
    <t>UCISANRAFAELARCANGEL</t>
  </si>
  <si>
    <t>MEDIMASEPSSAS</t>
  </si>
  <si>
    <t>MIREDBARRANQUILLAIPSSAS</t>
  </si>
  <si>
    <t>INSTITUTODECANCEROLOGIA</t>
  </si>
  <si>
    <t>HOSPITALDELSARAREESE</t>
  </si>
  <si>
    <t>CLINICASANRAFAELLTDA</t>
  </si>
  <si>
    <t>CLINICAATENASLTDA</t>
  </si>
  <si>
    <t>MEDICAMENTOSESPECIALIZADOSSA</t>
  </si>
  <si>
    <t>ESEHOSPITALLOCALSANJACINTO</t>
  </si>
  <si>
    <t>ESEHOSPITALLOCALDEARJONA</t>
  </si>
  <si>
    <t>DISTRIBUCCIONESPHAMASERLTDA</t>
  </si>
  <si>
    <t>ESEHOSPITALSANFELIXLADORADA</t>
  </si>
  <si>
    <t>EMDISALUDEPS</t>
  </si>
  <si>
    <t xml:space="preserve">CLINICAMEDILASERSA  SUCURSALFLORENCIA    </t>
  </si>
  <si>
    <t>CLINICALAESTANCIASA</t>
  </si>
  <si>
    <t>PREVENCIONYSALUDIPSLIMITADA</t>
  </si>
  <si>
    <t>CLINICASALUDSOCIALSAS</t>
  </si>
  <si>
    <t>clinicabuenosaires</t>
  </si>
  <si>
    <t>sanofiaventisdecolombia</t>
  </si>
  <si>
    <t>CLINICAMEDICALSAS</t>
  </si>
  <si>
    <t>ASOCIACIONDECABILDOSY      OAUTORIDADESTRADICIONALESDELAGUAJIRA</t>
  </si>
  <si>
    <t>CLINICAUNIVERSITARIACARLOSLLERAS</t>
  </si>
  <si>
    <t>HOSPITALUNIVERSITARIOSANIGNACIO</t>
  </si>
  <si>
    <t>CLNICADEFRACTURASCENTRODEORTOPEDIAYTRAUMATOLOGA</t>
  </si>
  <si>
    <t>ESEHOSPITALFEDERICOLLERASACOSTA</t>
  </si>
  <si>
    <t>ESEHOSPITALDEPARTAMENTALSANTASOFIADECALDAS</t>
  </si>
  <si>
    <t>SOCIEDADMEDICAANTIOQUEASASOMA</t>
  </si>
  <si>
    <t>SOCIEDADMDICARIONEGROSASOMERSA</t>
  </si>
  <si>
    <t>ESEHOSPITALDEPARTAMENTALSANVICENTEDEPAULDEGARZON</t>
  </si>
  <si>
    <t>HOSPITALMARAINMACULADAEMPRESASOCIALDELESTADO</t>
  </si>
  <si>
    <t>ESEHOSPITALDEPARTAMENTALSANANTONIODEPADUA</t>
  </si>
  <si>
    <t>ESEHOSPITALDEPARTAMENTALSANANTONIO</t>
  </si>
  <si>
    <t>ESEHOSPITALUNIVERSITARIOHERNANDOMONCALEANOPERDOMO</t>
  </si>
  <si>
    <t>ESEHOSPITALUNIVERSITARIOSANJOSEDEPOPAYAN</t>
  </si>
  <si>
    <t>ESEHOSPITALSANRAFAELDEFUNDACION</t>
  </si>
  <si>
    <t>HOSPITALUNIVERSITARIOJULIOMENDEZBARRENECHE</t>
  </si>
  <si>
    <t>ESEHOSPITALSANRAFAELDETUNJA</t>
  </si>
  <si>
    <t>ESEHOSPITALNUESTRASEORADEMEDINA</t>
  </si>
  <si>
    <t>ESEHOSPITALREGIONALJOSEDAVIDPADILLAVILLAFAE</t>
  </si>
  <si>
    <t>FUNDACINHOSPITALLAMISERICORDIA</t>
  </si>
  <si>
    <t>SOCIEDADCARDIOVASCULARDELCARIBECOLOMBIANOSAS</t>
  </si>
  <si>
    <t>CLINICAOFTALMOLOGICADESINCELEJOLTDA</t>
  </si>
  <si>
    <t>CLNICAPEDITRICANIOJESUSLIMITADA</t>
  </si>
  <si>
    <t>LOSCOMUNEROSHOSPITALUNIVERSITARIODEBUCARAMANGASA</t>
  </si>
  <si>
    <t>CORPOMEDICALSASUCISANGABRIEL</t>
  </si>
  <si>
    <t>UNIDADDEPERINATOLOGIAYTERAPIAFETALDELCARIBESAS</t>
  </si>
  <si>
    <t>CLINICAREGIONALDEESPECIALISTASSINAISVITAISSAS</t>
  </si>
  <si>
    <t>MEDINSOLSAS</t>
  </si>
  <si>
    <t>OPTICOSTAEXPRESSIPSSAS</t>
  </si>
  <si>
    <t>FUNDACIONMEDICACAMPBELLMALAMBO</t>
  </si>
  <si>
    <t>CLINICAGENERALSANDIEGO</t>
  </si>
  <si>
    <t>MEDICOSYAUDITORESASISTENCIADOMICILIARIASAS</t>
  </si>
  <si>
    <t>CLINICATUSALUDORALSAS</t>
  </si>
  <si>
    <t>OZVITALSAS</t>
  </si>
  <si>
    <t>HOSPITALSANCRISTOBALEMPRESASOCIALDELESTADO</t>
  </si>
  <si>
    <t>SALUDTOTALEPS</t>
  </si>
  <si>
    <t>CENTROPOLICLINICODELOLAYA</t>
  </si>
  <si>
    <t>ESEHOSPITALLOCALSANTAROSADELIMA</t>
  </si>
  <si>
    <t>CLINICACARTAGENADELMARSAS</t>
  </si>
  <si>
    <t>SUMINISTRADORADEMEDICAMENTOSDELCARIBESASUMECARSA</t>
  </si>
  <si>
    <t>CLINICADETRAUMASYFRACTURASULISESHERRERASANCHEZESPECIALISTAASOCIADOS</t>
  </si>
  <si>
    <t>ESEHOSPITALLOCALSANPABLO</t>
  </si>
  <si>
    <t>OTTOBOCKHEALTHCAREANDINASAS</t>
  </si>
  <si>
    <t>INSTITUTODEORTOPEDIAINFANTILROOSEVELT</t>
  </si>
  <si>
    <t>FUNDACIONSANTAFEDEBOGOTA</t>
  </si>
  <si>
    <t>HOSPITALSANJUANDEDIOSDECALI</t>
  </si>
  <si>
    <t>ESEHOSPITALMANUELURIBEANGEL</t>
  </si>
  <si>
    <t>INVERSIONESYPROYECTOSEFISALUDLTDA</t>
  </si>
  <si>
    <t>PERFECTBODYMEDICALCENTER</t>
  </si>
  <si>
    <t>MedifacaIPSSAS</t>
  </si>
  <si>
    <t>ESEINSTITUTODESALUDDEBUCARAMANGA</t>
  </si>
  <si>
    <t>IPSMEDICAMENTOSYEQUIPOSCOLOMBIASAS</t>
  </si>
  <si>
    <t>SAISIPSSAS</t>
  </si>
  <si>
    <t>SOCIEDADMEDICADESANTAMARTALTDACLINICAELPRADO</t>
  </si>
  <si>
    <t>SOCIEDADDECIRUGIADEBOGOTA</t>
  </si>
  <si>
    <t>ESEHOSPITALSANVICENTEDEARAUCA</t>
  </si>
  <si>
    <t>ESEHOSPITALLOCALSANJUANNEPOMUCENO</t>
  </si>
  <si>
    <t>ESEHOSPITALPEDROLEONALVAREZDIAZDELAMESA</t>
  </si>
  <si>
    <t>ESEHOSPITALLOCALTURBACO</t>
  </si>
  <si>
    <t>ESEHOSPITALLOCALMARIALABAJA</t>
  </si>
  <si>
    <t>ESEHOSPITALSANTACATALINA</t>
  </si>
  <si>
    <t>DISTRIBUIDORADISTRIMEDLTDA</t>
  </si>
  <si>
    <t>CENTROHOSPITALARIOSERENADELMARCHSM</t>
  </si>
  <si>
    <t>ESEHOSPITALDPTALUNIVDELQUINDIOSANJUANDEDIOS</t>
  </si>
  <si>
    <t>ESEMETROSALUD</t>
  </si>
  <si>
    <t>ESEHOSPITALMANUELELKINPATARROYO</t>
  </si>
  <si>
    <t>CLINICABLASDELEZOSAS</t>
  </si>
  <si>
    <t>ESEHOSPITALNTRASRADELCARMEN</t>
  </si>
  <si>
    <t>FUNDACIONGAEC</t>
  </si>
  <si>
    <t>ADMINISTRADORACOUNTRYSAS</t>
  </si>
  <si>
    <t xml:space="preserve">tipo Id Acreedor </t>
  </si>
  <si>
    <t>id Acreedor</t>
  </si>
  <si>
    <t>dv Acreedor</t>
  </si>
  <si>
    <t>nombre Acreedor</t>
  </si>
  <si>
    <t>naturaleza Acreedor</t>
  </si>
  <si>
    <t>tipo Deuda</t>
  </si>
  <si>
    <t>vigencia Deuda</t>
  </si>
  <si>
    <t>valor Radicado</t>
  </si>
  <si>
    <t>pendiente Auditar</t>
  </si>
  <si>
    <t>valor Auditado</t>
  </si>
  <si>
    <t>valorGlosa</t>
  </si>
  <si>
    <t>pendiente Conciliar</t>
  </si>
  <si>
    <t>valor Reconocido</t>
  </si>
  <si>
    <t>anticipo Pendiente</t>
  </si>
  <si>
    <t>pagado Reconocido</t>
  </si>
  <si>
    <t>Pendiente Pago</t>
  </si>
  <si>
    <t>sgp Prestacion</t>
  </si>
  <si>
    <t>excedente SGP</t>
  </si>
  <si>
    <t>impuesto Licor</t>
  </si>
  <si>
    <t>impuesto Cerveza</t>
  </si>
  <si>
    <t>excedente Rentas</t>
  </si>
  <si>
    <t>excedente Maestra</t>
  </si>
  <si>
    <t>transferencias MSPS</t>
  </si>
  <si>
    <t>otros Recursos</t>
  </si>
  <si>
    <t>cuales Otros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</si>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</sst>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\ #,##0"/>
    <numFmt numFmtId="165" formatCode="dd/mm/yyyy"/>
  </numFmts>
  <fonts count="9">
    <font>
      <sz val="12"/>
      <color theme="1"/>
      <name val="Aptos Narrow"/>
      <family val="2"/>
    </font>
    <font>
      <sz val="11"/>
      <color theme="1"/>
      <name val="Calibri"/>
      <family val="2"/>
      <scheme val="minor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rial Narrow"/>
      <family val="2"/>
    </font>
    <font>
      <sz val="8"/>
      <name val="Aptos Narrow"/>
      <family val="2"/>
    </font>
    <font>
      <sz val="11"/>
      <color rgb="FF242424"/>
      <name val="Arial Unicode MS"/>
    </font>
    <font>
      <sz val="11"/>
      <color rgb="FF000000"/>
      <name val="Calibri"/>
      <family val="2"/>
    </font>
    <font>
      <b/>
      <sz val="12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 applyBorder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3" fontId="4" fillId="0" borderId="0" xfId="1" applyNumberFormat="1" applyFont="1"/>
    <xf numFmtId="3" fontId="0" fillId="0" borderId="0" xfId="1" applyNumberFormat="1" applyFont="1"/>
    <xf numFmtId="49" fontId="0" fillId="0" borderId="0" xfId="0" applyNumberFormat="1"/>
    <xf numFmtId="0" fontId="0" fillId="2" borderId="0" xfId="0" applyFill="1"/>
    <xf numFmtId="14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3" fillId="0" borderId="0" xfId="2" applyFont="1" applyAlignment="1">
      <alignment horizontal="center" vertical="center" wrapText="1" shrinkToFit="1"/>
    </xf>
    <xf numFmtId="0" fontId="8" fillId="0" borderId="0" xfId="2" applyFont="1" applyAlignment="1">
      <alignment horizontal="center" vertical="center" wrapText="1" shrinkToFit="1"/>
    </xf>
    <xf numFmtId="0" fontId="3" fillId="4" borderId="0" xfId="2" applyFont="1" applyFill="1" applyAlignment="1">
      <alignment horizontal="center" vertical="center" wrapText="1" shrinkToFit="1"/>
    </xf>
    <xf numFmtId="164" fontId="0" fillId="0" borderId="0" xfId="1" applyNumberFormat="1" applyFont="1"/>
    <xf numFmtId="164" fontId="3" fillId="3" borderId="1" xfId="0" applyNumberFormat="1" applyFont="1" applyFill="1" applyBorder="1"/>
    <xf numFmtId="165" fontId="4" fillId="0" borderId="0" xfId="0" applyNumberFormat="1" applyFont="1" applyAlignment="1">
      <alignment horizontal="right"/>
    </xf>
  </cellXfs>
  <cellStyles count="6">
    <cellStyle name="Millares" xfId="1" builtinId="3"/>
    <cellStyle name="Millares 2" xfId="3" xr:uid="{90604DDF-1B7C-4618-BE96-BDBC0EDAD204}"/>
    <cellStyle name="Moneda 2" xfId="5" xr:uid="{32AB4556-B1E9-44B2-8C36-2E68CB3FB211}"/>
    <cellStyle name="Normal" xfId="0" builtinId="0"/>
    <cellStyle name="Normal 2" xfId="4" xr:uid="{3A7C3F7D-7CE7-42CD-A1B1-16984D65D717}"/>
    <cellStyle name="Normal 3" xfId="2" xr:uid="{F51E7EA9-E43C-4244-97DD-EB0ED1DF99FF}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CD41B44-FD94-432F-BF65-6BDB52EB3EB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637B9-76D3-4276-B714-C11A0E4CC871}">
  <sheetPr>
    <tabColor rgb="FF00B050"/>
  </sheetPr>
  <dimension ref="A1:U29"/>
  <sheetViews>
    <sheetView tabSelected="1" topLeftCell="D1" workbookViewId="0">
      <pane ySplit="2" topLeftCell="A3" activePane="bottomLeft" state="frozen"/>
      <selection pane="bottomLeft" activeCell="P12" sqref="P12"/>
    </sheetView>
  </sheetViews>
  <sheetFormatPr baseColWidth="10" defaultRowHeight="15.75"/>
  <cols>
    <col min="1" max="1" width="6.5" customWidth="1"/>
    <col min="11" max="11" width="13" bestFit="1" customWidth="1"/>
    <col min="12" max="12" width="16.25" bestFit="1" customWidth="1"/>
    <col min="13" max="13" width="12.875" customWidth="1"/>
    <col min="14" max="14" width="12.125" bestFit="1" customWidth="1"/>
    <col min="16" max="16" width="16.25" bestFit="1" customWidth="1"/>
    <col min="17" max="17" width="13.625" bestFit="1" customWidth="1"/>
    <col min="18" max="18" width="12.375" bestFit="1" customWidth="1"/>
    <col min="21" max="21" width="95.25" bestFit="1" customWidth="1"/>
  </cols>
  <sheetData>
    <row r="1" spans="1:21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</row>
    <row r="2" spans="1:21" s="2" customFormat="1" ht="47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</row>
    <row r="3" spans="1:21">
      <c r="A3" t="s">
        <v>20</v>
      </c>
      <c r="B3">
        <v>800154347</v>
      </c>
      <c r="C3">
        <v>47245</v>
      </c>
      <c r="D3" s="15">
        <v>46190</v>
      </c>
      <c r="E3" s="1">
        <v>2</v>
      </c>
      <c r="F3" s="6" t="s">
        <v>33</v>
      </c>
      <c r="G3" s="1">
        <v>2</v>
      </c>
      <c r="H3" s="15">
        <f>+D3+1</f>
        <v>46191</v>
      </c>
      <c r="I3" s="7">
        <v>7</v>
      </c>
      <c r="J3">
        <v>0</v>
      </c>
      <c r="K3">
        <v>24722996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21</v>
      </c>
      <c r="T3">
        <v>0</v>
      </c>
      <c r="U3" t="s">
        <v>59</v>
      </c>
    </row>
    <row r="4" spans="1:21">
      <c r="A4" t="s">
        <v>20</v>
      </c>
      <c r="B4">
        <v>806001061</v>
      </c>
      <c r="C4">
        <v>13001</v>
      </c>
      <c r="D4" s="15">
        <v>46183</v>
      </c>
      <c r="E4" s="1">
        <v>2</v>
      </c>
      <c r="F4" s="6" t="s">
        <v>33</v>
      </c>
      <c r="G4" s="1">
        <v>2</v>
      </c>
      <c r="H4" s="15">
        <f t="shared" ref="H4:H29" si="0">+D4+1</f>
        <v>46184</v>
      </c>
      <c r="I4" s="7">
        <v>7</v>
      </c>
      <c r="J4">
        <v>0</v>
      </c>
      <c r="K4">
        <v>263956946</v>
      </c>
      <c r="L4">
        <v>0</v>
      </c>
      <c r="M4">
        <v>0</v>
      </c>
      <c r="N4">
        <v>156354942</v>
      </c>
      <c r="O4">
        <v>0</v>
      </c>
      <c r="P4">
        <v>0</v>
      </c>
      <c r="Q4">
        <v>0</v>
      </c>
      <c r="R4">
        <v>0</v>
      </c>
      <c r="S4" t="s">
        <v>21</v>
      </c>
      <c r="T4">
        <v>0</v>
      </c>
      <c r="U4" t="s">
        <v>69</v>
      </c>
    </row>
    <row r="5" spans="1:21">
      <c r="A5" t="s">
        <v>20</v>
      </c>
      <c r="B5">
        <v>806004548</v>
      </c>
      <c r="C5">
        <v>13001</v>
      </c>
      <c r="D5" s="15">
        <v>46154</v>
      </c>
      <c r="E5" s="1">
        <v>2</v>
      </c>
      <c r="F5" s="6" t="s">
        <v>33</v>
      </c>
      <c r="G5" s="1">
        <v>2</v>
      </c>
      <c r="H5" s="15">
        <f t="shared" si="0"/>
        <v>46155</v>
      </c>
      <c r="I5" s="7">
        <v>7</v>
      </c>
      <c r="J5">
        <v>0</v>
      </c>
      <c r="K5">
        <v>27209639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21</v>
      </c>
      <c r="T5">
        <v>0</v>
      </c>
      <c r="U5" t="s">
        <v>107</v>
      </c>
    </row>
    <row r="6" spans="1:21">
      <c r="A6" t="s">
        <v>20</v>
      </c>
      <c r="B6">
        <v>860028947</v>
      </c>
      <c r="C6">
        <v>13001</v>
      </c>
      <c r="D6" s="15">
        <v>46170</v>
      </c>
      <c r="E6" s="1">
        <v>2</v>
      </c>
      <c r="F6" s="6" t="s">
        <v>33</v>
      </c>
      <c r="G6" s="1">
        <v>2</v>
      </c>
      <c r="H6" s="15">
        <f t="shared" si="0"/>
        <v>46171</v>
      </c>
      <c r="I6" s="7">
        <v>7</v>
      </c>
      <c r="J6">
        <v>0</v>
      </c>
      <c r="K6">
        <v>20186968</v>
      </c>
      <c r="L6">
        <v>0</v>
      </c>
      <c r="M6">
        <v>0</v>
      </c>
      <c r="N6">
        <v>33703543</v>
      </c>
      <c r="O6">
        <v>0</v>
      </c>
      <c r="P6">
        <v>0</v>
      </c>
      <c r="Q6">
        <v>0</v>
      </c>
      <c r="R6">
        <v>0</v>
      </c>
      <c r="S6" t="s">
        <v>21</v>
      </c>
      <c r="T6">
        <v>0</v>
      </c>
      <c r="U6" t="s">
        <v>22</v>
      </c>
    </row>
    <row r="7" spans="1:21">
      <c r="A7" t="s">
        <v>20</v>
      </c>
      <c r="B7">
        <v>890480135</v>
      </c>
      <c r="C7">
        <v>13001</v>
      </c>
      <c r="D7" s="15">
        <v>46191</v>
      </c>
      <c r="E7" s="1">
        <v>2</v>
      </c>
      <c r="F7" s="6" t="s">
        <v>33</v>
      </c>
      <c r="G7" s="1">
        <v>2</v>
      </c>
      <c r="H7" s="15">
        <f t="shared" si="0"/>
        <v>46192</v>
      </c>
      <c r="I7" s="7">
        <v>7</v>
      </c>
      <c r="J7">
        <v>0</v>
      </c>
      <c r="K7">
        <v>1309642414</v>
      </c>
      <c r="L7">
        <v>0</v>
      </c>
      <c r="M7">
        <v>0</v>
      </c>
      <c r="N7">
        <v>6382440</v>
      </c>
      <c r="O7">
        <v>0</v>
      </c>
      <c r="P7">
        <v>0</v>
      </c>
      <c r="Q7">
        <v>0</v>
      </c>
      <c r="R7">
        <v>0</v>
      </c>
      <c r="S7" t="s">
        <v>21</v>
      </c>
      <c r="T7">
        <v>0</v>
      </c>
      <c r="U7" t="s">
        <v>49</v>
      </c>
    </row>
    <row r="8" spans="1:21">
      <c r="A8" t="s">
        <v>20</v>
      </c>
      <c r="B8">
        <v>900036695</v>
      </c>
      <c r="C8">
        <v>13001</v>
      </c>
      <c r="D8" s="15">
        <v>46170</v>
      </c>
      <c r="E8" s="1">
        <v>2</v>
      </c>
      <c r="F8" s="6" t="s">
        <v>33</v>
      </c>
      <c r="G8" s="1">
        <v>2</v>
      </c>
      <c r="H8" s="15">
        <f t="shared" si="0"/>
        <v>46171</v>
      </c>
      <c r="I8" s="7">
        <v>7</v>
      </c>
      <c r="J8">
        <v>0</v>
      </c>
      <c r="K8">
        <v>316290325</v>
      </c>
      <c r="L8">
        <v>0</v>
      </c>
      <c r="M8">
        <v>0</v>
      </c>
      <c r="N8">
        <v>4517050</v>
      </c>
      <c r="O8">
        <v>0</v>
      </c>
      <c r="P8">
        <v>0</v>
      </c>
      <c r="Q8">
        <v>0</v>
      </c>
      <c r="R8">
        <v>0</v>
      </c>
      <c r="S8" t="s">
        <v>21</v>
      </c>
      <c r="T8">
        <v>0</v>
      </c>
      <c r="U8" t="s">
        <v>176</v>
      </c>
    </row>
    <row r="9" spans="1:21">
      <c r="A9" t="s">
        <v>20</v>
      </c>
      <c r="B9">
        <v>900196346</v>
      </c>
      <c r="C9">
        <v>13244</v>
      </c>
      <c r="D9" s="15">
        <v>46163</v>
      </c>
      <c r="E9" s="1">
        <v>2</v>
      </c>
      <c r="F9" s="6" t="s">
        <v>33</v>
      </c>
      <c r="G9" s="1">
        <v>2</v>
      </c>
      <c r="H9" s="15">
        <f t="shared" si="0"/>
        <v>46164</v>
      </c>
      <c r="I9" s="7">
        <v>7</v>
      </c>
      <c r="J9">
        <v>0</v>
      </c>
      <c r="K9">
        <v>41122325</v>
      </c>
      <c r="L9">
        <v>0</v>
      </c>
      <c r="M9">
        <v>0</v>
      </c>
      <c r="N9">
        <v>36756500</v>
      </c>
      <c r="O9">
        <v>0</v>
      </c>
      <c r="P9">
        <v>0</v>
      </c>
      <c r="Q9">
        <v>0</v>
      </c>
      <c r="R9">
        <v>0</v>
      </c>
      <c r="S9" t="s">
        <v>21</v>
      </c>
      <c r="T9">
        <v>0</v>
      </c>
      <c r="U9" t="s">
        <v>177</v>
      </c>
    </row>
    <row r="10" spans="1:21">
      <c r="A10" t="s">
        <v>20</v>
      </c>
      <c r="B10">
        <v>900223749</v>
      </c>
      <c r="C10">
        <v>13001</v>
      </c>
      <c r="D10" s="15">
        <v>46196</v>
      </c>
      <c r="E10" s="1">
        <v>2</v>
      </c>
      <c r="F10" s="6" t="s">
        <v>33</v>
      </c>
      <c r="G10" s="1">
        <v>2</v>
      </c>
      <c r="H10" s="15">
        <f t="shared" si="0"/>
        <v>46197</v>
      </c>
      <c r="I10" s="7">
        <v>7</v>
      </c>
      <c r="J10">
        <v>0</v>
      </c>
      <c r="K10">
        <v>449045702</v>
      </c>
      <c r="L10">
        <v>0</v>
      </c>
      <c r="M10">
        <v>0</v>
      </c>
      <c r="N10">
        <v>9905319</v>
      </c>
      <c r="O10">
        <v>0</v>
      </c>
      <c r="P10">
        <v>0</v>
      </c>
      <c r="Q10">
        <v>0</v>
      </c>
      <c r="R10">
        <v>0</v>
      </c>
      <c r="S10" t="s">
        <v>21</v>
      </c>
      <c r="T10">
        <v>0</v>
      </c>
      <c r="U10" t="s">
        <v>84</v>
      </c>
    </row>
    <row r="11" spans="1:21">
      <c r="A11" t="s">
        <v>20</v>
      </c>
      <c r="B11">
        <v>900269029</v>
      </c>
      <c r="C11">
        <v>13001</v>
      </c>
      <c r="D11" s="15">
        <v>46203</v>
      </c>
      <c r="E11" s="1">
        <v>2</v>
      </c>
      <c r="F11" s="6" t="s">
        <v>33</v>
      </c>
      <c r="G11" s="1">
        <v>2</v>
      </c>
      <c r="H11" s="15">
        <f t="shared" si="0"/>
        <v>46204</v>
      </c>
      <c r="I11" s="7">
        <v>7</v>
      </c>
      <c r="J11">
        <v>0</v>
      </c>
      <c r="K11">
        <v>25997328</v>
      </c>
      <c r="L11">
        <v>0</v>
      </c>
      <c r="M11" s="5">
        <v>0</v>
      </c>
      <c r="N11">
        <v>42239651</v>
      </c>
      <c r="O11">
        <v>0</v>
      </c>
      <c r="P11">
        <v>0</v>
      </c>
      <c r="Q11">
        <v>0</v>
      </c>
      <c r="R11">
        <v>0</v>
      </c>
      <c r="S11" t="s">
        <v>21</v>
      </c>
      <c r="T11">
        <v>0</v>
      </c>
      <c r="U11" t="s">
        <v>136</v>
      </c>
    </row>
    <row r="12" spans="1:21">
      <c r="A12" t="s">
        <v>20</v>
      </c>
      <c r="B12">
        <v>806001061</v>
      </c>
      <c r="C12">
        <v>13001</v>
      </c>
      <c r="D12" s="15">
        <v>46183</v>
      </c>
      <c r="E12" s="1">
        <v>2</v>
      </c>
      <c r="F12" s="6" t="s">
        <v>33</v>
      </c>
      <c r="G12" s="1">
        <v>2</v>
      </c>
      <c r="H12" s="15">
        <f t="shared" si="0"/>
        <v>46184</v>
      </c>
      <c r="I12" s="7">
        <v>7</v>
      </c>
      <c r="J12">
        <v>0</v>
      </c>
      <c r="K12">
        <v>899764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21</v>
      </c>
      <c r="T12">
        <v>0</v>
      </c>
      <c r="U12" t="s">
        <v>69</v>
      </c>
    </row>
    <row r="13" spans="1:21">
      <c r="A13" t="s">
        <v>20</v>
      </c>
      <c r="B13">
        <v>806004548</v>
      </c>
      <c r="C13">
        <v>13001</v>
      </c>
      <c r="D13" s="15">
        <v>46154</v>
      </c>
      <c r="E13" s="1">
        <v>2</v>
      </c>
      <c r="F13" s="6" t="s">
        <v>33</v>
      </c>
      <c r="G13" s="1">
        <v>2</v>
      </c>
      <c r="H13" s="15">
        <f t="shared" si="0"/>
        <v>46155</v>
      </c>
      <c r="I13">
        <v>4</v>
      </c>
      <c r="J13">
        <v>0</v>
      </c>
      <c r="K13">
        <v>28989830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21</v>
      </c>
      <c r="T13">
        <v>0</v>
      </c>
      <c r="U13" t="s">
        <v>107</v>
      </c>
    </row>
    <row r="14" spans="1:21">
      <c r="A14" t="s">
        <v>20</v>
      </c>
      <c r="B14">
        <v>811016192</v>
      </c>
      <c r="C14" t="s">
        <v>32</v>
      </c>
      <c r="D14" s="15">
        <v>46157</v>
      </c>
      <c r="E14" s="1">
        <v>2</v>
      </c>
      <c r="F14" s="6" t="s">
        <v>33</v>
      </c>
      <c r="G14" s="1">
        <v>2</v>
      </c>
      <c r="H14" s="15">
        <f t="shared" si="0"/>
        <v>46158</v>
      </c>
      <c r="I14">
        <v>4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21</v>
      </c>
      <c r="T14">
        <v>0</v>
      </c>
      <c r="U14" t="s">
        <v>112</v>
      </c>
    </row>
    <row r="15" spans="1:21">
      <c r="A15" t="s">
        <v>20</v>
      </c>
      <c r="B15">
        <v>860028947</v>
      </c>
      <c r="C15">
        <v>13001</v>
      </c>
      <c r="D15" s="15">
        <v>46170</v>
      </c>
      <c r="E15" s="1">
        <v>2</v>
      </c>
      <c r="F15" s="6" t="s">
        <v>33</v>
      </c>
      <c r="G15" s="1">
        <v>2</v>
      </c>
      <c r="H15" s="15">
        <f t="shared" si="0"/>
        <v>46171</v>
      </c>
      <c r="I15">
        <v>4</v>
      </c>
      <c r="J15">
        <v>0</v>
      </c>
      <c r="K15">
        <v>6304450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 t="s">
        <v>21</v>
      </c>
      <c r="T15">
        <v>0</v>
      </c>
      <c r="U15" t="s">
        <v>22</v>
      </c>
    </row>
    <row r="16" spans="1:21">
      <c r="A16" t="s">
        <v>20</v>
      </c>
      <c r="B16">
        <v>890480135</v>
      </c>
      <c r="C16">
        <v>13001</v>
      </c>
      <c r="D16" s="15">
        <v>46191</v>
      </c>
      <c r="E16" s="1">
        <v>2</v>
      </c>
      <c r="F16" s="6" t="s">
        <v>33</v>
      </c>
      <c r="G16" s="1">
        <v>2</v>
      </c>
      <c r="H16" s="15">
        <f t="shared" si="0"/>
        <v>46192</v>
      </c>
      <c r="I16">
        <v>4</v>
      </c>
      <c r="J16">
        <v>0</v>
      </c>
      <c r="K16">
        <v>9747720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t="s">
        <v>21</v>
      </c>
      <c r="T16">
        <v>0</v>
      </c>
      <c r="U16" t="s">
        <v>49</v>
      </c>
    </row>
    <row r="17" spans="1:21">
      <c r="A17" t="s">
        <v>20</v>
      </c>
      <c r="B17">
        <v>900036695</v>
      </c>
      <c r="C17">
        <v>13001</v>
      </c>
      <c r="D17" s="15">
        <v>46170</v>
      </c>
      <c r="E17" s="1">
        <v>2</v>
      </c>
      <c r="F17" s="6" t="s">
        <v>33</v>
      </c>
      <c r="G17" s="1">
        <v>2</v>
      </c>
      <c r="H17" s="15">
        <f t="shared" si="0"/>
        <v>46171</v>
      </c>
      <c r="I17">
        <v>4</v>
      </c>
      <c r="J17">
        <v>0</v>
      </c>
      <c r="K17">
        <v>1158120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21</v>
      </c>
      <c r="T17">
        <v>0</v>
      </c>
      <c r="U17" t="s">
        <v>176</v>
      </c>
    </row>
    <row r="18" spans="1:21">
      <c r="A18" t="s">
        <v>20</v>
      </c>
      <c r="B18">
        <v>900223749</v>
      </c>
      <c r="C18">
        <v>13001</v>
      </c>
      <c r="D18" s="15">
        <v>46196</v>
      </c>
      <c r="E18" s="1">
        <v>2</v>
      </c>
      <c r="F18" s="6" t="s">
        <v>33</v>
      </c>
      <c r="G18" s="1">
        <v>2</v>
      </c>
      <c r="H18" s="15">
        <f t="shared" si="0"/>
        <v>46197</v>
      </c>
      <c r="I18">
        <v>4</v>
      </c>
      <c r="J18">
        <v>0</v>
      </c>
      <c r="K18">
        <v>1718698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21</v>
      </c>
      <c r="T18">
        <v>0</v>
      </c>
      <c r="U18" t="s">
        <v>84</v>
      </c>
    </row>
    <row r="19" spans="1:21">
      <c r="A19" t="s">
        <v>20</v>
      </c>
      <c r="B19">
        <v>900269029</v>
      </c>
      <c r="C19">
        <v>13001</v>
      </c>
      <c r="D19" s="15">
        <v>46203</v>
      </c>
      <c r="E19" s="1">
        <v>2</v>
      </c>
      <c r="F19" s="6" t="s">
        <v>33</v>
      </c>
      <c r="G19" s="1">
        <v>2</v>
      </c>
      <c r="H19" s="15">
        <f t="shared" si="0"/>
        <v>46204</v>
      </c>
      <c r="I19">
        <v>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t="s">
        <v>21</v>
      </c>
      <c r="T19">
        <v>0</v>
      </c>
      <c r="U19" t="s">
        <v>136</v>
      </c>
    </row>
    <row r="20" spans="1:21">
      <c r="A20" t="s">
        <v>20</v>
      </c>
      <c r="B20">
        <v>800154347</v>
      </c>
      <c r="C20">
        <v>47245</v>
      </c>
      <c r="D20" s="15">
        <v>46190</v>
      </c>
      <c r="E20" s="1">
        <v>2</v>
      </c>
      <c r="F20" s="6" t="s">
        <v>33</v>
      </c>
      <c r="G20" s="1">
        <v>2</v>
      </c>
      <c r="H20" s="15">
        <f t="shared" si="0"/>
        <v>46191</v>
      </c>
      <c r="I20">
        <v>5</v>
      </c>
      <c r="J20">
        <v>0</v>
      </c>
      <c r="K20">
        <v>401512255</v>
      </c>
      <c r="L20">
        <v>0</v>
      </c>
      <c r="M20">
        <v>0</v>
      </c>
      <c r="N20">
        <v>5477900</v>
      </c>
      <c r="O20">
        <v>0</v>
      </c>
      <c r="P20">
        <v>0</v>
      </c>
      <c r="Q20">
        <v>0</v>
      </c>
      <c r="R20">
        <v>0</v>
      </c>
      <c r="S20" t="s">
        <v>21</v>
      </c>
      <c r="T20">
        <v>0</v>
      </c>
      <c r="U20" t="s">
        <v>59</v>
      </c>
    </row>
    <row r="21" spans="1:21">
      <c r="A21" t="s">
        <v>20</v>
      </c>
      <c r="B21">
        <v>806001061</v>
      </c>
      <c r="C21">
        <v>13001</v>
      </c>
      <c r="D21" s="15">
        <v>46183</v>
      </c>
      <c r="E21" s="1">
        <v>2</v>
      </c>
      <c r="F21" s="6" t="s">
        <v>33</v>
      </c>
      <c r="G21" s="1">
        <v>2</v>
      </c>
      <c r="H21" s="15">
        <f t="shared" si="0"/>
        <v>46184</v>
      </c>
      <c r="I21">
        <v>5</v>
      </c>
      <c r="J21">
        <v>0</v>
      </c>
      <c r="K21">
        <v>232700484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 t="s">
        <v>21</v>
      </c>
      <c r="T21">
        <v>0</v>
      </c>
      <c r="U21" t="s">
        <v>69</v>
      </c>
    </row>
    <row r="22" spans="1:21">
      <c r="A22" t="s">
        <v>20</v>
      </c>
      <c r="B22">
        <v>806004548</v>
      </c>
      <c r="C22">
        <v>13001</v>
      </c>
      <c r="D22" s="15">
        <v>46154</v>
      </c>
      <c r="E22" s="1">
        <v>2</v>
      </c>
      <c r="F22" s="6" t="s">
        <v>33</v>
      </c>
      <c r="G22" s="1">
        <v>2</v>
      </c>
      <c r="H22" s="15">
        <f t="shared" si="0"/>
        <v>46155</v>
      </c>
      <c r="I22">
        <v>5</v>
      </c>
      <c r="J22">
        <v>0</v>
      </c>
      <c r="K22">
        <v>4973678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 t="s">
        <v>21</v>
      </c>
      <c r="T22">
        <v>0</v>
      </c>
      <c r="U22" t="s">
        <v>107</v>
      </c>
    </row>
    <row r="23" spans="1:21">
      <c r="A23" t="s">
        <v>20</v>
      </c>
      <c r="B23">
        <v>811016192</v>
      </c>
      <c r="C23" t="s">
        <v>32</v>
      </c>
      <c r="D23" s="15">
        <v>46157</v>
      </c>
      <c r="E23" s="1">
        <v>2</v>
      </c>
      <c r="F23" s="6" t="s">
        <v>33</v>
      </c>
      <c r="G23" s="1">
        <v>2</v>
      </c>
      <c r="H23" s="15">
        <f t="shared" si="0"/>
        <v>46158</v>
      </c>
      <c r="I23">
        <v>5</v>
      </c>
      <c r="J23">
        <v>0</v>
      </c>
      <c r="K23">
        <v>17463480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21</v>
      </c>
      <c r="T23">
        <v>0</v>
      </c>
      <c r="U23" t="s">
        <v>112</v>
      </c>
    </row>
    <row r="24" spans="1:21">
      <c r="A24" t="s">
        <v>20</v>
      </c>
      <c r="B24">
        <v>860028947</v>
      </c>
      <c r="C24">
        <v>13001</v>
      </c>
      <c r="D24" s="15">
        <v>46170</v>
      </c>
      <c r="E24" s="1">
        <v>2</v>
      </c>
      <c r="F24" s="6" t="s">
        <v>33</v>
      </c>
      <c r="G24" s="1">
        <v>2</v>
      </c>
      <c r="H24" s="15">
        <f t="shared" si="0"/>
        <v>46171</v>
      </c>
      <c r="I24">
        <v>5</v>
      </c>
      <c r="J24">
        <v>0</v>
      </c>
      <c r="K24">
        <v>86863309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 t="s">
        <v>21</v>
      </c>
      <c r="T24">
        <v>0</v>
      </c>
      <c r="U24" t="s">
        <v>22</v>
      </c>
    </row>
    <row r="25" spans="1:21">
      <c r="A25" t="s">
        <v>20</v>
      </c>
      <c r="B25">
        <v>890480135</v>
      </c>
      <c r="C25">
        <v>13001</v>
      </c>
      <c r="D25" s="15">
        <v>46191</v>
      </c>
      <c r="E25" s="1">
        <v>2</v>
      </c>
      <c r="F25" s="6" t="s">
        <v>33</v>
      </c>
      <c r="G25" s="1">
        <v>2</v>
      </c>
      <c r="H25" s="15">
        <f t="shared" si="0"/>
        <v>46192</v>
      </c>
      <c r="I25">
        <v>5</v>
      </c>
      <c r="J25">
        <v>0</v>
      </c>
      <c r="K25">
        <v>1063075263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21</v>
      </c>
      <c r="T25">
        <v>0</v>
      </c>
      <c r="U25" t="s">
        <v>49</v>
      </c>
    </row>
    <row r="26" spans="1:21">
      <c r="A26" t="s">
        <v>20</v>
      </c>
      <c r="B26">
        <v>900036695</v>
      </c>
      <c r="C26">
        <v>13001</v>
      </c>
      <c r="D26" s="15">
        <v>46170</v>
      </c>
      <c r="E26" s="1">
        <v>2</v>
      </c>
      <c r="F26" s="6" t="s">
        <v>33</v>
      </c>
      <c r="G26" s="1">
        <v>2</v>
      </c>
      <c r="H26" s="15">
        <f t="shared" si="0"/>
        <v>46171</v>
      </c>
      <c r="I26">
        <v>5</v>
      </c>
      <c r="J26">
        <v>0</v>
      </c>
      <c r="K26">
        <v>1310450614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21</v>
      </c>
      <c r="T26">
        <v>0</v>
      </c>
      <c r="U26" t="s">
        <v>176</v>
      </c>
    </row>
    <row r="27" spans="1:21">
      <c r="A27" t="s">
        <v>20</v>
      </c>
      <c r="B27">
        <v>900196346</v>
      </c>
      <c r="C27">
        <v>13244</v>
      </c>
      <c r="D27" s="15">
        <v>46163</v>
      </c>
      <c r="E27" s="1">
        <v>2</v>
      </c>
      <c r="F27" s="6" t="s">
        <v>33</v>
      </c>
      <c r="G27" s="1">
        <v>2</v>
      </c>
      <c r="H27" s="15">
        <f t="shared" si="0"/>
        <v>46164</v>
      </c>
      <c r="I27">
        <v>5</v>
      </c>
      <c r="J27">
        <v>0</v>
      </c>
      <c r="K27">
        <v>49915423</v>
      </c>
      <c r="L27">
        <v>0</v>
      </c>
      <c r="M27">
        <v>0</v>
      </c>
      <c r="N27">
        <v>687473</v>
      </c>
      <c r="O27">
        <v>0</v>
      </c>
      <c r="P27">
        <v>0</v>
      </c>
      <c r="Q27">
        <v>0</v>
      </c>
      <c r="R27">
        <v>0</v>
      </c>
      <c r="S27" t="s">
        <v>21</v>
      </c>
      <c r="T27">
        <v>0</v>
      </c>
      <c r="U27" t="s">
        <v>177</v>
      </c>
    </row>
    <row r="28" spans="1:21">
      <c r="A28" t="s">
        <v>20</v>
      </c>
      <c r="B28">
        <v>900223749</v>
      </c>
      <c r="C28">
        <v>13001</v>
      </c>
      <c r="D28" s="15">
        <v>46196</v>
      </c>
      <c r="E28" s="1">
        <v>2</v>
      </c>
      <c r="F28" s="6" t="s">
        <v>33</v>
      </c>
      <c r="G28" s="1">
        <v>2</v>
      </c>
      <c r="H28" s="15">
        <f t="shared" si="0"/>
        <v>46197</v>
      </c>
      <c r="I28">
        <v>5</v>
      </c>
      <c r="J28">
        <v>0</v>
      </c>
      <c r="K28">
        <v>502908555</v>
      </c>
      <c r="L28">
        <v>0</v>
      </c>
      <c r="M28">
        <v>0</v>
      </c>
      <c r="N28">
        <v>19755701</v>
      </c>
      <c r="O28">
        <v>0</v>
      </c>
      <c r="P28">
        <v>0</v>
      </c>
      <c r="Q28">
        <v>0</v>
      </c>
      <c r="R28">
        <v>0</v>
      </c>
      <c r="S28" t="s">
        <v>21</v>
      </c>
      <c r="T28">
        <v>0</v>
      </c>
      <c r="U28" t="s">
        <v>84</v>
      </c>
    </row>
    <row r="29" spans="1:21">
      <c r="A29" t="s">
        <v>20</v>
      </c>
      <c r="B29">
        <v>900269029</v>
      </c>
      <c r="C29">
        <v>13001</v>
      </c>
      <c r="D29" s="15">
        <v>46203</v>
      </c>
      <c r="E29" s="1">
        <v>2</v>
      </c>
      <c r="F29" s="6" t="s">
        <v>33</v>
      </c>
      <c r="G29" s="1">
        <v>2</v>
      </c>
      <c r="H29" s="15">
        <f t="shared" si="0"/>
        <v>46204</v>
      </c>
      <c r="I29">
        <v>5</v>
      </c>
      <c r="J29">
        <v>0</v>
      </c>
      <c r="K29">
        <v>8157686</v>
      </c>
      <c r="L29">
        <v>0</v>
      </c>
      <c r="M29">
        <v>0</v>
      </c>
      <c r="N29">
        <v>3613456</v>
      </c>
      <c r="O29">
        <v>0</v>
      </c>
      <c r="P29">
        <v>0</v>
      </c>
      <c r="Q29">
        <v>0</v>
      </c>
      <c r="R29">
        <v>0</v>
      </c>
      <c r="S29" t="s">
        <v>21</v>
      </c>
      <c r="T29">
        <v>0</v>
      </c>
      <c r="U29" t="s">
        <v>136</v>
      </c>
    </row>
  </sheetData>
  <autoFilter ref="A2:U29" xr:uid="{AB375E21-3AF1-485D-9857-E423163216CB}"/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BC2F3-A94F-46EF-A776-14BA53C0DAB7}">
  <sheetPr filterMode="1"/>
  <dimension ref="A1:AA1156"/>
  <sheetViews>
    <sheetView workbookViewId="0">
      <pane xSplit="11" ySplit="16" topLeftCell="V17" activePane="bottomRight" state="frozen"/>
      <selection pane="topRight" activeCell="L1" sqref="L1"/>
      <selection pane="bottomLeft" activeCell="A17" sqref="A17"/>
      <selection pane="bottomRight" activeCell="F171" sqref="F171"/>
    </sheetView>
  </sheetViews>
  <sheetFormatPr baseColWidth="10" defaultRowHeight="15.75"/>
  <cols>
    <col min="8" max="8" width="17.25" bestFit="1" customWidth="1"/>
    <col min="9" max="9" width="13.625" bestFit="1" customWidth="1"/>
    <col min="10" max="10" width="17.25" bestFit="1" customWidth="1"/>
    <col min="11" max="11" width="16.25" bestFit="1" customWidth="1"/>
    <col min="12" max="12" width="14.625" bestFit="1" customWidth="1"/>
    <col min="13" max="13" width="17.25" bestFit="1" customWidth="1"/>
    <col min="14" max="14" width="11.125" bestFit="1" customWidth="1"/>
    <col min="15" max="16" width="17.25" bestFit="1" customWidth="1"/>
    <col min="17" max="18" width="16.25" bestFit="1" customWidth="1"/>
    <col min="19" max="19" width="14.625" bestFit="1" customWidth="1"/>
    <col min="20" max="21" width="16.25" bestFit="1" customWidth="1"/>
    <col min="22" max="22" width="14.625" bestFit="1" customWidth="1"/>
    <col min="23" max="23" width="11.125" bestFit="1" customWidth="1"/>
    <col min="24" max="25" width="16.25" bestFit="1" customWidth="1"/>
  </cols>
  <sheetData>
    <row r="1" spans="1:27" ht="31.5">
      <c r="A1" s="10" t="s">
        <v>341</v>
      </c>
      <c r="B1" s="10" t="s">
        <v>342</v>
      </c>
      <c r="C1" s="10" t="s">
        <v>343</v>
      </c>
      <c r="D1" s="10" t="s">
        <v>344</v>
      </c>
      <c r="E1" s="10" t="s">
        <v>345</v>
      </c>
      <c r="F1" s="10" t="s">
        <v>346</v>
      </c>
      <c r="G1" s="10" t="s">
        <v>347</v>
      </c>
      <c r="H1" s="11" t="s">
        <v>348</v>
      </c>
      <c r="I1" s="10" t="s">
        <v>349</v>
      </c>
      <c r="J1" s="10" t="s">
        <v>350</v>
      </c>
      <c r="K1" s="10" t="s">
        <v>351</v>
      </c>
      <c r="L1" s="10" t="s">
        <v>352</v>
      </c>
      <c r="M1" s="10" t="s">
        <v>353</v>
      </c>
      <c r="N1" s="10" t="s">
        <v>354</v>
      </c>
      <c r="O1" s="10" t="s">
        <v>355</v>
      </c>
      <c r="P1" s="10" t="s">
        <v>9</v>
      </c>
      <c r="Q1" s="12" t="s">
        <v>356</v>
      </c>
      <c r="R1" s="10" t="s">
        <v>357</v>
      </c>
      <c r="S1" s="10" t="s">
        <v>358</v>
      </c>
      <c r="T1" s="10" t="s">
        <v>359</v>
      </c>
      <c r="U1" s="10" t="s">
        <v>360</v>
      </c>
      <c r="V1" s="10" t="s">
        <v>361</v>
      </c>
      <c r="W1" s="10" t="s">
        <v>362</v>
      </c>
      <c r="X1" s="10" t="s">
        <v>363</v>
      </c>
      <c r="Y1" s="10" t="s">
        <v>364</v>
      </c>
      <c r="Z1" s="10" t="s">
        <v>365</v>
      </c>
      <c r="AA1" s="10" t="s">
        <v>366</v>
      </c>
    </row>
    <row r="2" spans="1:27" hidden="1">
      <c r="A2" s="9" t="s">
        <v>20</v>
      </c>
      <c r="B2">
        <v>890980066</v>
      </c>
      <c r="C2">
        <v>9</v>
      </c>
      <c r="D2" t="s">
        <v>34</v>
      </c>
      <c r="E2" t="s">
        <v>35</v>
      </c>
      <c r="F2" t="s">
        <v>36</v>
      </c>
      <c r="G2">
        <v>2008</v>
      </c>
      <c r="H2" s="13">
        <v>2752739</v>
      </c>
      <c r="I2" s="13">
        <v>0</v>
      </c>
      <c r="J2" s="13">
        <v>2752739</v>
      </c>
      <c r="K2" s="13">
        <v>0</v>
      </c>
      <c r="L2" s="13">
        <v>0</v>
      </c>
      <c r="M2" s="13">
        <v>2752739</v>
      </c>
      <c r="N2" s="13">
        <v>0</v>
      </c>
      <c r="O2" s="13">
        <v>0</v>
      </c>
      <c r="P2" s="13">
        <v>0</v>
      </c>
      <c r="Q2" s="13">
        <v>2752739</v>
      </c>
      <c r="R2" s="13">
        <v>0</v>
      </c>
      <c r="S2" s="13">
        <v>0</v>
      </c>
      <c r="T2" s="13">
        <v>0</v>
      </c>
      <c r="U2" s="13">
        <v>0</v>
      </c>
      <c r="V2" s="13">
        <v>0</v>
      </c>
      <c r="W2" s="13">
        <v>0</v>
      </c>
      <c r="X2" s="13">
        <v>0</v>
      </c>
      <c r="Y2" s="13">
        <v>0</v>
      </c>
      <c r="Z2" t="s">
        <v>33</v>
      </c>
      <c r="AA2" t="e">
        <f>VLOOKUP(B2,'FT039'!$B$3:$B$12,1,0)</f>
        <v>#N/A</v>
      </c>
    </row>
    <row r="3" spans="1:27" hidden="1">
      <c r="A3" s="9" t="s">
        <v>20</v>
      </c>
      <c r="B3">
        <v>890980066</v>
      </c>
      <c r="C3">
        <v>9</v>
      </c>
      <c r="D3" t="s">
        <v>34</v>
      </c>
      <c r="E3" t="s">
        <v>35</v>
      </c>
      <c r="F3" t="s">
        <v>36</v>
      </c>
      <c r="G3">
        <v>2010</v>
      </c>
      <c r="H3" s="13">
        <v>23968739</v>
      </c>
      <c r="I3" s="13">
        <v>0</v>
      </c>
      <c r="J3" s="13">
        <v>23968739</v>
      </c>
      <c r="K3" s="13">
        <v>0</v>
      </c>
      <c r="L3" s="13">
        <v>0</v>
      </c>
      <c r="M3" s="13">
        <v>23968739</v>
      </c>
      <c r="N3" s="13">
        <v>0</v>
      </c>
      <c r="O3" s="13">
        <v>0</v>
      </c>
      <c r="P3" s="13">
        <v>0</v>
      </c>
      <c r="Q3" s="13">
        <v>23968739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t="s">
        <v>33</v>
      </c>
      <c r="AA3" t="e">
        <f>VLOOKUP(B3,'FT039'!$B$3:$B$12,1,0)</f>
        <v>#N/A</v>
      </c>
    </row>
    <row r="4" spans="1:27" hidden="1">
      <c r="A4" s="9" t="s">
        <v>20</v>
      </c>
      <c r="B4">
        <v>900136865</v>
      </c>
      <c r="C4">
        <v>3</v>
      </c>
      <c r="D4" t="s">
        <v>37</v>
      </c>
      <c r="E4" t="s">
        <v>35</v>
      </c>
      <c r="F4" t="s">
        <v>36</v>
      </c>
      <c r="G4">
        <v>2010</v>
      </c>
      <c r="H4" s="13">
        <v>97015101</v>
      </c>
      <c r="I4" s="13">
        <v>0</v>
      </c>
      <c r="J4" s="13">
        <v>97015101</v>
      </c>
      <c r="K4" s="13">
        <v>6378156</v>
      </c>
      <c r="L4" s="13">
        <v>0</v>
      </c>
      <c r="M4" s="13">
        <v>90636945</v>
      </c>
      <c r="N4" s="13">
        <v>0</v>
      </c>
      <c r="O4" s="13">
        <v>0</v>
      </c>
      <c r="P4" s="13">
        <v>0</v>
      </c>
      <c r="Q4" s="13">
        <v>90636945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t="s">
        <v>33</v>
      </c>
      <c r="AA4" t="e">
        <f>VLOOKUP(B4,'FT039'!$B$3:$B$12,1,0)</f>
        <v>#N/A</v>
      </c>
    </row>
    <row r="5" spans="1:27" hidden="1">
      <c r="A5" s="9" t="s">
        <v>20</v>
      </c>
      <c r="B5">
        <v>892300175</v>
      </c>
      <c r="C5">
        <v>4</v>
      </c>
      <c r="D5" t="s">
        <v>38</v>
      </c>
      <c r="E5" t="s">
        <v>35</v>
      </c>
      <c r="F5" t="s">
        <v>36</v>
      </c>
      <c r="G5">
        <v>2011</v>
      </c>
      <c r="H5" s="13">
        <v>1776920</v>
      </c>
      <c r="I5" s="13">
        <v>0</v>
      </c>
      <c r="J5" s="13">
        <v>1776920</v>
      </c>
      <c r="K5" s="13">
        <v>0</v>
      </c>
      <c r="L5" s="13">
        <v>0</v>
      </c>
      <c r="M5" s="13">
        <v>1776920</v>
      </c>
      <c r="N5" s="13">
        <v>0</v>
      </c>
      <c r="O5" s="13">
        <v>1776920</v>
      </c>
      <c r="P5" s="13">
        <v>1776920</v>
      </c>
      <c r="Q5" s="13">
        <v>0</v>
      </c>
      <c r="R5" s="13">
        <v>0</v>
      </c>
      <c r="S5" s="13">
        <v>0</v>
      </c>
      <c r="T5" s="13">
        <v>1776920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t="s">
        <v>33</v>
      </c>
      <c r="AA5" t="e">
        <f>VLOOKUP(B5,'FT039'!$B$3:$B$12,1,0)</f>
        <v>#N/A</v>
      </c>
    </row>
    <row r="6" spans="1:27" hidden="1">
      <c r="A6" s="9" t="s">
        <v>20</v>
      </c>
      <c r="B6">
        <v>900136865</v>
      </c>
      <c r="C6">
        <v>3</v>
      </c>
      <c r="D6" t="s">
        <v>37</v>
      </c>
      <c r="E6" t="s">
        <v>35</v>
      </c>
      <c r="F6" t="s">
        <v>36</v>
      </c>
      <c r="G6">
        <v>2011</v>
      </c>
      <c r="H6" s="13">
        <v>86540813</v>
      </c>
      <c r="I6" s="13">
        <v>0</v>
      </c>
      <c r="J6" s="13">
        <v>86540813</v>
      </c>
      <c r="K6" s="13">
        <v>8550081</v>
      </c>
      <c r="L6" s="13">
        <v>0</v>
      </c>
      <c r="M6" s="13">
        <v>77990732</v>
      </c>
      <c r="N6" s="13">
        <v>0</v>
      </c>
      <c r="O6" s="13">
        <v>0</v>
      </c>
      <c r="P6" s="13">
        <v>0</v>
      </c>
      <c r="Q6" s="13">
        <v>77990732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t="s">
        <v>33</v>
      </c>
      <c r="AA6" t="e">
        <f>VLOOKUP(B6,'FT039'!$B$3:$B$12,1,0)</f>
        <v>#N/A</v>
      </c>
    </row>
    <row r="7" spans="1:27" hidden="1">
      <c r="A7" s="9" t="s">
        <v>20</v>
      </c>
      <c r="B7">
        <v>900304958</v>
      </c>
      <c r="C7">
        <v>0</v>
      </c>
      <c r="D7" t="s">
        <v>39</v>
      </c>
      <c r="E7" t="s">
        <v>40</v>
      </c>
      <c r="F7" t="s">
        <v>36</v>
      </c>
      <c r="G7">
        <v>2011</v>
      </c>
      <c r="H7" s="13">
        <v>7048816</v>
      </c>
      <c r="I7" s="13">
        <v>0</v>
      </c>
      <c r="J7" s="13">
        <v>7048816</v>
      </c>
      <c r="K7" s="13">
        <v>2662500</v>
      </c>
      <c r="L7" s="13">
        <v>0</v>
      </c>
      <c r="M7" s="13">
        <v>4386316</v>
      </c>
      <c r="N7" s="13">
        <v>0</v>
      </c>
      <c r="O7" s="13">
        <v>0</v>
      </c>
      <c r="P7" s="13">
        <v>0</v>
      </c>
      <c r="Q7" s="13">
        <v>4386316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t="s">
        <v>33</v>
      </c>
      <c r="AA7" t="e">
        <f>VLOOKUP(B7,'FT039'!$B$3:$B$12,1,0)</f>
        <v>#N/A</v>
      </c>
    </row>
    <row r="8" spans="1:27" hidden="1">
      <c r="A8" s="9" t="s">
        <v>20</v>
      </c>
      <c r="B8">
        <v>892300175</v>
      </c>
      <c r="C8">
        <v>4</v>
      </c>
      <c r="D8" t="s">
        <v>38</v>
      </c>
      <c r="E8" t="s">
        <v>35</v>
      </c>
      <c r="F8" t="s">
        <v>36</v>
      </c>
      <c r="G8">
        <v>2012</v>
      </c>
      <c r="H8" s="13">
        <v>9912350</v>
      </c>
      <c r="I8" s="13">
        <v>0</v>
      </c>
      <c r="J8" s="13">
        <v>9912350</v>
      </c>
      <c r="K8" s="13">
        <v>2578468</v>
      </c>
      <c r="L8" s="13">
        <v>0</v>
      </c>
      <c r="M8" s="13">
        <v>7333882</v>
      </c>
      <c r="N8" s="13">
        <v>0</v>
      </c>
      <c r="O8" s="13">
        <v>7333882</v>
      </c>
      <c r="P8" s="13">
        <v>7333882</v>
      </c>
      <c r="Q8" s="13">
        <v>0</v>
      </c>
      <c r="R8" s="13">
        <v>0</v>
      </c>
      <c r="S8" s="13">
        <v>0</v>
      </c>
      <c r="T8" s="13">
        <v>7333882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t="s">
        <v>33</v>
      </c>
      <c r="AA8" t="e">
        <f>VLOOKUP(B8,'FT039'!$B$3:$B$12,1,0)</f>
        <v>#N/A</v>
      </c>
    </row>
    <row r="9" spans="1:27" hidden="1">
      <c r="A9" s="9" t="s">
        <v>20</v>
      </c>
      <c r="B9">
        <v>800249241</v>
      </c>
      <c r="C9">
        <v>0</v>
      </c>
      <c r="D9" t="s">
        <v>41</v>
      </c>
      <c r="E9" t="s">
        <v>40</v>
      </c>
      <c r="F9" t="s">
        <v>42</v>
      </c>
      <c r="G9">
        <v>2013</v>
      </c>
      <c r="H9" s="13">
        <v>8138468</v>
      </c>
      <c r="I9" s="13">
        <v>0</v>
      </c>
      <c r="J9" s="13">
        <v>8138468</v>
      </c>
      <c r="K9" s="13">
        <v>0</v>
      </c>
      <c r="L9" s="13">
        <v>0</v>
      </c>
      <c r="M9" s="13">
        <v>8138468</v>
      </c>
      <c r="N9" s="13">
        <v>0</v>
      </c>
      <c r="O9" s="13">
        <v>0</v>
      </c>
      <c r="P9" s="13">
        <v>0</v>
      </c>
      <c r="Q9" s="13">
        <v>8138468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t="s">
        <v>33</v>
      </c>
      <c r="AA9" t="e">
        <f>VLOOKUP(B9,'FT039'!$B$3:$B$12,1,0)</f>
        <v>#N/A</v>
      </c>
    </row>
    <row r="10" spans="1:27" hidden="1">
      <c r="A10" s="9" t="s">
        <v>20</v>
      </c>
      <c r="B10">
        <v>830074184</v>
      </c>
      <c r="C10">
        <v>5</v>
      </c>
      <c r="D10" t="s">
        <v>43</v>
      </c>
      <c r="E10" t="s">
        <v>40</v>
      </c>
      <c r="F10" t="s">
        <v>42</v>
      </c>
      <c r="G10">
        <v>2013</v>
      </c>
      <c r="H10" s="13">
        <v>7152182</v>
      </c>
      <c r="I10" s="13">
        <v>0</v>
      </c>
      <c r="J10" s="13">
        <v>7152182</v>
      </c>
      <c r="K10" s="13">
        <v>238935</v>
      </c>
      <c r="L10" s="13">
        <v>0</v>
      </c>
      <c r="M10" s="13">
        <v>6913247</v>
      </c>
      <c r="N10" s="13">
        <v>0</v>
      </c>
      <c r="O10" s="13">
        <v>6913247</v>
      </c>
      <c r="P10" s="13">
        <v>6913247</v>
      </c>
      <c r="Q10" s="13">
        <v>0</v>
      </c>
      <c r="R10" s="13">
        <v>0</v>
      </c>
      <c r="S10" s="13">
        <v>0</v>
      </c>
      <c r="T10" s="13">
        <v>0</v>
      </c>
      <c r="U10" s="13">
        <v>6913247</v>
      </c>
      <c r="V10" s="13">
        <v>0</v>
      </c>
      <c r="W10" s="13">
        <v>0</v>
      </c>
      <c r="X10" s="13">
        <v>0</v>
      </c>
      <c r="Y10" s="13">
        <v>0</v>
      </c>
      <c r="Z10" t="s">
        <v>33</v>
      </c>
      <c r="AA10" t="e">
        <f>VLOOKUP(B10,'FT039'!$B$3:$B$12,1,0)</f>
        <v>#N/A</v>
      </c>
    </row>
    <row r="11" spans="1:27" hidden="1">
      <c r="A11" s="9" t="s">
        <v>20</v>
      </c>
      <c r="B11">
        <v>900136865</v>
      </c>
      <c r="C11">
        <v>3</v>
      </c>
      <c r="D11" t="s">
        <v>37</v>
      </c>
      <c r="E11" t="s">
        <v>35</v>
      </c>
      <c r="F11" t="s">
        <v>36</v>
      </c>
      <c r="G11">
        <v>2013</v>
      </c>
      <c r="H11" s="13">
        <v>250694</v>
      </c>
      <c r="I11" s="13">
        <v>0</v>
      </c>
      <c r="J11" s="13">
        <v>250694</v>
      </c>
      <c r="K11" s="13">
        <v>45000</v>
      </c>
      <c r="L11" s="13">
        <v>0</v>
      </c>
      <c r="M11" s="13">
        <v>205694</v>
      </c>
      <c r="N11" s="13">
        <v>0</v>
      </c>
      <c r="O11" s="13">
        <v>0</v>
      </c>
      <c r="P11" s="13">
        <v>0</v>
      </c>
      <c r="Q11" s="13">
        <v>205694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t="s">
        <v>33</v>
      </c>
      <c r="AA11" t="e">
        <f>VLOOKUP(B11,'FT039'!$B$3:$B$12,1,0)</f>
        <v>#N/A</v>
      </c>
    </row>
    <row r="12" spans="1:27" hidden="1">
      <c r="A12" s="9" t="s">
        <v>20</v>
      </c>
      <c r="B12">
        <v>800006850</v>
      </c>
      <c r="C12">
        <v>3</v>
      </c>
      <c r="D12" t="s">
        <v>44</v>
      </c>
      <c r="E12" t="s">
        <v>35</v>
      </c>
      <c r="F12" t="s">
        <v>36</v>
      </c>
      <c r="G12">
        <v>2014</v>
      </c>
      <c r="H12" s="13">
        <v>1526433</v>
      </c>
      <c r="I12" s="13">
        <v>0</v>
      </c>
      <c r="J12" s="13">
        <v>1526433</v>
      </c>
      <c r="K12" s="13">
        <v>123600</v>
      </c>
      <c r="L12" s="13">
        <v>0</v>
      </c>
      <c r="M12" s="13">
        <v>1402833</v>
      </c>
      <c r="N12" s="13">
        <v>0</v>
      </c>
      <c r="O12" s="13">
        <v>0</v>
      </c>
      <c r="P12" s="13">
        <v>0</v>
      </c>
      <c r="Q12" s="13">
        <v>1402833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t="s">
        <v>33</v>
      </c>
      <c r="AA12" t="e">
        <f>VLOOKUP(B12,'FT039'!$B$3:$B$12,1,0)</f>
        <v>#N/A</v>
      </c>
    </row>
    <row r="13" spans="1:27" hidden="1">
      <c r="A13" s="9" t="s">
        <v>20</v>
      </c>
      <c r="B13">
        <v>800058016</v>
      </c>
      <c r="C13">
        <v>1</v>
      </c>
      <c r="D13" t="s">
        <v>45</v>
      </c>
      <c r="E13" t="s">
        <v>35</v>
      </c>
      <c r="F13" t="s">
        <v>36</v>
      </c>
      <c r="G13">
        <v>2014</v>
      </c>
      <c r="H13" s="13">
        <v>90014</v>
      </c>
      <c r="I13" s="13">
        <v>0</v>
      </c>
      <c r="J13" s="13">
        <v>90014</v>
      </c>
      <c r="K13" s="13">
        <v>0</v>
      </c>
      <c r="L13" s="13">
        <v>0</v>
      </c>
      <c r="M13" s="13">
        <v>90014</v>
      </c>
      <c r="N13" s="13">
        <v>0</v>
      </c>
      <c r="O13" s="13">
        <v>0</v>
      </c>
      <c r="P13" s="13">
        <v>0</v>
      </c>
      <c r="Q13" s="13">
        <v>90014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t="s">
        <v>33</v>
      </c>
      <c r="AA13" t="e">
        <f>VLOOKUP(B13,'FT039'!$B$3:$B$12,1,0)</f>
        <v>#N/A</v>
      </c>
    </row>
    <row r="14" spans="1:27" hidden="1">
      <c r="A14" s="9" t="s">
        <v>20</v>
      </c>
      <c r="B14">
        <v>800216883</v>
      </c>
      <c r="C14">
        <v>7</v>
      </c>
      <c r="D14" t="s">
        <v>46</v>
      </c>
      <c r="E14" t="s">
        <v>35</v>
      </c>
      <c r="F14" t="s">
        <v>36</v>
      </c>
      <c r="G14">
        <v>2014</v>
      </c>
      <c r="H14" s="13">
        <v>38380</v>
      </c>
      <c r="I14" s="13">
        <v>0</v>
      </c>
      <c r="J14" s="13">
        <v>38380</v>
      </c>
      <c r="K14" s="13">
        <v>2020</v>
      </c>
      <c r="L14" s="13">
        <v>0</v>
      </c>
      <c r="M14" s="13">
        <v>36360</v>
      </c>
      <c r="N14" s="13">
        <v>0</v>
      </c>
      <c r="O14" s="13">
        <v>0</v>
      </c>
      <c r="P14" s="13">
        <v>0</v>
      </c>
      <c r="Q14" s="13">
        <v>36360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t="s">
        <v>33</v>
      </c>
      <c r="AA14" t="e">
        <f>VLOOKUP(B14,'FT039'!$B$3:$B$12,1,0)</f>
        <v>#N/A</v>
      </c>
    </row>
    <row r="15" spans="1:27" hidden="1">
      <c r="A15" s="9" t="s">
        <v>20</v>
      </c>
      <c r="B15">
        <v>804002105</v>
      </c>
      <c r="C15">
        <v>0</v>
      </c>
      <c r="D15" t="s">
        <v>47</v>
      </c>
      <c r="E15" t="s">
        <v>40</v>
      </c>
      <c r="F15" t="s">
        <v>42</v>
      </c>
      <c r="G15">
        <v>2014</v>
      </c>
      <c r="H15" s="13">
        <v>290527405</v>
      </c>
      <c r="I15" s="13">
        <v>0</v>
      </c>
      <c r="J15" s="13">
        <v>290527405</v>
      </c>
      <c r="K15" s="13">
        <v>5079269</v>
      </c>
      <c r="L15" s="13">
        <v>0</v>
      </c>
      <c r="M15" s="13">
        <v>285448136</v>
      </c>
      <c r="N15" s="13">
        <v>0</v>
      </c>
      <c r="O15" s="13">
        <v>285448136</v>
      </c>
      <c r="P15" s="13">
        <v>285448136</v>
      </c>
      <c r="Q15" s="13">
        <v>0</v>
      </c>
      <c r="R15" s="13">
        <v>0</v>
      </c>
      <c r="S15" s="13">
        <v>0</v>
      </c>
      <c r="T15" s="13">
        <v>24152396</v>
      </c>
      <c r="U15" s="13">
        <v>261295740</v>
      </c>
      <c r="V15" s="13">
        <v>0</v>
      </c>
      <c r="W15" s="13">
        <v>0</v>
      </c>
      <c r="X15" s="13">
        <v>0</v>
      </c>
      <c r="Y15" s="13">
        <v>0</v>
      </c>
      <c r="Z15" t="s">
        <v>33</v>
      </c>
      <c r="AA15" t="e">
        <f>VLOOKUP(B15,'FT039'!$B$3:$B$12,1,0)</f>
        <v>#N/A</v>
      </c>
    </row>
    <row r="16" spans="1:27" hidden="1">
      <c r="A16" s="9" t="s">
        <v>20</v>
      </c>
      <c r="B16">
        <v>890202024</v>
      </c>
      <c r="C16">
        <v>3</v>
      </c>
      <c r="D16" t="s">
        <v>48</v>
      </c>
      <c r="E16" t="s">
        <v>35</v>
      </c>
      <c r="F16" t="s">
        <v>36</v>
      </c>
      <c r="G16">
        <v>2014</v>
      </c>
      <c r="H16" s="13">
        <v>1980880</v>
      </c>
      <c r="I16" s="13">
        <v>0</v>
      </c>
      <c r="J16" s="13">
        <v>1980880</v>
      </c>
      <c r="K16" s="13">
        <v>0</v>
      </c>
      <c r="L16" s="13">
        <v>0</v>
      </c>
      <c r="M16" s="13">
        <v>1980880</v>
      </c>
      <c r="N16" s="13">
        <v>0</v>
      </c>
      <c r="O16" s="13">
        <v>0</v>
      </c>
      <c r="P16" s="13">
        <v>0</v>
      </c>
      <c r="Q16" s="13">
        <v>1980880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t="s">
        <v>33</v>
      </c>
      <c r="AA16" t="e">
        <f>VLOOKUP(B16,'FT039'!$B$3:$B$12,1,0)</f>
        <v>#N/A</v>
      </c>
    </row>
    <row r="17" spans="1:27">
      <c r="A17" s="9" t="s">
        <v>20</v>
      </c>
      <c r="B17">
        <v>890480135</v>
      </c>
      <c r="C17">
        <v>3</v>
      </c>
      <c r="D17" t="s">
        <v>49</v>
      </c>
      <c r="E17" t="s">
        <v>40</v>
      </c>
      <c r="F17" t="s">
        <v>36</v>
      </c>
      <c r="G17">
        <v>2014</v>
      </c>
      <c r="H17" s="13">
        <v>64741469</v>
      </c>
      <c r="I17" s="13">
        <v>0</v>
      </c>
      <c r="J17" s="13">
        <v>64741469</v>
      </c>
      <c r="K17" s="13">
        <v>5538983</v>
      </c>
      <c r="L17" s="13">
        <v>0</v>
      </c>
      <c r="M17" s="13">
        <v>59202486</v>
      </c>
      <c r="N17" s="13">
        <v>0</v>
      </c>
      <c r="O17" s="13">
        <v>29720252</v>
      </c>
      <c r="P17" s="13">
        <v>29720252</v>
      </c>
      <c r="Q17" s="13">
        <v>29482234</v>
      </c>
      <c r="R17" s="13">
        <v>0</v>
      </c>
      <c r="S17" s="13">
        <v>0</v>
      </c>
      <c r="T17" s="13">
        <v>0</v>
      </c>
      <c r="U17" s="13">
        <v>29720252</v>
      </c>
      <c r="V17" s="13">
        <v>0</v>
      </c>
      <c r="W17" s="13">
        <v>0</v>
      </c>
      <c r="X17" s="13">
        <v>0</v>
      </c>
      <c r="Y17" s="13">
        <v>0</v>
      </c>
      <c r="Z17" t="s">
        <v>33</v>
      </c>
      <c r="AA17">
        <f>VLOOKUP(B17,'FT039'!$B$3:$B$12,1,0)</f>
        <v>890480135</v>
      </c>
    </row>
    <row r="18" spans="1:27" hidden="1">
      <c r="A18" s="9" t="s">
        <v>20</v>
      </c>
      <c r="B18">
        <v>890501438</v>
      </c>
      <c r="C18">
        <v>1</v>
      </c>
      <c r="D18" t="s">
        <v>50</v>
      </c>
      <c r="E18" t="s">
        <v>35</v>
      </c>
      <c r="F18" t="s">
        <v>36</v>
      </c>
      <c r="G18">
        <v>2014</v>
      </c>
      <c r="H18" s="13">
        <v>3439190</v>
      </c>
      <c r="I18" s="13">
        <v>0</v>
      </c>
      <c r="J18" s="13">
        <v>3439190</v>
      </c>
      <c r="K18" s="13">
        <v>1443100</v>
      </c>
      <c r="L18" s="13">
        <v>0</v>
      </c>
      <c r="M18" s="13">
        <v>1996090</v>
      </c>
      <c r="N18" s="13">
        <v>0</v>
      </c>
      <c r="O18" s="13">
        <v>0</v>
      </c>
      <c r="P18" s="13">
        <v>0</v>
      </c>
      <c r="Q18" s="13">
        <v>1996090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t="s">
        <v>33</v>
      </c>
      <c r="AA18" t="e">
        <f>VLOOKUP(B18,'FT039'!$B$3:$B$12,1,0)</f>
        <v>#N/A</v>
      </c>
    </row>
    <row r="19" spans="1:27" hidden="1">
      <c r="A19" s="9" t="s">
        <v>20</v>
      </c>
      <c r="B19">
        <v>890980757</v>
      </c>
      <c r="C19">
        <v>1</v>
      </c>
      <c r="D19" t="s">
        <v>51</v>
      </c>
      <c r="E19" t="s">
        <v>35</v>
      </c>
      <c r="F19" t="s">
        <v>36</v>
      </c>
      <c r="G19">
        <v>2014</v>
      </c>
      <c r="H19" s="13">
        <v>87900</v>
      </c>
      <c r="I19" s="13">
        <v>0</v>
      </c>
      <c r="J19" s="13">
        <v>87900</v>
      </c>
      <c r="K19" s="13">
        <v>0</v>
      </c>
      <c r="L19" s="13">
        <v>0</v>
      </c>
      <c r="M19" s="13">
        <v>87900</v>
      </c>
      <c r="N19" s="13">
        <v>0</v>
      </c>
      <c r="O19" s="13">
        <v>0</v>
      </c>
      <c r="P19" s="13">
        <v>0</v>
      </c>
      <c r="Q19" s="13">
        <v>87900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t="s">
        <v>33</v>
      </c>
      <c r="AA19" t="e">
        <f>VLOOKUP(B19,'FT039'!$B$3:$B$12,1,0)</f>
        <v>#N/A</v>
      </c>
    </row>
    <row r="20" spans="1:27" hidden="1">
      <c r="A20" s="9" t="s">
        <v>20</v>
      </c>
      <c r="B20">
        <v>892115009</v>
      </c>
      <c r="C20">
        <v>7</v>
      </c>
      <c r="D20" t="s">
        <v>52</v>
      </c>
      <c r="E20" t="s">
        <v>35</v>
      </c>
      <c r="F20" t="s">
        <v>36</v>
      </c>
      <c r="G20">
        <v>2014</v>
      </c>
      <c r="H20" s="13">
        <v>40500</v>
      </c>
      <c r="I20" s="13">
        <v>0</v>
      </c>
      <c r="J20" s="13">
        <v>40500</v>
      </c>
      <c r="K20" s="13">
        <v>0</v>
      </c>
      <c r="L20" s="13">
        <v>0</v>
      </c>
      <c r="M20" s="13">
        <v>40500</v>
      </c>
      <c r="N20" s="13">
        <v>0</v>
      </c>
      <c r="O20" s="13">
        <v>0</v>
      </c>
      <c r="P20" s="13">
        <v>0</v>
      </c>
      <c r="Q20" s="13">
        <v>40500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t="s">
        <v>33</v>
      </c>
      <c r="AA20" t="e">
        <f>VLOOKUP(B20,'FT039'!$B$3:$B$12,1,0)</f>
        <v>#N/A</v>
      </c>
    </row>
    <row r="21" spans="1:27" hidden="1">
      <c r="A21" s="9" t="s">
        <v>20</v>
      </c>
      <c r="B21">
        <v>899999026</v>
      </c>
      <c r="C21">
        <v>0</v>
      </c>
      <c r="D21" t="s">
        <v>53</v>
      </c>
      <c r="E21" t="s">
        <v>35</v>
      </c>
      <c r="F21" t="s">
        <v>36</v>
      </c>
      <c r="G21">
        <v>2014</v>
      </c>
      <c r="H21" s="13">
        <v>219082349</v>
      </c>
      <c r="I21" s="13">
        <v>0</v>
      </c>
      <c r="J21" s="13">
        <v>219082349</v>
      </c>
      <c r="K21" s="13">
        <v>56800</v>
      </c>
      <c r="L21" s="13">
        <v>0</v>
      </c>
      <c r="M21" s="13">
        <v>219025549</v>
      </c>
      <c r="N21" s="13">
        <v>0</v>
      </c>
      <c r="O21" s="13">
        <v>208845102</v>
      </c>
      <c r="P21" s="13">
        <v>208845102</v>
      </c>
      <c r="Q21" s="13">
        <v>10180447</v>
      </c>
      <c r="R21" s="13">
        <v>0</v>
      </c>
      <c r="S21" s="13">
        <v>0</v>
      </c>
      <c r="T21" s="13">
        <v>0</v>
      </c>
      <c r="U21" s="13">
        <v>208845102</v>
      </c>
      <c r="V21" s="13">
        <v>0</v>
      </c>
      <c r="W21" s="13">
        <v>0</v>
      </c>
      <c r="X21" s="13">
        <v>0</v>
      </c>
      <c r="Y21" s="13">
        <v>0</v>
      </c>
      <c r="Z21" t="s">
        <v>33</v>
      </c>
      <c r="AA21" t="e">
        <f>VLOOKUP(B21,'FT039'!$B$3:$B$12,1,0)</f>
        <v>#N/A</v>
      </c>
    </row>
    <row r="22" spans="1:27" hidden="1">
      <c r="A22" s="9" t="s">
        <v>20</v>
      </c>
      <c r="B22">
        <v>900196366</v>
      </c>
      <c r="C22">
        <v>6</v>
      </c>
      <c r="D22" t="s">
        <v>54</v>
      </c>
      <c r="E22" t="s">
        <v>35</v>
      </c>
      <c r="F22" t="s">
        <v>36</v>
      </c>
      <c r="G22">
        <v>2014</v>
      </c>
      <c r="H22" s="13">
        <v>69574001</v>
      </c>
      <c r="I22" s="13">
        <v>0</v>
      </c>
      <c r="J22" s="13">
        <v>69574001</v>
      </c>
      <c r="K22" s="13">
        <v>41025817</v>
      </c>
      <c r="L22" s="13">
        <v>0</v>
      </c>
      <c r="M22" s="13">
        <v>28548184</v>
      </c>
      <c r="N22" s="13">
        <v>0</v>
      </c>
      <c r="O22" s="13">
        <v>0</v>
      </c>
      <c r="P22" s="13">
        <v>0</v>
      </c>
      <c r="Q22" s="13">
        <v>28548184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t="s">
        <v>33</v>
      </c>
      <c r="AA22" t="e">
        <f>VLOOKUP(B22,'FT039'!$B$3:$B$12,1,0)</f>
        <v>#N/A</v>
      </c>
    </row>
    <row r="23" spans="1:27" hidden="1">
      <c r="A23" s="9" t="s">
        <v>20</v>
      </c>
      <c r="B23">
        <v>900226715</v>
      </c>
      <c r="C23">
        <v>3</v>
      </c>
      <c r="D23" t="s">
        <v>55</v>
      </c>
      <c r="E23" t="s">
        <v>40</v>
      </c>
      <c r="F23" t="s">
        <v>42</v>
      </c>
      <c r="G23">
        <v>2014</v>
      </c>
      <c r="H23" s="13">
        <v>39927851</v>
      </c>
      <c r="I23" s="13">
        <v>0</v>
      </c>
      <c r="J23" s="13">
        <v>39927851</v>
      </c>
      <c r="K23" s="13">
        <v>3189966</v>
      </c>
      <c r="L23" s="13">
        <v>0</v>
      </c>
      <c r="M23" s="13">
        <v>36737885</v>
      </c>
      <c r="N23" s="13">
        <v>0</v>
      </c>
      <c r="O23" s="13">
        <v>0</v>
      </c>
      <c r="P23" s="13">
        <v>0</v>
      </c>
      <c r="Q23" s="13">
        <v>36737885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t="s">
        <v>33</v>
      </c>
      <c r="AA23" t="e">
        <f>VLOOKUP(B23,'FT039'!$B$3:$B$12,1,0)</f>
        <v>#N/A</v>
      </c>
    </row>
    <row r="24" spans="1:27" hidden="1">
      <c r="A24" s="9" t="s">
        <v>20</v>
      </c>
      <c r="B24">
        <v>800008240</v>
      </c>
      <c r="C24">
        <v>1</v>
      </c>
      <c r="D24" t="s">
        <v>56</v>
      </c>
      <c r="E24" t="s">
        <v>40</v>
      </c>
      <c r="F24" t="s">
        <v>42</v>
      </c>
      <c r="G24">
        <v>2015</v>
      </c>
      <c r="H24" s="13">
        <v>4473240</v>
      </c>
      <c r="I24" s="13">
        <v>0</v>
      </c>
      <c r="J24" s="13">
        <v>4473240</v>
      </c>
      <c r="K24" s="13">
        <v>0</v>
      </c>
      <c r="L24" s="13">
        <v>0</v>
      </c>
      <c r="M24" s="13">
        <v>4473240</v>
      </c>
      <c r="N24" s="13">
        <v>0</v>
      </c>
      <c r="O24" s="13">
        <v>4155000</v>
      </c>
      <c r="P24" s="13">
        <v>4155000</v>
      </c>
      <c r="Q24" s="13">
        <v>318240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4155000</v>
      </c>
      <c r="Z24" t="s">
        <v>57</v>
      </c>
      <c r="AA24" t="e">
        <f>VLOOKUP(B24,'FT039'!$B$3:$B$12,1,0)</f>
        <v>#N/A</v>
      </c>
    </row>
    <row r="25" spans="1:27" hidden="1">
      <c r="A25" s="9" t="s">
        <v>20</v>
      </c>
      <c r="B25">
        <v>800014918</v>
      </c>
      <c r="C25">
        <v>9</v>
      </c>
      <c r="D25" t="s">
        <v>58</v>
      </c>
      <c r="E25" t="s">
        <v>35</v>
      </c>
      <c r="F25" t="s">
        <v>36</v>
      </c>
      <c r="G25">
        <v>2015</v>
      </c>
      <c r="H25" s="13">
        <v>21919255</v>
      </c>
      <c r="I25" s="13">
        <v>0</v>
      </c>
      <c r="J25" s="13">
        <v>21919255</v>
      </c>
      <c r="K25" s="13">
        <v>2088965</v>
      </c>
      <c r="L25" s="13">
        <v>0</v>
      </c>
      <c r="M25" s="13">
        <v>19830290</v>
      </c>
      <c r="N25" s="13">
        <v>0</v>
      </c>
      <c r="O25" s="13">
        <v>0</v>
      </c>
      <c r="P25" s="13">
        <v>0</v>
      </c>
      <c r="Q25" s="13">
        <v>19830290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t="s">
        <v>33</v>
      </c>
      <c r="AA25" t="e">
        <f>VLOOKUP(B25,'FT039'!$B$3:$B$12,1,0)</f>
        <v>#N/A</v>
      </c>
    </row>
    <row r="26" spans="1:27">
      <c r="A26" s="9" t="s">
        <v>20</v>
      </c>
      <c r="B26">
        <v>800154347</v>
      </c>
      <c r="C26">
        <v>3</v>
      </c>
      <c r="D26" t="s">
        <v>59</v>
      </c>
      <c r="E26" t="s">
        <v>35</v>
      </c>
      <c r="F26" t="s">
        <v>36</v>
      </c>
      <c r="G26">
        <v>2015</v>
      </c>
      <c r="H26" s="13">
        <v>57616307</v>
      </c>
      <c r="I26" s="13">
        <v>0</v>
      </c>
      <c r="J26" s="13">
        <v>57616307</v>
      </c>
      <c r="K26" s="13">
        <v>707510</v>
      </c>
      <c r="L26" s="13">
        <v>0</v>
      </c>
      <c r="M26" s="13">
        <v>56908797</v>
      </c>
      <c r="N26" s="13">
        <v>0</v>
      </c>
      <c r="O26" s="13">
        <v>0</v>
      </c>
      <c r="P26" s="13">
        <v>0</v>
      </c>
      <c r="Q26" s="13">
        <v>56908797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t="s">
        <v>33</v>
      </c>
      <c r="AA26">
        <f>VLOOKUP(B26,'FT039'!$B$3:$B$12,1,0)</f>
        <v>800154347</v>
      </c>
    </row>
    <row r="27" spans="1:27" hidden="1">
      <c r="A27" s="9" t="s">
        <v>20</v>
      </c>
      <c r="B27">
        <v>800161687</v>
      </c>
      <c r="C27">
        <v>1</v>
      </c>
      <c r="D27" t="s">
        <v>60</v>
      </c>
      <c r="E27" t="s">
        <v>40</v>
      </c>
      <c r="F27" t="s">
        <v>42</v>
      </c>
      <c r="G27">
        <v>2015</v>
      </c>
      <c r="H27" s="13">
        <v>800000</v>
      </c>
      <c r="I27" s="13">
        <v>0</v>
      </c>
      <c r="J27" s="13">
        <v>800000</v>
      </c>
      <c r="K27" s="13">
        <v>0</v>
      </c>
      <c r="L27" s="13">
        <v>0</v>
      </c>
      <c r="M27" s="13">
        <v>800000</v>
      </c>
      <c r="N27" s="13">
        <v>0</v>
      </c>
      <c r="O27" s="13">
        <v>0</v>
      </c>
      <c r="P27" s="13">
        <v>0</v>
      </c>
      <c r="Q27" s="13">
        <v>800000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t="s">
        <v>33</v>
      </c>
      <c r="AA27" t="e">
        <f>VLOOKUP(B27,'FT039'!$B$3:$B$12,1,0)</f>
        <v>#N/A</v>
      </c>
    </row>
    <row r="28" spans="1:27" hidden="1">
      <c r="A28" s="9" t="s">
        <v>20</v>
      </c>
      <c r="B28">
        <v>800215019</v>
      </c>
      <c r="C28">
        <v>5</v>
      </c>
      <c r="D28" t="s">
        <v>61</v>
      </c>
      <c r="E28" t="s">
        <v>40</v>
      </c>
      <c r="F28" t="s">
        <v>36</v>
      </c>
      <c r="G28">
        <v>2015</v>
      </c>
      <c r="H28" s="13">
        <v>1480941</v>
      </c>
      <c r="I28" s="13">
        <v>0</v>
      </c>
      <c r="J28" s="13">
        <v>1480941</v>
      </c>
      <c r="K28" s="13">
        <v>26343</v>
      </c>
      <c r="L28" s="13">
        <v>0</v>
      </c>
      <c r="M28" s="13">
        <v>1454598</v>
      </c>
      <c r="N28" s="13">
        <v>0</v>
      </c>
      <c r="O28" s="13">
        <v>0</v>
      </c>
      <c r="P28" s="13">
        <v>0</v>
      </c>
      <c r="Q28" s="13">
        <v>1454598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t="s">
        <v>33</v>
      </c>
      <c r="AA28" t="e">
        <f>VLOOKUP(B28,'FT039'!$B$3:$B$12,1,0)</f>
        <v>#N/A</v>
      </c>
    </row>
    <row r="29" spans="1:27" hidden="1">
      <c r="A29" s="9" t="s">
        <v>20</v>
      </c>
      <c r="B29">
        <v>800249241</v>
      </c>
      <c r="C29">
        <v>0</v>
      </c>
      <c r="D29" t="s">
        <v>41</v>
      </c>
      <c r="E29" t="s">
        <v>40</v>
      </c>
      <c r="F29" t="s">
        <v>42</v>
      </c>
      <c r="G29">
        <v>2015</v>
      </c>
      <c r="H29" s="13">
        <v>292552300</v>
      </c>
      <c r="I29" s="13">
        <v>0</v>
      </c>
      <c r="J29" s="13">
        <v>292552300</v>
      </c>
      <c r="K29" s="13">
        <v>43033535</v>
      </c>
      <c r="L29" s="13">
        <v>0</v>
      </c>
      <c r="M29" s="13">
        <v>249518765</v>
      </c>
      <c r="N29" s="13">
        <v>0</v>
      </c>
      <c r="O29" s="13">
        <v>0</v>
      </c>
      <c r="P29" s="13">
        <v>0</v>
      </c>
      <c r="Q29" s="13">
        <v>249518765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t="s">
        <v>33</v>
      </c>
      <c r="AA29" t="e">
        <f>VLOOKUP(B29,'FT039'!$B$3:$B$12,1,0)</f>
        <v>#N/A</v>
      </c>
    </row>
    <row r="30" spans="1:27" hidden="1">
      <c r="A30" s="9" t="s">
        <v>20</v>
      </c>
      <c r="B30">
        <v>800253167</v>
      </c>
      <c r="C30">
        <v>9</v>
      </c>
      <c r="D30" t="s">
        <v>62</v>
      </c>
      <c r="E30" t="s">
        <v>35</v>
      </c>
      <c r="F30" t="s">
        <v>36</v>
      </c>
      <c r="G30">
        <v>2015</v>
      </c>
      <c r="H30" s="13">
        <v>6807954</v>
      </c>
      <c r="I30" s="13">
        <v>0</v>
      </c>
      <c r="J30" s="13">
        <v>6807954</v>
      </c>
      <c r="K30" s="13">
        <v>2030750</v>
      </c>
      <c r="L30" s="13">
        <v>0</v>
      </c>
      <c r="M30" s="13">
        <v>4777204</v>
      </c>
      <c r="N30" s="13">
        <v>0</v>
      </c>
      <c r="O30" s="13">
        <v>0</v>
      </c>
      <c r="P30" s="13">
        <v>0</v>
      </c>
      <c r="Q30" s="13">
        <v>4777204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t="s">
        <v>33</v>
      </c>
      <c r="AA30" t="e">
        <f>VLOOKUP(B30,'FT039'!$B$3:$B$12,1,0)</f>
        <v>#N/A</v>
      </c>
    </row>
    <row r="31" spans="1:27" hidden="1">
      <c r="A31" s="9" t="s">
        <v>20</v>
      </c>
      <c r="B31">
        <v>802009766</v>
      </c>
      <c r="C31">
        <v>3</v>
      </c>
      <c r="D31" t="s">
        <v>63</v>
      </c>
      <c r="E31" t="s">
        <v>35</v>
      </c>
      <c r="F31" t="s">
        <v>36</v>
      </c>
      <c r="G31">
        <v>2015</v>
      </c>
      <c r="H31" s="13">
        <v>311100</v>
      </c>
      <c r="I31" s="13">
        <v>0</v>
      </c>
      <c r="J31" s="13">
        <v>311100</v>
      </c>
      <c r="K31" s="13">
        <v>76500</v>
      </c>
      <c r="L31" s="13">
        <v>0</v>
      </c>
      <c r="M31" s="13">
        <v>234600</v>
      </c>
      <c r="N31" s="13">
        <v>0</v>
      </c>
      <c r="O31" s="13">
        <v>0</v>
      </c>
      <c r="P31" s="13">
        <v>0</v>
      </c>
      <c r="Q31" s="13">
        <v>234600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t="s">
        <v>33</v>
      </c>
      <c r="AA31" t="e">
        <f>VLOOKUP(B31,'FT039'!$B$3:$B$12,1,0)</f>
        <v>#N/A</v>
      </c>
    </row>
    <row r="32" spans="1:27" hidden="1">
      <c r="A32" s="9" t="s">
        <v>20</v>
      </c>
      <c r="B32">
        <v>802016357</v>
      </c>
      <c r="C32">
        <v>3</v>
      </c>
      <c r="D32" t="s">
        <v>64</v>
      </c>
      <c r="E32" t="s">
        <v>40</v>
      </c>
      <c r="F32" t="s">
        <v>36</v>
      </c>
      <c r="G32">
        <v>2015</v>
      </c>
      <c r="H32" s="13">
        <v>542952</v>
      </c>
      <c r="I32" s="13">
        <v>0</v>
      </c>
      <c r="J32" s="13">
        <v>542952</v>
      </c>
      <c r="K32" s="13">
        <v>20763</v>
      </c>
      <c r="L32" s="13">
        <v>0</v>
      </c>
      <c r="M32" s="13">
        <v>522189</v>
      </c>
      <c r="N32" s="13">
        <v>0</v>
      </c>
      <c r="O32" s="13">
        <v>0</v>
      </c>
      <c r="P32" s="13">
        <v>0</v>
      </c>
      <c r="Q32" s="13">
        <v>522189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t="s">
        <v>33</v>
      </c>
      <c r="AA32" t="e">
        <f>VLOOKUP(B32,'FT039'!$B$3:$B$12,1,0)</f>
        <v>#N/A</v>
      </c>
    </row>
    <row r="33" spans="1:27" hidden="1">
      <c r="A33" s="9" t="s">
        <v>20</v>
      </c>
      <c r="B33">
        <v>802020334</v>
      </c>
      <c r="C33">
        <v>1</v>
      </c>
      <c r="D33" t="s">
        <v>65</v>
      </c>
      <c r="E33" t="s">
        <v>40</v>
      </c>
      <c r="F33" t="s">
        <v>42</v>
      </c>
      <c r="G33">
        <v>2015</v>
      </c>
      <c r="H33" s="13">
        <v>27467924</v>
      </c>
      <c r="I33" s="13">
        <v>0</v>
      </c>
      <c r="J33" s="13">
        <v>27467924</v>
      </c>
      <c r="K33" s="13">
        <v>862828</v>
      </c>
      <c r="L33" s="13">
        <v>0</v>
      </c>
      <c r="M33" s="13">
        <v>26605096</v>
      </c>
      <c r="N33" s="13">
        <v>0</v>
      </c>
      <c r="O33" s="13">
        <v>0</v>
      </c>
      <c r="P33" s="13">
        <v>0</v>
      </c>
      <c r="Q33" s="13">
        <v>26605096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t="s">
        <v>33</v>
      </c>
      <c r="AA33" t="e">
        <f>VLOOKUP(B33,'FT039'!$B$3:$B$12,1,0)</f>
        <v>#N/A</v>
      </c>
    </row>
    <row r="34" spans="1:27" hidden="1">
      <c r="A34" s="9" t="s">
        <v>20</v>
      </c>
      <c r="B34">
        <v>802021332</v>
      </c>
      <c r="C34">
        <v>1</v>
      </c>
      <c r="D34" t="s">
        <v>66</v>
      </c>
      <c r="E34" t="s">
        <v>40</v>
      </c>
      <c r="F34" t="s">
        <v>42</v>
      </c>
      <c r="G34">
        <v>2015</v>
      </c>
      <c r="H34" s="13">
        <v>6439883</v>
      </c>
      <c r="I34" s="13">
        <v>0</v>
      </c>
      <c r="J34" s="13">
        <v>6439883</v>
      </c>
      <c r="K34" s="13">
        <v>11579</v>
      </c>
      <c r="L34" s="13">
        <v>0</v>
      </c>
      <c r="M34" s="13">
        <v>6428304</v>
      </c>
      <c r="N34" s="13">
        <v>0</v>
      </c>
      <c r="O34" s="13">
        <v>6428304</v>
      </c>
      <c r="P34" s="13">
        <v>6428304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6428304</v>
      </c>
      <c r="Z34" t="s">
        <v>57</v>
      </c>
      <c r="AA34" t="e">
        <f>VLOOKUP(B34,'FT039'!$B$3:$B$12,1,0)</f>
        <v>#N/A</v>
      </c>
    </row>
    <row r="35" spans="1:27" hidden="1">
      <c r="A35" s="9" t="s">
        <v>20</v>
      </c>
      <c r="B35">
        <v>804002105</v>
      </c>
      <c r="C35">
        <v>0</v>
      </c>
      <c r="D35" t="s">
        <v>47</v>
      </c>
      <c r="E35" t="s">
        <v>40</v>
      </c>
      <c r="F35" t="s">
        <v>42</v>
      </c>
      <c r="G35">
        <v>2015</v>
      </c>
      <c r="H35" s="13">
        <v>34118535</v>
      </c>
      <c r="I35" s="13">
        <v>0</v>
      </c>
      <c r="J35" s="13">
        <v>34118535</v>
      </c>
      <c r="K35" s="13">
        <v>6865328</v>
      </c>
      <c r="L35" s="13">
        <v>0</v>
      </c>
      <c r="M35" s="13">
        <v>27253207</v>
      </c>
      <c r="N35" s="13">
        <v>0</v>
      </c>
      <c r="O35" s="13">
        <v>27253207</v>
      </c>
      <c r="P35" s="13">
        <v>27253207</v>
      </c>
      <c r="Q35" s="13">
        <v>0</v>
      </c>
      <c r="R35" s="13">
        <v>0</v>
      </c>
      <c r="S35" s="13">
        <v>0</v>
      </c>
      <c r="T35" s="13">
        <v>5487194</v>
      </c>
      <c r="U35" s="13">
        <v>21766013</v>
      </c>
      <c r="V35" s="13">
        <v>0</v>
      </c>
      <c r="W35" s="13">
        <v>0</v>
      </c>
      <c r="X35" s="13">
        <v>0</v>
      </c>
      <c r="Y35" s="13">
        <v>0</v>
      </c>
      <c r="Z35" t="s">
        <v>33</v>
      </c>
      <c r="AA35" t="e">
        <f>VLOOKUP(B35,'FT039'!$B$3:$B$12,1,0)</f>
        <v>#N/A</v>
      </c>
    </row>
    <row r="36" spans="1:27" hidden="1">
      <c r="A36" s="9" t="s">
        <v>20</v>
      </c>
      <c r="B36">
        <v>805023423</v>
      </c>
      <c r="C36">
        <v>1</v>
      </c>
      <c r="D36" t="s">
        <v>67</v>
      </c>
      <c r="E36" t="s">
        <v>40</v>
      </c>
      <c r="F36" t="s">
        <v>36</v>
      </c>
      <c r="G36">
        <v>2015</v>
      </c>
      <c r="H36" s="13">
        <v>42322192</v>
      </c>
      <c r="I36" s="13">
        <v>0</v>
      </c>
      <c r="J36" s="13">
        <v>42322192</v>
      </c>
      <c r="K36" s="13">
        <v>42000903</v>
      </c>
      <c r="L36" s="13">
        <v>0</v>
      </c>
      <c r="M36" s="13">
        <v>321289</v>
      </c>
      <c r="N36" s="13">
        <v>0</v>
      </c>
      <c r="O36" s="13">
        <v>0</v>
      </c>
      <c r="P36" s="13">
        <v>0</v>
      </c>
      <c r="Q36" s="13">
        <v>321289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t="s">
        <v>33</v>
      </c>
      <c r="AA36" t="e">
        <f>VLOOKUP(B36,'FT039'!$B$3:$B$12,1,0)</f>
        <v>#N/A</v>
      </c>
    </row>
    <row r="37" spans="1:27" hidden="1">
      <c r="A37" s="9" t="s">
        <v>20</v>
      </c>
      <c r="B37">
        <v>805027743</v>
      </c>
      <c r="C37">
        <v>1</v>
      </c>
      <c r="D37" t="s">
        <v>68</v>
      </c>
      <c r="E37" t="s">
        <v>40</v>
      </c>
      <c r="F37" t="s">
        <v>42</v>
      </c>
      <c r="G37">
        <v>2015</v>
      </c>
      <c r="H37" s="13">
        <v>9638618</v>
      </c>
      <c r="I37" s="13">
        <v>0</v>
      </c>
      <c r="J37" s="13">
        <v>9638618</v>
      </c>
      <c r="K37" s="13">
        <v>4373494</v>
      </c>
      <c r="L37" s="13">
        <v>0</v>
      </c>
      <c r="M37" s="13">
        <v>5265124</v>
      </c>
      <c r="N37" s="13">
        <v>0</v>
      </c>
      <c r="O37" s="13">
        <v>5265124</v>
      </c>
      <c r="P37" s="13">
        <v>5265124</v>
      </c>
      <c r="Q37" s="13">
        <v>0</v>
      </c>
      <c r="R37" s="13">
        <v>5265124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t="s">
        <v>33</v>
      </c>
      <c r="AA37" t="e">
        <f>VLOOKUP(B37,'FT039'!$B$3:$B$12,1,0)</f>
        <v>#N/A</v>
      </c>
    </row>
    <row r="38" spans="1:27">
      <c r="A38" s="9" t="s">
        <v>20</v>
      </c>
      <c r="B38">
        <v>806001061</v>
      </c>
      <c r="C38">
        <v>8</v>
      </c>
      <c r="D38" t="s">
        <v>69</v>
      </c>
      <c r="E38" t="s">
        <v>35</v>
      </c>
      <c r="F38" t="s">
        <v>36</v>
      </c>
      <c r="G38">
        <v>2015</v>
      </c>
      <c r="H38" s="13">
        <v>448731</v>
      </c>
      <c r="I38" s="13">
        <v>0</v>
      </c>
      <c r="J38" s="13">
        <v>448731</v>
      </c>
      <c r="K38" s="13">
        <v>70000</v>
      </c>
      <c r="L38" s="13">
        <v>0</v>
      </c>
      <c r="M38" s="13">
        <v>378731</v>
      </c>
      <c r="N38" s="13">
        <v>0</v>
      </c>
      <c r="O38" s="13">
        <v>0</v>
      </c>
      <c r="P38" s="13">
        <v>0</v>
      </c>
      <c r="Q38" s="13">
        <v>378731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t="s">
        <v>33</v>
      </c>
      <c r="AA38">
        <f>VLOOKUP(B38,'FT039'!$B$3:$B$12,1,0)</f>
        <v>806001061</v>
      </c>
    </row>
    <row r="39" spans="1:27" hidden="1">
      <c r="A39" s="9" t="s">
        <v>20</v>
      </c>
      <c r="B39">
        <v>818000140</v>
      </c>
      <c r="C39">
        <v>0</v>
      </c>
      <c r="D39" t="s">
        <v>70</v>
      </c>
      <c r="E39" t="s">
        <v>40</v>
      </c>
      <c r="F39" t="s">
        <v>42</v>
      </c>
      <c r="G39">
        <v>2015</v>
      </c>
      <c r="H39" s="13">
        <v>6805203</v>
      </c>
      <c r="I39" s="13">
        <v>0</v>
      </c>
      <c r="J39" s="13">
        <v>6805203</v>
      </c>
      <c r="K39" s="13">
        <v>1638560</v>
      </c>
      <c r="L39" s="13">
        <v>0</v>
      </c>
      <c r="M39" s="13">
        <v>5166643</v>
      </c>
      <c r="N39" s="13">
        <v>0</v>
      </c>
      <c r="O39" s="13">
        <v>0</v>
      </c>
      <c r="P39" s="13">
        <v>0</v>
      </c>
      <c r="Q39" s="13">
        <v>5166643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t="s">
        <v>33</v>
      </c>
      <c r="AA39" t="e">
        <f>VLOOKUP(B39,'FT039'!$B$3:$B$12,1,0)</f>
        <v>#N/A</v>
      </c>
    </row>
    <row r="40" spans="1:27" hidden="1">
      <c r="A40" s="9" t="s">
        <v>20</v>
      </c>
      <c r="B40">
        <v>823004881</v>
      </c>
      <c r="C40">
        <v>6</v>
      </c>
      <c r="D40" t="s">
        <v>71</v>
      </c>
      <c r="E40" t="s">
        <v>40</v>
      </c>
      <c r="F40" t="s">
        <v>36</v>
      </c>
      <c r="G40">
        <v>2015</v>
      </c>
      <c r="H40" s="13">
        <v>7610871</v>
      </c>
      <c r="I40" s="13">
        <v>0</v>
      </c>
      <c r="J40" s="13">
        <v>7610871</v>
      </c>
      <c r="K40" s="13">
        <v>70766</v>
      </c>
      <c r="L40" s="13">
        <v>0</v>
      </c>
      <c r="M40" s="13">
        <v>7540105</v>
      </c>
      <c r="N40" s="13">
        <v>0</v>
      </c>
      <c r="O40" s="13">
        <v>2614336</v>
      </c>
      <c r="P40" s="13">
        <v>2614336</v>
      </c>
      <c r="Q40" s="13">
        <v>4925769</v>
      </c>
      <c r="R40" s="13">
        <v>2548627</v>
      </c>
      <c r="S40" s="13">
        <v>0</v>
      </c>
      <c r="T40" s="13">
        <v>65709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t="s">
        <v>33</v>
      </c>
      <c r="AA40" t="e">
        <f>VLOOKUP(B40,'FT039'!$B$3:$B$12,1,0)</f>
        <v>#N/A</v>
      </c>
    </row>
    <row r="41" spans="1:27" hidden="1">
      <c r="A41" s="9" t="s">
        <v>20</v>
      </c>
      <c r="B41">
        <v>830074184</v>
      </c>
      <c r="C41">
        <v>5</v>
      </c>
      <c r="D41" t="s">
        <v>43</v>
      </c>
      <c r="E41" t="s">
        <v>40</v>
      </c>
      <c r="F41" t="s">
        <v>42</v>
      </c>
      <c r="G41">
        <v>2015</v>
      </c>
      <c r="H41" s="13">
        <v>75241048</v>
      </c>
      <c r="I41" s="13">
        <v>0</v>
      </c>
      <c r="J41" s="13">
        <v>75241048</v>
      </c>
      <c r="K41" s="13">
        <v>2820936</v>
      </c>
      <c r="L41" s="13">
        <v>0</v>
      </c>
      <c r="M41" s="13">
        <v>72420112</v>
      </c>
      <c r="N41" s="13">
        <v>0</v>
      </c>
      <c r="O41" s="13">
        <v>72420112</v>
      </c>
      <c r="P41" s="13">
        <v>72420112</v>
      </c>
      <c r="Q41" s="13">
        <v>0</v>
      </c>
      <c r="R41" s="13">
        <v>0</v>
      </c>
      <c r="S41" s="13">
        <v>0</v>
      </c>
      <c r="T41" s="13">
        <v>0</v>
      </c>
      <c r="U41" s="13">
        <v>72420112</v>
      </c>
      <c r="V41" s="13">
        <v>0</v>
      </c>
      <c r="W41" s="13">
        <v>0</v>
      </c>
      <c r="X41" s="13">
        <v>0</v>
      </c>
      <c r="Y41" s="13">
        <v>0</v>
      </c>
      <c r="Z41" t="s">
        <v>33</v>
      </c>
      <c r="AA41" t="e">
        <f>VLOOKUP(B41,'FT039'!$B$3:$B$12,1,0)</f>
        <v>#N/A</v>
      </c>
    </row>
    <row r="42" spans="1:27" hidden="1">
      <c r="A42" s="9" t="s">
        <v>20</v>
      </c>
      <c r="B42">
        <v>860006656</v>
      </c>
      <c r="C42">
        <v>9</v>
      </c>
      <c r="D42" t="s">
        <v>72</v>
      </c>
      <c r="E42" t="s">
        <v>40</v>
      </c>
      <c r="F42" t="s">
        <v>36</v>
      </c>
      <c r="G42">
        <v>2015</v>
      </c>
      <c r="H42" s="13">
        <v>112942</v>
      </c>
      <c r="I42" s="13">
        <v>0</v>
      </c>
      <c r="J42" s="13">
        <v>112942</v>
      </c>
      <c r="K42" s="13">
        <v>1671</v>
      </c>
      <c r="L42" s="13">
        <v>0</v>
      </c>
      <c r="M42" s="13">
        <v>111271</v>
      </c>
      <c r="N42" s="13">
        <v>0</v>
      </c>
      <c r="O42" s="13">
        <v>0</v>
      </c>
      <c r="P42" s="13">
        <v>0</v>
      </c>
      <c r="Q42" s="13">
        <v>111271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t="s">
        <v>33</v>
      </c>
      <c r="AA42" t="e">
        <f>VLOOKUP(B42,'FT039'!$B$3:$B$12,1,0)</f>
        <v>#N/A</v>
      </c>
    </row>
    <row r="43" spans="1:27" hidden="1">
      <c r="A43" s="9" t="s">
        <v>20</v>
      </c>
      <c r="B43">
        <v>890102044</v>
      </c>
      <c r="C43">
        <v>1</v>
      </c>
      <c r="D43" t="s">
        <v>73</v>
      </c>
      <c r="E43" t="s">
        <v>40</v>
      </c>
      <c r="F43" t="s">
        <v>42</v>
      </c>
      <c r="G43">
        <v>2015</v>
      </c>
      <c r="H43" s="13">
        <v>190490293</v>
      </c>
      <c r="I43" s="13">
        <v>0</v>
      </c>
      <c r="J43" s="13">
        <v>190490293</v>
      </c>
      <c r="K43" s="13">
        <v>42367796</v>
      </c>
      <c r="L43" s="13">
        <v>0</v>
      </c>
      <c r="M43" s="13">
        <v>148122497</v>
      </c>
      <c r="N43" s="13">
        <v>0</v>
      </c>
      <c r="O43" s="13">
        <v>148122497</v>
      </c>
      <c r="P43" s="13">
        <v>148122497</v>
      </c>
      <c r="Q43" s="13">
        <v>0</v>
      </c>
      <c r="R43" s="13">
        <v>0</v>
      </c>
      <c r="S43" s="13">
        <v>0</v>
      </c>
      <c r="T43" s="13">
        <v>0</v>
      </c>
      <c r="U43" s="13">
        <v>148122497</v>
      </c>
      <c r="V43" s="13">
        <v>0</v>
      </c>
      <c r="W43" s="13">
        <v>0</v>
      </c>
      <c r="X43" s="13">
        <v>0</v>
      </c>
      <c r="Y43" s="13">
        <v>0</v>
      </c>
      <c r="Z43" t="s">
        <v>33</v>
      </c>
      <c r="AA43" t="e">
        <f>VLOOKUP(B43,'FT039'!$B$3:$B$12,1,0)</f>
        <v>#N/A</v>
      </c>
    </row>
    <row r="44" spans="1:27" hidden="1">
      <c r="A44" s="9" t="s">
        <v>20</v>
      </c>
      <c r="B44">
        <v>890112801</v>
      </c>
      <c r="C44">
        <v>3</v>
      </c>
      <c r="D44" t="s">
        <v>74</v>
      </c>
      <c r="E44" t="s">
        <v>40</v>
      </c>
      <c r="F44" t="s">
        <v>36</v>
      </c>
      <c r="G44">
        <v>2015</v>
      </c>
      <c r="H44" s="13">
        <v>85700</v>
      </c>
      <c r="I44" s="13">
        <v>0</v>
      </c>
      <c r="J44" s="13">
        <v>85700</v>
      </c>
      <c r="K44" s="13">
        <v>0</v>
      </c>
      <c r="L44" s="13">
        <v>1</v>
      </c>
      <c r="M44" s="13">
        <v>85699</v>
      </c>
      <c r="N44" s="13">
        <v>0</v>
      </c>
      <c r="O44" s="13">
        <v>0</v>
      </c>
      <c r="P44" s="13">
        <v>0</v>
      </c>
      <c r="Q44" s="13">
        <v>85699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t="s">
        <v>33</v>
      </c>
      <c r="AA44" t="e">
        <f>VLOOKUP(B44,'FT039'!$B$3:$B$12,1,0)</f>
        <v>#N/A</v>
      </c>
    </row>
    <row r="45" spans="1:27" hidden="1">
      <c r="A45" s="9" t="s">
        <v>20</v>
      </c>
      <c r="B45">
        <v>890202024</v>
      </c>
      <c r="C45">
        <v>3</v>
      </c>
      <c r="D45" t="s">
        <v>48</v>
      </c>
      <c r="E45" t="s">
        <v>35</v>
      </c>
      <c r="F45" t="s">
        <v>36</v>
      </c>
      <c r="G45">
        <v>2015</v>
      </c>
      <c r="H45" s="13">
        <v>2525583</v>
      </c>
      <c r="I45" s="13">
        <v>0</v>
      </c>
      <c r="J45" s="13">
        <v>2525583</v>
      </c>
      <c r="K45" s="13">
        <v>0</v>
      </c>
      <c r="L45" s="13">
        <v>0</v>
      </c>
      <c r="M45" s="13">
        <v>2525583</v>
      </c>
      <c r="N45" s="13">
        <v>0</v>
      </c>
      <c r="O45" s="13">
        <v>0</v>
      </c>
      <c r="P45" s="13">
        <v>0</v>
      </c>
      <c r="Q45" s="13">
        <v>2525583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t="s">
        <v>33</v>
      </c>
      <c r="AA45" t="e">
        <f>VLOOKUP(B45,'FT039'!$B$3:$B$12,1,0)</f>
        <v>#N/A</v>
      </c>
    </row>
    <row r="46" spans="1:27" hidden="1">
      <c r="A46" s="9" t="s">
        <v>20</v>
      </c>
      <c r="B46">
        <v>890400693</v>
      </c>
      <c r="C46">
        <v>1</v>
      </c>
      <c r="D46" t="s">
        <v>75</v>
      </c>
      <c r="E46" t="s">
        <v>40</v>
      </c>
      <c r="F46" t="s">
        <v>36</v>
      </c>
      <c r="G46">
        <v>2015</v>
      </c>
      <c r="H46" s="13">
        <v>269895986</v>
      </c>
      <c r="I46" s="13">
        <v>0</v>
      </c>
      <c r="J46" s="13">
        <v>269895986</v>
      </c>
      <c r="K46" s="13">
        <v>94480193</v>
      </c>
      <c r="L46" s="13">
        <v>0</v>
      </c>
      <c r="M46" s="13">
        <v>175415793</v>
      </c>
      <c r="N46" s="13">
        <v>0</v>
      </c>
      <c r="O46" s="13">
        <v>0</v>
      </c>
      <c r="P46" s="13">
        <v>0</v>
      </c>
      <c r="Q46" s="13">
        <v>175415793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t="s">
        <v>33</v>
      </c>
      <c r="AA46" t="e">
        <f>VLOOKUP(B46,'FT039'!$B$3:$B$12,1,0)</f>
        <v>#N/A</v>
      </c>
    </row>
    <row r="47" spans="1:27" hidden="1">
      <c r="A47" s="9" t="s">
        <v>20</v>
      </c>
      <c r="B47">
        <v>890900518</v>
      </c>
      <c r="C47">
        <v>4</v>
      </c>
      <c r="D47" t="s">
        <v>76</v>
      </c>
      <c r="E47" t="s">
        <v>40</v>
      </c>
      <c r="F47" t="s">
        <v>36</v>
      </c>
      <c r="G47">
        <v>2015</v>
      </c>
      <c r="H47" s="13">
        <v>68601996</v>
      </c>
      <c r="I47" s="13">
        <v>0</v>
      </c>
      <c r="J47" s="13">
        <v>68601996</v>
      </c>
      <c r="K47" s="13">
        <v>60887654</v>
      </c>
      <c r="L47" s="13">
        <v>0</v>
      </c>
      <c r="M47" s="13">
        <v>7714342</v>
      </c>
      <c r="N47" s="13">
        <v>0</v>
      </c>
      <c r="O47" s="13">
        <v>0</v>
      </c>
      <c r="P47" s="13">
        <v>0</v>
      </c>
      <c r="Q47" s="13">
        <v>7714342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t="s">
        <v>33</v>
      </c>
      <c r="AA47" t="e">
        <f>VLOOKUP(B47,'FT039'!$B$3:$B$12,1,0)</f>
        <v>#N/A</v>
      </c>
    </row>
    <row r="48" spans="1:27" hidden="1">
      <c r="A48" s="9" t="s">
        <v>20</v>
      </c>
      <c r="B48">
        <v>891855029</v>
      </c>
      <c r="C48">
        <v>5</v>
      </c>
      <c r="D48" t="s">
        <v>77</v>
      </c>
      <c r="E48" t="s">
        <v>35</v>
      </c>
      <c r="F48" t="s">
        <v>36</v>
      </c>
      <c r="G48">
        <v>2015</v>
      </c>
      <c r="H48" s="13">
        <v>9656295</v>
      </c>
      <c r="I48" s="13">
        <v>0</v>
      </c>
      <c r="J48" s="13">
        <v>9656295</v>
      </c>
      <c r="K48" s="13">
        <v>1943013</v>
      </c>
      <c r="L48" s="13">
        <v>0</v>
      </c>
      <c r="M48" s="13">
        <v>7713282</v>
      </c>
      <c r="N48" s="13">
        <v>0</v>
      </c>
      <c r="O48" s="13">
        <v>0</v>
      </c>
      <c r="P48" s="13">
        <v>0</v>
      </c>
      <c r="Q48" s="13">
        <v>7713282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t="s">
        <v>33</v>
      </c>
      <c r="AA48" t="e">
        <f>VLOOKUP(B48,'FT039'!$B$3:$B$12,1,0)</f>
        <v>#N/A</v>
      </c>
    </row>
    <row r="49" spans="1:27" hidden="1">
      <c r="A49" s="9" t="s">
        <v>20</v>
      </c>
      <c r="B49">
        <v>892399994</v>
      </c>
      <c r="C49">
        <v>5</v>
      </c>
      <c r="D49" t="s">
        <v>78</v>
      </c>
      <c r="E49" t="s">
        <v>35</v>
      </c>
      <c r="F49" t="s">
        <v>36</v>
      </c>
      <c r="G49">
        <v>2015</v>
      </c>
      <c r="H49" s="13">
        <v>720294</v>
      </c>
      <c r="I49" s="13">
        <v>0</v>
      </c>
      <c r="J49" s="13">
        <v>720294</v>
      </c>
      <c r="K49" s="13">
        <v>88300</v>
      </c>
      <c r="L49" s="13">
        <v>0</v>
      </c>
      <c r="M49" s="13">
        <v>631994</v>
      </c>
      <c r="N49" s="13">
        <v>0</v>
      </c>
      <c r="O49" s="13">
        <v>0</v>
      </c>
      <c r="P49" s="13">
        <v>0</v>
      </c>
      <c r="Q49" s="13">
        <v>631994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t="s">
        <v>33</v>
      </c>
      <c r="AA49" t="e">
        <f>VLOOKUP(B49,'FT039'!$B$3:$B$12,1,0)</f>
        <v>#N/A</v>
      </c>
    </row>
    <row r="50" spans="1:27" hidden="1">
      <c r="A50" s="9" t="s">
        <v>20</v>
      </c>
      <c r="B50">
        <v>899999026</v>
      </c>
      <c r="C50">
        <v>0</v>
      </c>
      <c r="D50" t="s">
        <v>53</v>
      </c>
      <c r="E50" t="s">
        <v>35</v>
      </c>
      <c r="F50" t="s">
        <v>36</v>
      </c>
      <c r="G50">
        <v>2015</v>
      </c>
      <c r="H50" s="13">
        <v>358059970</v>
      </c>
      <c r="I50" s="13">
        <v>0</v>
      </c>
      <c r="J50" s="13">
        <v>358059970</v>
      </c>
      <c r="K50" s="13">
        <v>27180679</v>
      </c>
      <c r="L50" s="13">
        <v>0</v>
      </c>
      <c r="M50" s="13">
        <v>330879291</v>
      </c>
      <c r="N50" s="13">
        <v>0</v>
      </c>
      <c r="O50" s="13">
        <v>241041971</v>
      </c>
      <c r="P50" s="13">
        <v>241041971</v>
      </c>
      <c r="Q50" s="13">
        <v>89837320</v>
      </c>
      <c r="R50" s="13">
        <v>0</v>
      </c>
      <c r="S50" s="13">
        <v>0</v>
      </c>
      <c r="T50" s="13">
        <v>0</v>
      </c>
      <c r="U50" s="13">
        <v>241041971</v>
      </c>
      <c r="V50" s="13">
        <v>0</v>
      </c>
      <c r="W50" s="13">
        <v>0</v>
      </c>
      <c r="X50" s="13">
        <v>0</v>
      </c>
      <c r="Y50" s="13">
        <v>0</v>
      </c>
      <c r="Z50" t="s">
        <v>33</v>
      </c>
      <c r="AA50" t="e">
        <f>VLOOKUP(B50,'FT039'!$B$3:$B$12,1,0)</f>
        <v>#N/A</v>
      </c>
    </row>
    <row r="51" spans="1:27" hidden="1">
      <c r="A51" s="9" t="s">
        <v>20</v>
      </c>
      <c r="B51">
        <v>899999032</v>
      </c>
      <c r="C51">
        <v>5</v>
      </c>
      <c r="D51" t="s">
        <v>79</v>
      </c>
      <c r="E51" t="s">
        <v>35</v>
      </c>
      <c r="F51" t="s">
        <v>36</v>
      </c>
      <c r="G51">
        <v>2015</v>
      </c>
      <c r="H51" s="13">
        <v>3137209</v>
      </c>
      <c r="I51" s="13">
        <v>0</v>
      </c>
      <c r="J51" s="13">
        <v>3137209</v>
      </c>
      <c r="K51" s="13">
        <v>0</v>
      </c>
      <c r="L51" s="13">
        <v>0</v>
      </c>
      <c r="M51" s="13">
        <v>3137209</v>
      </c>
      <c r="N51" s="13">
        <v>0</v>
      </c>
      <c r="O51" s="13">
        <v>0</v>
      </c>
      <c r="P51" s="13">
        <v>0</v>
      </c>
      <c r="Q51" s="13">
        <v>3137209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t="s">
        <v>33</v>
      </c>
      <c r="AA51" t="e">
        <f>VLOOKUP(B51,'FT039'!$B$3:$B$12,1,0)</f>
        <v>#N/A</v>
      </c>
    </row>
    <row r="52" spans="1:27" hidden="1">
      <c r="A52" s="9" t="s">
        <v>20</v>
      </c>
      <c r="B52">
        <v>900041832</v>
      </c>
      <c r="C52">
        <v>1</v>
      </c>
      <c r="D52" t="s">
        <v>80</v>
      </c>
      <c r="E52" t="s">
        <v>40</v>
      </c>
      <c r="F52" t="s">
        <v>42</v>
      </c>
      <c r="G52">
        <v>2015</v>
      </c>
      <c r="H52" s="13">
        <v>102806648</v>
      </c>
      <c r="I52" s="13">
        <v>0</v>
      </c>
      <c r="J52" s="13">
        <v>102806648</v>
      </c>
      <c r="K52" s="13">
        <v>5240412</v>
      </c>
      <c r="L52" s="13">
        <v>0</v>
      </c>
      <c r="M52" s="13">
        <v>97566236</v>
      </c>
      <c r="N52" s="13">
        <v>0</v>
      </c>
      <c r="O52" s="13">
        <v>0</v>
      </c>
      <c r="P52" s="13">
        <v>0</v>
      </c>
      <c r="Q52" s="13">
        <v>97566236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t="s">
        <v>33</v>
      </c>
      <c r="AA52" t="e">
        <f>VLOOKUP(B52,'FT039'!$B$3:$B$12,1,0)</f>
        <v>#N/A</v>
      </c>
    </row>
    <row r="53" spans="1:27" hidden="1">
      <c r="A53" s="9" t="s">
        <v>20</v>
      </c>
      <c r="B53">
        <v>900056127</v>
      </c>
      <c r="C53">
        <v>2</v>
      </c>
      <c r="D53" t="s">
        <v>81</v>
      </c>
      <c r="E53" t="s">
        <v>40</v>
      </c>
      <c r="F53" t="s">
        <v>42</v>
      </c>
      <c r="G53">
        <v>2015</v>
      </c>
      <c r="H53" s="13">
        <v>4235141</v>
      </c>
      <c r="I53" s="13">
        <v>0</v>
      </c>
      <c r="J53" s="13">
        <v>4235141</v>
      </c>
      <c r="K53" s="13">
        <v>237700</v>
      </c>
      <c r="L53" s="13">
        <v>0</v>
      </c>
      <c r="M53" s="13">
        <v>3997441</v>
      </c>
      <c r="N53" s="13">
        <v>0</v>
      </c>
      <c r="O53" s="13">
        <v>0</v>
      </c>
      <c r="P53" s="13">
        <v>0</v>
      </c>
      <c r="Q53" s="13">
        <v>3997441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t="s">
        <v>33</v>
      </c>
      <c r="AA53" t="e">
        <f>VLOOKUP(B53,'FT039'!$B$3:$B$12,1,0)</f>
        <v>#N/A</v>
      </c>
    </row>
    <row r="54" spans="1:27" hidden="1">
      <c r="A54" s="9" t="s">
        <v>20</v>
      </c>
      <c r="B54">
        <v>900136865</v>
      </c>
      <c r="C54">
        <v>3</v>
      </c>
      <c r="D54" t="s">
        <v>37</v>
      </c>
      <c r="E54" t="s">
        <v>35</v>
      </c>
      <c r="F54" t="s">
        <v>36</v>
      </c>
      <c r="G54">
        <v>2015</v>
      </c>
      <c r="H54" s="13">
        <v>920148</v>
      </c>
      <c r="I54" s="13">
        <v>0</v>
      </c>
      <c r="J54" s="13">
        <v>920148</v>
      </c>
      <c r="K54" s="13">
        <v>0</v>
      </c>
      <c r="L54" s="13">
        <v>0</v>
      </c>
      <c r="M54" s="13">
        <v>920148</v>
      </c>
      <c r="N54" s="13">
        <v>0</v>
      </c>
      <c r="O54" s="13">
        <v>0</v>
      </c>
      <c r="P54" s="13">
        <v>0</v>
      </c>
      <c r="Q54" s="13">
        <v>920148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t="s">
        <v>33</v>
      </c>
      <c r="AA54" t="e">
        <f>VLOOKUP(B54,'FT039'!$B$3:$B$12,1,0)</f>
        <v>#N/A</v>
      </c>
    </row>
    <row r="55" spans="1:27" hidden="1">
      <c r="A55" s="9" t="s">
        <v>20</v>
      </c>
      <c r="B55">
        <v>900164285</v>
      </c>
      <c r="C55">
        <v>0</v>
      </c>
      <c r="D55" t="s">
        <v>82</v>
      </c>
      <c r="E55" t="s">
        <v>40</v>
      </c>
      <c r="F55" t="s">
        <v>42</v>
      </c>
      <c r="G55">
        <v>2015</v>
      </c>
      <c r="H55" s="13">
        <v>33372061</v>
      </c>
      <c r="I55" s="13">
        <v>0</v>
      </c>
      <c r="J55" s="13">
        <v>33372061</v>
      </c>
      <c r="K55" s="13">
        <v>2840904</v>
      </c>
      <c r="L55" s="13">
        <v>0</v>
      </c>
      <c r="M55" s="13">
        <v>30531157</v>
      </c>
      <c r="N55" s="13">
        <v>0</v>
      </c>
      <c r="O55" s="13">
        <v>29889157</v>
      </c>
      <c r="P55" s="13">
        <v>29889157</v>
      </c>
      <c r="Q55" s="13">
        <v>642000</v>
      </c>
      <c r="R55" s="13">
        <v>0</v>
      </c>
      <c r="S55" s="13">
        <v>0</v>
      </c>
      <c r="T55" s="13">
        <v>0</v>
      </c>
      <c r="U55" s="13">
        <v>29889157</v>
      </c>
      <c r="V55" s="13">
        <v>0</v>
      </c>
      <c r="W55" s="13">
        <v>0</v>
      </c>
      <c r="X55" s="13">
        <v>0</v>
      </c>
      <c r="Y55" s="13">
        <v>0</v>
      </c>
      <c r="Z55" t="s">
        <v>33</v>
      </c>
      <c r="AA55" t="e">
        <f>VLOOKUP(B55,'FT039'!$B$3:$B$12,1,0)</f>
        <v>#N/A</v>
      </c>
    </row>
    <row r="56" spans="1:27" hidden="1">
      <c r="A56" s="9" t="s">
        <v>20</v>
      </c>
      <c r="B56">
        <v>900196347</v>
      </c>
      <c r="C56">
        <v>6</v>
      </c>
      <c r="D56" t="s">
        <v>83</v>
      </c>
      <c r="E56" t="s">
        <v>35</v>
      </c>
      <c r="F56" t="s">
        <v>36</v>
      </c>
      <c r="G56">
        <v>2015</v>
      </c>
      <c r="H56" s="13">
        <v>1130474</v>
      </c>
      <c r="I56" s="13">
        <v>0</v>
      </c>
      <c r="J56" s="13">
        <v>1130474</v>
      </c>
      <c r="K56" s="13">
        <v>0</v>
      </c>
      <c r="L56" s="13">
        <v>0</v>
      </c>
      <c r="M56" s="13">
        <v>1130474</v>
      </c>
      <c r="N56" s="13">
        <v>0</v>
      </c>
      <c r="O56" s="13">
        <v>0</v>
      </c>
      <c r="P56" s="13">
        <v>0</v>
      </c>
      <c r="Q56" s="13">
        <v>1130474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t="s">
        <v>33</v>
      </c>
      <c r="AA56" t="e">
        <f>VLOOKUP(B56,'FT039'!$B$3:$B$12,1,0)</f>
        <v>#N/A</v>
      </c>
    </row>
    <row r="57" spans="1:27">
      <c r="A57" s="9" t="s">
        <v>20</v>
      </c>
      <c r="B57">
        <v>900223749</v>
      </c>
      <c r="C57">
        <v>1</v>
      </c>
      <c r="D57" t="s">
        <v>84</v>
      </c>
      <c r="E57" t="s">
        <v>40</v>
      </c>
      <c r="F57" t="s">
        <v>36</v>
      </c>
      <c r="G57">
        <v>2015</v>
      </c>
      <c r="H57" s="13">
        <v>96543985</v>
      </c>
      <c r="I57" s="13">
        <v>0</v>
      </c>
      <c r="J57" s="13">
        <v>96543985</v>
      </c>
      <c r="K57" s="13">
        <v>70204418</v>
      </c>
      <c r="L57" s="13">
        <v>0</v>
      </c>
      <c r="M57" s="13">
        <v>26339567</v>
      </c>
      <c r="N57" s="13">
        <v>0</v>
      </c>
      <c r="O57" s="13">
        <v>0</v>
      </c>
      <c r="P57" s="13">
        <v>0</v>
      </c>
      <c r="Q57" s="13">
        <v>26339567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t="s">
        <v>33</v>
      </c>
      <c r="AA57">
        <f>VLOOKUP(B57,'FT039'!$B$3:$B$12,1,0)</f>
        <v>900223749</v>
      </c>
    </row>
    <row r="58" spans="1:27" hidden="1">
      <c r="A58" s="9" t="s">
        <v>20</v>
      </c>
      <c r="B58">
        <v>900226715</v>
      </c>
      <c r="C58">
        <v>3</v>
      </c>
      <c r="D58" t="s">
        <v>55</v>
      </c>
      <c r="E58" t="s">
        <v>40</v>
      </c>
      <c r="F58" t="s">
        <v>42</v>
      </c>
      <c r="G58">
        <v>2015</v>
      </c>
      <c r="H58" s="13">
        <v>155028803</v>
      </c>
      <c r="I58" s="13">
        <v>0</v>
      </c>
      <c r="J58" s="13">
        <v>155028803</v>
      </c>
      <c r="K58" s="13">
        <v>4708509</v>
      </c>
      <c r="L58" s="13">
        <v>0</v>
      </c>
      <c r="M58" s="13">
        <v>150320294</v>
      </c>
      <c r="N58" s="13">
        <v>0</v>
      </c>
      <c r="O58" s="13">
        <v>0</v>
      </c>
      <c r="P58" s="13">
        <v>0</v>
      </c>
      <c r="Q58" s="13">
        <v>150320294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t="s">
        <v>33</v>
      </c>
      <c r="AA58" t="e">
        <f>VLOOKUP(B58,'FT039'!$B$3:$B$12,1,0)</f>
        <v>#N/A</v>
      </c>
    </row>
    <row r="59" spans="1:27" hidden="1">
      <c r="A59" s="9" t="s">
        <v>20</v>
      </c>
      <c r="B59">
        <v>900233294</v>
      </c>
      <c r="C59">
        <v>3</v>
      </c>
      <c r="D59" t="s">
        <v>85</v>
      </c>
      <c r="E59" t="s">
        <v>40</v>
      </c>
      <c r="F59" t="s">
        <v>36</v>
      </c>
      <c r="G59">
        <v>2015</v>
      </c>
      <c r="H59" s="13">
        <v>2372485</v>
      </c>
      <c r="I59" s="13">
        <v>0</v>
      </c>
      <c r="J59" s="13">
        <v>2372485</v>
      </c>
      <c r="K59" s="13">
        <v>0</v>
      </c>
      <c r="L59" s="13">
        <v>0</v>
      </c>
      <c r="M59" s="13">
        <v>2372485</v>
      </c>
      <c r="N59" s="13">
        <v>0</v>
      </c>
      <c r="O59" s="13">
        <v>2372485</v>
      </c>
      <c r="P59" s="13">
        <v>2372485</v>
      </c>
      <c r="Q59" s="13">
        <v>0</v>
      </c>
      <c r="R59" s="13">
        <v>0</v>
      </c>
      <c r="S59" s="13">
        <v>0</v>
      </c>
      <c r="T59" s="13">
        <v>2372485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t="s">
        <v>33</v>
      </c>
      <c r="AA59" t="e">
        <f>VLOOKUP(B59,'FT039'!$B$3:$B$12,1,0)</f>
        <v>#N/A</v>
      </c>
    </row>
    <row r="60" spans="1:27" hidden="1">
      <c r="A60" s="9" t="s">
        <v>20</v>
      </c>
      <c r="B60">
        <v>900233294</v>
      </c>
      <c r="C60">
        <v>3</v>
      </c>
      <c r="D60" t="s">
        <v>85</v>
      </c>
      <c r="E60" t="s">
        <v>40</v>
      </c>
      <c r="F60" t="s">
        <v>42</v>
      </c>
      <c r="G60">
        <v>2015</v>
      </c>
      <c r="H60" s="13">
        <v>248792548</v>
      </c>
      <c r="I60" s="13">
        <v>0</v>
      </c>
      <c r="J60" s="13">
        <v>248792548</v>
      </c>
      <c r="K60" s="13">
        <v>0</v>
      </c>
      <c r="L60" s="13">
        <v>0</v>
      </c>
      <c r="M60" s="13">
        <v>248792548</v>
      </c>
      <c r="N60" s="13">
        <v>0</v>
      </c>
      <c r="O60" s="13">
        <v>248792548</v>
      </c>
      <c r="P60" s="13">
        <v>248792548</v>
      </c>
      <c r="Q60" s="13">
        <v>0</v>
      </c>
      <c r="R60" s="13">
        <v>0</v>
      </c>
      <c r="S60" s="13">
        <v>0</v>
      </c>
      <c r="T60" s="13">
        <v>248792548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t="s">
        <v>33</v>
      </c>
      <c r="AA60" t="e">
        <f>VLOOKUP(B60,'FT039'!$B$3:$B$12,1,0)</f>
        <v>#N/A</v>
      </c>
    </row>
    <row r="61" spans="1:27" hidden="1">
      <c r="A61" s="9" t="s">
        <v>20</v>
      </c>
      <c r="B61">
        <v>900261353</v>
      </c>
      <c r="C61">
        <v>9</v>
      </c>
      <c r="D61" t="s">
        <v>86</v>
      </c>
      <c r="E61" t="s">
        <v>40</v>
      </c>
      <c r="F61" t="s">
        <v>36</v>
      </c>
      <c r="G61">
        <v>2015</v>
      </c>
      <c r="H61" s="13">
        <v>88982</v>
      </c>
      <c r="I61" s="13">
        <v>0</v>
      </c>
      <c r="J61" s="13">
        <v>88982</v>
      </c>
      <c r="K61" s="13">
        <v>9000</v>
      </c>
      <c r="L61" s="13">
        <v>0</v>
      </c>
      <c r="M61" s="13">
        <v>79982</v>
      </c>
      <c r="N61" s="13">
        <v>0</v>
      </c>
      <c r="O61" s="13">
        <v>0</v>
      </c>
      <c r="P61" s="13">
        <v>0</v>
      </c>
      <c r="Q61" s="13">
        <v>79982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t="s">
        <v>33</v>
      </c>
      <c r="AA61" t="e">
        <f>VLOOKUP(B61,'FT039'!$B$3:$B$12,1,0)</f>
        <v>#N/A</v>
      </c>
    </row>
    <row r="62" spans="1:27" hidden="1">
      <c r="A62" s="9" t="s">
        <v>20</v>
      </c>
      <c r="B62">
        <v>900279660</v>
      </c>
      <c r="C62">
        <v>4</v>
      </c>
      <c r="D62" t="s">
        <v>87</v>
      </c>
      <c r="E62" t="s">
        <v>40</v>
      </c>
      <c r="F62" t="s">
        <v>36</v>
      </c>
      <c r="G62">
        <v>2015</v>
      </c>
      <c r="H62" s="13">
        <v>9795096</v>
      </c>
      <c r="I62" s="13">
        <v>0</v>
      </c>
      <c r="J62" s="13">
        <v>9795096</v>
      </c>
      <c r="K62" s="13">
        <v>0</v>
      </c>
      <c r="L62" s="13">
        <v>0</v>
      </c>
      <c r="M62" s="13">
        <v>9795096</v>
      </c>
      <c r="N62" s="13">
        <v>0</v>
      </c>
      <c r="O62" s="13">
        <v>9795096</v>
      </c>
      <c r="P62" s="13">
        <v>9795096</v>
      </c>
      <c r="Q62" s="13">
        <v>0</v>
      </c>
      <c r="R62" s="13">
        <v>0</v>
      </c>
      <c r="S62" s="13">
        <v>0</v>
      </c>
      <c r="T62" s="13">
        <v>9795096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t="s">
        <v>33</v>
      </c>
      <c r="AA62" t="e">
        <f>VLOOKUP(B62,'FT039'!$B$3:$B$12,1,0)</f>
        <v>#N/A</v>
      </c>
    </row>
    <row r="63" spans="1:27" hidden="1">
      <c r="A63" s="9" t="s">
        <v>20</v>
      </c>
      <c r="B63">
        <v>900304958</v>
      </c>
      <c r="C63">
        <v>0</v>
      </c>
      <c r="D63" t="s">
        <v>39</v>
      </c>
      <c r="E63" t="s">
        <v>40</v>
      </c>
      <c r="F63" t="s">
        <v>36</v>
      </c>
      <c r="G63">
        <v>2015</v>
      </c>
      <c r="H63" s="13">
        <v>21140843</v>
      </c>
      <c r="I63" s="13">
        <v>0</v>
      </c>
      <c r="J63" s="13">
        <v>21140843</v>
      </c>
      <c r="K63" s="13">
        <v>3569627</v>
      </c>
      <c r="L63" s="13">
        <v>0</v>
      </c>
      <c r="M63" s="13">
        <v>17571216</v>
      </c>
      <c r="N63" s="13">
        <v>0</v>
      </c>
      <c r="O63" s="13">
        <v>0</v>
      </c>
      <c r="P63" s="13">
        <v>0</v>
      </c>
      <c r="Q63" s="13">
        <v>17571216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t="s">
        <v>33</v>
      </c>
      <c r="AA63" t="e">
        <f>VLOOKUP(B63,'FT039'!$B$3:$B$12,1,0)</f>
        <v>#N/A</v>
      </c>
    </row>
    <row r="64" spans="1:27" hidden="1">
      <c r="A64" s="9" t="s">
        <v>20</v>
      </c>
      <c r="B64">
        <v>900378914</v>
      </c>
      <c r="C64">
        <v>4</v>
      </c>
      <c r="D64" t="s">
        <v>88</v>
      </c>
      <c r="E64" t="s">
        <v>40</v>
      </c>
      <c r="F64" t="s">
        <v>36</v>
      </c>
      <c r="G64">
        <v>2015</v>
      </c>
      <c r="H64" s="13">
        <v>72968539</v>
      </c>
      <c r="I64" s="13">
        <v>0</v>
      </c>
      <c r="J64" s="13">
        <v>72968539</v>
      </c>
      <c r="K64" s="13">
        <v>49840117</v>
      </c>
      <c r="L64" s="13">
        <v>0</v>
      </c>
      <c r="M64" s="13">
        <v>23128422</v>
      </c>
      <c r="N64" s="13">
        <v>0</v>
      </c>
      <c r="O64" s="13">
        <v>0</v>
      </c>
      <c r="P64" s="13">
        <v>0</v>
      </c>
      <c r="Q64" s="13">
        <v>23128422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t="s">
        <v>33</v>
      </c>
      <c r="AA64" t="e">
        <f>VLOOKUP(B64,'FT039'!$B$3:$B$12,1,0)</f>
        <v>#N/A</v>
      </c>
    </row>
    <row r="65" spans="1:27" hidden="1">
      <c r="A65" s="9" t="s">
        <v>20</v>
      </c>
      <c r="B65">
        <v>900557874</v>
      </c>
      <c r="C65">
        <v>6</v>
      </c>
      <c r="D65" t="s">
        <v>89</v>
      </c>
      <c r="E65" t="s">
        <v>40</v>
      </c>
      <c r="F65" t="s">
        <v>36</v>
      </c>
      <c r="G65">
        <v>2015</v>
      </c>
      <c r="H65" s="13">
        <v>1683999</v>
      </c>
      <c r="I65" s="13">
        <v>0</v>
      </c>
      <c r="J65" s="13">
        <v>1683999</v>
      </c>
      <c r="K65" s="13">
        <v>0</v>
      </c>
      <c r="L65" s="13">
        <v>0</v>
      </c>
      <c r="M65" s="13">
        <v>1683999</v>
      </c>
      <c r="N65" s="13">
        <v>0</v>
      </c>
      <c r="O65" s="13">
        <v>0</v>
      </c>
      <c r="P65" s="13">
        <v>0</v>
      </c>
      <c r="Q65" s="13">
        <v>1683999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t="s">
        <v>33</v>
      </c>
      <c r="AA65" t="e">
        <f>VLOOKUP(B65,'FT039'!$B$3:$B$12,1,0)</f>
        <v>#N/A</v>
      </c>
    </row>
    <row r="66" spans="1:27" hidden="1">
      <c r="A66" s="9" t="s">
        <v>20</v>
      </c>
      <c r="B66">
        <v>900581702</v>
      </c>
      <c r="C66">
        <v>9</v>
      </c>
      <c r="D66" t="s">
        <v>90</v>
      </c>
      <c r="E66" t="s">
        <v>40</v>
      </c>
      <c r="F66" t="s">
        <v>36</v>
      </c>
      <c r="G66">
        <v>2015</v>
      </c>
      <c r="H66" s="13">
        <v>16583456</v>
      </c>
      <c r="I66" s="13">
        <v>0</v>
      </c>
      <c r="J66" s="13">
        <v>16583456</v>
      </c>
      <c r="K66" s="13">
        <v>4669048</v>
      </c>
      <c r="L66" s="13">
        <v>0</v>
      </c>
      <c r="M66" s="13">
        <v>11914408</v>
      </c>
      <c r="N66" s="13">
        <v>0</v>
      </c>
      <c r="O66" s="13">
        <v>0</v>
      </c>
      <c r="P66" s="13">
        <v>0</v>
      </c>
      <c r="Q66" s="13">
        <v>11914408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t="s">
        <v>33</v>
      </c>
      <c r="AA66" t="e">
        <f>VLOOKUP(B66,'FT039'!$B$3:$B$12,1,0)</f>
        <v>#N/A</v>
      </c>
    </row>
    <row r="67" spans="1:27" hidden="1">
      <c r="A67" s="9" t="s">
        <v>20</v>
      </c>
      <c r="B67">
        <v>900600550</v>
      </c>
      <c r="C67">
        <v>9</v>
      </c>
      <c r="D67" t="s">
        <v>91</v>
      </c>
      <c r="E67" t="s">
        <v>40</v>
      </c>
      <c r="F67" t="s">
        <v>36</v>
      </c>
      <c r="G67">
        <v>2015</v>
      </c>
      <c r="H67" s="13">
        <v>82239295</v>
      </c>
      <c r="I67" s="13">
        <v>0</v>
      </c>
      <c r="J67" s="13">
        <v>82239295</v>
      </c>
      <c r="K67" s="13">
        <v>23342759</v>
      </c>
      <c r="L67" s="13">
        <v>0</v>
      </c>
      <c r="M67" s="13">
        <v>58896536</v>
      </c>
      <c r="N67" s="13">
        <v>0</v>
      </c>
      <c r="O67" s="13">
        <v>0</v>
      </c>
      <c r="P67" s="13">
        <v>0</v>
      </c>
      <c r="Q67" s="13">
        <v>58896536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t="s">
        <v>33</v>
      </c>
      <c r="AA67" t="e">
        <f>VLOOKUP(B67,'FT039'!$B$3:$B$12,1,0)</f>
        <v>#N/A</v>
      </c>
    </row>
    <row r="68" spans="1:27" hidden="1">
      <c r="A68" s="9" t="s">
        <v>20</v>
      </c>
      <c r="B68">
        <v>900713299</v>
      </c>
      <c r="C68">
        <v>1</v>
      </c>
      <c r="D68" t="s">
        <v>92</v>
      </c>
      <c r="E68" t="s">
        <v>40</v>
      </c>
      <c r="F68" t="s">
        <v>42</v>
      </c>
      <c r="G68">
        <v>2015</v>
      </c>
      <c r="H68" s="13">
        <v>6732</v>
      </c>
      <c r="I68" s="13">
        <v>0</v>
      </c>
      <c r="J68" s="13">
        <v>6732</v>
      </c>
      <c r="K68" s="13">
        <v>0</v>
      </c>
      <c r="L68" s="13">
        <v>0</v>
      </c>
      <c r="M68" s="13">
        <v>6732</v>
      </c>
      <c r="N68" s="13">
        <v>0</v>
      </c>
      <c r="O68" s="13">
        <v>0</v>
      </c>
      <c r="P68" s="13">
        <v>0</v>
      </c>
      <c r="Q68" s="13">
        <v>6732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t="s">
        <v>33</v>
      </c>
      <c r="AA68" t="e">
        <f>VLOOKUP(B68,'FT039'!$B$3:$B$12,1,0)</f>
        <v>#N/A</v>
      </c>
    </row>
    <row r="69" spans="1:27" hidden="1">
      <c r="A69" s="9" t="s">
        <v>20</v>
      </c>
      <c r="B69">
        <v>900813168</v>
      </c>
      <c r="C69">
        <v>2</v>
      </c>
      <c r="D69" t="s">
        <v>93</v>
      </c>
      <c r="E69" t="s">
        <v>40</v>
      </c>
      <c r="F69" t="s">
        <v>36</v>
      </c>
      <c r="G69">
        <v>2015</v>
      </c>
      <c r="H69" s="13">
        <v>205447600</v>
      </c>
      <c r="I69" s="13">
        <v>0</v>
      </c>
      <c r="J69" s="13">
        <v>205447600</v>
      </c>
      <c r="K69" s="13">
        <v>70416800</v>
      </c>
      <c r="L69" s="13">
        <v>0</v>
      </c>
      <c r="M69" s="13">
        <v>135030800</v>
      </c>
      <c r="N69" s="13">
        <v>0</v>
      </c>
      <c r="O69" s="13">
        <v>0</v>
      </c>
      <c r="P69" s="13">
        <v>0</v>
      </c>
      <c r="Q69" s="13">
        <v>135030800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t="s">
        <v>33</v>
      </c>
      <c r="AA69" t="e">
        <f>VLOOKUP(B69,'FT039'!$B$3:$B$12,1,0)</f>
        <v>#N/A</v>
      </c>
    </row>
    <row r="70" spans="1:27" hidden="1">
      <c r="A70" s="9" t="s">
        <v>20</v>
      </c>
      <c r="B70">
        <v>77037598</v>
      </c>
      <c r="C70">
        <v>2</v>
      </c>
      <c r="D70" t="s">
        <v>94</v>
      </c>
      <c r="E70" t="s">
        <v>40</v>
      </c>
      <c r="F70" t="s">
        <v>42</v>
      </c>
      <c r="G70">
        <v>2016</v>
      </c>
      <c r="H70" s="13">
        <v>286000</v>
      </c>
      <c r="I70" s="13">
        <v>0</v>
      </c>
      <c r="J70" s="13">
        <v>286000</v>
      </c>
      <c r="K70" s="13">
        <v>0</v>
      </c>
      <c r="L70" s="13">
        <v>0</v>
      </c>
      <c r="M70" s="13">
        <v>286000</v>
      </c>
      <c r="N70" s="13">
        <v>0</v>
      </c>
      <c r="O70" s="13">
        <v>0</v>
      </c>
      <c r="P70" s="13">
        <v>0</v>
      </c>
      <c r="Q70" s="13">
        <v>286000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t="s">
        <v>33</v>
      </c>
      <c r="AA70" t="e">
        <f>VLOOKUP(B70,'FT039'!$B$3:$B$12,1,0)</f>
        <v>#N/A</v>
      </c>
    </row>
    <row r="71" spans="1:27" hidden="1">
      <c r="A71" s="9" t="s">
        <v>20</v>
      </c>
      <c r="B71">
        <v>800008240</v>
      </c>
      <c r="C71">
        <v>1</v>
      </c>
      <c r="D71" t="s">
        <v>56</v>
      </c>
      <c r="E71" t="s">
        <v>40</v>
      </c>
      <c r="F71" t="s">
        <v>42</v>
      </c>
      <c r="G71">
        <v>2016</v>
      </c>
      <c r="H71" s="13">
        <v>12798000</v>
      </c>
      <c r="I71" s="13">
        <v>0</v>
      </c>
      <c r="J71" s="13">
        <v>12798000</v>
      </c>
      <c r="K71" s="13">
        <v>0</v>
      </c>
      <c r="L71" s="13">
        <v>0</v>
      </c>
      <c r="M71" s="13">
        <v>12798000</v>
      </c>
      <c r="N71" s="13">
        <v>0</v>
      </c>
      <c r="O71" s="13">
        <v>10348000</v>
      </c>
      <c r="P71" s="13">
        <v>10348000</v>
      </c>
      <c r="Q71" s="13">
        <v>2450000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10348000</v>
      </c>
      <c r="Z71" t="s">
        <v>57</v>
      </c>
      <c r="AA71" t="e">
        <f>VLOOKUP(B71,'FT039'!$B$3:$B$12,1,0)</f>
        <v>#N/A</v>
      </c>
    </row>
    <row r="72" spans="1:27" hidden="1">
      <c r="A72" s="9" t="s">
        <v>20</v>
      </c>
      <c r="B72">
        <v>800014918</v>
      </c>
      <c r="C72">
        <v>9</v>
      </c>
      <c r="D72" t="s">
        <v>58</v>
      </c>
      <c r="E72" t="s">
        <v>35</v>
      </c>
      <c r="F72" t="s">
        <v>36</v>
      </c>
      <c r="G72">
        <v>2016</v>
      </c>
      <c r="H72" s="13">
        <v>395751</v>
      </c>
      <c r="I72" s="13">
        <v>0</v>
      </c>
      <c r="J72" s="13">
        <v>395751</v>
      </c>
      <c r="K72" s="13">
        <v>0</v>
      </c>
      <c r="L72" s="13">
        <v>0</v>
      </c>
      <c r="M72" s="13">
        <v>395751</v>
      </c>
      <c r="N72" s="13">
        <v>0</v>
      </c>
      <c r="O72" s="13">
        <v>0</v>
      </c>
      <c r="P72" s="13">
        <v>0</v>
      </c>
      <c r="Q72" s="13">
        <v>395751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t="s">
        <v>33</v>
      </c>
      <c r="AA72" t="e">
        <f>VLOOKUP(B72,'FT039'!$B$3:$B$12,1,0)</f>
        <v>#N/A</v>
      </c>
    </row>
    <row r="73" spans="1:27" hidden="1">
      <c r="A73" s="9" t="s">
        <v>20</v>
      </c>
      <c r="B73">
        <v>800033723</v>
      </c>
      <c r="C73">
        <v>0</v>
      </c>
      <c r="D73" t="s">
        <v>95</v>
      </c>
      <c r="E73" t="s">
        <v>40</v>
      </c>
      <c r="F73" t="s">
        <v>42</v>
      </c>
      <c r="G73">
        <v>2016</v>
      </c>
      <c r="H73" s="13">
        <v>2350000</v>
      </c>
      <c r="I73" s="13">
        <v>0</v>
      </c>
      <c r="J73" s="13">
        <v>2350000</v>
      </c>
      <c r="K73" s="13">
        <v>0</v>
      </c>
      <c r="L73" s="13">
        <v>0</v>
      </c>
      <c r="M73" s="13">
        <v>2350000</v>
      </c>
      <c r="N73" s="13">
        <v>0</v>
      </c>
      <c r="O73" s="13">
        <v>0</v>
      </c>
      <c r="P73" s="13">
        <v>0</v>
      </c>
      <c r="Q73" s="13">
        <v>2350000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t="s">
        <v>33</v>
      </c>
      <c r="AA73" t="e">
        <f>VLOOKUP(B73,'FT039'!$B$3:$B$12,1,0)</f>
        <v>#N/A</v>
      </c>
    </row>
    <row r="74" spans="1:27" hidden="1">
      <c r="A74" s="9" t="s">
        <v>20</v>
      </c>
      <c r="B74">
        <v>800050068</v>
      </c>
      <c r="C74">
        <v>6</v>
      </c>
      <c r="D74" t="s">
        <v>96</v>
      </c>
      <c r="E74" t="s">
        <v>40</v>
      </c>
      <c r="F74" t="s">
        <v>36</v>
      </c>
      <c r="G74">
        <v>2016</v>
      </c>
      <c r="H74" s="13">
        <v>6141300</v>
      </c>
      <c r="I74" s="13">
        <v>0</v>
      </c>
      <c r="J74" s="13">
        <v>6141300</v>
      </c>
      <c r="K74" s="13">
        <v>2914300</v>
      </c>
      <c r="L74" s="13">
        <v>0</v>
      </c>
      <c r="M74" s="13">
        <v>3227000</v>
      </c>
      <c r="N74" s="13">
        <v>0</v>
      </c>
      <c r="O74" s="13">
        <v>0</v>
      </c>
      <c r="P74" s="13">
        <v>0</v>
      </c>
      <c r="Q74" s="13">
        <v>3227000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t="s">
        <v>33</v>
      </c>
      <c r="AA74" t="e">
        <f>VLOOKUP(B74,'FT039'!$B$3:$B$12,1,0)</f>
        <v>#N/A</v>
      </c>
    </row>
    <row r="75" spans="1:27" hidden="1">
      <c r="A75" s="9" t="s">
        <v>20</v>
      </c>
      <c r="B75">
        <v>800161687</v>
      </c>
      <c r="C75">
        <v>1</v>
      </c>
      <c r="D75" t="s">
        <v>60</v>
      </c>
      <c r="E75" t="s">
        <v>40</v>
      </c>
      <c r="F75" t="s">
        <v>42</v>
      </c>
      <c r="G75">
        <v>2016</v>
      </c>
      <c r="H75" s="13">
        <v>1300000</v>
      </c>
      <c r="I75" s="13">
        <v>0</v>
      </c>
      <c r="J75" s="13">
        <v>1300000</v>
      </c>
      <c r="K75" s="13">
        <v>0</v>
      </c>
      <c r="L75" s="13">
        <v>0</v>
      </c>
      <c r="M75" s="13">
        <v>1300000</v>
      </c>
      <c r="N75" s="13">
        <v>0</v>
      </c>
      <c r="O75" s="13">
        <v>0</v>
      </c>
      <c r="P75" s="13">
        <v>0</v>
      </c>
      <c r="Q75" s="13">
        <v>1300000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t="s">
        <v>33</v>
      </c>
      <c r="AA75" t="e">
        <f>VLOOKUP(B75,'FT039'!$B$3:$B$12,1,0)</f>
        <v>#N/A</v>
      </c>
    </row>
    <row r="76" spans="1:27" hidden="1">
      <c r="A76" s="9" t="s">
        <v>20</v>
      </c>
      <c r="B76">
        <v>800179966</v>
      </c>
      <c r="C76">
        <v>0</v>
      </c>
      <c r="D76" t="s">
        <v>97</v>
      </c>
      <c r="E76" t="s">
        <v>40</v>
      </c>
      <c r="F76" t="s">
        <v>36</v>
      </c>
      <c r="G76">
        <v>2016</v>
      </c>
      <c r="H76" s="13">
        <v>696300</v>
      </c>
      <c r="I76" s="13">
        <v>0</v>
      </c>
      <c r="J76" s="13">
        <v>696300</v>
      </c>
      <c r="K76" s="13">
        <v>230260</v>
      </c>
      <c r="L76" s="13">
        <v>0</v>
      </c>
      <c r="M76" s="13">
        <v>466040</v>
      </c>
      <c r="N76" s="13">
        <v>0</v>
      </c>
      <c r="O76" s="13">
        <v>0</v>
      </c>
      <c r="P76" s="13">
        <v>0</v>
      </c>
      <c r="Q76" s="13">
        <v>466040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t="s">
        <v>33</v>
      </c>
      <c r="AA76" t="e">
        <f>VLOOKUP(B76,'FT039'!$B$3:$B$12,1,0)</f>
        <v>#N/A</v>
      </c>
    </row>
    <row r="77" spans="1:27" hidden="1">
      <c r="A77" s="9" t="s">
        <v>20</v>
      </c>
      <c r="B77">
        <v>800183943</v>
      </c>
      <c r="C77">
        <v>7</v>
      </c>
      <c r="D77" t="s">
        <v>98</v>
      </c>
      <c r="E77" t="s">
        <v>40</v>
      </c>
      <c r="F77" t="s">
        <v>36</v>
      </c>
      <c r="G77">
        <v>2016</v>
      </c>
      <c r="H77" s="13">
        <v>7931404</v>
      </c>
      <c r="I77" s="13">
        <v>0</v>
      </c>
      <c r="J77" s="13">
        <v>7931404</v>
      </c>
      <c r="K77" s="13">
        <v>42703</v>
      </c>
      <c r="L77" s="13">
        <v>0</v>
      </c>
      <c r="M77" s="13">
        <v>7888701</v>
      </c>
      <c r="N77" s="13">
        <v>0</v>
      </c>
      <c r="O77" s="13">
        <v>7888701</v>
      </c>
      <c r="P77" s="13">
        <v>7888701</v>
      </c>
      <c r="Q77" s="13">
        <v>0</v>
      </c>
      <c r="R77" s="13">
        <v>0</v>
      </c>
      <c r="S77" s="13">
        <v>0</v>
      </c>
      <c r="T77" s="13">
        <v>0</v>
      </c>
      <c r="U77" s="13">
        <v>7888701</v>
      </c>
      <c r="V77" s="13">
        <v>0</v>
      </c>
      <c r="W77" s="13">
        <v>0</v>
      </c>
      <c r="X77" s="13">
        <v>0</v>
      </c>
      <c r="Y77" s="13">
        <v>0</v>
      </c>
      <c r="Z77" t="s">
        <v>33</v>
      </c>
      <c r="AA77" t="e">
        <f>VLOOKUP(B77,'FT039'!$B$3:$B$12,1,0)</f>
        <v>#N/A</v>
      </c>
    </row>
    <row r="78" spans="1:27" hidden="1">
      <c r="A78" s="9" t="s">
        <v>20</v>
      </c>
      <c r="B78">
        <v>800183943</v>
      </c>
      <c r="C78">
        <v>7</v>
      </c>
      <c r="D78" t="s">
        <v>98</v>
      </c>
      <c r="E78" t="s">
        <v>40</v>
      </c>
      <c r="F78" t="s">
        <v>42</v>
      </c>
      <c r="G78">
        <v>2016</v>
      </c>
      <c r="H78" s="13">
        <v>9314897</v>
      </c>
      <c r="I78" s="13">
        <v>0</v>
      </c>
      <c r="J78" s="13">
        <v>9314897</v>
      </c>
      <c r="K78" s="13">
        <v>102533</v>
      </c>
      <c r="L78" s="13">
        <v>0</v>
      </c>
      <c r="M78" s="13">
        <v>9212364</v>
      </c>
      <c r="N78" s="13">
        <v>0</v>
      </c>
      <c r="O78" s="13">
        <v>9212364</v>
      </c>
      <c r="P78" s="13">
        <v>9212364</v>
      </c>
      <c r="Q78" s="13">
        <v>0</v>
      </c>
      <c r="R78" s="13">
        <v>0</v>
      </c>
      <c r="S78" s="13">
        <v>0</v>
      </c>
      <c r="T78" s="13">
        <v>0</v>
      </c>
      <c r="U78" s="13">
        <v>9212364</v>
      </c>
      <c r="V78" s="13">
        <v>0</v>
      </c>
      <c r="W78" s="13">
        <v>0</v>
      </c>
      <c r="X78" s="13">
        <v>0</v>
      </c>
      <c r="Y78" s="13">
        <v>0</v>
      </c>
      <c r="Z78" t="s">
        <v>33</v>
      </c>
      <c r="AA78" t="e">
        <f>VLOOKUP(B78,'FT039'!$B$3:$B$12,1,0)</f>
        <v>#N/A</v>
      </c>
    </row>
    <row r="79" spans="1:27" hidden="1">
      <c r="A79" s="9" t="s">
        <v>20</v>
      </c>
      <c r="B79">
        <v>800191643</v>
      </c>
      <c r="C79">
        <v>6</v>
      </c>
      <c r="D79" t="s">
        <v>99</v>
      </c>
      <c r="E79" t="s">
        <v>35</v>
      </c>
      <c r="F79" t="s">
        <v>36</v>
      </c>
      <c r="G79">
        <v>2016</v>
      </c>
      <c r="H79" s="13">
        <v>6838200</v>
      </c>
      <c r="I79" s="13">
        <v>0</v>
      </c>
      <c r="J79" s="13">
        <v>6838200</v>
      </c>
      <c r="K79" s="13">
        <v>270900</v>
      </c>
      <c r="L79" s="13">
        <v>0</v>
      </c>
      <c r="M79" s="13">
        <v>6567300</v>
      </c>
      <c r="N79" s="13">
        <v>0</v>
      </c>
      <c r="O79" s="13">
        <v>0</v>
      </c>
      <c r="P79" s="13">
        <v>0</v>
      </c>
      <c r="Q79" s="13">
        <v>6567300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t="s">
        <v>33</v>
      </c>
      <c r="AA79" t="e">
        <f>VLOOKUP(B79,'FT039'!$B$3:$B$12,1,0)</f>
        <v>#N/A</v>
      </c>
    </row>
    <row r="80" spans="1:27" hidden="1">
      <c r="A80" s="9" t="s">
        <v>20</v>
      </c>
      <c r="B80">
        <v>800194798</v>
      </c>
      <c r="C80">
        <v>2</v>
      </c>
      <c r="D80" t="s">
        <v>100</v>
      </c>
      <c r="E80" t="s">
        <v>40</v>
      </c>
      <c r="F80" t="s">
        <v>36</v>
      </c>
      <c r="G80">
        <v>2016</v>
      </c>
      <c r="H80" s="13">
        <v>5373924</v>
      </c>
      <c r="I80" s="13">
        <v>0</v>
      </c>
      <c r="J80" s="13">
        <v>5373924</v>
      </c>
      <c r="K80" s="13">
        <v>4497442</v>
      </c>
      <c r="L80" s="13">
        <v>0</v>
      </c>
      <c r="M80" s="13">
        <v>876482</v>
      </c>
      <c r="N80" s="13">
        <v>0</v>
      </c>
      <c r="O80" s="13">
        <v>0</v>
      </c>
      <c r="P80" s="13">
        <v>0</v>
      </c>
      <c r="Q80" s="13">
        <v>876482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t="s">
        <v>33</v>
      </c>
      <c r="AA80" t="e">
        <f>VLOOKUP(B80,'FT039'!$B$3:$B$12,1,0)</f>
        <v>#N/A</v>
      </c>
    </row>
    <row r="81" spans="1:27" hidden="1">
      <c r="A81" s="9" t="s">
        <v>20</v>
      </c>
      <c r="B81">
        <v>800201726</v>
      </c>
      <c r="C81">
        <v>3</v>
      </c>
      <c r="D81" t="s">
        <v>101</v>
      </c>
      <c r="E81" t="s">
        <v>40</v>
      </c>
      <c r="F81" t="s">
        <v>36</v>
      </c>
      <c r="G81">
        <v>2016</v>
      </c>
      <c r="H81" s="13">
        <v>6262835</v>
      </c>
      <c r="I81" s="13">
        <v>0</v>
      </c>
      <c r="J81" s="13">
        <v>6262835</v>
      </c>
      <c r="K81" s="13">
        <v>681725</v>
      </c>
      <c r="L81" s="13">
        <v>0</v>
      </c>
      <c r="M81" s="13">
        <v>5581110</v>
      </c>
      <c r="N81" s="13">
        <v>0</v>
      </c>
      <c r="O81" s="13">
        <v>0</v>
      </c>
      <c r="P81" s="13">
        <v>0</v>
      </c>
      <c r="Q81" s="13">
        <v>5581110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t="s">
        <v>33</v>
      </c>
      <c r="AA81" t="e">
        <f>VLOOKUP(B81,'FT039'!$B$3:$B$12,1,0)</f>
        <v>#N/A</v>
      </c>
    </row>
    <row r="82" spans="1:27" hidden="1">
      <c r="A82" s="9" t="s">
        <v>20</v>
      </c>
      <c r="B82">
        <v>800204919</v>
      </c>
      <c r="C82">
        <v>1</v>
      </c>
      <c r="D82" t="s">
        <v>102</v>
      </c>
      <c r="E82" t="s">
        <v>40</v>
      </c>
      <c r="F82" t="s">
        <v>42</v>
      </c>
      <c r="G82">
        <v>2016</v>
      </c>
      <c r="H82" s="13">
        <v>1300000</v>
      </c>
      <c r="I82" s="13">
        <v>0</v>
      </c>
      <c r="J82" s="13">
        <v>1300000</v>
      </c>
      <c r="K82" s="13">
        <v>0</v>
      </c>
      <c r="L82" s="13">
        <v>0</v>
      </c>
      <c r="M82" s="13">
        <v>1300000</v>
      </c>
      <c r="N82" s="13">
        <v>0</v>
      </c>
      <c r="O82" s="13">
        <v>0</v>
      </c>
      <c r="P82" s="13">
        <v>0</v>
      </c>
      <c r="Q82" s="13">
        <v>1300000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t="s">
        <v>33</v>
      </c>
      <c r="AA82" t="e">
        <f>VLOOKUP(B82,'FT039'!$B$3:$B$12,1,0)</f>
        <v>#N/A</v>
      </c>
    </row>
    <row r="83" spans="1:27" hidden="1">
      <c r="A83" s="9" t="s">
        <v>20</v>
      </c>
      <c r="B83">
        <v>800249241</v>
      </c>
      <c r="C83">
        <v>0</v>
      </c>
      <c r="D83" t="s">
        <v>41</v>
      </c>
      <c r="E83" t="s">
        <v>40</v>
      </c>
      <c r="F83" t="s">
        <v>42</v>
      </c>
      <c r="G83">
        <v>2016</v>
      </c>
      <c r="H83" s="13">
        <v>1924223514</v>
      </c>
      <c r="I83" s="13">
        <v>0</v>
      </c>
      <c r="J83" s="13">
        <v>1924223514</v>
      </c>
      <c r="K83" s="13">
        <v>1266223037</v>
      </c>
      <c r="L83" s="13">
        <v>0</v>
      </c>
      <c r="M83" s="13">
        <v>658000477</v>
      </c>
      <c r="N83" s="13">
        <v>0</v>
      </c>
      <c r="O83" s="13">
        <v>0</v>
      </c>
      <c r="P83" s="13">
        <v>0</v>
      </c>
      <c r="Q83" s="13">
        <v>658000477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t="s">
        <v>33</v>
      </c>
      <c r="AA83" t="e">
        <f>VLOOKUP(B83,'FT039'!$B$3:$B$12,1,0)</f>
        <v>#N/A</v>
      </c>
    </row>
    <row r="84" spans="1:27" hidden="1">
      <c r="A84" s="9" t="s">
        <v>20</v>
      </c>
      <c r="B84">
        <v>800253167</v>
      </c>
      <c r="C84">
        <v>9</v>
      </c>
      <c r="D84" t="s">
        <v>62</v>
      </c>
      <c r="E84" t="s">
        <v>35</v>
      </c>
      <c r="F84" t="s">
        <v>42</v>
      </c>
      <c r="G84">
        <v>2016</v>
      </c>
      <c r="H84" s="13">
        <v>1913141</v>
      </c>
      <c r="I84" s="13">
        <v>0</v>
      </c>
      <c r="J84" s="13">
        <v>1913141</v>
      </c>
      <c r="K84" s="13">
        <v>0</v>
      </c>
      <c r="L84" s="13">
        <v>0</v>
      </c>
      <c r="M84" s="13">
        <v>1913141</v>
      </c>
      <c r="N84" s="13">
        <v>0</v>
      </c>
      <c r="O84" s="13">
        <v>0</v>
      </c>
      <c r="P84" s="13">
        <v>0</v>
      </c>
      <c r="Q84" s="13">
        <v>1913141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t="s">
        <v>33</v>
      </c>
      <c r="AA84" t="e">
        <f>VLOOKUP(B84,'FT039'!$B$3:$B$12,1,0)</f>
        <v>#N/A</v>
      </c>
    </row>
    <row r="85" spans="1:27" hidden="1">
      <c r="A85" s="9" t="s">
        <v>20</v>
      </c>
      <c r="B85">
        <v>800253167</v>
      </c>
      <c r="C85">
        <v>9</v>
      </c>
      <c r="D85" t="s">
        <v>62</v>
      </c>
      <c r="E85" t="s">
        <v>35</v>
      </c>
      <c r="F85" t="s">
        <v>36</v>
      </c>
      <c r="G85">
        <v>2016</v>
      </c>
      <c r="H85" s="13">
        <v>4734739</v>
      </c>
      <c r="I85" s="13">
        <v>0</v>
      </c>
      <c r="J85" s="13">
        <v>4734739</v>
      </c>
      <c r="K85" s="13">
        <v>876863</v>
      </c>
      <c r="L85" s="13">
        <v>0</v>
      </c>
      <c r="M85" s="13">
        <v>3857876</v>
      </c>
      <c r="N85" s="13">
        <v>0</v>
      </c>
      <c r="O85" s="13">
        <v>0</v>
      </c>
      <c r="P85" s="13">
        <v>0</v>
      </c>
      <c r="Q85" s="13">
        <v>3857876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t="s">
        <v>33</v>
      </c>
      <c r="AA85" t="e">
        <f>VLOOKUP(B85,'FT039'!$B$3:$B$12,1,0)</f>
        <v>#N/A</v>
      </c>
    </row>
    <row r="86" spans="1:27" hidden="1">
      <c r="A86" s="9" t="s">
        <v>20</v>
      </c>
      <c r="B86">
        <v>802000955</v>
      </c>
      <c r="C86">
        <v>8</v>
      </c>
      <c r="D86" t="s">
        <v>103</v>
      </c>
      <c r="E86" t="s">
        <v>40</v>
      </c>
      <c r="F86" t="s">
        <v>42</v>
      </c>
      <c r="G86">
        <v>2016</v>
      </c>
      <c r="H86" s="13">
        <v>4440000</v>
      </c>
      <c r="I86" s="13">
        <v>0</v>
      </c>
      <c r="J86" s="13">
        <v>4440000</v>
      </c>
      <c r="K86" s="13">
        <v>0</v>
      </c>
      <c r="L86" s="13">
        <v>0</v>
      </c>
      <c r="M86" s="13">
        <v>4440000</v>
      </c>
      <c r="N86" s="13">
        <v>0</v>
      </c>
      <c r="O86" s="13">
        <v>0</v>
      </c>
      <c r="P86" s="13">
        <v>0</v>
      </c>
      <c r="Q86" s="13">
        <v>4440000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t="s">
        <v>33</v>
      </c>
      <c r="AA86" t="e">
        <f>VLOOKUP(B86,'FT039'!$B$3:$B$12,1,0)</f>
        <v>#N/A</v>
      </c>
    </row>
    <row r="87" spans="1:27" hidden="1">
      <c r="A87" s="9" t="s">
        <v>20</v>
      </c>
      <c r="B87">
        <v>802006728</v>
      </c>
      <c r="C87">
        <v>1</v>
      </c>
      <c r="D87" t="s">
        <v>104</v>
      </c>
      <c r="E87" t="s">
        <v>35</v>
      </c>
      <c r="F87" t="s">
        <v>36</v>
      </c>
      <c r="G87">
        <v>2016</v>
      </c>
      <c r="H87" s="13">
        <v>2147479</v>
      </c>
      <c r="I87" s="13">
        <v>0</v>
      </c>
      <c r="J87" s="13">
        <v>2147479</v>
      </c>
      <c r="K87" s="13">
        <v>1185736</v>
      </c>
      <c r="L87" s="13">
        <v>0</v>
      </c>
      <c r="M87" s="13">
        <v>961743</v>
      </c>
      <c r="N87" s="13">
        <v>0</v>
      </c>
      <c r="O87" s="13">
        <v>0</v>
      </c>
      <c r="P87" s="13">
        <v>0</v>
      </c>
      <c r="Q87" s="13">
        <v>961743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t="s">
        <v>33</v>
      </c>
      <c r="AA87" t="e">
        <f>VLOOKUP(B87,'FT039'!$B$3:$B$12,1,0)</f>
        <v>#N/A</v>
      </c>
    </row>
    <row r="88" spans="1:27" hidden="1">
      <c r="A88" s="9" t="s">
        <v>20</v>
      </c>
      <c r="B88">
        <v>802009766</v>
      </c>
      <c r="C88">
        <v>3</v>
      </c>
      <c r="D88" t="s">
        <v>63</v>
      </c>
      <c r="E88" t="s">
        <v>35</v>
      </c>
      <c r="F88" t="s">
        <v>36</v>
      </c>
      <c r="G88">
        <v>2016</v>
      </c>
      <c r="H88" s="13">
        <v>716300</v>
      </c>
      <c r="I88" s="13">
        <v>0</v>
      </c>
      <c r="J88" s="13">
        <v>716300</v>
      </c>
      <c r="K88" s="13">
        <v>0</v>
      </c>
      <c r="L88" s="13">
        <v>0</v>
      </c>
      <c r="M88" s="13">
        <v>716300</v>
      </c>
      <c r="N88" s="13">
        <v>0</v>
      </c>
      <c r="O88" s="13">
        <v>0</v>
      </c>
      <c r="P88" s="13">
        <v>0</v>
      </c>
      <c r="Q88" s="13">
        <v>716300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t="s">
        <v>33</v>
      </c>
      <c r="AA88" t="e">
        <f>VLOOKUP(B88,'FT039'!$B$3:$B$12,1,0)</f>
        <v>#N/A</v>
      </c>
    </row>
    <row r="89" spans="1:27" hidden="1">
      <c r="A89" s="9" t="s">
        <v>20</v>
      </c>
      <c r="B89">
        <v>802020334</v>
      </c>
      <c r="C89">
        <v>1</v>
      </c>
      <c r="D89" t="s">
        <v>65</v>
      </c>
      <c r="E89" t="s">
        <v>40</v>
      </c>
      <c r="F89" t="s">
        <v>42</v>
      </c>
      <c r="G89">
        <v>2016</v>
      </c>
      <c r="H89" s="13">
        <v>181237714</v>
      </c>
      <c r="I89" s="13">
        <v>0</v>
      </c>
      <c r="J89" s="13">
        <v>181237714</v>
      </c>
      <c r="K89" s="13">
        <v>32327556</v>
      </c>
      <c r="L89" s="13">
        <v>0</v>
      </c>
      <c r="M89" s="13">
        <v>148910158</v>
      </c>
      <c r="N89" s="13">
        <v>0</v>
      </c>
      <c r="O89" s="13">
        <v>0</v>
      </c>
      <c r="P89" s="13">
        <v>0</v>
      </c>
      <c r="Q89" s="13">
        <v>148910158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t="s">
        <v>33</v>
      </c>
      <c r="AA89" t="e">
        <f>VLOOKUP(B89,'FT039'!$B$3:$B$12,1,0)</f>
        <v>#N/A</v>
      </c>
    </row>
    <row r="90" spans="1:27" hidden="1">
      <c r="A90" s="9" t="s">
        <v>20</v>
      </c>
      <c r="B90">
        <v>802021332</v>
      </c>
      <c r="C90">
        <v>1</v>
      </c>
      <c r="D90" t="s">
        <v>66</v>
      </c>
      <c r="E90" t="s">
        <v>40</v>
      </c>
      <c r="F90" t="s">
        <v>42</v>
      </c>
      <c r="G90">
        <v>2016</v>
      </c>
      <c r="H90" s="13">
        <v>10168012</v>
      </c>
      <c r="I90" s="13">
        <v>0</v>
      </c>
      <c r="J90" s="13">
        <v>10168012</v>
      </c>
      <c r="K90" s="13">
        <v>160015</v>
      </c>
      <c r="L90" s="13">
        <v>0</v>
      </c>
      <c r="M90" s="13">
        <v>10007997</v>
      </c>
      <c r="N90" s="13">
        <v>0</v>
      </c>
      <c r="O90" s="13">
        <v>10007997</v>
      </c>
      <c r="P90" s="13">
        <v>10007997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10007997</v>
      </c>
      <c r="Z90" t="s">
        <v>57</v>
      </c>
      <c r="AA90" t="e">
        <f>VLOOKUP(B90,'FT039'!$B$3:$B$12,1,0)</f>
        <v>#N/A</v>
      </c>
    </row>
    <row r="91" spans="1:27" hidden="1">
      <c r="A91" s="9" t="s">
        <v>20</v>
      </c>
      <c r="B91">
        <v>804002105</v>
      </c>
      <c r="C91">
        <v>0</v>
      </c>
      <c r="D91" t="s">
        <v>47</v>
      </c>
      <c r="E91" t="s">
        <v>40</v>
      </c>
      <c r="F91" t="s">
        <v>42</v>
      </c>
      <c r="G91">
        <v>2016</v>
      </c>
      <c r="H91" s="13">
        <v>8240385</v>
      </c>
      <c r="I91" s="13">
        <v>0</v>
      </c>
      <c r="J91" s="13">
        <v>8240385</v>
      </c>
      <c r="K91" s="13">
        <v>2106220</v>
      </c>
      <c r="L91" s="13">
        <v>0</v>
      </c>
      <c r="M91" s="13">
        <v>6134165</v>
      </c>
      <c r="N91" s="13">
        <v>0</v>
      </c>
      <c r="O91" s="13">
        <v>6134165</v>
      </c>
      <c r="P91" s="13">
        <v>6134165</v>
      </c>
      <c r="Q91" s="13">
        <v>0</v>
      </c>
      <c r="R91" s="13">
        <v>0</v>
      </c>
      <c r="S91" s="13">
        <v>0</v>
      </c>
      <c r="T91" s="13">
        <v>0</v>
      </c>
      <c r="U91" s="13">
        <v>6134165</v>
      </c>
      <c r="V91" s="13">
        <v>0</v>
      </c>
      <c r="W91" s="13">
        <v>0</v>
      </c>
      <c r="X91" s="13">
        <v>0</v>
      </c>
      <c r="Y91" s="13">
        <v>0</v>
      </c>
      <c r="Z91" t="s">
        <v>33</v>
      </c>
      <c r="AA91" t="e">
        <f>VLOOKUP(B91,'FT039'!$B$3:$B$12,1,0)</f>
        <v>#N/A</v>
      </c>
    </row>
    <row r="92" spans="1:27" hidden="1">
      <c r="A92" s="9" t="s">
        <v>20</v>
      </c>
      <c r="B92">
        <v>804011768</v>
      </c>
      <c r="C92">
        <v>1</v>
      </c>
      <c r="D92" t="s">
        <v>105</v>
      </c>
      <c r="E92" t="s">
        <v>40</v>
      </c>
      <c r="F92" t="s">
        <v>42</v>
      </c>
      <c r="G92">
        <v>2016</v>
      </c>
      <c r="H92" s="13">
        <v>3462658</v>
      </c>
      <c r="I92" s="13">
        <v>0</v>
      </c>
      <c r="J92" s="13">
        <v>3462658</v>
      </c>
      <c r="K92" s="13">
        <v>0</v>
      </c>
      <c r="L92" s="13">
        <v>0</v>
      </c>
      <c r="M92" s="13">
        <v>3462658</v>
      </c>
      <c r="N92" s="13">
        <v>0</v>
      </c>
      <c r="O92" s="13">
        <v>0</v>
      </c>
      <c r="P92" s="13">
        <v>0</v>
      </c>
      <c r="Q92" s="13">
        <v>3462658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t="s">
        <v>33</v>
      </c>
      <c r="AA92" t="e">
        <f>VLOOKUP(B92,'FT039'!$B$3:$B$12,1,0)</f>
        <v>#N/A</v>
      </c>
    </row>
    <row r="93" spans="1:27" hidden="1">
      <c r="A93" s="9" t="s">
        <v>20</v>
      </c>
      <c r="B93">
        <v>804014839</v>
      </c>
      <c r="C93">
        <v>1</v>
      </c>
      <c r="D93" t="s">
        <v>106</v>
      </c>
      <c r="E93" t="s">
        <v>40</v>
      </c>
      <c r="F93" t="s">
        <v>42</v>
      </c>
      <c r="G93">
        <v>2016</v>
      </c>
      <c r="H93" s="13">
        <v>3227000</v>
      </c>
      <c r="I93" s="13">
        <v>0</v>
      </c>
      <c r="J93" s="13">
        <v>3227000</v>
      </c>
      <c r="K93" s="13">
        <v>0</v>
      </c>
      <c r="L93" s="13">
        <v>0</v>
      </c>
      <c r="M93" s="13">
        <v>3227000</v>
      </c>
      <c r="N93" s="13">
        <v>0</v>
      </c>
      <c r="O93" s="13">
        <v>3227000</v>
      </c>
      <c r="P93" s="13">
        <v>3227000</v>
      </c>
      <c r="Q93" s="13">
        <v>0</v>
      </c>
      <c r="R93" s="13">
        <v>0</v>
      </c>
      <c r="S93" s="13">
        <v>0</v>
      </c>
      <c r="T93" s="13">
        <v>0</v>
      </c>
      <c r="U93" s="13">
        <v>3227000</v>
      </c>
      <c r="V93" s="13">
        <v>0</v>
      </c>
      <c r="W93" s="13">
        <v>0</v>
      </c>
      <c r="X93" s="13">
        <v>0</v>
      </c>
      <c r="Y93" s="13">
        <v>0</v>
      </c>
      <c r="Z93" t="s">
        <v>33</v>
      </c>
      <c r="AA93" t="e">
        <f>VLOOKUP(B93,'FT039'!$B$3:$B$12,1,0)</f>
        <v>#N/A</v>
      </c>
    </row>
    <row r="94" spans="1:27" hidden="1">
      <c r="A94" s="9" t="s">
        <v>20</v>
      </c>
      <c r="B94">
        <v>804014839</v>
      </c>
      <c r="C94">
        <v>1</v>
      </c>
      <c r="D94" t="s">
        <v>106</v>
      </c>
      <c r="E94" t="s">
        <v>40</v>
      </c>
      <c r="F94" t="s">
        <v>36</v>
      </c>
      <c r="G94">
        <v>2016</v>
      </c>
      <c r="H94" s="13">
        <v>3227000</v>
      </c>
      <c r="I94" s="13">
        <v>0</v>
      </c>
      <c r="J94" s="13">
        <v>3227000</v>
      </c>
      <c r="K94" s="13">
        <v>1440000</v>
      </c>
      <c r="L94" s="13">
        <v>0</v>
      </c>
      <c r="M94" s="13">
        <v>1787000</v>
      </c>
      <c r="N94" s="13">
        <v>0</v>
      </c>
      <c r="O94" s="13">
        <v>0</v>
      </c>
      <c r="P94" s="13">
        <v>0</v>
      </c>
      <c r="Q94" s="13">
        <v>1787000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t="s">
        <v>33</v>
      </c>
      <c r="AA94" t="e">
        <f>VLOOKUP(B94,'FT039'!$B$3:$B$12,1,0)</f>
        <v>#N/A</v>
      </c>
    </row>
    <row r="95" spans="1:27" hidden="1">
      <c r="A95" s="9" t="s">
        <v>20</v>
      </c>
      <c r="B95">
        <v>805027743</v>
      </c>
      <c r="C95">
        <v>1</v>
      </c>
      <c r="D95" t="s">
        <v>68</v>
      </c>
      <c r="E95" t="s">
        <v>40</v>
      </c>
      <c r="F95" t="s">
        <v>42</v>
      </c>
      <c r="G95">
        <v>2016</v>
      </c>
      <c r="H95" s="13">
        <v>130843628</v>
      </c>
      <c r="I95" s="13">
        <v>0</v>
      </c>
      <c r="J95" s="13">
        <v>130843628</v>
      </c>
      <c r="K95" s="13">
        <v>25058468</v>
      </c>
      <c r="L95" s="13">
        <v>0</v>
      </c>
      <c r="M95" s="13">
        <v>105785160</v>
      </c>
      <c r="N95" s="13">
        <v>0</v>
      </c>
      <c r="O95" s="13">
        <v>88069712</v>
      </c>
      <c r="P95" s="13">
        <v>88069712</v>
      </c>
      <c r="Q95" s="13">
        <v>17715448</v>
      </c>
      <c r="R95" s="13">
        <v>44963963</v>
      </c>
      <c r="S95" s="13">
        <v>0</v>
      </c>
      <c r="T95" s="13">
        <v>0</v>
      </c>
      <c r="U95" s="13">
        <v>43105749</v>
      </c>
      <c r="V95" s="13">
        <v>0</v>
      </c>
      <c r="W95" s="13">
        <v>0</v>
      </c>
      <c r="X95" s="13">
        <v>0</v>
      </c>
      <c r="Y95" s="13">
        <v>0</v>
      </c>
      <c r="Z95" t="s">
        <v>33</v>
      </c>
      <c r="AA95" t="e">
        <f>VLOOKUP(B95,'FT039'!$B$3:$B$12,1,0)</f>
        <v>#N/A</v>
      </c>
    </row>
    <row r="96" spans="1:27">
      <c r="A96" s="9" t="s">
        <v>20</v>
      </c>
      <c r="B96">
        <v>806001061</v>
      </c>
      <c r="C96">
        <v>8</v>
      </c>
      <c r="D96" t="s">
        <v>69</v>
      </c>
      <c r="E96" t="s">
        <v>35</v>
      </c>
      <c r="F96" t="s">
        <v>36</v>
      </c>
      <c r="G96">
        <v>2016</v>
      </c>
      <c r="H96" s="13">
        <v>149577</v>
      </c>
      <c r="I96" s="13">
        <v>0</v>
      </c>
      <c r="J96" s="13">
        <v>149577</v>
      </c>
      <c r="K96" s="13">
        <v>62077</v>
      </c>
      <c r="L96" s="13">
        <v>0</v>
      </c>
      <c r="M96" s="13">
        <v>87500</v>
      </c>
      <c r="N96" s="13">
        <v>0</v>
      </c>
      <c r="O96" s="13">
        <v>0</v>
      </c>
      <c r="P96" s="13">
        <v>0</v>
      </c>
      <c r="Q96" s="13">
        <v>87500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t="s">
        <v>33</v>
      </c>
      <c r="AA96">
        <f>VLOOKUP(B96,'FT039'!$B$3:$B$12,1,0)</f>
        <v>806001061</v>
      </c>
    </row>
    <row r="97" spans="1:27">
      <c r="A97" s="9" t="s">
        <v>20</v>
      </c>
      <c r="B97">
        <v>806004548</v>
      </c>
      <c r="C97">
        <v>6</v>
      </c>
      <c r="D97" t="s">
        <v>107</v>
      </c>
      <c r="E97" t="s">
        <v>40</v>
      </c>
      <c r="F97" t="s">
        <v>36</v>
      </c>
      <c r="G97">
        <v>2016</v>
      </c>
      <c r="H97" s="13">
        <v>2880125</v>
      </c>
      <c r="I97" s="13">
        <v>0</v>
      </c>
      <c r="J97" s="13">
        <v>2880125</v>
      </c>
      <c r="K97" s="13">
        <v>729665</v>
      </c>
      <c r="L97" s="13">
        <v>0</v>
      </c>
      <c r="M97" s="13">
        <v>2150460</v>
      </c>
      <c r="N97" s="13">
        <v>0</v>
      </c>
      <c r="O97" s="13">
        <v>0</v>
      </c>
      <c r="P97" s="13">
        <v>0</v>
      </c>
      <c r="Q97" s="13">
        <v>2150460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t="s">
        <v>33</v>
      </c>
      <c r="AA97">
        <f>VLOOKUP(B97,'FT039'!$B$3:$B$12,1,0)</f>
        <v>806004548</v>
      </c>
    </row>
    <row r="98" spans="1:27" hidden="1">
      <c r="A98" s="9" t="s">
        <v>20</v>
      </c>
      <c r="B98">
        <v>806004756</v>
      </c>
      <c r="C98">
        <v>1</v>
      </c>
      <c r="D98" t="s">
        <v>108</v>
      </c>
      <c r="E98" t="s">
        <v>40</v>
      </c>
      <c r="F98" t="s">
        <v>42</v>
      </c>
      <c r="G98">
        <v>2016</v>
      </c>
      <c r="H98" s="13">
        <v>426450</v>
      </c>
      <c r="I98" s="13">
        <v>0</v>
      </c>
      <c r="J98" s="13">
        <v>426450</v>
      </c>
      <c r="K98" s="13">
        <v>0</v>
      </c>
      <c r="L98" s="13">
        <v>0</v>
      </c>
      <c r="M98" s="13">
        <v>426450</v>
      </c>
      <c r="N98" s="13">
        <v>0</v>
      </c>
      <c r="O98" s="13">
        <v>0</v>
      </c>
      <c r="P98" s="13">
        <v>0</v>
      </c>
      <c r="Q98" s="13">
        <v>426450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t="s">
        <v>33</v>
      </c>
      <c r="AA98" t="e">
        <f>VLOOKUP(B98,'FT039'!$B$3:$B$12,1,0)</f>
        <v>#N/A</v>
      </c>
    </row>
    <row r="99" spans="1:27" hidden="1">
      <c r="A99" s="9" t="s">
        <v>20</v>
      </c>
      <c r="B99">
        <v>806011261</v>
      </c>
      <c r="C99">
        <v>7</v>
      </c>
      <c r="D99" t="s">
        <v>109</v>
      </c>
      <c r="E99" t="s">
        <v>40</v>
      </c>
      <c r="F99" t="s">
        <v>36</v>
      </c>
      <c r="G99">
        <v>2016</v>
      </c>
      <c r="H99" s="13">
        <v>19485300</v>
      </c>
      <c r="I99" s="13">
        <v>0</v>
      </c>
      <c r="J99" s="13">
        <v>19485300</v>
      </c>
      <c r="K99" s="13">
        <v>592150</v>
      </c>
      <c r="L99" s="13">
        <v>0</v>
      </c>
      <c r="M99" s="13">
        <v>18893150</v>
      </c>
      <c r="N99" s="13">
        <v>0</v>
      </c>
      <c r="O99" s="13">
        <v>18893150</v>
      </c>
      <c r="P99" s="13">
        <v>18893150</v>
      </c>
      <c r="Q99" s="13">
        <v>0</v>
      </c>
      <c r="R99" s="13">
        <v>0</v>
      </c>
      <c r="S99" s="13">
        <v>0</v>
      </c>
      <c r="T99" s="13">
        <v>18893150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t="s">
        <v>33</v>
      </c>
      <c r="AA99" t="e">
        <f>VLOOKUP(B99,'FT039'!$B$3:$B$12,1,0)</f>
        <v>#N/A</v>
      </c>
    </row>
    <row r="100" spans="1:27" hidden="1">
      <c r="A100" s="9" t="s">
        <v>20</v>
      </c>
      <c r="B100">
        <v>806013287</v>
      </c>
      <c r="C100">
        <v>7</v>
      </c>
      <c r="D100" t="s">
        <v>110</v>
      </c>
      <c r="E100" t="s">
        <v>40</v>
      </c>
      <c r="F100" t="s">
        <v>36</v>
      </c>
      <c r="G100">
        <v>2016</v>
      </c>
      <c r="H100" s="13">
        <v>152000</v>
      </c>
      <c r="I100" s="13">
        <v>0</v>
      </c>
      <c r="J100" s="13">
        <v>152000</v>
      </c>
      <c r="K100" s="13">
        <v>27700</v>
      </c>
      <c r="L100" s="13">
        <v>0</v>
      </c>
      <c r="M100" s="13">
        <v>124300</v>
      </c>
      <c r="N100" s="13">
        <v>0</v>
      </c>
      <c r="O100" s="13">
        <v>0</v>
      </c>
      <c r="P100" s="13">
        <v>0</v>
      </c>
      <c r="Q100" s="13">
        <v>124300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t="s">
        <v>33</v>
      </c>
      <c r="AA100" t="e">
        <f>VLOOKUP(B100,'FT039'!$B$3:$B$12,1,0)</f>
        <v>#N/A</v>
      </c>
    </row>
    <row r="101" spans="1:27" hidden="1">
      <c r="A101" s="9" t="s">
        <v>20</v>
      </c>
      <c r="B101">
        <v>806013944</v>
      </c>
      <c r="C101">
        <v>8</v>
      </c>
      <c r="D101" t="s">
        <v>111</v>
      </c>
      <c r="E101" t="s">
        <v>40</v>
      </c>
      <c r="F101" t="s">
        <v>42</v>
      </c>
      <c r="G101">
        <v>2016</v>
      </c>
      <c r="H101" s="13">
        <v>402638</v>
      </c>
      <c r="I101" s="13">
        <v>0</v>
      </c>
      <c r="J101" s="13">
        <v>402638</v>
      </c>
      <c r="K101" s="13">
        <v>0</v>
      </c>
      <c r="L101" s="13">
        <v>0</v>
      </c>
      <c r="M101" s="13">
        <v>402638</v>
      </c>
      <c r="N101" s="13">
        <v>0</v>
      </c>
      <c r="O101" s="13">
        <v>0</v>
      </c>
      <c r="P101" s="13">
        <v>0</v>
      </c>
      <c r="Q101" s="13">
        <v>402638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t="s">
        <v>33</v>
      </c>
      <c r="AA101" t="e">
        <f>VLOOKUP(B101,'FT039'!$B$3:$B$12,1,0)</f>
        <v>#N/A</v>
      </c>
    </row>
    <row r="102" spans="1:27">
      <c r="A102" s="9" t="s">
        <v>20</v>
      </c>
      <c r="B102">
        <v>811016192</v>
      </c>
      <c r="C102">
        <v>8</v>
      </c>
      <c r="D102" t="s">
        <v>112</v>
      </c>
      <c r="E102" t="s">
        <v>40</v>
      </c>
      <c r="F102" t="s">
        <v>36</v>
      </c>
      <c r="G102">
        <v>2016</v>
      </c>
      <c r="H102" s="13">
        <v>22510848</v>
      </c>
      <c r="I102" s="13">
        <v>0</v>
      </c>
      <c r="J102" s="13">
        <v>22510848</v>
      </c>
      <c r="K102" s="13">
        <v>21904076</v>
      </c>
      <c r="L102" s="13">
        <v>0</v>
      </c>
      <c r="M102" s="13">
        <v>606772</v>
      </c>
      <c r="N102" s="13">
        <v>0</v>
      </c>
      <c r="O102" s="13">
        <v>606772</v>
      </c>
      <c r="P102" s="13">
        <v>606772</v>
      </c>
      <c r="Q102" s="13">
        <v>0</v>
      </c>
      <c r="R102" s="13">
        <v>0</v>
      </c>
      <c r="S102" s="13">
        <v>0</v>
      </c>
      <c r="T102" s="13">
        <v>606772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t="s">
        <v>33</v>
      </c>
      <c r="AA102" t="e">
        <f>VLOOKUP(B102,'FT039'!$B$3:$B$12,1,0)</f>
        <v>#N/A</v>
      </c>
    </row>
    <row r="103" spans="1:27">
      <c r="A103" s="9" t="s">
        <v>20</v>
      </c>
      <c r="B103">
        <v>811016192</v>
      </c>
      <c r="C103">
        <v>8</v>
      </c>
      <c r="D103" t="s">
        <v>112</v>
      </c>
      <c r="E103" t="s">
        <v>40</v>
      </c>
      <c r="F103" t="s">
        <v>36</v>
      </c>
      <c r="G103">
        <v>2016</v>
      </c>
      <c r="H103" s="13">
        <v>13326474</v>
      </c>
      <c r="I103" s="13">
        <v>0</v>
      </c>
      <c r="J103" s="13">
        <v>13326474</v>
      </c>
      <c r="K103" s="13">
        <v>0</v>
      </c>
      <c r="L103" s="13">
        <v>0</v>
      </c>
      <c r="M103" s="13">
        <v>13326474</v>
      </c>
      <c r="N103" s="13">
        <v>0</v>
      </c>
      <c r="O103" s="13">
        <v>13326474</v>
      </c>
      <c r="P103" s="13">
        <v>13326474</v>
      </c>
      <c r="Q103" s="13">
        <v>0</v>
      </c>
      <c r="R103" s="13">
        <v>0</v>
      </c>
      <c r="S103" s="13">
        <v>0</v>
      </c>
      <c r="T103" s="13">
        <v>13326474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t="s">
        <v>33</v>
      </c>
      <c r="AA103" t="e">
        <f>VLOOKUP(B103,'FT039'!$B$3:$B$12,1,0)</f>
        <v>#N/A</v>
      </c>
    </row>
    <row r="104" spans="1:27" hidden="1">
      <c r="A104" s="9" t="s">
        <v>20</v>
      </c>
      <c r="B104">
        <v>816001182</v>
      </c>
      <c r="C104">
        <v>7</v>
      </c>
      <c r="D104" t="s">
        <v>113</v>
      </c>
      <c r="E104" t="s">
        <v>40</v>
      </c>
      <c r="F104" t="s">
        <v>42</v>
      </c>
      <c r="G104">
        <v>2016</v>
      </c>
      <c r="H104" s="13">
        <v>124450921</v>
      </c>
      <c r="I104" s="13">
        <v>0</v>
      </c>
      <c r="J104" s="13">
        <v>124450921</v>
      </c>
      <c r="K104" s="13">
        <v>7799237</v>
      </c>
      <c r="L104" s="13">
        <v>0</v>
      </c>
      <c r="M104" s="13">
        <v>116651684</v>
      </c>
      <c r="N104" s="13">
        <v>0</v>
      </c>
      <c r="O104" s="13">
        <v>116651684</v>
      </c>
      <c r="P104" s="13">
        <v>116651684</v>
      </c>
      <c r="Q104" s="13">
        <v>0</v>
      </c>
      <c r="R104" s="13">
        <v>0</v>
      </c>
      <c r="S104" s="13">
        <v>0</v>
      </c>
      <c r="T104" s="13">
        <v>116651684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t="s">
        <v>33</v>
      </c>
      <c r="AA104" t="e">
        <f>VLOOKUP(B104,'FT039'!$B$3:$B$12,1,0)</f>
        <v>#N/A</v>
      </c>
    </row>
    <row r="105" spans="1:27" hidden="1">
      <c r="A105" s="9" t="s">
        <v>20</v>
      </c>
      <c r="B105">
        <v>823004881</v>
      </c>
      <c r="C105">
        <v>6</v>
      </c>
      <c r="D105" t="s">
        <v>71</v>
      </c>
      <c r="E105" t="s">
        <v>40</v>
      </c>
      <c r="F105" t="s">
        <v>36</v>
      </c>
      <c r="G105">
        <v>2016</v>
      </c>
      <c r="H105" s="13">
        <v>3198150</v>
      </c>
      <c r="I105" s="13">
        <v>0</v>
      </c>
      <c r="J105" s="13">
        <v>3198150</v>
      </c>
      <c r="K105" s="13">
        <v>0</v>
      </c>
      <c r="L105" s="13">
        <v>0</v>
      </c>
      <c r="M105" s="13">
        <v>3198150</v>
      </c>
      <c r="N105" s="13">
        <v>0</v>
      </c>
      <c r="O105" s="13">
        <v>0</v>
      </c>
      <c r="P105" s="13">
        <v>0</v>
      </c>
      <c r="Q105" s="13">
        <v>3198150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t="s">
        <v>33</v>
      </c>
      <c r="AA105" t="e">
        <f>VLOOKUP(B105,'FT039'!$B$3:$B$12,1,0)</f>
        <v>#N/A</v>
      </c>
    </row>
    <row r="106" spans="1:27" hidden="1">
      <c r="A106" s="9" t="s">
        <v>20</v>
      </c>
      <c r="B106">
        <v>829001846</v>
      </c>
      <c r="C106">
        <v>6</v>
      </c>
      <c r="D106" t="s">
        <v>114</v>
      </c>
      <c r="E106" t="s">
        <v>35</v>
      </c>
      <c r="F106" t="s">
        <v>36</v>
      </c>
      <c r="G106">
        <v>2016</v>
      </c>
      <c r="H106" s="13">
        <v>633369</v>
      </c>
      <c r="I106" s="13">
        <v>0</v>
      </c>
      <c r="J106" s="13">
        <v>633369</v>
      </c>
      <c r="K106" s="13">
        <v>0</v>
      </c>
      <c r="L106" s="13">
        <v>0</v>
      </c>
      <c r="M106" s="13">
        <v>633369</v>
      </c>
      <c r="N106" s="13">
        <v>0</v>
      </c>
      <c r="O106" s="13">
        <v>0</v>
      </c>
      <c r="P106" s="13">
        <v>0</v>
      </c>
      <c r="Q106" s="13">
        <v>633369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t="s">
        <v>33</v>
      </c>
      <c r="AA106" t="e">
        <f>VLOOKUP(B106,'FT039'!$B$3:$B$12,1,0)</f>
        <v>#N/A</v>
      </c>
    </row>
    <row r="107" spans="1:27" hidden="1">
      <c r="A107" s="9" t="s">
        <v>20</v>
      </c>
      <c r="B107">
        <v>830074184</v>
      </c>
      <c r="C107">
        <v>5</v>
      </c>
      <c r="D107" t="s">
        <v>43</v>
      </c>
      <c r="E107" t="s">
        <v>40</v>
      </c>
      <c r="F107" t="s">
        <v>42</v>
      </c>
      <c r="G107">
        <v>2016</v>
      </c>
      <c r="H107" s="13">
        <v>3088577</v>
      </c>
      <c r="I107" s="13">
        <v>0</v>
      </c>
      <c r="J107" s="13">
        <v>3088577</v>
      </c>
      <c r="K107" s="13">
        <v>231685</v>
      </c>
      <c r="L107" s="13">
        <v>0</v>
      </c>
      <c r="M107" s="13">
        <v>2856892</v>
      </c>
      <c r="N107" s="13">
        <v>0</v>
      </c>
      <c r="O107" s="13">
        <v>0</v>
      </c>
      <c r="P107" s="13">
        <v>0</v>
      </c>
      <c r="Q107" s="13">
        <v>2856892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t="s">
        <v>33</v>
      </c>
      <c r="AA107" t="e">
        <f>VLOOKUP(B107,'FT039'!$B$3:$B$12,1,0)</f>
        <v>#N/A</v>
      </c>
    </row>
    <row r="108" spans="1:27" hidden="1">
      <c r="A108" s="9" t="s">
        <v>20</v>
      </c>
      <c r="B108">
        <v>830507910</v>
      </c>
      <c r="C108">
        <v>6</v>
      </c>
      <c r="D108" t="s">
        <v>115</v>
      </c>
      <c r="E108" t="s">
        <v>40</v>
      </c>
      <c r="F108" t="s">
        <v>42</v>
      </c>
      <c r="G108">
        <v>2016</v>
      </c>
      <c r="H108" s="13">
        <v>4190000</v>
      </c>
      <c r="I108" s="13">
        <v>0</v>
      </c>
      <c r="J108" s="13">
        <v>4190000</v>
      </c>
      <c r="K108" s="13">
        <v>0</v>
      </c>
      <c r="L108" s="13">
        <v>0</v>
      </c>
      <c r="M108" s="13">
        <v>4190000</v>
      </c>
      <c r="N108" s="13">
        <v>0</v>
      </c>
      <c r="O108" s="13">
        <v>0</v>
      </c>
      <c r="P108" s="13">
        <v>0</v>
      </c>
      <c r="Q108" s="13">
        <v>4190000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t="s">
        <v>33</v>
      </c>
      <c r="AA108" t="e">
        <f>VLOOKUP(B108,'FT039'!$B$3:$B$12,1,0)</f>
        <v>#N/A</v>
      </c>
    </row>
    <row r="109" spans="1:27" hidden="1">
      <c r="A109" s="9" t="s">
        <v>20</v>
      </c>
      <c r="B109">
        <v>830510991</v>
      </c>
      <c r="C109">
        <v>3</v>
      </c>
      <c r="D109" t="s">
        <v>116</v>
      </c>
      <c r="E109" t="s">
        <v>40</v>
      </c>
      <c r="F109" t="s">
        <v>42</v>
      </c>
      <c r="G109">
        <v>2016</v>
      </c>
      <c r="H109" s="13">
        <v>27709371</v>
      </c>
      <c r="I109" s="13">
        <v>0</v>
      </c>
      <c r="J109" s="13">
        <v>27709371</v>
      </c>
      <c r="K109" s="13">
        <v>26750</v>
      </c>
      <c r="L109" s="13">
        <v>0</v>
      </c>
      <c r="M109" s="13">
        <v>27682621</v>
      </c>
      <c r="N109" s="13">
        <v>0</v>
      </c>
      <c r="O109" s="13">
        <v>27682621</v>
      </c>
      <c r="P109" s="13">
        <v>27682621</v>
      </c>
      <c r="Q109" s="13">
        <v>0</v>
      </c>
      <c r="R109" s="13">
        <v>0</v>
      </c>
      <c r="S109" s="13">
        <v>0</v>
      </c>
      <c r="T109" s="13">
        <v>2053665</v>
      </c>
      <c r="U109" s="13">
        <v>25628956</v>
      </c>
      <c r="V109" s="13">
        <v>0</v>
      </c>
      <c r="W109" s="13">
        <v>0</v>
      </c>
      <c r="X109" s="13">
        <v>0</v>
      </c>
      <c r="Y109" s="13">
        <v>0</v>
      </c>
      <c r="Z109" t="s">
        <v>33</v>
      </c>
      <c r="AA109" t="e">
        <f>VLOOKUP(B109,'FT039'!$B$3:$B$12,1,0)</f>
        <v>#N/A</v>
      </c>
    </row>
    <row r="110" spans="1:27" hidden="1">
      <c r="A110" s="9" t="s">
        <v>20</v>
      </c>
      <c r="B110">
        <v>860005114</v>
      </c>
      <c r="C110">
        <v>4</v>
      </c>
      <c r="D110" t="s">
        <v>117</v>
      </c>
      <c r="E110" t="s">
        <v>40</v>
      </c>
      <c r="F110" t="s">
        <v>42</v>
      </c>
      <c r="G110">
        <v>2016</v>
      </c>
      <c r="H110" s="13">
        <v>801306</v>
      </c>
      <c r="I110" s="13">
        <v>0</v>
      </c>
      <c r="J110" s="13">
        <v>801306</v>
      </c>
      <c r="K110" s="13">
        <v>14306</v>
      </c>
      <c r="L110" s="13">
        <v>0</v>
      </c>
      <c r="M110" s="13">
        <v>787000</v>
      </c>
      <c r="N110" s="13">
        <v>0</v>
      </c>
      <c r="O110" s="13">
        <v>0</v>
      </c>
      <c r="P110" s="13">
        <v>0</v>
      </c>
      <c r="Q110" s="13">
        <v>787000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t="s">
        <v>33</v>
      </c>
      <c r="AA110" t="e">
        <f>VLOOKUP(B110,'FT039'!$B$3:$B$12,1,0)</f>
        <v>#N/A</v>
      </c>
    </row>
    <row r="111" spans="1:27" hidden="1">
      <c r="A111" s="9" t="s">
        <v>20</v>
      </c>
      <c r="B111">
        <v>860006656</v>
      </c>
      <c r="C111">
        <v>9</v>
      </c>
      <c r="D111" t="s">
        <v>72</v>
      </c>
      <c r="E111" t="s">
        <v>40</v>
      </c>
      <c r="F111" t="s">
        <v>42</v>
      </c>
      <c r="G111">
        <v>2016</v>
      </c>
      <c r="H111" s="13">
        <v>3042936</v>
      </c>
      <c r="I111" s="13">
        <v>0</v>
      </c>
      <c r="J111" s="13">
        <v>3042936</v>
      </c>
      <c r="K111" s="13">
        <v>23688</v>
      </c>
      <c r="L111" s="13">
        <v>0</v>
      </c>
      <c r="M111" s="13">
        <v>3019248</v>
      </c>
      <c r="N111" s="13">
        <v>0</v>
      </c>
      <c r="O111" s="13">
        <v>0</v>
      </c>
      <c r="P111" s="13">
        <v>0</v>
      </c>
      <c r="Q111" s="13">
        <v>3019248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t="s">
        <v>33</v>
      </c>
      <c r="AA111" t="e">
        <f>VLOOKUP(B111,'FT039'!$B$3:$B$12,1,0)</f>
        <v>#N/A</v>
      </c>
    </row>
    <row r="112" spans="1:27" hidden="1">
      <c r="A112" s="9" t="s">
        <v>20</v>
      </c>
      <c r="B112">
        <v>860020188</v>
      </c>
      <c r="C112">
        <v>1</v>
      </c>
      <c r="D112" t="s">
        <v>118</v>
      </c>
      <c r="E112" t="s">
        <v>35</v>
      </c>
      <c r="F112" t="s">
        <v>36</v>
      </c>
      <c r="G112">
        <v>2016</v>
      </c>
      <c r="H112" s="13">
        <v>170114</v>
      </c>
      <c r="I112" s="13">
        <v>0</v>
      </c>
      <c r="J112" s="13">
        <v>170114</v>
      </c>
      <c r="K112" s="13">
        <v>0</v>
      </c>
      <c r="L112" s="13">
        <v>0</v>
      </c>
      <c r="M112" s="13">
        <v>170114</v>
      </c>
      <c r="N112" s="13">
        <v>0</v>
      </c>
      <c r="O112" s="13">
        <v>0</v>
      </c>
      <c r="P112" s="13">
        <v>0</v>
      </c>
      <c r="Q112" s="13">
        <v>170114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t="s">
        <v>33</v>
      </c>
      <c r="AA112" t="e">
        <f>VLOOKUP(B112,'FT039'!$B$3:$B$12,1,0)</f>
        <v>#N/A</v>
      </c>
    </row>
    <row r="113" spans="1:27">
      <c r="A113" s="9" t="s">
        <v>20</v>
      </c>
      <c r="B113">
        <v>860028947</v>
      </c>
      <c r="C113">
        <v>1</v>
      </c>
      <c r="D113" t="s">
        <v>22</v>
      </c>
      <c r="E113" t="s">
        <v>40</v>
      </c>
      <c r="F113" t="s">
        <v>36</v>
      </c>
      <c r="G113">
        <v>2016</v>
      </c>
      <c r="H113" s="13">
        <v>25868781</v>
      </c>
      <c r="I113" s="13">
        <v>0</v>
      </c>
      <c r="J113" s="13">
        <v>25868781</v>
      </c>
      <c r="K113" s="13">
        <v>8025738</v>
      </c>
      <c r="L113" s="13">
        <v>0</v>
      </c>
      <c r="M113" s="13">
        <v>17843043</v>
      </c>
      <c r="N113" s="13">
        <v>0</v>
      </c>
      <c r="O113" s="13">
        <v>17843043</v>
      </c>
      <c r="P113" s="13">
        <v>17843043</v>
      </c>
      <c r="Q113" s="13">
        <v>0</v>
      </c>
      <c r="R113" s="13">
        <v>0</v>
      </c>
      <c r="S113" s="13">
        <v>0</v>
      </c>
      <c r="T113" s="13">
        <v>0</v>
      </c>
      <c r="U113" s="13">
        <v>17843043</v>
      </c>
      <c r="V113" s="13">
        <v>0</v>
      </c>
      <c r="W113" s="13">
        <v>0</v>
      </c>
      <c r="X113" s="13">
        <v>0</v>
      </c>
      <c r="Y113" s="13">
        <v>0</v>
      </c>
      <c r="Z113" t="s">
        <v>33</v>
      </c>
      <c r="AA113">
        <f>VLOOKUP(B113,'FT039'!$B$3:$B$12,1,0)</f>
        <v>860028947</v>
      </c>
    </row>
    <row r="114" spans="1:27" hidden="1">
      <c r="A114" s="9" t="s">
        <v>20</v>
      </c>
      <c r="B114">
        <v>890100271</v>
      </c>
      <c r="C114">
        <v>8</v>
      </c>
      <c r="D114" t="s">
        <v>119</v>
      </c>
      <c r="E114" t="s">
        <v>40</v>
      </c>
      <c r="F114" t="s">
        <v>42</v>
      </c>
      <c r="G114">
        <v>2016</v>
      </c>
      <c r="H114" s="13">
        <v>140543</v>
      </c>
      <c r="I114" s="13">
        <v>0</v>
      </c>
      <c r="J114" s="13">
        <v>140543</v>
      </c>
      <c r="K114" s="13">
        <v>0</v>
      </c>
      <c r="L114" s="13">
        <v>0</v>
      </c>
      <c r="M114" s="13">
        <v>140543</v>
      </c>
      <c r="N114" s="13">
        <v>0</v>
      </c>
      <c r="O114" s="13">
        <v>0</v>
      </c>
      <c r="P114" s="13">
        <v>0</v>
      </c>
      <c r="Q114" s="13">
        <v>140543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t="s">
        <v>33</v>
      </c>
      <c r="AA114" t="e">
        <f>VLOOKUP(B114,'FT039'!$B$3:$B$12,1,0)</f>
        <v>#N/A</v>
      </c>
    </row>
    <row r="115" spans="1:27" hidden="1">
      <c r="A115" s="9" t="s">
        <v>20</v>
      </c>
      <c r="B115">
        <v>890100271</v>
      </c>
      <c r="C115">
        <v>8</v>
      </c>
      <c r="D115" t="s">
        <v>119</v>
      </c>
      <c r="E115" t="s">
        <v>40</v>
      </c>
      <c r="F115" t="s">
        <v>36</v>
      </c>
      <c r="G115">
        <v>2016</v>
      </c>
      <c r="H115" s="13">
        <v>405414</v>
      </c>
      <c r="I115" s="13">
        <v>0</v>
      </c>
      <c r="J115" s="13">
        <v>405414</v>
      </c>
      <c r="K115" s="13">
        <v>102438</v>
      </c>
      <c r="L115" s="13">
        <v>0</v>
      </c>
      <c r="M115" s="13">
        <v>302976</v>
      </c>
      <c r="N115" s="13">
        <v>0</v>
      </c>
      <c r="O115" s="13">
        <v>0</v>
      </c>
      <c r="P115" s="13">
        <v>0</v>
      </c>
      <c r="Q115" s="13">
        <v>302976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t="s">
        <v>33</v>
      </c>
      <c r="AA115" t="e">
        <f>VLOOKUP(B115,'FT039'!$B$3:$B$12,1,0)</f>
        <v>#N/A</v>
      </c>
    </row>
    <row r="116" spans="1:27" hidden="1">
      <c r="A116" s="9" t="s">
        <v>20</v>
      </c>
      <c r="B116">
        <v>890102768</v>
      </c>
      <c r="C116">
        <v>5</v>
      </c>
      <c r="D116" t="s">
        <v>120</v>
      </c>
      <c r="E116" t="s">
        <v>40</v>
      </c>
      <c r="F116" t="s">
        <v>42</v>
      </c>
      <c r="G116">
        <v>2016</v>
      </c>
      <c r="H116" s="13">
        <v>102646360</v>
      </c>
      <c r="I116" s="13">
        <v>0</v>
      </c>
      <c r="J116" s="13">
        <v>102646360</v>
      </c>
      <c r="K116" s="13">
        <v>17448229</v>
      </c>
      <c r="L116" s="13">
        <v>0</v>
      </c>
      <c r="M116" s="13">
        <v>85198131</v>
      </c>
      <c r="N116" s="13">
        <v>0</v>
      </c>
      <c r="O116" s="13">
        <v>0</v>
      </c>
      <c r="P116" s="13">
        <v>0</v>
      </c>
      <c r="Q116" s="13">
        <v>85198131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t="s">
        <v>33</v>
      </c>
      <c r="AA116" t="e">
        <f>VLOOKUP(B116,'FT039'!$B$3:$B$12,1,0)</f>
        <v>#N/A</v>
      </c>
    </row>
    <row r="117" spans="1:27" hidden="1">
      <c r="A117" s="9" t="s">
        <v>20</v>
      </c>
      <c r="B117">
        <v>890102768</v>
      </c>
      <c r="C117">
        <v>5</v>
      </c>
      <c r="D117" t="s">
        <v>120</v>
      </c>
      <c r="E117" t="s">
        <v>40</v>
      </c>
      <c r="F117" t="s">
        <v>36</v>
      </c>
      <c r="G117">
        <v>2016</v>
      </c>
      <c r="H117" s="13">
        <v>30904750</v>
      </c>
      <c r="I117" s="13">
        <v>0</v>
      </c>
      <c r="J117" s="13">
        <v>30904750</v>
      </c>
      <c r="K117" s="13">
        <v>11865950</v>
      </c>
      <c r="L117" s="13">
        <v>0</v>
      </c>
      <c r="M117" s="13">
        <v>19038800</v>
      </c>
      <c r="N117" s="13">
        <v>0</v>
      </c>
      <c r="O117" s="13">
        <v>0</v>
      </c>
      <c r="P117" s="13">
        <v>0</v>
      </c>
      <c r="Q117" s="13">
        <v>19038800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t="s">
        <v>33</v>
      </c>
      <c r="AA117" t="e">
        <f>VLOOKUP(B117,'FT039'!$B$3:$B$12,1,0)</f>
        <v>#N/A</v>
      </c>
    </row>
    <row r="118" spans="1:27" hidden="1">
      <c r="A118" s="9" t="s">
        <v>20</v>
      </c>
      <c r="B118">
        <v>890202024</v>
      </c>
      <c r="C118">
        <v>3</v>
      </c>
      <c r="D118" t="s">
        <v>48</v>
      </c>
      <c r="E118" t="s">
        <v>35</v>
      </c>
      <c r="F118" t="s">
        <v>36</v>
      </c>
      <c r="G118">
        <v>2016</v>
      </c>
      <c r="H118" s="13">
        <v>1068876</v>
      </c>
      <c r="I118" s="13">
        <v>0</v>
      </c>
      <c r="J118" s="13">
        <v>1068876</v>
      </c>
      <c r="K118" s="13">
        <v>0</v>
      </c>
      <c r="L118" s="13">
        <v>0</v>
      </c>
      <c r="M118" s="13">
        <v>1068876</v>
      </c>
      <c r="N118" s="13">
        <v>0</v>
      </c>
      <c r="O118" s="13">
        <v>0</v>
      </c>
      <c r="P118" s="13">
        <v>0</v>
      </c>
      <c r="Q118" s="13">
        <v>1068876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t="s">
        <v>33</v>
      </c>
      <c r="AA118" t="e">
        <f>VLOOKUP(B118,'FT039'!$B$3:$B$12,1,0)</f>
        <v>#N/A</v>
      </c>
    </row>
    <row r="119" spans="1:27" hidden="1">
      <c r="A119" s="9" t="s">
        <v>20</v>
      </c>
      <c r="B119">
        <v>890212568</v>
      </c>
      <c r="C119">
        <v>0</v>
      </c>
      <c r="D119" t="s">
        <v>121</v>
      </c>
      <c r="E119" t="s">
        <v>40</v>
      </c>
      <c r="F119" t="s">
        <v>42</v>
      </c>
      <c r="G119">
        <v>2016</v>
      </c>
      <c r="H119" s="13">
        <v>299043</v>
      </c>
      <c r="I119" s="13">
        <v>0</v>
      </c>
      <c r="J119" s="13">
        <v>299043</v>
      </c>
      <c r="K119" s="13">
        <v>29400</v>
      </c>
      <c r="L119" s="13">
        <v>0</v>
      </c>
      <c r="M119" s="13">
        <v>269643</v>
      </c>
      <c r="N119" s="13">
        <v>0</v>
      </c>
      <c r="O119" s="13">
        <v>0</v>
      </c>
      <c r="P119" s="13">
        <v>0</v>
      </c>
      <c r="Q119" s="13">
        <v>269643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t="s">
        <v>33</v>
      </c>
      <c r="AA119" t="e">
        <f>VLOOKUP(B119,'FT039'!$B$3:$B$12,1,0)</f>
        <v>#N/A</v>
      </c>
    </row>
    <row r="120" spans="1:27" hidden="1">
      <c r="A120" s="9" t="s">
        <v>20</v>
      </c>
      <c r="B120">
        <v>890400693</v>
      </c>
      <c r="C120">
        <v>1</v>
      </c>
      <c r="D120" t="s">
        <v>75</v>
      </c>
      <c r="E120" t="s">
        <v>40</v>
      </c>
      <c r="F120" t="s">
        <v>36</v>
      </c>
      <c r="G120">
        <v>2016</v>
      </c>
      <c r="H120" s="13">
        <v>152502750</v>
      </c>
      <c r="I120" s="13">
        <v>0</v>
      </c>
      <c r="J120" s="13">
        <v>152502750</v>
      </c>
      <c r="K120" s="13">
        <v>136726</v>
      </c>
      <c r="L120" s="13">
        <v>0</v>
      </c>
      <c r="M120" s="13">
        <v>152366024</v>
      </c>
      <c r="N120" s="13">
        <v>0</v>
      </c>
      <c r="O120" s="13">
        <v>0</v>
      </c>
      <c r="P120" s="13">
        <v>0</v>
      </c>
      <c r="Q120" s="13">
        <v>152366024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t="s">
        <v>33</v>
      </c>
      <c r="AA120" t="e">
        <f>VLOOKUP(B120,'FT039'!$B$3:$B$12,1,0)</f>
        <v>#N/A</v>
      </c>
    </row>
    <row r="121" spans="1:27" hidden="1">
      <c r="A121" s="9" t="s">
        <v>20</v>
      </c>
      <c r="B121">
        <v>890400693</v>
      </c>
      <c r="C121">
        <v>1</v>
      </c>
      <c r="D121" t="s">
        <v>75</v>
      </c>
      <c r="E121" t="s">
        <v>40</v>
      </c>
      <c r="F121" t="s">
        <v>42</v>
      </c>
      <c r="G121">
        <v>2016</v>
      </c>
      <c r="H121" s="13">
        <v>322179491</v>
      </c>
      <c r="I121" s="13">
        <v>0</v>
      </c>
      <c r="J121" s="13">
        <v>322179491</v>
      </c>
      <c r="K121" s="13">
        <v>25100178</v>
      </c>
      <c r="L121" s="13">
        <v>0</v>
      </c>
      <c r="M121" s="13">
        <v>297079313</v>
      </c>
      <c r="N121" s="13">
        <v>0</v>
      </c>
      <c r="O121" s="13">
        <v>0</v>
      </c>
      <c r="P121" s="13">
        <v>0</v>
      </c>
      <c r="Q121" s="13">
        <v>297079313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t="s">
        <v>33</v>
      </c>
      <c r="AA121" t="e">
        <f>VLOOKUP(B121,'FT039'!$B$3:$B$12,1,0)</f>
        <v>#N/A</v>
      </c>
    </row>
    <row r="122" spans="1:27">
      <c r="A122" s="9" t="s">
        <v>20</v>
      </c>
      <c r="B122">
        <v>890480135</v>
      </c>
      <c r="C122">
        <v>3</v>
      </c>
      <c r="D122" t="s">
        <v>49</v>
      </c>
      <c r="E122" t="s">
        <v>40</v>
      </c>
      <c r="F122" t="s">
        <v>36</v>
      </c>
      <c r="G122">
        <v>2016</v>
      </c>
      <c r="H122" s="13">
        <v>182507657</v>
      </c>
      <c r="I122" s="13">
        <v>0</v>
      </c>
      <c r="J122" s="13">
        <v>182507657</v>
      </c>
      <c r="K122" s="13">
        <v>42268794</v>
      </c>
      <c r="L122" s="13">
        <v>0</v>
      </c>
      <c r="M122" s="13">
        <v>140238863</v>
      </c>
      <c r="N122" s="13">
        <v>0</v>
      </c>
      <c r="O122" s="13">
        <v>115785362</v>
      </c>
      <c r="P122" s="13">
        <v>115785362</v>
      </c>
      <c r="Q122" s="13">
        <v>24453501</v>
      </c>
      <c r="R122" s="13">
        <v>0</v>
      </c>
      <c r="S122" s="13">
        <v>0</v>
      </c>
      <c r="T122" s="13">
        <v>89332764</v>
      </c>
      <c r="U122" s="13">
        <v>26452598</v>
      </c>
      <c r="V122" s="13">
        <v>0</v>
      </c>
      <c r="W122" s="13">
        <v>0</v>
      </c>
      <c r="X122" s="13">
        <v>0</v>
      </c>
      <c r="Y122" s="13">
        <v>0</v>
      </c>
      <c r="Z122" t="s">
        <v>33</v>
      </c>
      <c r="AA122">
        <f>VLOOKUP(B122,'FT039'!$B$3:$B$12,1,0)</f>
        <v>890480135</v>
      </c>
    </row>
    <row r="123" spans="1:27">
      <c r="A123" s="9" t="s">
        <v>20</v>
      </c>
      <c r="B123">
        <v>890480135</v>
      </c>
      <c r="C123">
        <v>3</v>
      </c>
      <c r="D123" t="s">
        <v>49</v>
      </c>
      <c r="E123" t="s">
        <v>40</v>
      </c>
      <c r="F123" t="s">
        <v>42</v>
      </c>
      <c r="G123">
        <v>2016</v>
      </c>
      <c r="H123" s="13">
        <v>45466355</v>
      </c>
      <c r="I123" s="13">
        <v>0</v>
      </c>
      <c r="J123" s="13">
        <v>45466355</v>
      </c>
      <c r="K123" s="13">
        <v>45466355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t="s">
        <v>33</v>
      </c>
      <c r="AA123">
        <f>VLOOKUP(B123,'FT039'!$B$3:$B$12,1,0)</f>
        <v>890480135</v>
      </c>
    </row>
    <row r="124" spans="1:27" hidden="1">
      <c r="A124" s="9" t="s">
        <v>20</v>
      </c>
      <c r="B124">
        <v>890501438</v>
      </c>
      <c r="C124">
        <v>1</v>
      </c>
      <c r="D124" t="s">
        <v>50</v>
      </c>
      <c r="E124" t="s">
        <v>35</v>
      </c>
      <c r="F124" t="s">
        <v>36</v>
      </c>
      <c r="G124">
        <v>2016</v>
      </c>
      <c r="H124" s="13">
        <v>1301480</v>
      </c>
      <c r="I124" s="13">
        <v>0</v>
      </c>
      <c r="J124" s="13">
        <v>1301480</v>
      </c>
      <c r="K124" s="13">
        <v>521100</v>
      </c>
      <c r="L124" s="13">
        <v>0</v>
      </c>
      <c r="M124" s="13">
        <v>780380</v>
      </c>
      <c r="N124" s="13">
        <v>0</v>
      </c>
      <c r="O124" s="13">
        <v>0</v>
      </c>
      <c r="P124" s="13">
        <v>0</v>
      </c>
      <c r="Q124" s="13">
        <v>780380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t="s">
        <v>33</v>
      </c>
      <c r="AA124" t="e">
        <f>VLOOKUP(B124,'FT039'!$B$3:$B$12,1,0)</f>
        <v>#N/A</v>
      </c>
    </row>
    <row r="125" spans="1:27" hidden="1">
      <c r="A125" s="9" t="s">
        <v>20</v>
      </c>
      <c r="B125">
        <v>890901826</v>
      </c>
      <c r="C125">
        <v>2</v>
      </c>
      <c r="D125" t="s">
        <v>122</v>
      </c>
      <c r="E125" t="s">
        <v>40</v>
      </c>
      <c r="F125" t="s">
        <v>36</v>
      </c>
      <c r="G125">
        <v>2016</v>
      </c>
      <c r="H125" s="13">
        <v>13790763</v>
      </c>
      <c r="I125" s="13">
        <v>0</v>
      </c>
      <c r="J125" s="13">
        <v>13790763</v>
      </c>
      <c r="K125" s="13">
        <v>1964678</v>
      </c>
      <c r="L125" s="13">
        <v>0</v>
      </c>
      <c r="M125" s="13">
        <v>11826085</v>
      </c>
      <c r="N125" s="13">
        <v>0</v>
      </c>
      <c r="O125" s="13">
        <v>11826085</v>
      </c>
      <c r="P125" s="13">
        <v>11826085</v>
      </c>
      <c r="Q125" s="13">
        <v>0</v>
      </c>
      <c r="R125" s="13">
        <v>0</v>
      </c>
      <c r="S125" s="13">
        <v>0</v>
      </c>
      <c r="T125" s="13">
        <v>0</v>
      </c>
      <c r="U125" s="13">
        <v>11826085</v>
      </c>
      <c r="V125" s="13">
        <v>0</v>
      </c>
      <c r="W125" s="13">
        <v>0</v>
      </c>
      <c r="X125" s="13">
        <v>0</v>
      </c>
      <c r="Y125" s="13">
        <v>0</v>
      </c>
      <c r="Z125" t="s">
        <v>33</v>
      </c>
      <c r="AA125" t="e">
        <f>VLOOKUP(B125,'FT039'!$B$3:$B$12,1,0)</f>
        <v>#N/A</v>
      </c>
    </row>
    <row r="126" spans="1:27" hidden="1">
      <c r="A126" s="9" t="s">
        <v>20</v>
      </c>
      <c r="B126">
        <v>890985703</v>
      </c>
      <c r="C126">
        <v>5</v>
      </c>
      <c r="D126" t="s">
        <v>123</v>
      </c>
      <c r="E126" t="s">
        <v>35</v>
      </c>
      <c r="F126" t="s">
        <v>36</v>
      </c>
      <c r="G126">
        <v>2016</v>
      </c>
      <c r="H126" s="13">
        <v>2759363</v>
      </c>
      <c r="I126" s="13">
        <v>0</v>
      </c>
      <c r="J126" s="13">
        <v>2759363</v>
      </c>
      <c r="K126" s="13">
        <v>1544000</v>
      </c>
      <c r="L126" s="13">
        <v>0</v>
      </c>
      <c r="M126" s="13">
        <v>1215363</v>
      </c>
      <c r="N126" s="13">
        <v>0</v>
      </c>
      <c r="O126" s="13">
        <v>0</v>
      </c>
      <c r="P126" s="13">
        <v>0</v>
      </c>
      <c r="Q126" s="13">
        <v>1215363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t="s">
        <v>33</v>
      </c>
      <c r="AA126" t="e">
        <f>VLOOKUP(B126,'FT039'!$B$3:$B$12,1,0)</f>
        <v>#N/A</v>
      </c>
    </row>
    <row r="127" spans="1:27" hidden="1">
      <c r="A127" s="9" t="s">
        <v>20</v>
      </c>
      <c r="B127">
        <v>892000501</v>
      </c>
      <c r="C127">
        <v>5</v>
      </c>
      <c r="D127" t="s">
        <v>124</v>
      </c>
      <c r="E127" t="s">
        <v>35</v>
      </c>
      <c r="F127" t="s">
        <v>36</v>
      </c>
      <c r="G127">
        <v>2016</v>
      </c>
      <c r="H127" s="13">
        <v>157684</v>
      </c>
      <c r="I127" s="13">
        <v>0</v>
      </c>
      <c r="J127" s="13">
        <v>157684</v>
      </c>
      <c r="K127" s="13">
        <v>0</v>
      </c>
      <c r="L127" s="13">
        <v>0</v>
      </c>
      <c r="M127" s="13">
        <v>157684</v>
      </c>
      <c r="N127" s="13">
        <v>0</v>
      </c>
      <c r="O127" s="13">
        <v>0</v>
      </c>
      <c r="P127" s="13">
        <v>0</v>
      </c>
      <c r="Q127" s="13">
        <v>157684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t="s">
        <v>33</v>
      </c>
      <c r="AA127" t="e">
        <f>VLOOKUP(B127,'FT039'!$B$3:$B$12,1,0)</f>
        <v>#N/A</v>
      </c>
    </row>
    <row r="128" spans="1:27" hidden="1">
      <c r="A128" s="9" t="s">
        <v>20</v>
      </c>
      <c r="B128">
        <v>892280033</v>
      </c>
      <c r="C128">
        <v>1</v>
      </c>
      <c r="D128" t="s">
        <v>125</v>
      </c>
      <c r="E128" t="s">
        <v>35</v>
      </c>
      <c r="F128" t="s">
        <v>36</v>
      </c>
      <c r="G128">
        <v>2016</v>
      </c>
      <c r="H128" s="13">
        <v>2981749</v>
      </c>
      <c r="I128" s="13">
        <v>0</v>
      </c>
      <c r="J128" s="13">
        <v>2981749</v>
      </c>
      <c r="K128" s="13">
        <v>237784</v>
      </c>
      <c r="L128" s="13">
        <v>0</v>
      </c>
      <c r="M128" s="13">
        <v>2743965</v>
      </c>
      <c r="N128" s="13">
        <v>0</v>
      </c>
      <c r="O128" s="13">
        <v>2743965</v>
      </c>
      <c r="P128" s="13">
        <v>2743965</v>
      </c>
      <c r="Q128" s="13">
        <v>0</v>
      </c>
      <c r="R128" s="13">
        <v>0</v>
      </c>
      <c r="S128" s="13">
        <v>0</v>
      </c>
      <c r="T128" s="13">
        <v>0</v>
      </c>
      <c r="U128" s="13">
        <v>2743965</v>
      </c>
      <c r="V128" s="13">
        <v>0</v>
      </c>
      <c r="W128" s="13">
        <v>0</v>
      </c>
      <c r="X128" s="13">
        <v>0</v>
      </c>
      <c r="Y128" s="13">
        <v>0</v>
      </c>
      <c r="Z128" t="s">
        <v>33</v>
      </c>
      <c r="AA128" t="e">
        <f>VLOOKUP(B128,'FT039'!$B$3:$B$12,1,0)</f>
        <v>#N/A</v>
      </c>
    </row>
    <row r="129" spans="1:27" hidden="1">
      <c r="A129" s="9" t="s">
        <v>20</v>
      </c>
      <c r="B129">
        <v>892399994</v>
      </c>
      <c r="C129">
        <v>5</v>
      </c>
      <c r="D129" t="s">
        <v>78</v>
      </c>
      <c r="E129" t="s">
        <v>35</v>
      </c>
      <c r="F129" t="s">
        <v>36</v>
      </c>
      <c r="G129">
        <v>2016</v>
      </c>
      <c r="H129" s="13">
        <v>5761553</v>
      </c>
      <c r="I129" s="13">
        <v>0</v>
      </c>
      <c r="J129" s="13">
        <v>5761553</v>
      </c>
      <c r="K129" s="13">
        <v>32300</v>
      </c>
      <c r="L129" s="13">
        <v>0</v>
      </c>
      <c r="M129" s="13">
        <v>5729253</v>
      </c>
      <c r="N129" s="13">
        <v>0</v>
      </c>
      <c r="O129" s="13">
        <v>1340963</v>
      </c>
      <c r="P129" s="13">
        <v>1340963</v>
      </c>
      <c r="Q129" s="13">
        <v>4388290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1340963</v>
      </c>
      <c r="Z129" t="s">
        <v>57</v>
      </c>
      <c r="AA129" t="e">
        <f>VLOOKUP(B129,'FT039'!$B$3:$B$12,1,0)</f>
        <v>#N/A</v>
      </c>
    </row>
    <row r="130" spans="1:27" hidden="1">
      <c r="A130" s="9" t="s">
        <v>20</v>
      </c>
      <c r="B130">
        <v>900003204</v>
      </c>
      <c r="C130">
        <v>4</v>
      </c>
      <c r="D130" t="s">
        <v>126</v>
      </c>
      <c r="E130" t="s">
        <v>40</v>
      </c>
      <c r="F130" t="s">
        <v>42</v>
      </c>
      <c r="G130">
        <v>2016</v>
      </c>
      <c r="H130" s="13">
        <v>27843207</v>
      </c>
      <c r="I130" s="13">
        <v>0</v>
      </c>
      <c r="J130" s="13">
        <v>27843207</v>
      </c>
      <c r="K130" s="13">
        <v>101535</v>
      </c>
      <c r="L130" s="13">
        <v>0</v>
      </c>
      <c r="M130" s="13">
        <v>27741672</v>
      </c>
      <c r="N130" s="13">
        <v>0</v>
      </c>
      <c r="O130" s="13">
        <v>0</v>
      </c>
      <c r="P130" s="13">
        <v>0</v>
      </c>
      <c r="Q130" s="13">
        <v>27741672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t="s">
        <v>33</v>
      </c>
      <c r="AA130" t="e">
        <f>VLOOKUP(B130,'FT039'!$B$3:$B$12,1,0)</f>
        <v>#N/A</v>
      </c>
    </row>
    <row r="131" spans="1:27" hidden="1">
      <c r="A131" s="9" t="s">
        <v>20</v>
      </c>
      <c r="B131">
        <v>900003204</v>
      </c>
      <c r="C131">
        <v>4</v>
      </c>
      <c r="D131" t="s">
        <v>126</v>
      </c>
      <c r="E131" t="s">
        <v>40</v>
      </c>
      <c r="F131" t="s">
        <v>36</v>
      </c>
      <c r="G131">
        <v>2016</v>
      </c>
      <c r="H131" s="13">
        <v>284085</v>
      </c>
      <c r="I131" s="13">
        <v>0</v>
      </c>
      <c r="J131" s="13">
        <v>284085</v>
      </c>
      <c r="K131" s="13">
        <v>2605</v>
      </c>
      <c r="L131" s="13">
        <v>0</v>
      </c>
      <c r="M131" s="13">
        <v>281480</v>
      </c>
      <c r="N131" s="13">
        <v>0</v>
      </c>
      <c r="O131" s="13">
        <v>0</v>
      </c>
      <c r="P131" s="13">
        <v>0</v>
      </c>
      <c r="Q131" s="13">
        <v>281480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t="s">
        <v>33</v>
      </c>
      <c r="AA131" t="e">
        <f>VLOOKUP(B131,'FT039'!$B$3:$B$12,1,0)</f>
        <v>#N/A</v>
      </c>
    </row>
    <row r="132" spans="1:27" hidden="1">
      <c r="A132" s="9" t="s">
        <v>20</v>
      </c>
      <c r="B132">
        <v>900006037</v>
      </c>
      <c r="C132">
        <v>4</v>
      </c>
      <c r="D132" t="s">
        <v>127</v>
      </c>
      <c r="E132" t="s">
        <v>35</v>
      </c>
      <c r="F132" t="s">
        <v>36</v>
      </c>
      <c r="G132">
        <v>2016</v>
      </c>
      <c r="H132" s="13">
        <v>145671697</v>
      </c>
      <c r="I132" s="13">
        <v>0</v>
      </c>
      <c r="J132" s="13">
        <v>145671697</v>
      </c>
      <c r="K132" s="13">
        <v>67517764</v>
      </c>
      <c r="L132" s="13">
        <v>0</v>
      </c>
      <c r="M132" s="13">
        <v>78153933</v>
      </c>
      <c r="N132" s="13">
        <v>0</v>
      </c>
      <c r="O132" s="13">
        <v>51672781</v>
      </c>
      <c r="P132" s="13">
        <v>51672781</v>
      </c>
      <c r="Q132" s="13">
        <v>26481152</v>
      </c>
      <c r="R132" s="13">
        <v>0</v>
      </c>
      <c r="S132" s="13">
        <v>0</v>
      </c>
      <c r="T132" s="13">
        <v>51672781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t="s">
        <v>33</v>
      </c>
      <c r="AA132" t="e">
        <f>VLOOKUP(B132,'FT039'!$B$3:$B$12,1,0)</f>
        <v>#N/A</v>
      </c>
    </row>
    <row r="133" spans="1:27" hidden="1">
      <c r="A133" s="9" t="s">
        <v>20</v>
      </c>
      <c r="B133">
        <v>900008328</v>
      </c>
      <c r="C133">
        <v>1</v>
      </c>
      <c r="D133" t="s">
        <v>128</v>
      </c>
      <c r="E133" t="s">
        <v>40</v>
      </c>
      <c r="F133" t="s">
        <v>36</v>
      </c>
      <c r="G133">
        <v>2016</v>
      </c>
      <c r="H133" s="13">
        <v>102788329</v>
      </c>
      <c r="I133" s="13">
        <v>0</v>
      </c>
      <c r="J133" s="13">
        <v>102788329</v>
      </c>
      <c r="K133" s="13">
        <v>0</v>
      </c>
      <c r="L133" s="13">
        <v>0</v>
      </c>
      <c r="M133" s="13">
        <v>102788329</v>
      </c>
      <c r="N133" s="13">
        <v>0</v>
      </c>
      <c r="O133" s="13">
        <v>0</v>
      </c>
      <c r="P133" s="13">
        <v>0</v>
      </c>
      <c r="Q133" s="13">
        <v>102788329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t="s">
        <v>33</v>
      </c>
      <c r="AA133" t="e">
        <f>VLOOKUP(B133,'FT039'!$B$3:$B$12,1,0)</f>
        <v>#N/A</v>
      </c>
    </row>
    <row r="134" spans="1:27" hidden="1">
      <c r="A134" s="9" t="s">
        <v>20</v>
      </c>
      <c r="B134">
        <v>900023199</v>
      </c>
      <c r="C134">
        <v>0</v>
      </c>
      <c r="D134" t="s">
        <v>129</v>
      </c>
      <c r="E134" t="s">
        <v>40</v>
      </c>
      <c r="F134" t="s">
        <v>42</v>
      </c>
      <c r="G134">
        <v>2016</v>
      </c>
      <c r="H134" s="13">
        <v>157500</v>
      </c>
      <c r="I134" s="13">
        <v>0</v>
      </c>
      <c r="J134" s="13">
        <v>157500</v>
      </c>
      <c r="K134" s="13">
        <v>0</v>
      </c>
      <c r="L134" s="13">
        <v>0</v>
      </c>
      <c r="M134" s="13">
        <v>157500</v>
      </c>
      <c r="N134" s="13">
        <v>0</v>
      </c>
      <c r="O134" s="13">
        <v>0</v>
      </c>
      <c r="P134" s="13">
        <v>0</v>
      </c>
      <c r="Q134" s="13">
        <v>157500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t="s">
        <v>33</v>
      </c>
      <c r="AA134" t="e">
        <f>VLOOKUP(B134,'FT039'!$B$3:$B$12,1,0)</f>
        <v>#N/A</v>
      </c>
    </row>
    <row r="135" spans="1:27" hidden="1">
      <c r="A135" s="9" t="s">
        <v>20</v>
      </c>
      <c r="B135">
        <v>900041832</v>
      </c>
      <c r="C135">
        <v>1</v>
      </c>
      <c r="D135" t="s">
        <v>80</v>
      </c>
      <c r="E135" t="s">
        <v>40</v>
      </c>
      <c r="F135" t="s">
        <v>42</v>
      </c>
      <c r="G135">
        <v>2016</v>
      </c>
      <c r="H135" s="13">
        <v>6516570</v>
      </c>
      <c r="I135" s="13">
        <v>0</v>
      </c>
      <c r="J135" s="13">
        <v>6516570</v>
      </c>
      <c r="K135" s="13">
        <v>0</v>
      </c>
      <c r="L135" s="13">
        <v>0</v>
      </c>
      <c r="M135" s="13">
        <v>6516570</v>
      </c>
      <c r="N135" s="13">
        <v>0</v>
      </c>
      <c r="O135" s="13">
        <v>0</v>
      </c>
      <c r="P135" s="13">
        <v>0</v>
      </c>
      <c r="Q135" s="13">
        <v>6516570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t="s">
        <v>33</v>
      </c>
      <c r="AA135" t="e">
        <f>VLOOKUP(B135,'FT039'!$B$3:$B$12,1,0)</f>
        <v>#N/A</v>
      </c>
    </row>
    <row r="136" spans="1:27" hidden="1">
      <c r="A136" s="9" t="s">
        <v>20</v>
      </c>
      <c r="B136">
        <v>900042103</v>
      </c>
      <c r="C136">
        <v>5</v>
      </c>
      <c r="D136" t="s">
        <v>130</v>
      </c>
      <c r="E136" t="s">
        <v>35</v>
      </c>
      <c r="F136" t="s">
        <v>36</v>
      </c>
      <c r="G136">
        <v>2016</v>
      </c>
      <c r="H136" s="13">
        <v>571342461</v>
      </c>
      <c r="I136" s="13">
        <v>0</v>
      </c>
      <c r="J136" s="13">
        <v>571342461</v>
      </c>
      <c r="K136" s="13">
        <v>20150251</v>
      </c>
      <c r="L136" s="13">
        <v>0</v>
      </c>
      <c r="M136" s="13">
        <v>551192210</v>
      </c>
      <c r="N136" s="13">
        <v>0</v>
      </c>
      <c r="O136" s="13">
        <v>549624652</v>
      </c>
      <c r="P136" s="13">
        <v>549624652</v>
      </c>
      <c r="Q136" s="13">
        <v>1567558</v>
      </c>
      <c r="R136" s="13">
        <v>0</v>
      </c>
      <c r="S136" s="13">
        <v>0</v>
      </c>
      <c r="T136" s="13">
        <v>0</v>
      </c>
      <c r="U136" s="13">
        <v>549624652</v>
      </c>
      <c r="V136" s="13">
        <v>0</v>
      </c>
      <c r="W136" s="13">
        <v>0</v>
      </c>
      <c r="X136" s="13">
        <v>0</v>
      </c>
      <c r="Y136" s="13">
        <v>0</v>
      </c>
      <c r="Z136" t="s">
        <v>33</v>
      </c>
      <c r="AA136" t="e">
        <f>VLOOKUP(B136,'FT039'!$B$3:$B$12,1,0)</f>
        <v>#N/A</v>
      </c>
    </row>
    <row r="137" spans="1:27" hidden="1">
      <c r="A137" s="9" t="s">
        <v>20</v>
      </c>
      <c r="B137">
        <v>900042824</v>
      </c>
      <c r="C137">
        <v>7</v>
      </c>
      <c r="D137" t="s">
        <v>131</v>
      </c>
      <c r="E137" t="s">
        <v>40</v>
      </c>
      <c r="F137" t="s">
        <v>42</v>
      </c>
      <c r="G137">
        <v>2016</v>
      </c>
      <c r="H137" s="13">
        <v>450000</v>
      </c>
      <c r="I137" s="13">
        <v>0</v>
      </c>
      <c r="J137" s="13">
        <v>450000</v>
      </c>
      <c r="K137" s="13">
        <v>0</v>
      </c>
      <c r="L137" s="13">
        <v>0</v>
      </c>
      <c r="M137" s="13">
        <v>450000</v>
      </c>
      <c r="N137" s="13">
        <v>0</v>
      </c>
      <c r="O137" s="13">
        <v>0</v>
      </c>
      <c r="P137" s="13">
        <v>0</v>
      </c>
      <c r="Q137" s="13">
        <v>450000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t="s">
        <v>33</v>
      </c>
      <c r="AA137" t="e">
        <f>VLOOKUP(B137,'FT039'!$B$3:$B$12,1,0)</f>
        <v>#N/A</v>
      </c>
    </row>
    <row r="138" spans="1:27" hidden="1">
      <c r="A138" s="9" t="s">
        <v>20</v>
      </c>
      <c r="B138">
        <v>900056127</v>
      </c>
      <c r="C138">
        <v>2</v>
      </c>
      <c r="D138" t="s">
        <v>81</v>
      </c>
      <c r="E138" t="s">
        <v>40</v>
      </c>
      <c r="F138" t="s">
        <v>42</v>
      </c>
      <c r="G138">
        <v>2016</v>
      </c>
      <c r="H138" s="13">
        <v>8135086</v>
      </c>
      <c r="I138" s="13">
        <v>0</v>
      </c>
      <c r="J138" s="13">
        <v>8135086</v>
      </c>
      <c r="K138" s="13">
        <v>1300526</v>
      </c>
      <c r="L138" s="13">
        <v>0</v>
      </c>
      <c r="M138" s="13">
        <v>6834560</v>
      </c>
      <c r="N138" s="13">
        <v>0</v>
      </c>
      <c r="O138" s="13">
        <v>0</v>
      </c>
      <c r="P138" s="13">
        <v>0</v>
      </c>
      <c r="Q138" s="13">
        <v>6834560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t="s">
        <v>33</v>
      </c>
      <c r="AA138" t="e">
        <f>VLOOKUP(B138,'FT039'!$B$3:$B$12,1,0)</f>
        <v>#N/A</v>
      </c>
    </row>
    <row r="139" spans="1:27" hidden="1">
      <c r="A139" s="9" t="s">
        <v>20</v>
      </c>
      <c r="B139">
        <v>900056127</v>
      </c>
      <c r="C139">
        <v>2</v>
      </c>
      <c r="D139" t="s">
        <v>81</v>
      </c>
      <c r="E139" t="s">
        <v>40</v>
      </c>
      <c r="F139" t="s">
        <v>36</v>
      </c>
      <c r="G139">
        <v>2016</v>
      </c>
      <c r="H139" s="13">
        <v>3751700</v>
      </c>
      <c r="I139" s="13">
        <v>0</v>
      </c>
      <c r="J139" s="13">
        <v>3751700</v>
      </c>
      <c r="K139" s="13">
        <v>0</v>
      </c>
      <c r="L139" s="13">
        <v>0</v>
      </c>
      <c r="M139" s="13">
        <v>3751700</v>
      </c>
      <c r="N139" s="13">
        <v>0</v>
      </c>
      <c r="O139" s="13">
        <v>0</v>
      </c>
      <c r="P139" s="13">
        <v>0</v>
      </c>
      <c r="Q139" s="13">
        <v>3751700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t="s">
        <v>33</v>
      </c>
      <c r="AA139" t="e">
        <f>VLOOKUP(B139,'FT039'!$B$3:$B$12,1,0)</f>
        <v>#N/A</v>
      </c>
    </row>
    <row r="140" spans="1:27" hidden="1">
      <c r="A140" s="9" t="s">
        <v>20</v>
      </c>
      <c r="B140">
        <v>900073857</v>
      </c>
      <c r="C140">
        <v>2</v>
      </c>
      <c r="D140" t="s">
        <v>132</v>
      </c>
      <c r="E140" t="s">
        <v>40</v>
      </c>
      <c r="F140" t="s">
        <v>42</v>
      </c>
      <c r="G140">
        <v>2016</v>
      </c>
      <c r="H140" s="13">
        <v>2389905</v>
      </c>
      <c r="I140" s="13">
        <v>0</v>
      </c>
      <c r="J140" s="13">
        <v>2389905</v>
      </c>
      <c r="K140" s="13">
        <v>0</v>
      </c>
      <c r="L140" s="13">
        <v>0</v>
      </c>
      <c r="M140" s="13">
        <v>2389905</v>
      </c>
      <c r="N140" s="13">
        <v>0</v>
      </c>
      <c r="O140" s="13">
        <v>0</v>
      </c>
      <c r="P140" s="13">
        <v>0</v>
      </c>
      <c r="Q140" s="13">
        <v>2389905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t="s">
        <v>33</v>
      </c>
      <c r="AA140" t="e">
        <f>VLOOKUP(B140,'FT039'!$B$3:$B$12,1,0)</f>
        <v>#N/A</v>
      </c>
    </row>
    <row r="141" spans="1:27" hidden="1">
      <c r="A141" s="9" t="s">
        <v>20</v>
      </c>
      <c r="B141">
        <v>900103906</v>
      </c>
      <c r="C141">
        <v>5</v>
      </c>
      <c r="D141" t="s">
        <v>133</v>
      </c>
      <c r="E141" t="s">
        <v>40</v>
      </c>
      <c r="F141" t="s">
        <v>36</v>
      </c>
      <c r="G141">
        <v>2016</v>
      </c>
      <c r="H141" s="13">
        <v>9814379</v>
      </c>
      <c r="I141" s="13">
        <v>0</v>
      </c>
      <c r="J141" s="13">
        <v>9814379</v>
      </c>
      <c r="K141" s="13">
        <v>241148</v>
      </c>
      <c r="L141" s="13">
        <v>0</v>
      </c>
      <c r="M141" s="13">
        <v>9573231</v>
      </c>
      <c r="N141" s="13">
        <v>0</v>
      </c>
      <c r="O141" s="13">
        <v>0</v>
      </c>
      <c r="P141" s="13">
        <v>0</v>
      </c>
      <c r="Q141" s="13">
        <v>9573231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t="s">
        <v>33</v>
      </c>
      <c r="AA141" t="e">
        <f>VLOOKUP(B141,'FT039'!$B$3:$B$12,1,0)</f>
        <v>#N/A</v>
      </c>
    </row>
    <row r="142" spans="1:27" hidden="1">
      <c r="A142" s="9" t="s">
        <v>20</v>
      </c>
      <c r="B142">
        <v>900164285</v>
      </c>
      <c r="C142">
        <v>0</v>
      </c>
      <c r="D142" t="s">
        <v>82</v>
      </c>
      <c r="E142" t="s">
        <v>40</v>
      </c>
      <c r="F142" t="s">
        <v>42</v>
      </c>
      <c r="G142">
        <v>2016</v>
      </c>
      <c r="H142" s="13">
        <v>47729601</v>
      </c>
      <c r="I142" s="13">
        <v>0</v>
      </c>
      <c r="J142" s="13">
        <v>47729601</v>
      </c>
      <c r="K142" s="13">
        <v>42412978</v>
      </c>
      <c r="L142" s="13">
        <v>0</v>
      </c>
      <c r="M142" s="13">
        <v>5316623</v>
      </c>
      <c r="N142" s="13">
        <v>0</v>
      </c>
      <c r="O142" s="13">
        <v>2267583</v>
      </c>
      <c r="P142" s="13">
        <v>2267583</v>
      </c>
      <c r="Q142" s="13">
        <v>3049040</v>
      </c>
      <c r="R142" s="13">
        <v>0</v>
      </c>
      <c r="S142" s="13">
        <v>0</v>
      </c>
      <c r="T142" s="13">
        <v>0</v>
      </c>
      <c r="U142" s="13">
        <v>2267583</v>
      </c>
      <c r="V142" s="13">
        <v>0</v>
      </c>
      <c r="W142" s="13">
        <v>0</v>
      </c>
      <c r="X142" s="13">
        <v>0</v>
      </c>
      <c r="Y142" s="13">
        <v>0</v>
      </c>
      <c r="Z142" t="s">
        <v>33</v>
      </c>
      <c r="AA142" t="e">
        <f>VLOOKUP(B142,'FT039'!$B$3:$B$12,1,0)</f>
        <v>#N/A</v>
      </c>
    </row>
    <row r="143" spans="1:27" hidden="1">
      <c r="A143" s="9" t="s">
        <v>20</v>
      </c>
      <c r="B143">
        <v>900172745</v>
      </c>
      <c r="C143">
        <v>0</v>
      </c>
      <c r="D143" t="s">
        <v>134</v>
      </c>
      <c r="E143" t="s">
        <v>40</v>
      </c>
      <c r="F143" t="s">
        <v>42</v>
      </c>
      <c r="G143">
        <v>2016</v>
      </c>
      <c r="H143" s="13">
        <v>880000</v>
      </c>
      <c r="I143" s="13">
        <v>0</v>
      </c>
      <c r="J143" s="13">
        <v>880000</v>
      </c>
      <c r="K143" s="13">
        <v>0</v>
      </c>
      <c r="L143" s="13">
        <v>0</v>
      </c>
      <c r="M143" s="13">
        <v>880000</v>
      </c>
      <c r="N143" s="13">
        <v>0</v>
      </c>
      <c r="O143" s="13">
        <v>0</v>
      </c>
      <c r="P143" s="13">
        <v>0</v>
      </c>
      <c r="Q143" s="13">
        <v>880000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t="s">
        <v>33</v>
      </c>
      <c r="AA143" t="e">
        <f>VLOOKUP(B143,'FT039'!$B$3:$B$12,1,0)</f>
        <v>#N/A</v>
      </c>
    </row>
    <row r="144" spans="1:27" hidden="1">
      <c r="A144" s="9" t="s">
        <v>20</v>
      </c>
      <c r="B144">
        <v>900196347</v>
      </c>
      <c r="C144">
        <v>6</v>
      </c>
      <c r="D144" t="s">
        <v>83</v>
      </c>
      <c r="E144" t="s">
        <v>35</v>
      </c>
      <c r="F144" t="s">
        <v>36</v>
      </c>
      <c r="G144">
        <v>2016</v>
      </c>
      <c r="H144" s="13">
        <v>217209970</v>
      </c>
      <c r="I144" s="13">
        <v>0</v>
      </c>
      <c r="J144" s="13">
        <v>217209970</v>
      </c>
      <c r="K144" s="13">
        <v>139495605</v>
      </c>
      <c r="L144" s="13">
        <v>0</v>
      </c>
      <c r="M144" s="13">
        <v>77714365</v>
      </c>
      <c r="N144" s="13">
        <v>0</v>
      </c>
      <c r="O144" s="13">
        <v>0</v>
      </c>
      <c r="P144" s="13">
        <v>0</v>
      </c>
      <c r="Q144" s="13">
        <v>77714365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t="s">
        <v>33</v>
      </c>
      <c r="AA144" t="e">
        <f>VLOOKUP(B144,'FT039'!$B$3:$B$12,1,0)</f>
        <v>#N/A</v>
      </c>
    </row>
    <row r="145" spans="1:27" hidden="1">
      <c r="A145" s="9" t="s">
        <v>20</v>
      </c>
      <c r="B145">
        <v>900196366</v>
      </c>
      <c r="C145">
        <v>6</v>
      </c>
      <c r="D145" t="s">
        <v>54</v>
      </c>
      <c r="E145" t="s">
        <v>35</v>
      </c>
      <c r="F145" t="s">
        <v>36</v>
      </c>
      <c r="G145">
        <v>2016</v>
      </c>
      <c r="H145" s="13">
        <v>88020164</v>
      </c>
      <c r="I145" s="13">
        <v>0</v>
      </c>
      <c r="J145" s="13">
        <v>88020164</v>
      </c>
      <c r="K145" s="13">
        <v>533730</v>
      </c>
      <c r="L145" s="13">
        <v>0</v>
      </c>
      <c r="M145" s="13">
        <v>87486434</v>
      </c>
      <c r="N145" s="13">
        <v>0</v>
      </c>
      <c r="O145" s="13">
        <v>59976744</v>
      </c>
      <c r="P145" s="13">
        <v>59976744</v>
      </c>
      <c r="Q145" s="13">
        <v>27509690</v>
      </c>
      <c r="R145" s="13">
        <v>0</v>
      </c>
      <c r="S145" s="13">
        <v>0</v>
      </c>
      <c r="T145" s="13">
        <v>0</v>
      </c>
      <c r="U145" s="13">
        <v>59976744</v>
      </c>
      <c r="V145" s="13">
        <v>0</v>
      </c>
      <c r="W145" s="13">
        <v>0</v>
      </c>
      <c r="X145" s="13">
        <v>0</v>
      </c>
      <c r="Y145" s="13">
        <v>0</v>
      </c>
      <c r="Z145" t="s">
        <v>33</v>
      </c>
      <c r="AA145" t="e">
        <f>VLOOKUP(B145,'FT039'!$B$3:$B$12,1,0)</f>
        <v>#N/A</v>
      </c>
    </row>
    <row r="146" spans="1:27" hidden="1">
      <c r="A146" s="9" t="s">
        <v>20</v>
      </c>
      <c r="B146">
        <v>900219833</v>
      </c>
      <c r="C146">
        <v>5</v>
      </c>
      <c r="D146" t="s">
        <v>135</v>
      </c>
      <c r="E146" t="s">
        <v>40</v>
      </c>
      <c r="F146" t="s">
        <v>42</v>
      </c>
      <c r="G146">
        <v>2016</v>
      </c>
      <c r="H146" s="13">
        <v>477876</v>
      </c>
      <c r="I146" s="13">
        <v>0</v>
      </c>
      <c r="J146" s="13">
        <v>477876</v>
      </c>
      <c r="K146" s="13">
        <v>7728</v>
      </c>
      <c r="L146" s="13">
        <v>0</v>
      </c>
      <c r="M146" s="13">
        <v>470148</v>
      </c>
      <c r="N146" s="13">
        <v>0</v>
      </c>
      <c r="O146" s="13">
        <v>0</v>
      </c>
      <c r="P146" s="13">
        <v>0</v>
      </c>
      <c r="Q146" s="13">
        <v>470148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t="s">
        <v>33</v>
      </c>
      <c r="AA146" t="e">
        <f>VLOOKUP(B146,'FT039'!$B$3:$B$12,1,0)</f>
        <v>#N/A</v>
      </c>
    </row>
    <row r="147" spans="1:27">
      <c r="A147" s="9" t="s">
        <v>20</v>
      </c>
      <c r="B147">
        <v>900223749</v>
      </c>
      <c r="C147">
        <v>1</v>
      </c>
      <c r="D147" t="s">
        <v>84</v>
      </c>
      <c r="E147" t="s">
        <v>40</v>
      </c>
      <c r="F147" t="s">
        <v>36</v>
      </c>
      <c r="G147">
        <v>2016</v>
      </c>
      <c r="H147" s="13">
        <v>109285688</v>
      </c>
      <c r="I147" s="13">
        <v>0</v>
      </c>
      <c r="J147" s="13">
        <v>109285688</v>
      </c>
      <c r="K147" s="13">
        <v>23100697</v>
      </c>
      <c r="L147" s="13">
        <v>0</v>
      </c>
      <c r="M147" s="13">
        <v>86184991</v>
      </c>
      <c r="N147" s="13">
        <v>0</v>
      </c>
      <c r="O147" s="13">
        <v>5019937</v>
      </c>
      <c r="P147" s="13">
        <v>5019937</v>
      </c>
      <c r="Q147" s="13">
        <v>81165054</v>
      </c>
      <c r="R147" s="13">
        <v>0</v>
      </c>
      <c r="S147" s="13">
        <v>0</v>
      </c>
      <c r="T147" s="13">
        <v>0</v>
      </c>
      <c r="U147" s="13">
        <v>5019937</v>
      </c>
      <c r="V147" s="13">
        <v>0</v>
      </c>
      <c r="W147" s="13">
        <v>0</v>
      </c>
      <c r="X147" s="13">
        <v>0</v>
      </c>
      <c r="Y147" s="13">
        <v>0</v>
      </c>
      <c r="Z147" t="s">
        <v>33</v>
      </c>
      <c r="AA147">
        <f>VLOOKUP(B147,'FT039'!$B$3:$B$12,1,0)</f>
        <v>900223749</v>
      </c>
    </row>
    <row r="148" spans="1:27" hidden="1">
      <c r="A148" s="9" t="s">
        <v>20</v>
      </c>
      <c r="B148">
        <v>900233294</v>
      </c>
      <c r="C148">
        <v>3</v>
      </c>
      <c r="D148" t="s">
        <v>85</v>
      </c>
      <c r="E148" t="s">
        <v>40</v>
      </c>
      <c r="F148" t="s">
        <v>42</v>
      </c>
      <c r="G148">
        <v>2016</v>
      </c>
      <c r="H148" s="13">
        <v>88166</v>
      </c>
      <c r="I148" s="13">
        <v>0</v>
      </c>
      <c r="J148" s="13">
        <v>88166</v>
      </c>
      <c r="K148" s="13">
        <v>0</v>
      </c>
      <c r="L148" s="13">
        <v>0</v>
      </c>
      <c r="M148" s="13">
        <v>88166</v>
      </c>
      <c r="N148" s="13">
        <v>0</v>
      </c>
      <c r="O148" s="13">
        <v>88166</v>
      </c>
      <c r="P148" s="13">
        <v>88166</v>
      </c>
      <c r="Q148" s="13">
        <v>0</v>
      </c>
      <c r="R148" s="13">
        <v>0</v>
      </c>
      <c r="S148" s="13">
        <v>0</v>
      </c>
      <c r="T148" s="13">
        <v>88166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t="s">
        <v>33</v>
      </c>
      <c r="AA148" t="e">
        <f>VLOOKUP(B148,'FT039'!$B$3:$B$12,1,0)</f>
        <v>#N/A</v>
      </c>
    </row>
    <row r="149" spans="1:27">
      <c r="A149" s="9" t="s">
        <v>20</v>
      </c>
      <c r="B149">
        <v>900269029</v>
      </c>
      <c r="C149">
        <v>3</v>
      </c>
      <c r="D149" t="s">
        <v>136</v>
      </c>
      <c r="E149" t="s">
        <v>40</v>
      </c>
      <c r="F149" t="s">
        <v>42</v>
      </c>
      <c r="G149">
        <v>2016</v>
      </c>
      <c r="H149" s="13">
        <v>23197073</v>
      </c>
      <c r="I149" s="13">
        <v>0</v>
      </c>
      <c r="J149" s="13">
        <v>23197073</v>
      </c>
      <c r="K149" s="13">
        <v>466488</v>
      </c>
      <c r="L149" s="13">
        <v>0</v>
      </c>
      <c r="M149" s="13">
        <v>22730585</v>
      </c>
      <c r="N149" s="13">
        <v>0</v>
      </c>
      <c r="O149" s="13">
        <v>22730585</v>
      </c>
      <c r="P149" s="13">
        <v>22730585</v>
      </c>
      <c r="Q149" s="13">
        <v>0</v>
      </c>
      <c r="R149" s="13">
        <v>0</v>
      </c>
      <c r="S149" s="13">
        <v>22643467</v>
      </c>
      <c r="T149" s="13">
        <v>0</v>
      </c>
      <c r="U149" s="13">
        <v>87118</v>
      </c>
      <c r="V149" s="13">
        <v>0</v>
      </c>
      <c r="W149" s="13">
        <v>0</v>
      </c>
      <c r="X149" s="13">
        <v>0</v>
      </c>
      <c r="Y149" s="13">
        <v>0</v>
      </c>
      <c r="Z149" t="s">
        <v>33</v>
      </c>
      <c r="AA149">
        <f>VLOOKUP(B149,'FT039'!$B$3:$B$12,1,0)</f>
        <v>900269029</v>
      </c>
    </row>
    <row r="150" spans="1:27" hidden="1">
      <c r="A150" s="9" t="s">
        <v>20</v>
      </c>
      <c r="B150">
        <v>900279660</v>
      </c>
      <c r="C150">
        <v>4</v>
      </c>
      <c r="D150" t="s">
        <v>87</v>
      </c>
      <c r="E150" t="s">
        <v>40</v>
      </c>
      <c r="F150" t="s">
        <v>42</v>
      </c>
      <c r="G150">
        <v>2016</v>
      </c>
      <c r="H150" s="13">
        <v>176316038</v>
      </c>
      <c r="I150" s="13">
        <v>0</v>
      </c>
      <c r="J150" s="13">
        <v>176316038</v>
      </c>
      <c r="K150" s="13">
        <v>11394818</v>
      </c>
      <c r="L150" s="13">
        <v>0</v>
      </c>
      <c r="M150" s="13">
        <v>164921220</v>
      </c>
      <c r="N150" s="13">
        <v>0</v>
      </c>
      <c r="O150" s="13">
        <v>3719292</v>
      </c>
      <c r="P150" s="13">
        <v>3719292</v>
      </c>
      <c r="Q150" s="13">
        <v>161201928</v>
      </c>
      <c r="R150" s="13">
        <v>0</v>
      </c>
      <c r="S150" s="13">
        <v>0</v>
      </c>
      <c r="T150" s="13">
        <v>3719292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t="s">
        <v>33</v>
      </c>
      <c r="AA150" t="e">
        <f>VLOOKUP(B150,'FT039'!$B$3:$B$12,1,0)</f>
        <v>#N/A</v>
      </c>
    </row>
    <row r="151" spans="1:27" hidden="1">
      <c r="A151" s="9" t="s">
        <v>20</v>
      </c>
      <c r="B151">
        <v>900304958</v>
      </c>
      <c r="C151">
        <v>0</v>
      </c>
      <c r="D151" t="s">
        <v>39</v>
      </c>
      <c r="E151" t="s">
        <v>40</v>
      </c>
      <c r="F151" t="s">
        <v>36</v>
      </c>
      <c r="G151">
        <v>2016</v>
      </c>
      <c r="H151" s="13">
        <v>232352051</v>
      </c>
      <c r="I151" s="13">
        <v>0</v>
      </c>
      <c r="J151" s="13">
        <v>232352051</v>
      </c>
      <c r="K151" s="13">
        <v>398838</v>
      </c>
      <c r="L151" s="13">
        <v>0</v>
      </c>
      <c r="M151" s="13">
        <v>231953213</v>
      </c>
      <c r="N151" s="13">
        <v>0</v>
      </c>
      <c r="O151" s="13">
        <v>0</v>
      </c>
      <c r="P151" s="13">
        <v>0</v>
      </c>
      <c r="Q151" s="13">
        <v>231953213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t="s">
        <v>33</v>
      </c>
      <c r="AA151" t="e">
        <f>VLOOKUP(B151,'FT039'!$B$3:$B$12,1,0)</f>
        <v>#N/A</v>
      </c>
    </row>
    <row r="152" spans="1:27" hidden="1">
      <c r="A152" s="9" t="s">
        <v>20</v>
      </c>
      <c r="B152">
        <v>900304958</v>
      </c>
      <c r="C152">
        <v>0</v>
      </c>
      <c r="D152" t="s">
        <v>39</v>
      </c>
      <c r="E152" t="s">
        <v>40</v>
      </c>
      <c r="F152" t="s">
        <v>42</v>
      </c>
      <c r="G152">
        <v>2016</v>
      </c>
      <c r="H152" s="13">
        <v>37306302</v>
      </c>
      <c r="I152" s="13">
        <v>0</v>
      </c>
      <c r="J152" s="13">
        <v>37306302</v>
      </c>
      <c r="K152" s="13">
        <v>5947402</v>
      </c>
      <c r="L152" s="13">
        <v>0</v>
      </c>
      <c r="M152" s="13">
        <v>31358900</v>
      </c>
      <c r="N152" s="13">
        <v>0</v>
      </c>
      <c r="O152" s="13">
        <v>0</v>
      </c>
      <c r="P152" s="13">
        <v>0</v>
      </c>
      <c r="Q152" s="13">
        <v>31358900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t="s">
        <v>33</v>
      </c>
      <c r="AA152" t="e">
        <f>VLOOKUP(B152,'FT039'!$B$3:$B$12,1,0)</f>
        <v>#N/A</v>
      </c>
    </row>
    <row r="153" spans="1:27" hidden="1">
      <c r="A153" s="9" t="s">
        <v>20</v>
      </c>
      <c r="B153">
        <v>900378914</v>
      </c>
      <c r="C153">
        <v>4</v>
      </c>
      <c r="D153" t="s">
        <v>88</v>
      </c>
      <c r="E153" t="s">
        <v>40</v>
      </c>
      <c r="F153" t="s">
        <v>36</v>
      </c>
      <c r="G153">
        <v>2016</v>
      </c>
      <c r="H153" s="13">
        <v>83539955</v>
      </c>
      <c r="I153" s="13">
        <v>0</v>
      </c>
      <c r="J153" s="13">
        <v>83539955</v>
      </c>
      <c r="K153" s="13">
        <v>0</v>
      </c>
      <c r="L153" s="13">
        <v>0</v>
      </c>
      <c r="M153" s="13">
        <v>83539955</v>
      </c>
      <c r="N153" s="13">
        <v>0</v>
      </c>
      <c r="O153" s="13">
        <v>83539955</v>
      </c>
      <c r="P153" s="13">
        <v>83539955</v>
      </c>
      <c r="Q153" s="13">
        <v>0</v>
      </c>
      <c r="R153" s="13">
        <v>0</v>
      </c>
      <c r="S153" s="13">
        <v>0</v>
      </c>
      <c r="T153" s="13">
        <v>0</v>
      </c>
      <c r="U153" s="13">
        <v>83539955</v>
      </c>
      <c r="V153" s="13">
        <v>0</v>
      </c>
      <c r="W153" s="13">
        <v>0</v>
      </c>
      <c r="X153" s="13">
        <v>0</v>
      </c>
      <c r="Y153" s="13">
        <v>0</v>
      </c>
      <c r="Z153" t="s">
        <v>33</v>
      </c>
      <c r="AA153" t="e">
        <f>VLOOKUP(B153,'FT039'!$B$3:$B$12,1,0)</f>
        <v>#N/A</v>
      </c>
    </row>
    <row r="154" spans="1:27" hidden="1">
      <c r="A154" s="9" t="s">
        <v>20</v>
      </c>
      <c r="B154">
        <v>900415382</v>
      </c>
      <c r="C154">
        <v>5</v>
      </c>
      <c r="D154" t="s">
        <v>137</v>
      </c>
      <c r="E154" t="s">
        <v>40</v>
      </c>
      <c r="F154" t="s">
        <v>42</v>
      </c>
      <c r="G154">
        <v>2016</v>
      </c>
      <c r="H154" s="13">
        <v>609000</v>
      </c>
      <c r="I154" s="13">
        <v>0</v>
      </c>
      <c r="J154" s="13">
        <v>609000</v>
      </c>
      <c r="K154" s="13">
        <v>0</v>
      </c>
      <c r="L154" s="13">
        <v>0</v>
      </c>
      <c r="M154" s="13">
        <v>609000</v>
      </c>
      <c r="N154" s="13">
        <v>0</v>
      </c>
      <c r="O154" s="13">
        <v>0</v>
      </c>
      <c r="P154" s="13">
        <v>0</v>
      </c>
      <c r="Q154" s="13">
        <v>609000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t="s">
        <v>33</v>
      </c>
      <c r="AA154" t="e">
        <f>VLOOKUP(B154,'FT039'!$B$3:$B$12,1,0)</f>
        <v>#N/A</v>
      </c>
    </row>
    <row r="155" spans="1:27" hidden="1">
      <c r="A155" s="9" t="s">
        <v>20</v>
      </c>
      <c r="B155">
        <v>900423126</v>
      </c>
      <c r="C155">
        <v>1</v>
      </c>
      <c r="D155" t="s">
        <v>49</v>
      </c>
      <c r="E155" t="s">
        <v>40</v>
      </c>
      <c r="F155" t="s">
        <v>42</v>
      </c>
      <c r="G155">
        <v>2016</v>
      </c>
      <c r="H155" s="13">
        <v>5022757</v>
      </c>
      <c r="I155" s="13">
        <v>0</v>
      </c>
      <c r="J155" s="13">
        <v>5022757</v>
      </c>
      <c r="K155" s="13">
        <v>0</v>
      </c>
      <c r="L155" s="13">
        <v>0</v>
      </c>
      <c r="M155" s="13">
        <v>5022757</v>
      </c>
      <c r="N155" s="13">
        <v>0</v>
      </c>
      <c r="O155" s="13">
        <v>0</v>
      </c>
      <c r="P155" s="13">
        <v>0</v>
      </c>
      <c r="Q155" s="13">
        <v>5022757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t="s">
        <v>33</v>
      </c>
      <c r="AA155" t="e">
        <f>VLOOKUP(B155,'FT039'!$B$3:$B$12,1,0)</f>
        <v>#N/A</v>
      </c>
    </row>
    <row r="156" spans="1:27" hidden="1">
      <c r="A156" s="9" t="s">
        <v>20</v>
      </c>
      <c r="B156">
        <v>900464901</v>
      </c>
      <c r="C156">
        <v>7</v>
      </c>
      <c r="D156" t="s">
        <v>138</v>
      </c>
      <c r="E156" t="s">
        <v>40</v>
      </c>
      <c r="F156" t="s">
        <v>42</v>
      </c>
      <c r="G156">
        <v>2016</v>
      </c>
      <c r="H156" s="13">
        <v>80990774</v>
      </c>
      <c r="I156" s="13">
        <v>0</v>
      </c>
      <c r="J156" s="13">
        <v>80990774</v>
      </c>
      <c r="K156" s="13">
        <v>0</v>
      </c>
      <c r="L156" s="13">
        <v>0</v>
      </c>
      <c r="M156" s="13">
        <v>80990774</v>
      </c>
      <c r="N156" s="13">
        <v>0</v>
      </c>
      <c r="O156" s="13">
        <v>0</v>
      </c>
      <c r="P156" s="13">
        <v>0</v>
      </c>
      <c r="Q156" s="13">
        <v>80990774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t="s">
        <v>33</v>
      </c>
      <c r="AA156" t="e">
        <f>VLOOKUP(B156,'FT039'!$B$3:$B$12,1,0)</f>
        <v>#N/A</v>
      </c>
    </row>
    <row r="157" spans="1:27" hidden="1">
      <c r="A157" s="9" t="s">
        <v>20</v>
      </c>
      <c r="B157">
        <v>900465319</v>
      </c>
      <c r="C157">
        <v>4</v>
      </c>
      <c r="D157" t="s">
        <v>139</v>
      </c>
      <c r="E157" t="s">
        <v>40</v>
      </c>
      <c r="F157" t="s">
        <v>42</v>
      </c>
      <c r="G157">
        <v>2016</v>
      </c>
      <c r="H157" s="13">
        <v>159704000</v>
      </c>
      <c r="I157" s="13">
        <v>0</v>
      </c>
      <c r="J157" s="13">
        <v>159704000</v>
      </c>
      <c r="K157" s="13">
        <v>45161833</v>
      </c>
      <c r="L157" s="13">
        <v>0</v>
      </c>
      <c r="M157" s="13">
        <v>114542167</v>
      </c>
      <c r="N157" s="13">
        <v>0</v>
      </c>
      <c r="O157" s="13">
        <v>114542167</v>
      </c>
      <c r="P157" s="13">
        <v>114542167</v>
      </c>
      <c r="Q157" s="13">
        <v>0</v>
      </c>
      <c r="R157" s="13">
        <v>0</v>
      </c>
      <c r="S157" s="13">
        <v>0</v>
      </c>
      <c r="T157" s="13">
        <v>0</v>
      </c>
      <c r="U157" s="13">
        <v>114542167</v>
      </c>
      <c r="V157" s="13">
        <v>0</v>
      </c>
      <c r="W157" s="13">
        <v>0</v>
      </c>
      <c r="X157" s="13">
        <v>0</v>
      </c>
      <c r="Y157" s="13">
        <v>0</v>
      </c>
      <c r="Z157" t="s">
        <v>33</v>
      </c>
      <c r="AA157" t="e">
        <f>VLOOKUP(B157,'FT039'!$B$3:$B$12,1,0)</f>
        <v>#N/A</v>
      </c>
    </row>
    <row r="158" spans="1:27" hidden="1">
      <c r="A158" s="9" t="s">
        <v>20</v>
      </c>
      <c r="B158">
        <v>900513306</v>
      </c>
      <c r="C158">
        <v>5</v>
      </c>
      <c r="D158" t="s">
        <v>140</v>
      </c>
      <c r="E158" t="s">
        <v>40</v>
      </c>
      <c r="F158" t="s">
        <v>36</v>
      </c>
      <c r="G158">
        <v>2016</v>
      </c>
      <c r="H158" s="13">
        <v>783510</v>
      </c>
      <c r="I158" s="13">
        <v>0</v>
      </c>
      <c r="J158" s="13">
        <v>783510</v>
      </c>
      <c r="K158" s="13">
        <v>187104</v>
      </c>
      <c r="L158" s="13">
        <v>0</v>
      </c>
      <c r="M158" s="13">
        <v>596406</v>
      </c>
      <c r="N158" s="13">
        <v>0</v>
      </c>
      <c r="O158" s="13">
        <v>0</v>
      </c>
      <c r="P158" s="13">
        <v>0</v>
      </c>
      <c r="Q158" s="13">
        <v>596406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t="s">
        <v>33</v>
      </c>
      <c r="AA158" t="e">
        <f>VLOOKUP(B158,'FT039'!$B$3:$B$12,1,0)</f>
        <v>#N/A</v>
      </c>
    </row>
    <row r="159" spans="1:27" hidden="1">
      <c r="A159" s="9" t="s">
        <v>20</v>
      </c>
      <c r="B159">
        <v>900557874</v>
      </c>
      <c r="C159">
        <v>6</v>
      </c>
      <c r="D159" t="s">
        <v>89</v>
      </c>
      <c r="E159" t="s">
        <v>40</v>
      </c>
      <c r="F159" t="s">
        <v>42</v>
      </c>
      <c r="G159">
        <v>2016</v>
      </c>
      <c r="H159" s="13">
        <v>27757342</v>
      </c>
      <c r="I159" s="13">
        <v>0</v>
      </c>
      <c r="J159" s="13">
        <v>27757342</v>
      </c>
      <c r="K159" s="13">
        <v>11074469</v>
      </c>
      <c r="L159" s="13">
        <v>0</v>
      </c>
      <c r="M159" s="13">
        <v>16682873</v>
      </c>
      <c r="N159" s="13">
        <v>0</v>
      </c>
      <c r="O159" s="13">
        <v>0</v>
      </c>
      <c r="P159" s="13">
        <v>0</v>
      </c>
      <c r="Q159" s="13">
        <v>16682873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t="s">
        <v>33</v>
      </c>
      <c r="AA159" t="e">
        <f>VLOOKUP(B159,'FT039'!$B$3:$B$12,1,0)</f>
        <v>#N/A</v>
      </c>
    </row>
    <row r="160" spans="1:27" hidden="1">
      <c r="A160" s="9" t="s">
        <v>20</v>
      </c>
      <c r="B160">
        <v>900581702</v>
      </c>
      <c r="C160">
        <v>9</v>
      </c>
      <c r="D160" t="s">
        <v>90</v>
      </c>
      <c r="E160" t="s">
        <v>40</v>
      </c>
      <c r="F160" t="s">
        <v>36</v>
      </c>
      <c r="G160">
        <v>2016</v>
      </c>
      <c r="H160" s="13">
        <v>7877452</v>
      </c>
      <c r="I160" s="13">
        <v>0</v>
      </c>
      <c r="J160" s="13">
        <v>7877452</v>
      </c>
      <c r="K160" s="13">
        <v>4284580</v>
      </c>
      <c r="L160" s="13">
        <v>0</v>
      </c>
      <c r="M160" s="13">
        <v>3592872</v>
      </c>
      <c r="N160" s="13">
        <v>0</v>
      </c>
      <c r="O160" s="13">
        <v>0</v>
      </c>
      <c r="P160" s="13">
        <v>0</v>
      </c>
      <c r="Q160" s="13">
        <v>3592872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t="s">
        <v>33</v>
      </c>
      <c r="AA160" t="e">
        <f>VLOOKUP(B160,'FT039'!$B$3:$B$12,1,0)</f>
        <v>#N/A</v>
      </c>
    </row>
    <row r="161" spans="1:27" hidden="1">
      <c r="A161" s="9" t="s">
        <v>20</v>
      </c>
      <c r="B161">
        <v>900600550</v>
      </c>
      <c r="C161">
        <v>9</v>
      </c>
      <c r="D161" t="s">
        <v>91</v>
      </c>
      <c r="E161" t="s">
        <v>40</v>
      </c>
      <c r="F161" t="s">
        <v>36</v>
      </c>
      <c r="G161">
        <v>2016</v>
      </c>
      <c r="H161" s="13">
        <v>55895466</v>
      </c>
      <c r="I161" s="13">
        <v>0</v>
      </c>
      <c r="J161" s="13">
        <v>55895466</v>
      </c>
      <c r="K161" s="13">
        <v>0</v>
      </c>
      <c r="L161" s="13">
        <v>0</v>
      </c>
      <c r="M161" s="13">
        <v>55895466</v>
      </c>
      <c r="N161" s="13">
        <v>0</v>
      </c>
      <c r="O161" s="13">
        <v>55895466</v>
      </c>
      <c r="P161" s="13">
        <v>55895466</v>
      </c>
      <c r="Q161" s="13">
        <v>0</v>
      </c>
      <c r="R161" s="13">
        <v>0</v>
      </c>
      <c r="S161" s="13">
        <v>0</v>
      </c>
      <c r="T161" s="13">
        <v>0</v>
      </c>
      <c r="U161" s="13">
        <v>55895466</v>
      </c>
      <c r="V161" s="13">
        <v>0</v>
      </c>
      <c r="W161" s="13">
        <v>0</v>
      </c>
      <c r="X161" s="13">
        <v>0</v>
      </c>
      <c r="Y161" s="13">
        <v>0</v>
      </c>
      <c r="Z161" t="s">
        <v>33</v>
      </c>
      <c r="AA161" t="e">
        <f>VLOOKUP(B161,'FT039'!$B$3:$B$12,1,0)</f>
        <v>#N/A</v>
      </c>
    </row>
    <row r="162" spans="1:27" hidden="1">
      <c r="A162" s="9" t="s">
        <v>20</v>
      </c>
      <c r="B162">
        <v>900674294</v>
      </c>
      <c r="C162">
        <v>5</v>
      </c>
      <c r="D162" t="s">
        <v>141</v>
      </c>
      <c r="E162" t="s">
        <v>40</v>
      </c>
      <c r="F162" t="s">
        <v>42</v>
      </c>
      <c r="G162">
        <v>2016</v>
      </c>
      <c r="H162" s="13">
        <v>1144333</v>
      </c>
      <c r="I162" s="13">
        <v>0</v>
      </c>
      <c r="J162" s="13">
        <v>1144333</v>
      </c>
      <c r="K162" s="13">
        <v>0</v>
      </c>
      <c r="L162" s="13">
        <v>0</v>
      </c>
      <c r="M162" s="13">
        <v>1144333</v>
      </c>
      <c r="N162" s="13">
        <v>0</v>
      </c>
      <c r="O162" s="13">
        <v>0</v>
      </c>
      <c r="P162" s="13">
        <v>0</v>
      </c>
      <c r="Q162" s="13">
        <v>1144333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t="s">
        <v>33</v>
      </c>
      <c r="AA162" t="e">
        <f>VLOOKUP(B162,'FT039'!$B$3:$B$12,1,0)</f>
        <v>#N/A</v>
      </c>
    </row>
    <row r="163" spans="1:27" hidden="1">
      <c r="A163" s="9" t="s">
        <v>20</v>
      </c>
      <c r="B163">
        <v>900674295</v>
      </c>
      <c r="C163">
        <v>2</v>
      </c>
      <c r="D163" t="s">
        <v>142</v>
      </c>
      <c r="E163" t="s">
        <v>40</v>
      </c>
      <c r="F163" t="s">
        <v>42</v>
      </c>
      <c r="G163">
        <v>2016</v>
      </c>
      <c r="H163" s="13">
        <v>1144333</v>
      </c>
      <c r="I163" s="13">
        <v>0</v>
      </c>
      <c r="J163" s="13">
        <v>1144333</v>
      </c>
      <c r="K163" s="13">
        <v>1144333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t="s">
        <v>33</v>
      </c>
      <c r="AA163" t="e">
        <f>VLOOKUP(B163,'FT039'!$B$3:$B$12,1,0)</f>
        <v>#N/A</v>
      </c>
    </row>
    <row r="164" spans="1:27" hidden="1">
      <c r="A164" s="9" t="s">
        <v>20</v>
      </c>
      <c r="B164">
        <v>900713299</v>
      </c>
      <c r="C164">
        <v>1</v>
      </c>
      <c r="D164" t="s">
        <v>92</v>
      </c>
      <c r="E164" t="s">
        <v>40</v>
      </c>
      <c r="F164" t="s">
        <v>42</v>
      </c>
      <c r="G164">
        <v>2016</v>
      </c>
      <c r="H164" s="13">
        <v>6872250</v>
      </c>
      <c r="I164" s="13">
        <v>0</v>
      </c>
      <c r="J164" s="13">
        <v>6872250</v>
      </c>
      <c r="K164" s="13">
        <v>1095180</v>
      </c>
      <c r="L164" s="13">
        <v>0</v>
      </c>
      <c r="M164" s="13">
        <v>5777070</v>
      </c>
      <c r="N164" s="13">
        <v>0</v>
      </c>
      <c r="O164" s="13">
        <v>0</v>
      </c>
      <c r="P164" s="13">
        <v>0</v>
      </c>
      <c r="Q164" s="13">
        <v>5777070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t="s">
        <v>33</v>
      </c>
      <c r="AA164" t="e">
        <f>VLOOKUP(B164,'FT039'!$B$3:$B$12,1,0)</f>
        <v>#N/A</v>
      </c>
    </row>
    <row r="165" spans="1:27" hidden="1">
      <c r="A165" s="9" t="s">
        <v>20</v>
      </c>
      <c r="B165">
        <v>900855108</v>
      </c>
      <c r="C165">
        <v>0</v>
      </c>
      <c r="D165" t="s">
        <v>143</v>
      </c>
      <c r="E165" t="s">
        <v>40</v>
      </c>
      <c r="F165" t="s">
        <v>42</v>
      </c>
      <c r="G165">
        <v>2016</v>
      </c>
      <c r="H165" s="13">
        <v>182499423</v>
      </c>
      <c r="I165" s="13">
        <v>0</v>
      </c>
      <c r="J165" s="13">
        <v>182499423</v>
      </c>
      <c r="K165" s="13">
        <v>0</v>
      </c>
      <c r="L165" s="13">
        <v>0</v>
      </c>
      <c r="M165" s="13">
        <v>182499423</v>
      </c>
      <c r="N165" s="13">
        <v>0</v>
      </c>
      <c r="O165" s="13">
        <v>0</v>
      </c>
      <c r="P165" s="13">
        <v>0</v>
      </c>
      <c r="Q165" s="13">
        <v>182499423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t="s">
        <v>33</v>
      </c>
      <c r="AA165" t="e">
        <f>VLOOKUP(B165,'FT039'!$B$3:$B$12,1,0)</f>
        <v>#N/A</v>
      </c>
    </row>
    <row r="166" spans="1:27" hidden="1">
      <c r="A166" s="9" t="s">
        <v>20</v>
      </c>
      <c r="B166">
        <v>900959051</v>
      </c>
      <c r="C166">
        <v>7</v>
      </c>
      <c r="D166" t="s">
        <v>144</v>
      </c>
      <c r="E166" t="s">
        <v>35</v>
      </c>
      <c r="F166" t="s">
        <v>36</v>
      </c>
      <c r="G166">
        <v>2016</v>
      </c>
      <c r="H166" s="13">
        <v>657716</v>
      </c>
      <c r="I166" s="13">
        <v>0</v>
      </c>
      <c r="J166" s="13">
        <v>657716</v>
      </c>
      <c r="K166" s="13">
        <v>0</v>
      </c>
      <c r="L166" s="13">
        <v>0</v>
      </c>
      <c r="M166" s="13">
        <v>657716</v>
      </c>
      <c r="N166" s="13">
        <v>0</v>
      </c>
      <c r="O166" s="13">
        <v>0</v>
      </c>
      <c r="P166" s="13">
        <v>0</v>
      </c>
      <c r="Q166" s="13">
        <v>657716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t="s">
        <v>33</v>
      </c>
      <c r="AA166" t="e">
        <f>VLOOKUP(B166,'FT039'!$B$3:$B$12,1,0)</f>
        <v>#N/A</v>
      </c>
    </row>
    <row r="167" spans="1:27" hidden="1">
      <c r="A167" s="9" t="s">
        <v>20</v>
      </c>
      <c r="B167">
        <v>900971006</v>
      </c>
      <c r="C167">
        <v>4</v>
      </c>
      <c r="D167" t="s">
        <v>145</v>
      </c>
      <c r="E167" t="s">
        <v>35</v>
      </c>
      <c r="F167" t="s">
        <v>36</v>
      </c>
      <c r="G167">
        <v>2016</v>
      </c>
      <c r="H167" s="13">
        <v>13830073</v>
      </c>
      <c r="I167" s="13">
        <v>0</v>
      </c>
      <c r="J167" s="13">
        <v>13830073</v>
      </c>
      <c r="K167" s="13">
        <v>5336091</v>
      </c>
      <c r="L167" s="13">
        <v>0</v>
      </c>
      <c r="M167" s="13">
        <v>8493982</v>
      </c>
      <c r="N167" s="13">
        <v>0</v>
      </c>
      <c r="O167" s="13">
        <v>0</v>
      </c>
      <c r="P167" s="13">
        <v>0</v>
      </c>
      <c r="Q167" s="13">
        <v>8493982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t="s">
        <v>33</v>
      </c>
      <c r="AA167" t="e">
        <f>VLOOKUP(B167,'FT039'!$B$3:$B$12,1,0)</f>
        <v>#N/A</v>
      </c>
    </row>
    <row r="168" spans="1:27" hidden="1">
      <c r="A168" s="9" t="s">
        <v>20</v>
      </c>
      <c r="B168">
        <v>77037598</v>
      </c>
      <c r="C168">
        <v>2</v>
      </c>
      <c r="D168" t="s">
        <v>94</v>
      </c>
      <c r="E168" t="s">
        <v>40</v>
      </c>
      <c r="F168" t="s">
        <v>42</v>
      </c>
      <c r="G168">
        <v>2017</v>
      </c>
      <c r="H168" s="13">
        <v>429000</v>
      </c>
      <c r="I168" s="13">
        <v>0</v>
      </c>
      <c r="J168" s="13">
        <v>429000</v>
      </c>
      <c r="K168" s="13">
        <v>0</v>
      </c>
      <c r="L168" s="13">
        <v>0</v>
      </c>
      <c r="M168" s="13">
        <v>429000</v>
      </c>
      <c r="N168" s="13">
        <v>0</v>
      </c>
      <c r="O168" s="13">
        <v>0</v>
      </c>
      <c r="P168" s="13">
        <v>0</v>
      </c>
      <c r="Q168" s="13">
        <v>429000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t="s">
        <v>33</v>
      </c>
      <c r="AA168" t="e">
        <f>VLOOKUP(B168,'FT039'!$B$3:$B$12,1,0)</f>
        <v>#N/A</v>
      </c>
    </row>
    <row r="169" spans="1:27" hidden="1">
      <c r="A169" s="9" t="s">
        <v>20</v>
      </c>
      <c r="B169">
        <v>800008240</v>
      </c>
      <c r="C169">
        <v>1</v>
      </c>
      <c r="D169" t="s">
        <v>56</v>
      </c>
      <c r="E169" t="s">
        <v>40</v>
      </c>
      <c r="F169" t="s">
        <v>42</v>
      </c>
      <c r="G169">
        <v>2017</v>
      </c>
      <c r="H169" s="13">
        <v>875000</v>
      </c>
      <c r="I169" s="13">
        <v>0</v>
      </c>
      <c r="J169" s="13">
        <v>875000</v>
      </c>
      <c r="K169" s="13">
        <v>0</v>
      </c>
      <c r="L169" s="13">
        <v>0</v>
      </c>
      <c r="M169" s="13">
        <v>875000</v>
      </c>
      <c r="N169" s="13">
        <v>0</v>
      </c>
      <c r="O169" s="13">
        <v>875000</v>
      </c>
      <c r="P169" s="13">
        <v>875000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875000</v>
      </c>
      <c r="Z169" t="s">
        <v>57</v>
      </c>
      <c r="AA169" t="e">
        <f>VLOOKUP(B169,'FT039'!$B$3:$B$12,1,0)</f>
        <v>#N/A</v>
      </c>
    </row>
    <row r="170" spans="1:27" hidden="1">
      <c r="A170" s="9" t="s">
        <v>20</v>
      </c>
      <c r="B170">
        <v>800058016</v>
      </c>
      <c r="C170">
        <v>1</v>
      </c>
      <c r="D170" t="s">
        <v>45</v>
      </c>
      <c r="E170" t="s">
        <v>35</v>
      </c>
      <c r="F170" t="s">
        <v>36</v>
      </c>
      <c r="G170">
        <v>2017</v>
      </c>
      <c r="H170" s="13">
        <v>1910900</v>
      </c>
      <c r="I170" s="13">
        <v>0</v>
      </c>
      <c r="J170" s="13">
        <v>1910900</v>
      </c>
      <c r="K170" s="13">
        <v>1910900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t="s">
        <v>33</v>
      </c>
      <c r="AA170" t="e">
        <f>VLOOKUP(B170,'FT039'!$B$3:$B$12,1,0)</f>
        <v>#N/A</v>
      </c>
    </row>
    <row r="171" spans="1:27">
      <c r="A171" s="9" t="s">
        <v>20</v>
      </c>
      <c r="B171">
        <v>800154347</v>
      </c>
      <c r="C171">
        <v>3</v>
      </c>
      <c r="D171" t="s">
        <v>59</v>
      </c>
      <c r="E171" t="s">
        <v>35</v>
      </c>
      <c r="F171" t="s">
        <v>36</v>
      </c>
      <c r="G171">
        <v>2017</v>
      </c>
      <c r="H171" s="13">
        <v>80464660</v>
      </c>
      <c r="I171" s="13">
        <v>0</v>
      </c>
      <c r="J171" s="13">
        <v>80464660</v>
      </c>
      <c r="K171" s="13">
        <v>8834139</v>
      </c>
      <c r="L171" s="13">
        <v>0</v>
      </c>
      <c r="M171" s="13">
        <v>71630521</v>
      </c>
      <c r="N171" s="13">
        <v>0</v>
      </c>
      <c r="O171" s="13">
        <v>64619980</v>
      </c>
      <c r="P171" s="13">
        <v>64619980</v>
      </c>
      <c r="Q171" s="13">
        <v>7010541</v>
      </c>
      <c r="R171" s="13">
        <v>62059500</v>
      </c>
      <c r="S171" s="13">
        <v>0</v>
      </c>
      <c r="T171" s="13">
        <v>0</v>
      </c>
      <c r="U171" s="13">
        <v>0</v>
      </c>
      <c r="V171" s="13">
        <v>2560480</v>
      </c>
      <c r="W171" s="13">
        <v>0</v>
      </c>
      <c r="X171" s="13">
        <v>0</v>
      </c>
      <c r="Y171" s="13">
        <v>0</v>
      </c>
      <c r="Z171" t="s">
        <v>33</v>
      </c>
      <c r="AA171">
        <f>VLOOKUP(B171,'FT039'!$B$3:$B$12,1,0)</f>
        <v>800154347</v>
      </c>
    </row>
    <row r="172" spans="1:27" hidden="1">
      <c r="A172" s="9" t="s">
        <v>20</v>
      </c>
      <c r="B172">
        <v>800179966</v>
      </c>
      <c r="C172">
        <v>0</v>
      </c>
      <c r="D172" t="s">
        <v>97</v>
      </c>
      <c r="E172" t="s">
        <v>40</v>
      </c>
      <c r="F172" t="s">
        <v>42</v>
      </c>
      <c r="G172">
        <v>2017</v>
      </c>
      <c r="H172" s="13">
        <v>3763800</v>
      </c>
      <c r="I172" s="13">
        <v>0</v>
      </c>
      <c r="J172" s="13">
        <v>3763800</v>
      </c>
      <c r="K172" s="13">
        <v>0</v>
      </c>
      <c r="L172" s="13">
        <v>0</v>
      </c>
      <c r="M172" s="13">
        <v>3763800</v>
      </c>
      <c r="N172" s="13">
        <v>0</v>
      </c>
      <c r="O172" s="13">
        <v>0</v>
      </c>
      <c r="P172" s="13">
        <v>0</v>
      </c>
      <c r="Q172" s="13">
        <v>3763800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t="s">
        <v>33</v>
      </c>
      <c r="AA172" t="e">
        <f>VLOOKUP(B172,'FT039'!$B$3:$B$12,1,0)</f>
        <v>#N/A</v>
      </c>
    </row>
    <row r="173" spans="1:27" hidden="1">
      <c r="A173" s="9" t="s">
        <v>20</v>
      </c>
      <c r="B173">
        <v>800179966</v>
      </c>
      <c r="C173">
        <v>0</v>
      </c>
      <c r="D173" t="s">
        <v>97</v>
      </c>
      <c r="E173" t="s">
        <v>40</v>
      </c>
      <c r="F173" t="s">
        <v>36</v>
      </c>
      <c r="G173">
        <v>2017</v>
      </c>
      <c r="H173" s="13">
        <v>1217737</v>
      </c>
      <c r="I173" s="13">
        <v>0</v>
      </c>
      <c r="J173" s="13">
        <v>1217737</v>
      </c>
      <c r="K173" s="13">
        <v>822017</v>
      </c>
      <c r="L173" s="13">
        <v>0</v>
      </c>
      <c r="M173" s="13">
        <v>395720</v>
      </c>
      <c r="N173" s="13">
        <v>0</v>
      </c>
      <c r="O173" s="13">
        <v>0</v>
      </c>
      <c r="P173" s="13">
        <v>0</v>
      </c>
      <c r="Q173" s="13">
        <v>395720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t="s">
        <v>33</v>
      </c>
      <c r="AA173" t="e">
        <f>VLOOKUP(B173,'FT039'!$B$3:$B$12,1,0)</f>
        <v>#N/A</v>
      </c>
    </row>
    <row r="174" spans="1:27" hidden="1">
      <c r="A174" s="9" t="s">
        <v>20</v>
      </c>
      <c r="B174">
        <v>800183943</v>
      </c>
      <c r="C174">
        <v>7</v>
      </c>
      <c r="D174" t="s">
        <v>98</v>
      </c>
      <c r="E174" t="s">
        <v>40</v>
      </c>
      <c r="F174" t="s">
        <v>36</v>
      </c>
      <c r="G174">
        <v>2017</v>
      </c>
      <c r="H174" s="13">
        <v>7903748</v>
      </c>
      <c r="I174" s="13">
        <v>0</v>
      </c>
      <c r="J174" s="13">
        <v>7903748</v>
      </c>
      <c r="K174" s="13">
        <v>0</v>
      </c>
      <c r="L174" s="13">
        <v>0</v>
      </c>
      <c r="M174" s="13">
        <v>7903748</v>
      </c>
      <c r="N174" s="13">
        <v>0</v>
      </c>
      <c r="O174" s="13">
        <v>7903748</v>
      </c>
      <c r="P174" s="13">
        <v>7903748</v>
      </c>
      <c r="Q174" s="13">
        <v>0</v>
      </c>
      <c r="R174" s="13">
        <v>0</v>
      </c>
      <c r="S174" s="13">
        <v>0</v>
      </c>
      <c r="T174" s="13">
        <v>7903748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t="s">
        <v>33</v>
      </c>
      <c r="AA174" t="e">
        <f>VLOOKUP(B174,'FT039'!$B$3:$B$12,1,0)</f>
        <v>#N/A</v>
      </c>
    </row>
    <row r="175" spans="1:27" hidden="1">
      <c r="A175" s="9" t="s">
        <v>20</v>
      </c>
      <c r="B175">
        <v>800191643</v>
      </c>
      <c r="C175">
        <v>6</v>
      </c>
      <c r="D175" t="s">
        <v>99</v>
      </c>
      <c r="E175" t="s">
        <v>35</v>
      </c>
      <c r="F175" t="s">
        <v>36</v>
      </c>
      <c r="G175">
        <v>2017</v>
      </c>
      <c r="H175" s="13">
        <v>6142300</v>
      </c>
      <c r="I175" s="13">
        <v>0</v>
      </c>
      <c r="J175" s="13">
        <v>6142300</v>
      </c>
      <c r="K175" s="13">
        <v>811000</v>
      </c>
      <c r="L175" s="13">
        <v>0</v>
      </c>
      <c r="M175" s="13">
        <v>5331300</v>
      </c>
      <c r="N175" s="13">
        <v>0</v>
      </c>
      <c r="O175" s="13">
        <v>0</v>
      </c>
      <c r="P175" s="13">
        <v>0</v>
      </c>
      <c r="Q175" s="13">
        <v>5331300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t="s">
        <v>33</v>
      </c>
      <c r="AA175" t="e">
        <f>VLOOKUP(B175,'FT039'!$B$3:$B$12,1,0)</f>
        <v>#N/A</v>
      </c>
    </row>
    <row r="176" spans="1:27" hidden="1">
      <c r="A176" s="9" t="s">
        <v>20</v>
      </c>
      <c r="B176">
        <v>800231235</v>
      </c>
      <c r="C176">
        <v>7</v>
      </c>
      <c r="D176" t="s">
        <v>146</v>
      </c>
      <c r="E176" t="s">
        <v>35</v>
      </c>
      <c r="F176" t="s">
        <v>36</v>
      </c>
      <c r="G176">
        <v>2017</v>
      </c>
      <c r="H176" s="13">
        <v>745321</v>
      </c>
      <c r="I176" s="13">
        <v>0</v>
      </c>
      <c r="J176" s="13">
        <v>745321</v>
      </c>
      <c r="K176" s="13">
        <v>745321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t="s">
        <v>33</v>
      </c>
      <c r="AA176" t="e">
        <f>VLOOKUP(B176,'FT039'!$B$3:$B$12,1,0)</f>
        <v>#N/A</v>
      </c>
    </row>
    <row r="177" spans="1:27" hidden="1">
      <c r="A177" s="9" t="s">
        <v>20</v>
      </c>
      <c r="B177">
        <v>800249241</v>
      </c>
      <c r="C177">
        <v>0</v>
      </c>
      <c r="D177" t="s">
        <v>41</v>
      </c>
      <c r="E177" t="s">
        <v>40</v>
      </c>
      <c r="F177" t="s">
        <v>42</v>
      </c>
      <c r="G177">
        <v>2017</v>
      </c>
      <c r="H177" s="13">
        <v>79459454</v>
      </c>
      <c r="I177" s="13">
        <v>0</v>
      </c>
      <c r="J177" s="13">
        <v>79459454</v>
      </c>
      <c r="K177" s="13">
        <v>58388163</v>
      </c>
      <c r="L177" s="13">
        <v>0</v>
      </c>
      <c r="M177" s="13">
        <v>21071291</v>
      </c>
      <c r="N177" s="13">
        <v>0</v>
      </c>
      <c r="O177" s="13">
        <v>0</v>
      </c>
      <c r="P177" s="13">
        <v>0</v>
      </c>
      <c r="Q177" s="13">
        <v>21071291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t="s">
        <v>33</v>
      </c>
      <c r="AA177" t="e">
        <f>VLOOKUP(B177,'FT039'!$B$3:$B$12,1,0)</f>
        <v>#N/A</v>
      </c>
    </row>
    <row r="178" spans="1:27" hidden="1">
      <c r="A178" s="9" t="s">
        <v>20</v>
      </c>
      <c r="B178">
        <v>800253167</v>
      </c>
      <c r="C178">
        <v>9</v>
      </c>
      <c r="D178" t="s">
        <v>62</v>
      </c>
      <c r="E178" t="s">
        <v>35</v>
      </c>
      <c r="F178" t="s">
        <v>42</v>
      </c>
      <c r="G178">
        <v>2017</v>
      </c>
      <c r="H178" s="13">
        <v>4750000</v>
      </c>
      <c r="I178" s="13">
        <v>0</v>
      </c>
      <c r="J178" s="13">
        <v>4750000</v>
      </c>
      <c r="K178" s="13">
        <v>0</v>
      </c>
      <c r="L178" s="13">
        <v>0</v>
      </c>
      <c r="M178" s="13">
        <v>4750000</v>
      </c>
      <c r="N178" s="13">
        <v>0</v>
      </c>
      <c r="O178" s="13">
        <v>0</v>
      </c>
      <c r="P178" s="13">
        <v>0</v>
      </c>
      <c r="Q178" s="13">
        <v>4750000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t="s">
        <v>33</v>
      </c>
      <c r="AA178" t="e">
        <f>VLOOKUP(B178,'FT039'!$B$3:$B$12,1,0)</f>
        <v>#N/A</v>
      </c>
    </row>
    <row r="179" spans="1:27" hidden="1">
      <c r="A179" s="9" t="s">
        <v>20</v>
      </c>
      <c r="B179">
        <v>800253167</v>
      </c>
      <c r="C179">
        <v>9</v>
      </c>
      <c r="D179" t="s">
        <v>62</v>
      </c>
      <c r="E179" t="s">
        <v>35</v>
      </c>
      <c r="F179" t="s">
        <v>36</v>
      </c>
      <c r="G179">
        <v>2017</v>
      </c>
      <c r="H179" s="13">
        <v>19981216</v>
      </c>
      <c r="I179" s="13">
        <v>0</v>
      </c>
      <c r="J179" s="13">
        <v>19981216</v>
      </c>
      <c r="K179" s="13">
        <v>1609000</v>
      </c>
      <c r="L179" s="13">
        <v>0</v>
      </c>
      <c r="M179" s="13">
        <v>18372216</v>
      </c>
      <c r="N179" s="13">
        <v>0</v>
      </c>
      <c r="O179" s="13">
        <v>0</v>
      </c>
      <c r="P179" s="13">
        <v>0</v>
      </c>
      <c r="Q179" s="13">
        <v>18372216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t="s">
        <v>33</v>
      </c>
      <c r="AA179" t="e">
        <f>VLOOKUP(B179,'FT039'!$B$3:$B$12,1,0)</f>
        <v>#N/A</v>
      </c>
    </row>
    <row r="180" spans="1:27" hidden="1">
      <c r="A180" s="9" t="s">
        <v>20</v>
      </c>
      <c r="B180">
        <v>802006728</v>
      </c>
      <c r="C180">
        <v>1</v>
      </c>
      <c r="D180" t="s">
        <v>104</v>
      </c>
      <c r="E180" t="s">
        <v>35</v>
      </c>
      <c r="F180" t="s">
        <v>36</v>
      </c>
      <c r="G180">
        <v>2017</v>
      </c>
      <c r="H180" s="13">
        <v>136588</v>
      </c>
      <c r="I180" s="13">
        <v>0</v>
      </c>
      <c r="J180" s="13">
        <v>136588</v>
      </c>
      <c r="K180" s="13">
        <v>0</v>
      </c>
      <c r="L180" s="13">
        <v>0</v>
      </c>
      <c r="M180" s="13">
        <v>136588</v>
      </c>
      <c r="N180" s="13">
        <v>0</v>
      </c>
      <c r="O180" s="13">
        <v>0</v>
      </c>
      <c r="P180" s="13">
        <v>0</v>
      </c>
      <c r="Q180" s="13">
        <v>136588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t="s">
        <v>33</v>
      </c>
      <c r="AA180" t="e">
        <f>VLOOKUP(B180,'FT039'!$B$3:$B$12,1,0)</f>
        <v>#N/A</v>
      </c>
    </row>
    <row r="181" spans="1:27" hidden="1">
      <c r="A181" s="9" t="s">
        <v>20</v>
      </c>
      <c r="B181">
        <v>802014132</v>
      </c>
      <c r="C181">
        <v>4</v>
      </c>
      <c r="D181" t="s">
        <v>147</v>
      </c>
      <c r="E181" t="s">
        <v>40</v>
      </c>
      <c r="F181" t="s">
        <v>42</v>
      </c>
      <c r="G181">
        <v>2017</v>
      </c>
      <c r="H181" s="13">
        <v>355000</v>
      </c>
      <c r="I181" s="13">
        <v>0</v>
      </c>
      <c r="J181" s="13">
        <v>355000</v>
      </c>
      <c r="K181" s="13">
        <v>0</v>
      </c>
      <c r="L181" s="13">
        <v>0</v>
      </c>
      <c r="M181" s="13">
        <v>355000</v>
      </c>
      <c r="N181" s="13">
        <v>0</v>
      </c>
      <c r="O181" s="13">
        <v>0</v>
      </c>
      <c r="P181" s="13">
        <v>0</v>
      </c>
      <c r="Q181" s="13">
        <v>355000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t="s">
        <v>33</v>
      </c>
      <c r="AA181" t="e">
        <f>VLOOKUP(B181,'FT039'!$B$3:$B$12,1,0)</f>
        <v>#N/A</v>
      </c>
    </row>
    <row r="182" spans="1:27" hidden="1">
      <c r="A182" s="9" t="s">
        <v>20</v>
      </c>
      <c r="B182">
        <v>802018505</v>
      </c>
      <c r="C182">
        <v>6</v>
      </c>
      <c r="D182" t="s">
        <v>148</v>
      </c>
      <c r="E182" t="s">
        <v>40</v>
      </c>
      <c r="F182" t="s">
        <v>36</v>
      </c>
      <c r="G182">
        <v>2017</v>
      </c>
      <c r="H182" s="13">
        <v>282632</v>
      </c>
      <c r="I182" s="13">
        <v>0</v>
      </c>
      <c r="J182" s="13">
        <v>282632</v>
      </c>
      <c r="K182" s="13">
        <v>37842</v>
      </c>
      <c r="L182" s="13">
        <v>0</v>
      </c>
      <c r="M182" s="13">
        <v>244790</v>
      </c>
      <c r="N182" s="13">
        <v>0</v>
      </c>
      <c r="O182" s="13">
        <v>0</v>
      </c>
      <c r="P182" s="13">
        <v>0</v>
      </c>
      <c r="Q182" s="13">
        <v>244790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t="s">
        <v>33</v>
      </c>
      <c r="AA182" t="e">
        <f>VLOOKUP(B182,'FT039'!$B$3:$B$12,1,0)</f>
        <v>#N/A</v>
      </c>
    </row>
    <row r="183" spans="1:27" hidden="1">
      <c r="A183" s="9" t="s">
        <v>20</v>
      </c>
      <c r="B183">
        <v>802020334</v>
      </c>
      <c r="C183">
        <v>1</v>
      </c>
      <c r="D183" t="s">
        <v>65</v>
      </c>
      <c r="E183" t="s">
        <v>40</v>
      </c>
      <c r="F183" t="s">
        <v>42</v>
      </c>
      <c r="G183">
        <v>2017</v>
      </c>
      <c r="H183" s="13">
        <v>104779841</v>
      </c>
      <c r="I183" s="13">
        <v>0</v>
      </c>
      <c r="J183" s="13">
        <v>104779841</v>
      </c>
      <c r="K183" s="13">
        <v>1924779</v>
      </c>
      <c r="L183" s="13">
        <v>0</v>
      </c>
      <c r="M183" s="13">
        <v>102855062</v>
      </c>
      <c r="N183" s="13">
        <v>0</v>
      </c>
      <c r="O183" s="13">
        <v>0</v>
      </c>
      <c r="P183" s="13">
        <v>0</v>
      </c>
      <c r="Q183" s="13">
        <v>102855062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t="s">
        <v>33</v>
      </c>
      <c r="AA183" t="e">
        <f>VLOOKUP(B183,'FT039'!$B$3:$B$12,1,0)</f>
        <v>#N/A</v>
      </c>
    </row>
    <row r="184" spans="1:27" hidden="1">
      <c r="A184" s="9" t="s">
        <v>20</v>
      </c>
      <c r="B184">
        <v>802021332</v>
      </c>
      <c r="C184">
        <v>1</v>
      </c>
      <c r="D184" t="s">
        <v>66</v>
      </c>
      <c r="E184" t="s">
        <v>40</v>
      </c>
      <c r="F184" t="s">
        <v>42</v>
      </c>
      <c r="G184">
        <v>2017</v>
      </c>
      <c r="H184" s="13">
        <v>27405008</v>
      </c>
      <c r="I184" s="13">
        <v>0</v>
      </c>
      <c r="J184" s="13">
        <v>27405008</v>
      </c>
      <c r="K184" s="13">
        <v>3832173</v>
      </c>
      <c r="L184" s="13">
        <v>0</v>
      </c>
      <c r="M184" s="13">
        <v>23572835</v>
      </c>
      <c r="N184" s="13">
        <v>0</v>
      </c>
      <c r="O184" s="13">
        <v>23572835</v>
      </c>
      <c r="P184" s="13">
        <v>23572835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23572835</v>
      </c>
      <c r="Z184" t="s">
        <v>57</v>
      </c>
      <c r="AA184" t="e">
        <f>VLOOKUP(B184,'FT039'!$B$3:$B$12,1,0)</f>
        <v>#N/A</v>
      </c>
    </row>
    <row r="185" spans="1:27" hidden="1">
      <c r="A185" s="9" t="s">
        <v>20</v>
      </c>
      <c r="B185">
        <v>804002105</v>
      </c>
      <c r="C185">
        <v>0</v>
      </c>
      <c r="D185" t="s">
        <v>47</v>
      </c>
      <c r="E185" t="s">
        <v>40</v>
      </c>
      <c r="F185" t="s">
        <v>42</v>
      </c>
      <c r="G185">
        <v>2017</v>
      </c>
      <c r="H185" s="13">
        <v>131733300</v>
      </c>
      <c r="I185" s="13">
        <v>0</v>
      </c>
      <c r="J185" s="13">
        <v>131733300</v>
      </c>
      <c r="K185" s="13">
        <v>3559622</v>
      </c>
      <c r="L185" s="13">
        <v>0</v>
      </c>
      <c r="M185" s="13">
        <v>128173678</v>
      </c>
      <c r="N185" s="13">
        <v>0</v>
      </c>
      <c r="O185" s="13">
        <v>124329868</v>
      </c>
      <c r="P185" s="13">
        <v>124329868</v>
      </c>
      <c r="Q185" s="13">
        <v>3843810</v>
      </c>
      <c r="R185" s="13">
        <v>0</v>
      </c>
      <c r="S185" s="13">
        <v>0</v>
      </c>
      <c r="T185" s="13">
        <v>0</v>
      </c>
      <c r="U185" s="13">
        <v>124329868</v>
      </c>
      <c r="V185" s="13">
        <v>0</v>
      </c>
      <c r="W185" s="13">
        <v>0</v>
      </c>
      <c r="X185" s="13">
        <v>0</v>
      </c>
      <c r="Y185" s="13">
        <v>0</v>
      </c>
      <c r="Z185" t="s">
        <v>33</v>
      </c>
      <c r="AA185" t="e">
        <f>VLOOKUP(B185,'FT039'!$B$3:$B$12,1,0)</f>
        <v>#N/A</v>
      </c>
    </row>
    <row r="186" spans="1:27" hidden="1">
      <c r="A186" s="9" t="s">
        <v>20</v>
      </c>
      <c r="B186">
        <v>804011768</v>
      </c>
      <c r="C186">
        <v>1</v>
      </c>
      <c r="D186" t="s">
        <v>105</v>
      </c>
      <c r="E186" t="s">
        <v>40</v>
      </c>
      <c r="F186" t="s">
        <v>42</v>
      </c>
      <c r="G186">
        <v>2017</v>
      </c>
      <c r="H186" s="13">
        <v>75002428</v>
      </c>
      <c r="I186" s="13">
        <v>0</v>
      </c>
      <c r="J186" s="13">
        <v>75002428</v>
      </c>
      <c r="K186" s="13">
        <v>29815676</v>
      </c>
      <c r="L186" s="13">
        <v>0</v>
      </c>
      <c r="M186" s="13">
        <v>45186752</v>
      </c>
      <c r="N186" s="13">
        <v>0</v>
      </c>
      <c r="O186" s="13">
        <v>0</v>
      </c>
      <c r="P186" s="13">
        <v>0</v>
      </c>
      <c r="Q186" s="13">
        <v>45186752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t="s">
        <v>33</v>
      </c>
      <c r="AA186" t="e">
        <f>VLOOKUP(B186,'FT039'!$B$3:$B$12,1,0)</f>
        <v>#N/A</v>
      </c>
    </row>
    <row r="187" spans="1:27" hidden="1">
      <c r="A187" s="9" t="s">
        <v>20</v>
      </c>
      <c r="B187">
        <v>805027743</v>
      </c>
      <c r="C187">
        <v>1</v>
      </c>
      <c r="D187" t="s">
        <v>68</v>
      </c>
      <c r="E187" t="s">
        <v>40</v>
      </c>
      <c r="F187" t="s">
        <v>42</v>
      </c>
      <c r="G187">
        <v>2017</v>
      </c>
      <c r="H187" s="13">
        <v>8996291</v>
      </c>
      <c r="I187" s="13">
        <v>0</v>
      </c>
      <c r="J187" s="13">
        <v>8996291</v>
      </c>
      <c r="K187" s="13">
        <v>1971105</v>
      </c>
      <c r="L187" s="13">
        <v>0</v>
      </c>
      <c r="M187" s="13">
        <v>7025186</v>
      </c>
      <c r="N187" s="13">
        <v>0</v>
      </c>
      <c r="O187" s="13">
        <v>7025186</v>
      </c>
      <c r="P187" s="13">
        <v>7025186</v>
      </c>
      <c r="Q187" s="13">
        <v>0</v>
      </c>
      <c r="R187" s="13">
        <v>2719805</v>
      </c>
      <c r="S187" s="13">
        <v>0</v>
      </c>
      <c r="T187" s="13">
        <v>0</v>
      </c>
      <c r="U187" s="13">
        <v>4305381</v>
      </c>
      <c r="V187" s="13">
        <v>0</v>
      </c>
      <c r="W187" s="13">
        <v>0</v>
      </c>
      <c r="X187" s="13">
        <v>0</v>
      </c>
      <c r="Y187" s="13">
        <v>0</v>
      </c>
      <c r="Z187" t="s">
        <v>33</v>
      </c>
      <c r="AA187" t="e">
        <f>VLOOKUP(B187,'FT039'!$B$3:$B$12,1,0)</f>
        <v>#N/A</v>
      </c>
    </row>
    <row r="188" spans="1:27">
      <c r="A188" s="9" t="s">
        <v>20</v>
      </c>
      <c r="B188">
        <v>806001061</v>
      </c>
      <c r="C188">
        <v>8</v>
      </c>
      <c r="D188" t="s">
        <v>69</v>
      </c>
      <c r="E188" t="s">
        <v>35</v>
      </c>
      <c r="F188" t="s">
        <v>36</v>
      </c>
      <c r="G188">
        <v>2017</v>
      </c>
      <c r="H188" s="13">
        <v>148630812</v>
      </c>
      <c r="I188" s="13">
        <v>0</v>
      </c>
      <c r="J188" s="13">
        <v>148630812</v>
      </c>
      <c r="K188" s="13">
        <v>8153646</v>
      </c>
      <c r="L188" s="13">
        <v>0</v>
      </c>
      <c r="M188" s="13">
        <v>140477166</v>
      </c>
      <c r="N188" s="13">
        <v>0</v>
      </c>
      <c r="O188" s="13">
        <v>139007906</v>
      </c>
      <c r="P188" s="13">
        <v>139007906</v>
      </c>
      <c r="Q188" s="13">
        <v>1469260</v>
      </c>
      <c r="R188" s="13">
        <v>87119181</v>
      </c>
      <c r="S188" s="13">
        <v>0</v>
      </c>
      <c r="T188" s="13">
        <v>0</v>
      </c>
      <c r="U188" s="13">
        <v>51888725</v>
      </c>
      <c r="V188" s="13">
        <v>0</v>
      </c>
      <c r="W188" s="13">
        <v>0</v>
      </c>
      <c r="X188" s="13">
        <v>0</v>
      </c>
      <c r="Y188" s="13">
        <v>0</v>
      </c>
      <c r="Z188" t="s">
        <v>33</v>
      </c>
      <c r="AA188">
        <f>VLOOKUP(B188,'FT039'!$B$3:$B$12,1,0)</f>
        <v>806001061</v>
      </c>
    </row>
    <row r="189" spans="1:27">
      <c r="A189" s="9" t="s">
        <v>20</v>
      </c>
      <c r="B189">
        <v>806001061</v>
      </c>
      <c r="C189">
        <v>8</v>
      </c>
      <c r="D189" t="s">
        <v>69</v>
      </c>
      <c r="E189" t="s">
        <v>35</v>
      </c>
      <c r="F189" t="s">
        <v>42</v>
      </c>
      <c r="G189">
        <v>2017</v>
      </c>
      <c r="H189" s="13">
        <v>44178</v>
      </c>
      <c r="I189" s="13">
        <v>0</v>
      </c>
      <c r="J189" s="13">
        <v>44178</v>
      </c>
      <c r="K189" s="13">
        <v>4178</v>
      </c>
      <c r="L189" s="13">
        <v>0</v>
      </c>
      <c r="M189" s="13">
        <v>40000</v>
      </c>
      <c r="N189" s="13">
        <v>0</v>
      </c>
      <c r="O189" s="13">
        <v>40000</v>
      </c>
      <c r="P189" s="13">
        <v>40000</v>
      </c>
      <c r="Q189" s="13">
        <v>0</v>
      </c>
      <c r="R189" s="13">
        <v>0</v>
      </c>
      <c r="S189" s="13">
        <v>0</v>
      </c>
      <c r="T189" s="13">
        <v>0</v>
      </c>
      <c r="U189" s="13">
        <v>40000</v>
      </c>
      <c r="V189" s="13">
        <v>0</v>
      </c>
      <c r="W189" s="13">
        <v>0</v>
      </c>
      <c r="X189" s="13">
        <v>0</v>
      </c>
      <c r="Y189" s="13">
        <v>0</v>
      </c>
      <c r="Z189" t="s">
        <v>33</v>
      </c>
      <c r="AA189">
        <f>VLOOKUP(B189,'FT039'!$B$3:$B$12,1,0)</f>
        <v>806001061</v>
      </c>
    </row>
    <row r="190" spans="1:27">
      <c r="A190" s="9" t="s">
        <v>20</v>
      </c>
      <c r="B190">
        <v>806001061</v>
      </c>
      <c r="C190">
        <v>8</v>
      </c>
      <c r="D190" t="s">
        <v>69</v>
      </c>
      <c r="E190" t="s">
        <v>35</v>
      </c>
      <c r="F190" t="s">
        <v>149</v>
      </c>
      <c r="G190">
        <v>2017</v>
      </c>
      <c r="H190" s="13">
        <v>383984</v>
      </c>
      <c r="I190" s="13">
        <v>0</v>
      </c>
      <c r="J190" s="13">
        <v>383984</v>
      </c>
      <c r="K190" s="13">
        <v>0</v>
      </c>
      <c r="L190" s="13">
        <v>0</v>
      </c>
      <c r="M190" s="13">
        <v>383984</v>
      </c>
      <c r="N190" s="13">
        <v>0</v>
      </c>
      <c r="O190" s="13">
        <v>383984</v>
      </c>
      <c r="P190" s="13">
        <v>383984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383984</v>
      </c>
      <c r="Y190" s="13">
        <v>0</v>
      </c>
      <c r="Z190" t="s">
        <v>33</v>
      </c>
      <c r="AA190">
        <f>VLOOKUP(B190,'FT039'!$B$3:$B$12,1,0)</f>
        <v>806001061</v>
      </c>
    </row>
    <row r="191" spans="1:27">
      <c r="A191" s="9" t="s">
        <v>20</v>
      </c>
      <c r="B191">
        <v>806004548</v>
      </c>
      <c r="C191">
        <v>6</v>
      </c>
      <c r="D191" t="s">
        <v>107</v>
      </c>
      <c r="E191" t="s">
        <v>40</v>
      </c>
      <c r="F191" t="s">
        <v>36</v>
      </c>
      <c r="G191">
        <v>2017</v>
      </c>
      <c r="H191" s="13">
        <v>1036184</v>
      </c>
      <c r="I191" s="13">
        <v>0</v>
      </c>
      <c r="J191" s="13">
        <v>1036184</v>
      </c>
      <c r="K191" s="13">
        <v>0</v>
      </c>
      <c r="L191" s="13">
        <v>0</v>
      </c>
      <c r="M191" s="13">
        <v>1036184</v>
      </c>
      <c r="N191" s="13">
        <v>0</v>
      </c>
      <c r="O191" s="13">
        <v>0</v>
      </c>
      <c r="P191" s="13">
        <v>0</v>
      </c>
      <c r="Q191" s="13">
        <v>1036184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t="s">
        <v>33</v>
      </c>
      <c r="AA191">
        <f>VLOOKUP(B191,'FT039'!$B$3:$B$12,1,0)</f>
        <v>806004548</v>
      </c>
    </row>
    <row r="192" spans="1:27" hidden="1">
      <c r="A192" s="9" t="s">
        <v>20</v>
      </c>
      <c r="B192">
        <v>806007257</v>
      </c>
      <c r="C192">
        <v>1</v>
      </c>
      <c r="D192" t="s">
        <v>150</v>
      </c>
      <c r="E192" t="s">
        <v>35</v>
      </c>
      <c r="F192" t="s">
        <v>36</v>
      </c>
      <c r="G192">
        <v>2017</v>
      </c>
      <c r="H192" s="13">
        <v>4455377</v>
      </c>
      <c r="I192" s="13">
        <v>0</v>
      </c>
      <c r="J192" s="13">
        <v>4455377</v>
      </c>
      <c r="K192" s="13">
        <v>144600</v>
      </c>
      <c r="L192" s="13">
        <v>0</v>
      </c>
      <c r="M192" s="13">
        <v>4310777</v>
      </c>
      <c r="N192" s="13">
        <v>0</v>
      </c>
      <c r="O192" s="13">
        <v>0</v>
      </c>
      <c r="P192" s="13">
        <v>0</v>
      </c>
      <c r="Q192" s="13">
        <v>4310777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t="s">
        <v>33</v>
      </c>
      <c r="AA192" t="e">
        <f>VLOOKUP(B192,'FT039'!$B$3:$B$12,1,0)</f>
        <v>#N/A</v>
      </c>
    </row>
    <row r="193" spans="1:27" hidden="1">
      <c r="A193" s="9" t="s">
        <v>20</v>
      </c>
      <c r="B193">
        <v>806007801</v>
      </c>
      <c r="C193">
        <v>9</v>
      </c>
      <c r="D193" t="s">
        <v>151</v>
      </c>
      <c r="E193" t="s">
        <v>35</v>
      </c>
      <c r="F193" t="s">
        <v>36</v>
      </c>
      <c r="G193">
        <v>2017</v>
      </c>
      <c r="H193" s="13">
        <v>3161900</v>
      </c>
      <c r="I193" s="13">
        <v>0</v>
      </c>
      <c r="J193" s="13">
        <v>3161900</v>
      </c>
      <c r="K193" s="13">
        <v>3161900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t="s">
        <v>33</v>
      </c>
      <c r="AA193" t="e">
        <f>VLOOKUP(B193,'FT039'!$B$3:$B$12,1,0)</f>
        <v>#N/A</v>
      </c>
    </row>
    <row r="194" spans="1:27" hidden="1">
      <c r="A194" s="9" t="s">
        <v>20</v>
      </c>
      <c r="B194">
        <v>806010305</v>
      </c>
      <c r="C194">
        <v>8</v>
      </c>
      <c r="D194" t="s">
        <v>152</v>
      </c>
      <c r="E194" t="s">
        <v>35</v>
      </c>
      <c r="F194" t="s">
        <v>36</v>
      </c>
      <c r="G194">
        <v>2017</v>
      </c>
      <c r="H194" s="13">
        <v>362605</v>
      </c>
      <c r="I194" s="13">
        <v>0</v>
      </c>
      <c r="J194" s="13">
        <v>362605</v>
      </c>
      <c r="K194" s="13">
        <v>157523</v>
      </c>
      <c r="L194" s="13">
        <v>0</v>
      </c>
      <c r="M194" s="13">
        <v>205082</v>
      </c>
      <c r="N194" s="13">
        <v>0</v>
      </c>
      <c r="O194" s="13">
        <v>0</v>
      </c>
      <c r="P194" s="13">
        <v>0</v>
      </c>
      <c r="Q194" s="13">
        <v>205082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t="s">
        <v>33</v>
      </c>
      <c r="AA194" t="e">
        <f>VLOOKUP(B194,'FT039'!$B$3:$B$12,1,0)</f>
        <v>#N/A</v>
      </c>
    </row>
    <row r="195" spans="1:27" hidden="1">
      <c r="A195" s="9" t="s">
        <v>20</v>
      </c>
      <c r="B195">
        <v>806011261</v>
      </c>
      <c r="C195">
        <v>7</v>
      </c>
      <c r="D195" t="s">
        <v>109</v>
      </c>
      <c r="E195" t="s">
        <v>40</v>
      </c>
      <c r="F195" t="s">
        <v>36</v>
      </c>
      <c r="G195">
        <v>2017</v>
      </c>
      <c r="H195" s="13">
        <v>25157200</v>
      </c>
      <c r="I195" s="13">
        <v>0</v>
      </c>
      <c r="J195" s="13">
        <v>25157200</v>
      </c>
      <c r="K195" s="13">
        <v>1002707</v>
      </c>
      <c r="L195" s="13">
        <v>0</v>
      </c>
      <c r="M195" s="13">
        <v>24154493</v>
      </c>
      <c r="N195" s="13">
        <v>0</v>
      </c>
      <c r="O195" s="13">
        <v>24154493</v>
      </c>
      <c r="P195" s="13">
        <v>24154493</v>
      </c>
      <c r="Q195" s="13">
        <v>0</v>
      </c>
      <c r="R195" s="13">
        <v>0</v>
      </c>
      <c r="S195" s="13">
        <v>0</v>
      </c>
      <c r="T195" s="13">
        <v>24154493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t="s">
        <v>33</v>
      </c>
      <c r="AA195" t="e">
        <f>VLOOKUP(B195,'FT039'!$B$3:$B$12,1,0)</f>
        <v>#N/A</v>
      </c>
    </row>
    <row r="196" spans="1:27" hidden="1">
      <c r="A196" s="9" t="s">
        <v>20</v>
      </c>
      <c r="B196">
        <v>806012426</v>
      </c>
      <c r="C196">
        <v>1</v>
      </c>
      <c r="D196" t="s">
        <v>153</v>
      </c>
      <c r="E196" t="s">
        <v>40</v>
      </c>
      <c r="F196" t="s">
        <v>36</v>
      </c>
      <c r="G196">
        <v>2017</v>
      </c>
      <c r="H196" s="13">
        <v>107868439</v>
      </c>
      <c r="I196" s="13">
        <v>0</v>
      </c>
      <c r="J196" s="13">
        <v>107868439</v>
      </c>
      <c r="K196" s="13">
        <v>26556042</v>
      </c>
      <c r="L196" s="13">
        <v>0</v>
      </c>
      <c r="M196" s="13">
        <v>81312397</v>
      </c>
      <c r="N196" s="13">
        <v>0</v>
      </c>
      <c r="O196" s="13">
        <v>81312397</v>
      </c>
      <c r="P196" s="13">
        <v>81312397</v>
      </c>
      <c r="Q196" s="13">
        <v>0</v>
      </c>
      <c r="R196" s="13">
        <v>81312397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t="s">
        <v>33</v>
      </c>
      <c r="AA196" t="e">
        <f>VLOOKUP(B196,'FT039'!$B$3:$B$12,1,0)</f>
        <v>#N/A</v>
      </c>
    </row>
    <row r="197" spans="1:27" hidden="1">
      <c r="A197" s="9" t="s">
        <v>20</v>
      </c>
      <c r="B197">
        <v>806015201</v>
      </c>
      <c r="C197">
        <v>3</v>
      </c>
      <c r="D197" t="s">
        <v>154</v>
      </c>
      <c r="E197" t="s">
        <v>40</v>
      </c>
      <c r="F197" t="s">
        <v>36</v>
      </c>
      <c r="G197">
        <v>2017</v>
      </c>
      <c r="H197" s="13">
        <v>11293058</v>
      </c>
      <c r="I197" s="13">
        <v>0</v>
      </c>
      <c r="J197" s="13">
        <v>11293058</v>
      </c>
      <c r="K197" s="13">
        <v>10156173</v>
      </c>
      <c r="L197" s="13">
        <v>0</v>
      </c>
      <c r="M197" s="13">
        <v>1136885</v>
      </c>
      <c r="N197" s="13">
        <v>0</v>
      </c>
      <c r="O197" s="13">
        <v>1136885</v>
      </c>
      <c r="P197" s="13">
        <v>1136885</v>
      </c>
      <c r="Q197" s="13">
        <v>0</v>
      </c>
      <c r="R197" s="13">
        <v>0</v>
      </c>
      <c r="S197" s="13">
        <v>0</v>
      </c>
      <c r="T197" s="13">
        <v>1136885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t="s">
        <v>33</v>
      </c>
      <c r="AA197" t="e">
        <f>VLOOKUP(B197,'FT039'!$B$3:$B$12,1,0)</f>
        <v>#N/A</v>
      </c>
    </row>
    <row r="198" spans="1:27">
      <c r="A198" s="9" t="s">
        <v>20</v>
      </c>
      <c r="B198">
        <v>811016192</v>
      </c>
      <c r="C198">
        <v>8</v>
      </c>
      <c r="D198" t="s">
        <v>112</v>
      </c>
      <c r="E198" t="s">
        <v>40</v>
      </c>
      <c r="F198" t="s">
        <v>36</v>
      </c>
      <c r="G198">
        <v>2017</v>
      </c>
      <c r="H198" s="13">
        <v>24552642</v>
      </c>
      <c r="I198" s="13">
        <v>0</v>
      </c>
      <c r="J198" s="13">
        <v>24552642</v>
      </c>
      <c r="K198" s="13">
        <v>15092682</v>
      </c>
      <c r="L198" s="13">
        <v>0</v>
      </c>
      <c r="M198" s="13">
        <v>9459960</v>
      </c>
      <c r="N198" s="13">
        <v>0</v>
      </c>
      <c r="O198" s="13">
        <v>9459960</v>
      </c>
      <c r="P198" s="13">
        <v>9459960</v>
      </c>
      <c r="Q198" s="13">
        <v>0</v>
      </c>
      <c r="R198" s="13">
        <v>0</v>
      </c>
      <c r="S198" s="13">
        <v>0</v>
      </c>
      <c r="T198" s="13">
        <v>1911930</v>
      </c>
      <c r="U198" s="13">
        <v>7548030</v>
      </c>
      <c r="V198" s="13">
        <v>0</v>
      </c>
      <c r="W198" s="13">
        <v>0</v>
      </c>
      <c r="X198" s="13">
        <v>0</v>
      </c>
      <c r="Y198" s="13">
        <v>0</v>
      </c>
      <c r="Z198" t="s">
        <v>33</v>
      </c>
      <c r="AA198" t="e">
        <f>VLOOKUP(B198,'FT039'!$B$3:$B$12,1,0)</f>
        <v>#N/A</v>
      </c>
    </row>
    <row r="199" spans="1:27" hidden="1">
      <c r="A199" s="9" t="s">
        <v>20</v>
      </c>
      <c r="B199">
        <v>812005522</v>
      </c>
      <c r="C199">
        <v>1</v>
      </c>
      <c r="D199" t="s">
        <v>155</v>
      </c>
      <c r="E199" t="s">
        <v>40</v>
      </c>
      <c r="F199" t="s">
        <v>36</v>
      </c>
      <c r="G199">
        <v>2017</v>
      </c>
      <c r="H199" s="13">
        <v>18447498</v>
      </c>
      <c r="I199" s="13">
        <v>0</v>
      </c>
      <c r="J199" s="13">
        <v>18447498</v>
      </c>
      <c r="K199" s="13">
        <v>0</v>
      </c>
      <c r="L199" s="13">
        <v>0</v>
      </c>
      <c r="M199" s="13">
        <v>18447498</v>
      </c>
      <c r="N199" s="13">
        <v>0</v>
      </c>
      <c r="O199" s="13">
        <v>0</v>
      </c>
      <c r="P199" s="13">
        <v>0</v>
      </c>
      <c r="Q199" s="13">
        <v>18447498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t="s">
        <v>33</v>
      </c>
      <c r="AA199" t="e">
        <f>VLOOKUP(B199,'FT039'!$B$3:$B$12,1,0)</f>
        <v>#N/A</v>
      </c>
    </row>
    <row r="200" spans="1:27" hidden="1">
      <c r="A200" s="9" t="s">
        <v>20</v>
      </c>
      <c r="B200">
        <v>812007194</v>
      </c>
      <c r="C200">
        <v>8</v>
      </c>
      <c r="D200" t="s">
        <v>156</v>
      </c>
      <c r="E200" t="s">
        <v>40</v>
      </c>
      <c r="F200" t="s">
        <v>42</v>
      </c>
      <c r="G200">
        <v>2017</v>
      </c>
      <c r="H200" s="13">
        <v>8000000</v>
      </c>
      <c r="I200" s="13">
        <v>0</v>
      </c>
      <c r="J200" s="13">
        <v>8000000</v>
      </c>
      <c r="K200" s="13">
        <v>3188504</v>
      </c>
      <c r="L200" s="13">
        <v>0</v>
      </c>
      <c r="M200" s="13">
        <v>4811496</v>
      </c>
      <c r="N200" s="13">
        <v>0</v>
      </c>
      <c r="O200" s="13">
        <v>0</v>
      </c>
      <c r="P200" s="13">
        <v>0</v>
      </c>
      <c r="Q200" s="13">
        <v>4811496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t="s">
        <v>33</v>
      </c>
      <c r="AA200" t="e">
        <f>VLOOKUP(B200,'FT039'!$B$3:$B$12,1,0)</f>
        <v>#N/A</v>
      </c>
    </row>
    <row r="201" spans="1:27" hidden="1">
      <c r="A201" s="9" t="s">
        <v>20</v>
      </c>
      <c r="B201">
        <v>816001182</v>
      </c>
      <c r="C201">
        <v>7</v>
      </c>
      <c r="D201" t="s">
        <v>113</v>
      </c>
      <c r="E201" t="s">
        <v>40</v>
      </c>
      <c r="F201" t="s">
        <v>42</v>
      </c>
      <c r="G201">
        <v>2017</v>
      </c>
      <c r="H201" s="13">
        <v>401818675</v>
      </c>
      <c r="I201" s="13">
        <v>0</v>
      </c>
      <c r="J201" s="13">
        <v>401818675</v>
      </c>
      <c r="K201" s="13">
        <v>29350426</v>
      </c>
      <c r="L201" s="13">
        <v>0</v>
      </c>
      <c r="M201" s="13">
        <v>372468249</v>
      </c>
      <c r="N201" s="13">
        <v>0</v>
      </c>
      <c r="O201" s="13">
        <v>372468249</v>
      </c>
      <c r="P201" s="13">
        <v>372468249</v>
      </c>
      <c r="Q201" s="13">
        <v>0</v>
      </c>
      <c r="R201" s="13">
        <v>18547526</v>
      </c>
      <c r="S201" s="13">
        <v>0</v>
      </c>
      <c r="T201" s="13">
        <v>353920723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t="s">
        <v>33</v>
      </c>
      <c r="AA201" t="e">
        <f>VLOOKUP(B201,'FT039'!$B$3:$B$12,1,0)</f>
        <v>#N/A</v>
      </c>
    </row>
    <row r="202" spans="1:27" hidden="1">
      <c r="A202" s="9" t="s">
        <v>20</v>
      </c>
      <c r="B202">
        <v>816001182</v>
      </c>
      <c r="C202">
        <v>7</v>
      </c>
      <c r="D202" t="s">
        <v>113</v>
      </c>
      <c r="E202" t="s">
        <v>40</v>
      </c>
      <c r="F202" t="s">
        <v>42</v>
      </c>
      <c r="G202">
        <v>2017</v>
      </c>
      <c r="H202" s="13">
        <v>22160587</v>
      </c>
      <c r="I202" s="13">
        <v>0</v>
      </c>
      <c r="J202" s="13">
        <v>22160587</v>
      </c>
      <c r="K202" s="13">
        <v>1811518</v>
      </c>
      <c r="L202" s="13">
        <v>0</v>
      </c>
      <c r="M202" s="13">
        <v>20349069</v>
      </c>
      <c r="N202" s="13">
        <v>0</v>
      </c>
      <c r="O202" s="13">
        <v>20349068</v>
      </c>
      <c r="P202" s="13">
        <v>20349068</v>
      </c>
      <c r="Q202" s="13">
        <v>1</v>
      </c>
      <c r="R202" s="13">
        <v>0</v>
      </c>
      <c r="S202" s="13">
        <v>0</v>
      </c>
      <c r="T202" s="13">
        <v>20349068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t="s">
        <v>33</v>
      </c>
      <c r="AA202" t="e">
        <f>VLOOKUP(B202,'FT039'!$B$3:$B$12,1,0)</f>
        <v>#N/A</v>
      </c>
    </row>
    <row r="203" spans="1:27" hidden="1">
      <c r="A203" s="9" t="s">
        <v>20</v>
      </c>
      <c r="B203">
        <v>819001483</v>
      </c>
      <c r="C203">
        <v>1</v>
      </c>
      <c r="D203" t="s">
        <v>157</v>
      </c>
      <c r="E203" t="s">
        <v>35</v>
      </c>
      <c r="F203" t="s">
        <v>36</v>
      </c>
      <c r="G203">
        <v>2017</v>
      </c>
      <c r="H203" s="13">
        <v>2915571</v>
      </c>
      <c r="I203" s="13">
        <v>0</v>
      </c>
      <c r="J203" s="13">
        <v>2915571</v>
      </c>
      <c r="K203" s="13">
        <v>2915571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t="s">
        <v>33</v>
      </c>
      <c r="AA203" t="e">
        <f>VLOOKUP(B203,'FT039'!$B$3:$B$12,1,0)</f>
        <v>#N/A</v>
      </c>
    </row>
    <row r="204" spans="1:27" hidden="1">
      <c r="A204" s="9" t="s">
        <v>20</v>
      </c>
      <c r="B204">
        <v>823004881</v>
      </c>
      <c r="C204">
        <v>6</v>
      </c>
      <c r="D204" t="s">
        <v>71</v>
      </c>
      <c r="E204" t="s">
        <v>40</v>
      </c>
      <c r="F204" t="s">
        <v>36</v>
      </c>
      <c r="G204">
        <v>2017</v>
      </c>
      <c r="H204" s="13">
        <v>45199229</v>
      </c>
      <c r="I204" s="13">
        <v>0</v>
      </c>
      <c r="J204" s="13">
        <v>45199229</v>
      </c>
      <c r="K204" s="13">
        <v>3033959</v>
      </c>
      <c r="L204" s="13">
        <v>0</v>
      </c>
      <c r="M204" s="13">
        <v>42165270</v>
      </c>
      <c r="N204" s="13">
        <v>0</v>
      </c>
      <c r="O204" s="13">
        <v>38932724</v>
      </c>
      <c r="P204" s="13">
        <v>38932724</v>
      </c>
      <c r="Q204" s="13">
        <v>3232546</v>
      </c>
      <c r="R204" s="13">
        <v>0</v>
      </c>
      <c r="S204" s="13">
        <v>0</v>
      </c>
      <c r="T204" s="13">
        <v>14975322</v>
      </c>
      <c r="U204" s="13">
        <v>23820270</v>
      </c>
      <c r="V204" s="13">
        <v>0</v>
      </c>
      <c r="W204" s="13">
        <v>0</v>
      </c>
      <c r="X204" s="13">
        <v>0</v>
      </c>
      <c r="Y204" s="13">
        <v>137132</v>
      </c>
      <c r="Z204" t="s">
        <v>57</v>
      </c>
      <c r="AA204" t="e">
        <f>VLOOKUP(B204,'FT039'!$B$3:$B$12,1,0)</f>
        <v>#N/A</v>
      </c>
    </row>
    <row r="205" spans="1:27" hidden="1">
      <c r="A205" s="9" t="s">
        <v>20</v>
      </c>
      <c r="B205">
        <v>824001041</v>
      </c>
      <c r="C205">
        <v>6</v>
      </c>
      <c r="D205" t="s">
        <v>158</v>
      </c>
      <c r="E205" t="s">
        <v>40</v>
      </c>
      <c r="F205" t="s">
        <v>42</v>
      </c>
      <c r="G205">
        <v>2017</v>
      </c>
      <c r="H205" s="13">
        <v>138824000</v>
      </c>
      <c r="I205" s="13">
        <v>0</v>
      </c>
      <c r="J205" s="13">
        <v>138824000</v>
      </c>
      <c r="K205" s="13">
        <v>570000</v>
      </c>
      <c r="L205" s="13">
        <v>0</v>
      </c>
      <c r="M205" s="13">
        <v>138254000</v>
      </c>
      <c r="N205" s="13">
        <v>0</v>
      </c>
      <c r="O205" s="13">
        <v>137324000</v>
      </c>
      <c r="P205" s="13">
        <v>137324000</v>
      </c>
      <c r="Q205" s="13">
        <v>930000</v>
      </c>
      <c r="R205" s="13">
        <v>0</v>
      </c>
      <c r="S205" s="13">
        <v>0</v>
      </c>
      <c r="T205" s="13">
        <v>0</v>
      </c>
      <c r="U205" s="13">
        <v>137324000</v>
      </c>
      <c r="V205" s="13">
        <v>0</v>
      </c>
      <c r="W205" s="13">
        <v>0</v>
      </c>
      <c r="X205" s="13">
        <v>0</v>
      </c>
      <c r="Y205" s="13">
        <v>0</v>
      </c>
      <c r="Z205" t="s">
        <v>33</v>
      </c>
      <c r="AA205" t="e">
        <f>VLOOKUP(B205,'FT039'!$B$3:$B$12,1,0)</f>
        <v>#N/A</v>
      </c>
    </row>
    <row r="206" spans="1:27" hidden="1">
      <c r="A206" s="9" t="s">
        <v>20</v>
      </c>
      <c r="B206">
        <v>829001256</v>
      </c>
      <c r="C206">
        <v>0</v>
      </c>
      <c r="D206" t="s">
        <v>159</v>
      </c>
      <c r="E206" t="s">
        <v>35</v>
      </c>
      <c r="F206" t="s">
        <v>36</v>
      </c>
      <c r="G206">
        <v>2017</v>
      </c>
      <c r="H206" s="13">
        <v>269200</v>
      </c>
      <c r="I206" s="13">
        <v>0</v>
      </c>
      <c r="J206" s="13">
        <v>269200</v>
      </c>
      <c r="K206" s="13">
        <v>269200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t="s">
        <v>33</v>
      </c>
      <c r="AA206" t="e">
        <f>VLOOKUP(B206,'FT039'!$B$3:$B$12,1,0)</f>
        <v>#N/A</v>
      </c>
    </row>
    <row r="207" spans="1:27" hidden="1">
      <c r="A207" s="9" t="s">
        <v>20</v>
      </c>
      <c r="B207">
        <v>829001846</v>
      </c>
      <c r="C207">
        <v>6</v>
      </c>
      <c r="D207" t="s">
        <v>114</v>
      </c>
      <c r="E207" t="s">
        <v>35</v>
      </c>
      <c r="F207" t="s">
        <v>36</v>
      </c>
      <c r="G207">
        <v>2017</v>
      </c>
      <c r="H207" s="13">
        <v>136159</v>
      </c>
      <c r="I207" s="13">
        <v>0</v>
      </c>
      <c r="J207" s="13">
        <v>136159</v>
      </c>
      <c r="K207" s="13">
        <v>136159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t="s">
        <v>33</v>
      </c>
      <c r="AA207" t="e">
        <f>VLOOKUP(B207,'FT039'!$B$3:$B$12,1,0)</f>
        <v>#N/A</v>
      </c>
    </row>
    <row r="208" spans="1:27" hidden="1">
      <c r="A208" s="9" t="s">
        <v>20</v>
      </c>
      <c r="B208">
        <v>829001887</v>
      </c>
      <c r="C208">
        <v>8</v>
      </c>
      <c r="D208" t="s">
        <v>160</v>
      </c>
      <c r="E208" t="s">
        <v>35</v>
      </c>
      <c r="F208" t="s">
        <v>36</v>
      </c>
      <c r="G208">
        <v>2017</v>
      </c>
      <c r="H208" s="13">
        <v>8589847</v>
      </c>
      <c r="I208" s="13">
        <v>0</v>
      </c>
      <c r="J208" s="13">
        <v>8589847</v>
      </c>
      <c r="K208" s="13">
        <v>2632546</v>
      </c>
      <c r="L208" s="13">
        <v>0</v>
      </c>
      <c r="M208" s="13">
        <v>5957301</v>
      </c>
      <c r="N208" s="13">
        <v>0</v>
      </c>
      <c r="O208" s="13">
        <v>0</v>
      </c>
      <c r="P208" s="13">
        <v>0</v>
      </c>
      <c r="Q208" s="13">
        <v>5957301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t="s">
        <v>33</v>
      </c>
      <c r="AA208" t="e">
        <f>VLOOKUP(B208,'FT039'!$B$3:$B$12,1,0)</f>
        <v>#N/A</v>
      </c>
    </row>
    <row r="209" spans="1:27" hidden="1">
      <c r="A209" s="9" t="s">
        <v>20</v>
      </c>
      <c r="B209">
        <v>830074184</v>
      </c>
      <c r="C209">
        <v>5</v>
      </c>
      <c r="D209" t="s">
        <v>43</v>
      </c>
      <c r="E209" t="s">
        <v>40</v>
      </c>
      <c r="F209" t="s">
        <v>42</v>
      </c>
      <c r="G209">
        <v>2017</v>
      </c>
      <c r="H209" s="13">
        <v>91583355</v>
      </c>
      <c r="I209" s="13">
        <v>0</v>
      </c>
      <c r="J209" s="13">
        <v>91583355</v>
      </c>
      <c r="K209" s="13">
        <v>8666784</v>
      </c>
      <c r="L209" s="13">
        <v>0</v>
      </c>
      <c r="M209" s="13">
        <v>82916571</v>
      </c>
      <c r="N209" s="13">
        <v>0</v>
      </c>
      <c r="O209" s="13">
        <v>82916571</v>
      </c>
      <c r="P209" s="13">
        <v>82916571</v>
      </c>
      <c r="Q209" s="13">
        <v>0</v>
      </c>
      <c r="R209" s="13">
        <v>0</v>
      </c>
      <c r="S209" s="13">
        <v>0</v>
      </c>
      <c r="T209" s="13">
        <v>0</v>
      </c>
      <c r="U209" s="13">
        <v>82916571</v>
      </c>
      <c r="V209" s="13">
        <v>0</v>
      </c>
      <c r="W209" s="13">
        <v>0</v>
      </c>
      <c r="X209" s="13">
        <v>0</v>
      </c>
      <c r="Y209" s="13">
        <v>0</v>
      </c>
      <c r="Z209" t="s">
        <v>33</v>
      </c>
      <c r="AA209" t="e">
        <f>VLOOKUP(B209,'FT039'!$B$3:$B$12,1,0)</f>
        <v>#N/A</v>
      </c>
    </row>
    <row r="210" spans="1:27" hidden="1">
      <c r="A210" s="9" t="s">
        <v>20</v>
      </c>
      <c r="B210">
        <v>830507910</v>
      </c>
      <c r="C210">
        <v>6</v>
      </c>
      <c r="D210" t="s">
        <v>115</v>
      </c>
      <c r="E210" t="s">
        <v>40</v>
      </c>
      <c r="F210" t="s">
        <v>42</v>
      </c>
      <c r="G210">
        <v>2017</v>
      </c>
      <c r="H210" s="13">
        <v>3090000</v>
      </c>
      <c r="I210" s="13">
        <v>0</v>
      </c>
      <c r="J210" s="13">
        <v>3090000</v>
      </c>
      <c r="K210" s="13">
        <v>0</v>
      </c>
      <c r="L210" s="13">
        <v>0</v>
      </c>
      <c r="M210" s="13">
        <v>3090000</v>
      </c>
      <c r="N210" s="13">
        <v>0</v>
      </c>
      <c r="O210" s="13">
        <v>0</v>
      </c>
      <c r="P210" s="13">
        <v>0</v>
      </c>
      <c r="Q210" s="13">
        <v>3090000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t="s">
        <v>33</v>
      </c>
      <c r="AA210" t="e">
        <f>VLOOKUP(B210,'FT039'!$B$3:$B$12,1,0)</f>
        <v>#N/A</v>
      </c>
    </row>
    <row r="211" spans="1:27" hidden="1">
      <c r="A211" s="9" t="s">
        <v>20</v>
      </c>
      <c r="B211">
        <v>830510942</v>
      </c>
      <c r="C211">
        <v>2</v>
      </c>
      <c r="D211" t="s">
        <v>161</v>
      </c>
      <c r="E211" t="s">
        <v>40</v>
      </c>
      <c r="F211" t="s">
        <v>42</v>
      </c>
      <c r="G211">
        <v>2017</v>
      </c>
      <c r="H211" s="13">
        <v>5099966</v>
      </c>
      <c r="I211" s="13">
        <v>0</v>
      </c>
      <c r="J211" s="13">
        <v>5099966</v>
      </c>
      <c r="K211" s="13">
        <v>0</v>
      </c>
      <c r="L211" s="13">
        <v>0</v>
      </c>
      <c r="M211" s="13">
        <v>5099966</v>
      </c>
      <c r="N211" s="13">
        <v>0</v>
      </c>
      <c r="O211" s="13">
        <v>0</v>
      </c>
      <c r="P211" s="13">
        <v>0</v>
      </c>
      <c r="Q211" s="13">
        <v>5099966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t="s">
        <v>33</v>
      </c>
      <c r="AA211" t="e">
        <f>VLOOKUP(B211,'FT039'!$B$3:$B$12,1,0)</f>
        <v>#N/A</v>
      </c>
    </row>
    <row r="212" spans="1:27" hidden="1">
      <c r="A212" s="9" t="s">
        <v>20</v>
      </c>
      <c r="B212">
        <v>830510991</v>
      </c>
      <c r="C212">
        <v>3</v>
      </c>
      <c r="D212" t="s">
        <v>116</v>
      </c>
      <c r="E212" t="s">
        <v>40</v>
      </c>
      <c r="F212" t="s">
        <v>42</v>
      </c>
      <c r="G212">
        <v>2017</v>
      </c>
      <c r="H212" s="13">
        <v>10384569</v>
      </c>
      <c r="I212" s="13">
        <v>0</v>
      </c>
      <c r="J212" s="13">
        <v>10384569</v>
      </c>
      <c r="K212" s="13">
        <v>91700</v>
      </c>
      <c r="L212" s="13">
        <v>0</v>
      </c>
      <c r="M212" s="13">
        <v>10292869</v>
      </c>
      <c r="N212" s="13">
        <v>0</v>
      </c>
      <c r="O212" s="13">
        <v>10292869</v>
      </c>
      <c r="P212" s="13">
        <v>10292869</v>
      </c>
      <c r="Q212" s="13">
        <v>0</v>
      </c>
      <c r="R212" s="13">
        <v>0</v>
      </c>
      <c r="S212" s="13">
        <v>0</v>
      </c>
      <c r="T212" s="13">
        <v>10292869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t="s">
        <v>33</v>
      </c>
      <c r="AA212" t="e">
        <f>VLOOKUP(B212,'FT039'!$B$3:$B$12,1,0)</f>
        <v>#N/A</v>
      </c>
    </row>
    <row r="213" spans="1:27" hidden="1">
      <c r="A213" s="9" t="s">
        <v>20</v>
      </c>
      <c r="B213">
        <v>830510991</v>
      </c>
      <c r="C213">
        <v>3</v>
      </c>
      <c r="D213" t="s">
        <v>116</v>
      </c>
      <c r="E213" t="s">
        <v>40</v>
      </c>
      <c r="F213" t="s">
        <v>36</v>
      </c>
      <c r="G213">
        <v>2017</v>
      </c>
      <c r="H213" s="13">
        <v>83940379</v>
      </c>
      <c r="I213" s="13">
        <v>0</v>
      </c>
      <c r="J213" s="13">
        <v>83940379</v>
      </c>
      <c r="K213" s="13">
        <v>51160359</v>
      </c>
      <c r="L213" s="13">
        <v>0</v>
      </c>
      <c r="M213" s="13">
        <v>32780020</v>
      </c>
      <c r="N213" s="13">
        <v>0</v>
      </c>
      <c r="O213" s="13">
        <v>3304010</v>
      </c>
      <c r="P213" s="13">
        <v>3304010</v>
      </c>
      <c r="Q213" s="13">
        <v>29476010</v>
      </c>
      <c r="R213" s="13">
        <v>0</v>
      </c>
      <c r="S213" s="13">
        <v>0</v>
      </c>
      <c r="T213" s="13">
        <v>3304010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t="s">
        <v>33</v>
      </c>
      <c r="AA213" t="e">
        <f>VLOOKUP(B213,'FT039'!$B$3:$B$12,1,0)</f>
        <v>#N/A</v>
      </c>
    </row>
    <row r="214" spans="1:27">
      <c r="A214" s="9" t="s">
        <v>20</v>
      </c>
      <c r="B214">
        <v>860028947</v>
      </c>
      <c r="C214">
        <v>1</v>
      </c>
      <c r="D214" t="s">
        <v>22</v>
      </c>
      <c r="E214" t="s">
        <v>40</v>
      </c>
      <c r="F214" t="s">
        <v>36</v>
      </c>
      <c r="G214">
        <v>2017</v>
      </c>
      <c r="H214" s="13">
        <v>38922845</v>
      </c>
      <c r="I214" s="13">
        <v>0</v>
      </c>
      <c r="J214" s="13">
        <v>38922845</v>
      </c>
      <c r="K214" s="13">
        <v>1266494</v>
      </c>
      <c r="L214" s="13">
        <v>0</v>
      </c>
      <c r="M214" s="13">
        <v>37656351</v>
      </c>
      <c r="N214" s="13">
        <v>0</v>
      </c>
      <c r="O214" s="13">
        <v>16900487</v>
      </c>
      <c r="P214" s="13">
        <v>16900487</v>
      </c>
      <c r="Q214" s="13">
        <v>20755864</v>
      </c>
      <c r="R214" s="13">
        <v>0</v>
      </c>
      <c r="S214" s="13">
        <v>0</v>
      </c>
      <c r="T214" s="13">
        <v>0</v>
      </c>
      <c r="U214" s="13">
        <v>16900487</v>
      </c>
      <c r="V214" s="13">
        <v>0</v>
      </c>
      <c r="W214" s="13">
        <v>0</v>
      </c>
      <c r="X214" s="13">
        <v>0</v>
      </c>
      <c r="Y214" s="13">
        <v>0</v>
      </c>
      <c r="Z214" t="s">
        <v>33</v>
      </c>
      <c r="AA214">
        <f>VLOOKUP(B214,'FT039'!$B$3:$B$12,1,0)</f>
        <v>860028947</v>
      </c>
    </row>
    <row r="215" spans="1:27" hidden="1">
      <c r="A215" s="9" t="s">
        <v>20</v>
      </c>
      <c r="B215">
        <v>860090566</v>
      </c>
      <c r="C215">
        <v>1</v>
      </c>
      <c r="D215" t="s">
        <v>162</v>
      </c>
      <c r="E215" t="s">
        <v>40</v>
      </c>
      <c r="F215" t="s">
        <v>36</v>
      </c>
      <c r="G215">
        <v>2017</v>
      </c>
      <c r="H215" s="13">
        <v>1135044</v>
      </c>
      <c r="I215" s="13">
        <v>0</v>
      </c>
      <c r="J215" s="13">
        <v>1135044</v>
      </c>
      <c r="K215" s="13">
        <v>0</v>
      </c>
      <c r="L215" s="13">
        <v>0</v>
      </c>
      <c r="M215" s="13">
        <v>1135044</v>
      </c>
      <c r="N215" s="13">
        <v>0</v>
      </c>
      <c r="O215" s="13">
        <v>1135044</v>
      </c>
      <c r="P215" s="13">
        <v>1135044</v>
      </c>
      <c r="Q215" s="13">
        <v>0</v>
      </c>
      <c r="R215" s="13">
        <v>0</v>
      </c>
      <c r="S215" s="13">
        <v>0</v>
      </c>
      <c r="T215" s="13">
        <v>1135044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t="s">
        <v>33</v>
      </c>
      <c r="AA215" t="e">
        <f>VLOOKUP(B215,'FT039'!$B$3:$B$12,1,0)</f>
        <v>#N/A</v>
      </c>
    </row>
    <row r="216" spans="1:27" hidden="1">
      <c r="A216" s="9" t="s">
        <v>20</v>
      </c>
      <c r="B216">
        <v>890102768</v>
      </c>
      <c r="C216">
        <v>5</v>
      </c>
      <c r="D216" t="s">
        <v>120</v>
      </c>
      <c r="E216" t="s">
        <v>40</v>
      </c>
      <c r="F216" t="s">
        <v>42</v>
      </c>
      <c r="G216">
        <v>2017</v>
      </c>
      <c r="H216" s="13">
        <v>60520224</v>
      </c>
      <c r="I216" s="13">
        <v>0</v>
      </c>
      <c r="J216" s="13">
        <v>60520224</v>
      </c>
      <c r="K216" s="13">
        <v>14601344</v>
      </c>
      <c r="L216" s="13">
        <v>0</v>
      </c>
      <c r="M216" s="13">
        <v>45918880</v>
      </c>
      <c r="N216" s="13">
        <v>0</v>
      </c>
      <c r="O216" s="13">
        <v>0</v>
      </c>
      <c r="P216" s="13">
        <v>0</v>
      </c>
      <c r="Q216" s="13">
        <v>45918880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t="s">
        <v>33</v>
      </c>
      <c r="AA216" t="e">
        <f>VLOOKUP(B216,'FT039'!$B$3:$B$12,1,0)</f>
        <v>#N/A</v>
      </c>
    </row>
    <row r="217" spans="1:27" hidden="1">
      <c r="A217" s="9" t="s">
        <v>20</v>
      </c>
      <c r="B217">
        <v>890200500</v>
      </c>
      <c r="C217">
        <v>9</v>
      </c>
      <c r="D217" t="s">
        <v>163</v>
      </c>
      <c r="E217" t="s">
        <v>35</v>
      </c>
      <c r="F217" t="s">
        <v>42</v>
      </c>
      <c r="G217">
        <v>2017</v>
      </c>
      <c r="H217" s="13">
        <v>4708</v>
      </c>
      <c r="I217" s="13">
        <v>0</v>
      </c>
      <c r="J217" s="13">
        <v>4708</v>
      </c>
      <c r="K217" s="13">
        <v>0</v>
      </c>
      <c r="L217" s="13">
        <v>0</v>
      </c>
      <c r="M217" s="13">
        <v>4708</v>
      </c>
      <c r="N217" s="13">
        <v>0</v>
      </c>
      <c r="O217" s="13">
        <v>0</v>
      </c>
      <c r="P217" s="13">
        <v>0</v>
      </c>
      <c r="Q217" s="13">
        <v>4708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t="s">
        <v>33</v>
      </c>
      <c r="AA217" t="e">
        <f>VLOOKUP(B217,'FT039'!$B$3:$B$12,1,0)</f>
        <v>#N/A</v>
      </c>
    </row>
    <row r="218" spans="1:27" hidden="1">
      <c r="A218" s="9" t="s">
        <v>20</v>
      </c>
      <c r="B218">
        <v>890202024</v>
      </c>
      <c r="C218">
        <v>3</v>
      </c>
      <c r="D218" t="s">
        <v>48</v>
      </c>
      <c r="E218" t="s">
        <v>35</v>
      </c>
      <c r="F218" t="s">
        <v>36</v>
      </c>
      <c r="G218">
        <v>2017</v>
      </c>
      <c r="H218" s="13">
        <v>1174664</v>
      </c>
      <c r="I218" s="13">
        <v>0</v>
      </c>
      <c r="J218" s="13">
        <v>1174664</v>
      </c>
      <c r="K218" s="13">
        <v>0</v>
      </c>
      <c r="L218" s="13">
        <v>0</v>
      </c>
      <c r="M218" s="13">
        <v>1174664</v>
      </c>
      <c r="N218" s="13">
        <v>0</v>
      </c>
      <c r="O218" s="13">
        <v>1174664</v>
      </c>
      <c r="P218" s="13">
        <v>1174664</v>
      </c>
      <c r="Q218" s="13">
        <v>0</v>
      </c>
      <c r="R218" s="13">
        <v>0</v>
      </c>
      <c r="S218" s="13">
        <v>0</v>
      </c>
      <c r="T218" s="13">
        <v>0</v>
      </c>
      <c r="U218" s="13">
        <v>1174664</v>
      </c>
      <c r="V218" s="13">
        <v>0</v>
      </c>
      <c r="W218" s="13">
        <v>0</v>
      </c>
      <c r="X218" s="13">
        <v>0</v>
      </c>
      <c r="Y218" s="13">
        <v>0</v>
      </c>
      <c r="Z218" t="s">
        <v>33</v>
      </c>
      <c r="AA218" t="e">
        <f>VLOOKUP(B218,'FT039'!$B$3:$B$12,1,0)</f>
        <v>#N/A</v>
      </c>
    </row>
    <row r="219" spans="1:27" hidden="1">
      <c r="A219" s="9" t="s">
        <v>20</v>
      </c>
      <c r="B219">
        <v>890203242</v>
      </c>
      <c r="C219">
        <v>7</v>
      </c>
      <c r="D219" t="s">
        <v>164</v>
      </c>
      <c r="E219" t="s">
        <v>35</v>
      </c>
      <c r="F219" t="s">
        <v>36</v>
      </c>
      <c r="G219">
        <v>2017</v>
      </c>
      <c r="H219" s="13">
        <v>746820</v>
      </c>
      <c r="I219" s="13">
        <v>0</v>
      </c>
      <c r="J219" s="13">
        <v>746820</v>
      </c>
      <c r="K219" s="13">
        <v>437848</v>
      </c>
      <c r="L219" s="13">
        <v>0</v>
      </c>
      <c r="M219" s="13">
        <v>308972</v>
      </c>
      <c r="N219" s="13">
        <v>0</v>
      </c>
      <c r="O219" s="13">
        <v>0</v>
      </c>
      <c r="P219" s="13">
        <v>0</v>
      </c>
      <c r="Q219" s="13">
        <v>308972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t="s">
        <v>33</v>
      </c>
      <c r="AA219" t="e">
        <f>VLOOKUP(B219,'FT039'!$B$3:$B$12,1,0)</f>
        <v>#N/A</v>
      </c>
    </row>
    <row r="220" spans="1:27" hidden="1">
      <c r="A220" s="9" t="s">
        <v>20</v>
      </c>
      <c r="B220">
        <v>890205361</v>
      </c>
      <c r="C220">
        <v>4</v>
      </c>
      <c r="D220" t="s">
        <v>165</v>
      </c>
      <c r="E220" t="s">
        <v>40</v>
      </c>
      <c r="F220" t="s">
        <v>42</v>
      </c>
      <c r="G220">
        <v>2017</v>
      </c>
      <c r="H220" s="13">
        <v>24200</v>
      </c>
      <c r="I220" s="13">
        <v>0</v>
      </c>
      <c r="J220" s="13">
        <v>24200</v>
      </c>
      <c r="K220" s="13">
        <v>0</v>
      </c>
      <c r="L220" s="13">
        <v>0</v>
      </c>
      <c r="M220" s="13">
        <v>24200</v>
      </c>
      <c r="N220" s="13">
        <v>0</v>
      </c>
      <c r="O220" s="13">
        <v>0</v>
      </c>
      <c r="P220" s="13">
        <v>0</v>
      </c>
      <c r="Q220" s="13">
        <v>24200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t="s">
        <v>33</v>
      </c>
      <c r="AA220" t="e">
        <f>VLOOKUP(B220,'FT039'!$B$3:$B$12,1,0)</f>
        <v>#N/A</v>
      </c>
    </row>
    <row r="221" spans="1:27" hidden="1">
      <c r="A221" s="9" t="s">
        <v>20</v>
      </c>
      <c r="B221">
        <v>890212568</v>
      </c>
      <c r="C221">
        <v>0</v>
      </c>
      <c r="D221" t="s">
        <v>121</v>
      </c>
      <c r="E221" t="s">
        <v>40</v>
      </c>
      <c r="F221" t="s">
        <v>42</v>
      </c>
      <c r="G221">
        <v>2017</v>
      </c>
      <c r="H221" s="13">
        <v>232000</v>
      </c>
      <c r="I221" s="13">
        <v>0</v>
      </c>
      <c r="J221" s="13">
        <v>232000</v>
      </c>
      <c r="K221" s="13">
        <v>0</v>
      </c>
      <c r="L221" s="13">
        <v>0</v>
      </c>
      <c r="M221" s="13">
        <v>232000</v>
      </c>
      <c r="N221" s="13">
        <v>0</v>
      </c>
      <c r="O221" s="13">
        <v>232000</v>
      </c>
      <c r="P221" s="13">
        <v>232000</v>
      </c>
      <c r="Q221" s="13">
        <v>0</v>
      </c>
      <c r="R221" s="13">
        <v>0</v>
      </c>
      <c r="S221" s="13">
        <v>0</v>
      </c>
      <c r="T221" s="13">
        <v>0</v>
      </c>
      <c r="U221" s="13">
        <v>232000</v>
      </c>
      <c r="V221" s="13">
        <v>0</v>
      </c>
      <c r="W221" s="13">
        <v>0</v>
      </c>
      <c r="X221" s="13">
        <v>0</v>
      </c>
      <c r="Y221" s="13">
        <v>0</v>
      </c>
      <c r="Z221" t="s">
        <v>33</v>
      </c>
      <c r="AA221" t="e">
        <f>VLOOKUP(B221,'FT039'!$B$3:$B$12,1,0)</f>
        <v>#N/A</v>
      </c>
    </row>
    <row r="222" spans="1:27" hidden="1">
      <c r="A222" s="9" t="s">
        <v>20</v>
      </c>
      <c r="B222">
        <v>890400693</v>
      </c>
      <c r="C222">
        <v>1</v>
      </c>
      <c r="D222" t="s">
        <v>75</v>
      </c>
      <c r="E222" t="s">
        <v>40</v>
      </c>
      <c r="F222" t="s">
        <v>36</v>
      </c>
      <c r="G222">
        <v>2017</v>
      </c>
      <c r="H222" s="13">
        <v>28424511</v>
      </c>
      <c r="I222" s="13">
        <v>0</v>
      </c>
      <c r="J222" s="13">
        <v>28424511</v>
      </c>
      <c r="K222" s="13">
        <v>5314993</v>
      </c>
      <c r="L222" s="13">
        <v>0</v>
      </c>
      <c r="M222" s="13">
        <v>23109518</v>
      </c>
      <c r="N222" s="13">
        <v>0</v>
      </c>
      <c r="O222" s="13">
        <v>0</v>
      </c>
      <c r="P222" s="13">
        <v>0</v>
      </c>
      <c r="Q222" s="13">
        <v>23109518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t="s">
        <v>33</v>
      </c>
      <c r="AA222" t="e">
        <f>VLOOKUP(B222,'FT039'!$B$3:$B$12,1,0)</f>
        <v>#N/A</v>
      </c>
    </row>
    <row r="223" spans="1:27">
      <c r="A223" s="9" t="s">
        <v>20</v>
      </c>
      <c r="B223">
        <v>890480135</v>
      </c>
      <c r="C223">
        <v>3</v>
      </c>
      <c r="D223" t="s">
        <v>49</v>
      </c>
      <c r="E223" t="s">
        <v>40</v>
      </c>
      <c r="F223" t="s">
        <v>36</v>
      </c>
      <c r="G223">
        <v>2017</v>
      </c>
      <c r="H223" s="13">
        <v>188001167</v>
      </c>
      <c r="I223" s="13">
        <v>0</v>
      </c>
      <c r="J223" s="13">
        <v>188001167</v>
      </c>
      <c r="K223" s="13">
        <v>22452343</v>
      </c>
      <c r="L223" s="13">
        <v>0</v>
      </c>
      <c r="M223" s="13">
        <v>165548824</v>
      </c>
      <c r="N223" s="13">
        <v>0</v>
      </c>
      <c r="O223" s="13">
        <v>39446426</v>
      </c>
      <c r="P223" s="13">
        <v>39446426</v>
      </c>
      <c r="Q223" s="13">
        <v>126102398</v>
      </c>
      <c r="R223" s="13">
        <v>0</v>
      </c>
      <c r="S223" s="13">
        <v>0</v>
      </c>
      <c r="T223" s="13">
        <v>38542117</v>
      </c>
      <c r="U223" s="13">
        <v>904309</v>
      </c>
      <c r="V223" s="13">
        <v>0</v>
      </c>
      <c r="W223" s="13">
        <v>0</v>
      </c>
      <c r="X223" s="13">
        <v>0</v>
      </c>
      <c r="Y223" s="13">
        <v>0</v>
      </c>
      <c r="Z223" t="s">
        <v>33</v>
      </c>
      <c r="AA223">
        <f>VLOOKUP(B223,'FT039'!$B$3:$B$12,1,0)</f>
        <v>890480135</v>
      </c>
    </row>
    <row r="224" spans="1:27" hidden="1">
      <c r="A224" s="9" t="s">
        <v>20</v>
      </c>
      <c r="B224">
        <v>890480381</v>
      </c>
      <c r="C224">
        <v>9</v>
      </c>
      <c r="D224" t="s">
        <v>166</v>
      </c>
      <c r="E224" t="s">
        <v>40</v>
      </c>
      <c r="F224" t="s">
        <v>42</v>
      </c>
      <c r="G224">
        <v>2017</v>
      </c>
      <c r="H224" s="13">
        <v>631966</v>
      </c>
      <c r="I224" s="13">
        <v>0</v>
      </c>
      <c r="J224" s="13">
        <v>631966</v>
      </c>
      <c r="K224" s="13">
        <v>0</v>
      </c>
      <c r="L224" s="13">
        <v>0</v>
      </c>
      <c r="M224" s="13">
        <v>631966</v>
      </c>
      <c r="N224" s="13">
        <v>0</v>
      </c>
      <c r="O224" s="13">
        <v>0</v>
      </c>
      <c r="P224" s="13">
        <v>0</v>
      </c>
      <c r="Q224" s="13">
        <v>631966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t="s">
        <v>33</v>
      </c>
      <c r="AA224" t="e">
        <f>VLOOKUP(B224,'FT039'!$B$3:$B$12,1,0)</f>
        <v>#N/A</v>
      </c>
    </row>
    <row r="225" spans="1:27" hidden="1">
      <c r="A225" s="9" t="s">
        <v>20</v>
      </c>
      <c r="B225">
        <v>890900518</v>
      </c>
      <c r="C225">
        <v>4</v>
      </c>
      <c r="D225" t="s">
        <v>76</v>
      </c>
      <c r="E225" t="s">
        <v>40</v>
      </c>
      <c r="F225" t="s">
        <v>36</v>
      </c>
      <c r="G225">
        <v>2017</v>
      </c>
      <c r="H225" s="13">
        <v>3266100</v>
      </c>
      <c r="I225" s="13">
        <v>0</v>
      </c>
      <c r="J225" s="13">
        <v>3266100</v>
      </c>
      <c r="K225" s="13">
        <v>0</v>
      </c>
      <c r="L225" s="13">
        <v>0</v>
      </c>
      <c r="M225" s="13">
        <v>3266100</v>
      </c>
      <c r="N225" s="13">
        <v>0</v>
      </c>
      <c r="O225" s="13">
        <v>553700</v>
      </c>
      <c r="P225" s="13">
        <v>553700</v>
      </c>
      <c r="Q225" s="13">
        <v>2712400</v>
      </c>
      <c r="R225" s="13">
        <v>0</v>
      </c>
      <c r="S225" s="13">
        <v>0</v>
      </c>
      <c r="T225" s="13">
        <v>0</v>
      </c>
      <c r="U225" s="13">
        <v>553700</v>
      </c>
      <c r="V225" s="13">
        <v>0</v>
      </c>
      <c r="W225" s="13">
        <v>0</v>
      </c>
      <c r="X225" s="13">
        <v>0</v>
      </c>
      <c r="Y225" s="13">
        <v>0</v>
      </c>
      <c r="Z225" t="s">
        <v>33</v>
      </c>
      <c r="AA225" t="e">
        <f>VLOOKUP(B225,'FT039'!$B$3:$B$12,1,0)</f>
        <v>#N/A</v>
      </c>
    </row>
    <row r="226" spans="1:27" hidden="1">
      <c r="A226" s="9" t="s">
        <v>20</v>
      </c>
      <c r="B226">
        <v>890904646</v>
      </c>
      <c r="C226">
        <v>7</v>
      </c>
      <c r="D226" t="s">
        <v>167</v>
      </c>
      <c r="E226" t="s">
        <v>35</v>
      </c>
      <c r="F226" t="s">
        <v>36</v>
      </c>
      <c r="G226">
        <v>2017</v>
      </c>
      <c r="H226" s="13">
        <v>1813415</v>
      </c>
      <c r="I226" s="13">
        <v>0</v>
      </c>
      <c r="J226" s="13">
        <v>1813415</v>
      </c>
      <c r="K226" s="13">
        <v>1178102</v>
      </c>
      <c r="L226" s="13">
        <v>0</v>
      </c>
      <c r="M226" s="13">
        <v>635313</v>
      </c>
      <c r="N226" s="13">
        <v>0</v>
      </c>
      <c r="O226" s="13">
        <v>0</v>
      </c>
      <c r="P226" s="13">
        <v>0</v>
      </c>
      <c r="Q226" s="13">
        <v>635313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t="s">
        <v>33</v>
      </c>
      <c r="AA226" t="e">
        <f>VLOOKUP(B226,'FT039'!$B$3:$B$12,1,0)</f>
        <v>#N/A</v>
      </c>
    </row>
    <row r="227" spans="1:27" hidden="1">
      <c r="A227" s="9" t="s">
        <v>20</v>
      </c>
      <c r="B227">
        <v>890985703</v>
      </c>
      <c r="C227">
        <v>5</v>
      </c>
      <c r="D227" t="s">
        <v>123</v>
      </c>
      <c r="E227" t="s">
        <v>35</v>
      </c>
      <c r="F227" t="s">
        <v>36</v>
      </c>
      <c r="G227">
        <v>2017</v>
      </c>
      <c r="H227" s="13">
        <v>186527</v>
      </c>
      <c r="I227" s="13">
        <v>0</v>
      </c>
      <c r="J227" s="13">
        <v>186527</v>
      </c>
      <c r="K227" s="13">
        <v>186527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t="s">
        <v>33</v>
      </c>
      <c r="AA227" t="e">
        <f>VLOOKUP(B227,'FT039'!$B$3:$B$12,1,0)</f>
        <v>#N/A</v>
      </c>
    </row>
    <row r="228" spans="1:27" hidden="1">
      <c r="A228" s="9" t="s">
        <v>20</v>
      </c>
      <c r="B228">
        <v>891080015</v>
      </c>
      <c r="C228">
        <v>5</v>
      </c>
      <c r="D228" t="s">
        <v>168</v>
      </c>
      <c r="E228" t="s">
        <v>35</v>
      </c>
      <c r="F228" t="s">
        <v>36</v>
      </c>
      <c r="G228">
        <v>2017</v>
      </c>
      <c r="H228" s="13">
        <v>401724</v>
      </c>
      <c r="I228" s="13">
        <v>0</v>
      </c>
      <c r="J228" s="13">
        <v>401724</v>
      </c>
      <c r="K228" s="13">
        <v>0</v>
      </c>
      <c r="L228" s="13">
        <v>0</v>
      </c>
      <c r="M228" s="13">
        <v>401724</v>
      </c>
      <c r="N228" s="13">
        <v>0</v>
      </c>
      <c r="O228" s="13">
        <v>0</v>
      </c>
      <c r="P228" s="13">
        <v>0</v>
      </c>
      <c r="Q228" s="13">
        <v>401724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t="s">
        <v>33</v>
      </c>
      <c r="AA228" t="e">
        <f>VLOOKUP(B228,'FT039'!$B$3:$B$12,1,0)</f>
        <v>#N/A</v>
      </c>
    </row>
    <row r="229" spans="1:27" hidden="1">
      <c r="A229" s="9" t="s">
        <v>20</v>
      </c>
      <c r="B229">
        <v>891501676</v>
      </c>
      <c r="C229">
        <v>1</v>
      </c>
      <c r="D229" t="s">
        <v>169</v>
      </c>
      <c r="E229" t="s">
        <v>35</v>
      </c>
      <c r="F229" t="s">
        <v>36</v>
      </c>
      <c r="G229">
        <v>2017</v>
      </c>
      <c r="H229" s="13">
        <v>1941408</v>
      </c>
      <c r="I229" s="13">
        <v>0</v>
      </c>
      <c r="J229" s="13">
        <v>1941408</v>
      </c>
      <c r="K229" s="13">
        <v>248290</v>
      </c>
      <c r="L229" s="13">
        <v>0</v>
      </c>
      <c r="M229" s="13">
        <v>1693118</v>
      </c>
      <c r="N229" s="13">
        <v>0</v>
      </c>
      <c r="O229" s="13">
        <v>0</v>
      </c>
      <c r="P229" s="13">
        <v>0</v>
      </c>
      <c r="Q229" s="13">
        <v>1693118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t="s">
        <v>33</v>
      </c>
      <c r="AA229" t="e">
        <f>VLOOKUP(B229,'FT039'!$B$3:$B$12,1,0)</f>
        <v>#N/A</v>
      </c>
    </row>
    <row r="230" spans="1:27" hidden="1">
      <c r="A230" s="9" t="s">
        <v>20</v>
      </c>
      <c r="B230">
        <v>891855039</v>
      </c>
      <c r="C230">
        <v>9</v>
      </c>
      <c r="D230" t="s">
        <v>170</v>
      </c>
      <c r="E230" t="s">
        <v>35</v>
      </c>
      <c r="F230" t="s">
        <v>36</v>
      </c>
      <c r="G230">
        <v>2017</v>
      </c>
      <c r="H230" s="13">
        <v>1798900</v>
      </c>
      <c r="I230" s="13">
        <v>0</v>
      </c>
      <c r="J230" s="13">
        <v>1798900</v>
      </c>
      <c r="K230" s="13">
        <v>20200</v>
      </c>
      <c r="L230" s="13">
        <v>0</v>
      </c>
      <c r="M230" s="13">
        <v>1778700</v>
      </c>
      <c r="N230" s="13">
        <v>0</v>
      </c>
      <c r="O230" s="13">
        <v>0</v>
      </c>
      <c r="P230" s="13">
        <v>0</v>
      </c>
      <c r="Q230" s="13">
        <v>1778700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t="s">
        <v>33</v>
      </c>
      <c r="AA230" t="e">
        <f>VLOOKUP(B230,'FT039'!$B$3:$B$12,1,0)</f>
        <v>#N/A</v>
      </c>
    </row>
    <row r="231" spans="1:27" hidden="1">
      <c r="A231" s="9" t="s">
        <v>20</v>
      </c>
      <c r="B231">
        <v>892000501</v>
      </c>
      <c r="C231">
        <v>5</v>
      </c>
      <c r="D231" t="s">
        <v>124</v>
      </c>
      <c r="E231" t="s">
        <v>35</v>
      </c>
      <c r="F231" t="s">
        <v>36</v>
      </c>
      <c r="G231">
        <v>2017</v>
      </c>
      <c r="H231" s="13">
        <v>163976</v>
      </c>
      <c r="I231" s="13">
        <v>0</v>
      </c>
      <c r="J231" s="13">
        <v>163976</v>
      </c>
      <c r="K231" s="13">
        <v>0</v>
      </c>
      <c r="L231" s="13">
        <v>0</v>
      </c>
      <c r="M231" s="13">
        <v>163976</v>
      </c>
      <c r="N231" s="13">
        <v>0</v>
      </c>
      <c r="O231" s="13">
        <v>0</v>
      </c>
      <c r="P231" s="13">
        <v>0</v>
      </c>
      <c r="Q231" s="13">
        <v>163976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t="s">
        <v>33</v>
      </c>
      <c r="AA231" t="e">
        <f>VLOOKUP(B231,'FT039'!$B$3:$B$12,1,0)</f>
        <v>#N/A</v>
      </c>
    </row>
    <row r="232" spans="1:27" hidden="1">
      <c r="A232" s="9" t="s">
        <v>20</v>
      </c>
      <c r="B232">
        <v>892120115</v>
      </c>
      <c r="C232">
        <v>1</v>
      </c>
      <c r="D232" t="s">
        <v>171</v>
      </c>
      <c r="E232" t="s">
        <v>35</v>
      </c>
      <c r="F232" t="s">
        <v>36</v>
      </c>
      <c r="G232">
        <v>2017</v>
      </c>
      <c r="H232" s="13">
        <v>110770</v>
      </c>
      <c r="I232" s="13">
        <v>0</v>
      </c>
      <c r="J232" s="13">
        <v>110770</v>
      </c>
      <c r="K232" s="13">
        <v>0</v>
      </c>
      <c r="L232" s="13">
        <v>0</v>
      </c>
      <c r="M232" s="13">
        <v>110770</v>
      </c>
      <c r="N232" s="13">
        <v>0</v>
      </c>
      <c r="O232" s="13">
        <v>0</v>
      </c>
      <c r="P232" s="13">
        <v>0</v>
      </c>
      <c r="Q232" s="13">
        <v>110770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t="s">
        <v>33</v>
      </c>
      <c r="AA232" t="e">
        <f>VLOOKUP(B232,'FT039'!$B$3:$B$12,1,0)</f>
        <v>#N/A</v>
      </c>
    </row>
    <row r="233" spans="1:27" hidden="1">
      <c r="A233" s="9" t="s">
        <v>20</v>
      </c>
      <c r="B233">
        <v>892280033</v>
      </c>
      <c r="C233">
        <v>1</v>
      </c>
      <c r="D233" t="s">
        <v>125</v>
      </c>
      <c r="E233" t="s">
        <v>35</v>
      </c>
      <c r="F233" t="s">
        <v>36</v>
      </c>
      <c r="G233">
        <v>2017</v>
      </c>
      <c r="H233" s="13">
        <v>22363561</v>
      </c>
      <c r="I233" s="13">
        <v>0</v>
      </c>
      <c r="J233" s="13">
        <v>22363561</v>
      </c>
      <c r="K233" s="13">
        <v>286743</v>
      </c>
      <c r="L233" s="13">
        <v>0</v>
      </c>
      <c r="M233" s="13">
        <v>22076818</v>
      </c>
      <c r="N233" s="13">
        <v>0</v>
      </c>
      <c r="O233" s="13">
        <v>21813536</v>
      </c>
      <c r="P233" s="13">
        <v>21813536</v>
      </c>
      <c r="Q233" s="13">
        <v>263282</v>
      </c>
      <c r="R233" s="13">
        <v>0</v>
      </c>
      <c r="S233" s="13">
        <v>0</v>
      </c>
      <c r="T233" s="13">
        <v>0</v>
      </c>
      <c r="U233" s="13">
        <v>21813536</v>
      </c>
      <c r="V233" s="13">
        <v>0</v>
      </c>
      <c r="W233" s="13">
        <v>0</v>
      </c>
      <c r="X233" s="13">
        <v>0</v>
      </c>
      <c r="Y233" s="13">
        <v>0</v>
      </c>
      <c r="Z233" t="s">
        <v>33</v>
      </c>
      <c r="AA233" t="e">
        <f>VLOOKUP(B233,'FT039'!$B$3:$B$12,1,0)</f>
        <v>#N/A</v>
      </c>
    </row>
    <row r="234" spans="1:27" hidden="1">
      <c r="A234" s="9" t="s">
        <v>20</v>
      </c>
      <c r="B234">
        <v>892300175</v>
      </c>
      <c r="C234">
        <v>4</v>
      </c>
      <c r="D234" t="s">
        <v>38</v>
      </c>
      <c r="E234" t="s">
        <v>35</v>
      </c>
      <c r="F234" t="s">
        <v>36</v>
      </c>
      <c r="G234">
        <v>2017</v>
      </c>
      <c r="H234" s="13">
        <v>3264645</v>
      </c>
      <c r="I234" s="13">
        <v>0</v>
      </c>
      <c r="J234" s="13">
        <v>3264645</v>
      </c>
      <c r="K234" s="13">
        <v>3264645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t="s">
        <v>33</v>
      </c>
      <c r="AA234" t="e">
        <f>VLOOKUP(B234,'FT039'!$B$3:$B$12,1,0)</f>
        <v>#N/A</v>
      </c>
    </row>
    <row r="235" spans="1:27" hidden="1">
      <c r="A235" s="9" t="s">
        <v>20</v>
      </c>
      <c r="B235">
        <v>892399994</v>
      </c>
      <c r="C235">
        <v>5</v>
      </c>
      <c r="D235" t="s">
        <v>78</v>
      </c>
      <c r="E235" t="s">
        <v>35</v>
      </c>
      <c r="F235" t="s">
        <v>36</v>
      </c>
      <c r="G235">
        <v>2017</v>
      </c>
      <c r="H235" s="13">
        <v>376186</v>
      </c>
      <c r="I235" s="13">
        <v>0</v>
      </c>
      <c r="J235" s="13">
        <v>376186</v>
      </c>
      <c r="K235" s="13">
        <v>24375</v>
      </c>
      <c r="L235" s="13">
        <v>0</v>
      </c>
      <c r="M235" s="13">
        <v>351811</v>
      </c>
      <c r="N235" s="13">
        <v>0</v>
      </c>
      <c r="O235" s="13">
        <v>0</v>
      </c>
      <c r="P235" s="13">
        <v>0</v>
      </c>
      <c r="Q235" s="13">
        <v>351811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t="s">
        <v>33</v>
      </c>
      <c r="AA235" t="e">
        <f>VLOOKUP(B235,'FT039'!$B$3:$B$12,1,0)</f>
        <v>#N/A</v>
      </c>
    </row>
    <row r="236" spans="1:27" hidden="1">
      <c r="A236" s="9" t="s">
        <v>20</v>
      </c>
      <c r="B236">
        <v>899999092</v>
      </c>
      <c r="C236">
        <v>7</v>
      </c>
      <c r="D236" t="s">
        <v>172</v>
      </c>
      <c r="E236" t="s">
        <v>40</v>
      </c>
      <c r="F236" t="s">
        <v>36</v>
      </c>
      <c r="G236">
        <v>2017</v>
      </c>
      <c r="H236" s="13">
        <v>258331</v>
      </c>
      <c r="I236" s="13">
        <v>0</v>
      </c>
      <c r="J236" s="13">
        <v>258331</v>
      </c>
      <c r="K236" s="13">
        <v>36880</v>
      </c>
      <c r="L236" s="13">
        <v>0</v>
      </c>
      <c r="M236" s="13">
        <v>221451</v>
      </c>
      <c r="N236" s="13">
        <v>0</v>
      </c>
      <c r="O236" s="13">
        <v>0</v>
      </c>
      <c r="P236" s="13">
        <v>0</v>
      </c>
      <c r="Q236" s="13">
        <v>221451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t="s">
        <v>33</v>
      </c>
      <c r="AA236" t="e">
        <f>VLOOKUP(B236,'FT039'!$B$3:$B$12,1,0)</f>
        <v>#N/A</v>
      </c>
    </row>
    <row r="237" spans="1:27" hidden="1">
      <c r="A237" s="9" t="s">
        <v>20</v>
      </c>
      <c r="B237">
        <v>900002780</v>
      </c>
      <c r="C237">
        <v>0</v>
      </c>
      <c r="D237" t="s">
        <v>173</v>
      </c>
      <c r="E237" t="s">
        <v>40</v>
      </c>
      <c r="F237" t="s">
        <v>42</v>
      </c>
      <c r="G237">
        <v>2017</v>
      </c>
      <c r="H237" s="13">
        <v>6678205</v>
      </c>
      <c r="I237" s="13">
        <v>0</v>
      </c>
      <c r="J237" s="13">
        <v>6678205</v>
      </c>
      <c r="K237" s="13">
        <v>479800</v>
      </c>
      <c r="L237" s="13">
        <v>0</v>
      </c>
      <c r="M237" s="13">
        <v>6198405</v>
      </c>
      <c r="N237" s="13">
        <v>0</v>
      </c>
      <c r="O237" s="13">
        <v>0</v>
      </c>
      <c r="P237" s="13">
        <v>0</v>
      </c>
      <c r="Q237" s="13">
        <v>6198405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t="s">
        <v>33</v>
      </c>
      <c r="AA237" t="e">
        <f>VLOOKUP(B237,'FT039'!$B$3:$B$12,1,0)</f>
        <v>#N/A</v>
      </c>
    </row>
    <row r="238" spans="1:27" hidden="1">
      <c r="A238" s="9" t="s">
        <v>20</v>
      </c>
      <c r="B238">
        <v>900006037</v>
      </c>
      <c r="C238">
        <v>4</v>
      </c>
      <c r="D238" t="s">
        <v>127</v>
      </c>
      <c r="E238" t="s">
        <v>35</v>
      </c>
      <c r="F238" t="s">
        <v>36</v>
      </c>
      <c r="G238">
        <v>2017</v>
      </c>
      <c r="H238" s="13">
        <v>14134390</v>
      </c>
      <c r="I238" s="13">
        <v>0</v>
      </c>
      <c r="J238" s="13">
        <v>14134390</v>
      </c>
      <c r="K238" s="13">
        <v>0</v>
      </c>
      <c r="L238" s="13">
        <v>0</v>
      </c>
      <c r="M238" s="13">
        <v>14134390</v>
      </c>
      <c r="N238" s="13">
        <v>0</v>
      </c>
      <c r="O238" s="13">
        <v>14134390</v>
      </c>
      <c r="P238" s="13">
        <v>14134390</v>
      </c>
      <c r="Q238" s="13">
        <v>0</v>
      </c>
      <c r="R238" s="13">
        <v>0</v>
      </c>
      <c r="S238" s="13">
        <v>0</v>
      </c>
      <c r="T238" s="13">
        <v>14134390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t="s">
        <v>33</v>
      </c>
      <c r="AA238" t="e">
        <f>VLOOKUP(B238,'FT039'!$B$3:$B$12,1,0)</f>
        <v>#N/A</v>
      </c>
    </row>
    <row r="239" spans="1:27" hidden="1">
      <c r="A239" s="9" t="s">
        <v>20</v>
      </c>
      <c r="B239">
        <v>900008328</v>
      </c>
      <c r="C239">
        <v>1</v>
      </c>
      <c r="D239" t="s">
        <v>128</v>
      </c>
      <c r="E239" t="s">
        <v>40</v>
      </c>
      <c r="F239" t="s">
        <v>36</v>
      </c>
      <c r="G239">
        <v>2017</v>
      </c>
      <c r="H239" s="13">
        <v>44565778</v>
      </c>
      <c r="I239" s="13">
        <v>0</v>
      </c>
      <c r="J239" s="13">
        <v>44565778</v>
      </c>
      <c r="K239" s="13">
        <v>5287878</v>
      </c>
      <c r="L239" s="13">
        <v>0</v>
      </c>
      <c r="M239" s="13">
        <v>39277900</v>
      </c>
      <c r="N239" s="13">
        <v>0</v>
      </c>
      <c r="O239" s="13">
        <v>0</v>
      </c>
      <c r="P239" s="13">
        <v>0</v>
      </c>
      <c r="Q239" s="13">
        <v>39277900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t="s">
        <v>33</v>
      </c>
      <c r="AA239" t="e">
        <f>VLOOKUP(B239,'FT039'!$B$3:$B$12,1,0)</f>
        <v>#N/A</v>
      </c>
    </row>
    <row r="240" spans="1:27" hidden="1">
      <c r="A240" s="9" t="s">
        <v>20</v>
      </c>
      <c r="B240">
        <v>900016598</v>
      </c>
      <c r="C240">
        <v>7</v>
      </c>
      <c r="D240" t="s">
        <v>174</v>
      </c>
      <c r="E240" t="s">
        <v>40</v>
      </c>
      <c r="F240" t="s">
        <v>42</v>
      </c>
      <c r="G240">
        <v>2017</v>
      </c>
      <c r="H240" s="13">
        <v>50603705</v>
      </c>
      <c r="I240" s="13">
        <v>0</v>
      </c>
      <c r="J240" s="13">
        <v>50603705</v>
      </c>
      <c r="K240" s="13">
        <v>0</v>
      </c>
      <c r="L240" s="13">
        <v>0</v>
      </c>
      <c r="M240" s="13">
        <v>50603705</v>
      </c>
      <c r="N240" s="13">
        <v>0</v>
      </c>
      <c r="O240" s="13">
        <v>50603705</v>
      </c>
      <c r="P240" s="13">
        <v>50603705</v>
      </c>
      <c r="Q240" s="13">
        <v>0</v>
      </c>
      <c r="R240" s="13">
        <v>0</v>
      </c>
      <c r="S240" s="13">
        <v>0</v>
      </c>
      <c r="T240" s="13">
        <v>0</v>
      </c>
      <c r="U240" s="13">
        <v>50603705</v>
      </c>
      <c r="V240" s="13">
        <v>0</v>
      </c>
      <c r="W240" s="13">
        <v>0</v>
      </c>
      <c r="X240" s="13">
        <v>0</v>
      </c>
      <c r="Y240" s="13">
        <v>0</v>
      </c>
      <c r="Z240" t="s">
        <v>33</v>
      </c>
      <c r="AA240" t="e">
        <f>VLOOKUP(B240,'FT039'!$B$3:$B$12,1,0)</f>
        <v>#N/A</v>
      </c>
    </row>
    <row r="241" spans="1:27" hidden="1">
      <c r="A241" s="9" t="s">
        <v>20</v>
      </c>
      <c r="B241">
        <v>900023199</v>
      </c>
      <c r="C241">
        <v>0</v>
      </c>
      <c r="D241" t="s">
        <v>129</v>
      </c>
      <c r="E241" t="s">
        <v>40</v>
      </c>
      <c r="F241" t="s">
        <v>42</v>
      </c>
      <c r="G241">
        <v>2017</v>
      </c>
      <c r="H241" s="13">
        <v>157500</v>
      </c>
      <c r="I241" s="13">
        <v>0</v>
      </c>
      <c r="J241" s="13">
        <v>157500</v>
      </c>
      <c r="K241" s="13">
        <v>0</v>
      </c>
      <c r="L241" s="13">
        <v>0</v>
      </c>
      <c r="M241" s="13">
        <v>157500</v>
      </c>
      <c r="N241" s="13">
        <v>0</v>
      </c>
      <c r="O241" s="13">
        <v>0</v>
      </c>
      <c r="P241" s="13">
        <v>0</v>
      </c>
      <c r="Q241" s="13">
        <v>157500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t="s">
        <v>33</v>
      </c>
      <c r="AA241" t="e">
        <f>VLOOKUP(B241,'FT039'!$B$3:$B$12,1,0)</f>
        <v>#N/A</v>
      </c>
    </row>
    <row r="242" spans="1:27" hidden="1">
      <c r="A242" s="9" t="s">
        <v>20</v>
      </c>
      <c r="B242">
        <v>900027397</v>
      </c>
      <c r="C242">
        <v>0</v>
      </c>
      <c r="D242" t="s">
        <v>175</v>
      </c>
      <c r="E242" t="s">
        <v>40</v>
      </c>
      <c r="F242" t="s">
        <v>36</v>
      </c>
      <c r="G242">
        <v>2017</v>
      </c>
      <c r="H242" s="13">
        <v>1096831267</v>
      </c>
      <c r="I242" s="13">
        <v>0</v>
      </c>
      <c r="J242" s="13">
        <v>1096831267</v>
      </c>
      <c r="K242" s="13">
        <v>387554119</v>
      </c>
      <c r="L242" s="13">
        <v>0</v>
      </c>
      <c r="M242" s="13">
        <v>709277148</v>
      </c>
      <c r="N242" s="13">
        <v>0</v>
      </c>
      <c r="O242" s="13">
        <v>709277148</v>
      </c>
      <c r="P242" s="13">
        <v>709277148</v>
      </c>
      <c r="Q242" s="13">
        <v>0</v>
      </c>
      <c r="R242" s="13">
        <v>0</v>
      </c>
      <c r="S242" s="13">
        <v>0</v>
      </c>
      <c r="T242" s="13">
        <v>0</v>
      </c>
      <c r="U242" s="13">
        <v>594174830</v>
      </c>
      <c r="V242" s="13">
        <v>115102318</v>
      </c>
      <c r="W242" s="13">
        <v>0</v>
      </c>
      <c r="X242" s="13">
        <v>0</v>
      </c>
      <c r="Y242" s="13">
        <v>0</v>
      </c>
      <c r="Z242" t="s">
        <v>33</v>
      </c>
      <c r="AA242" t="e">
        <f>VLOOKUP(B242,'FT039'!$B$3:$B$12,1,0)</f>
        <v>#N/A</v>
      </c>
    </row>
    <row r="243" spans="1:27">
      <c r="A243" s="9" t="s">
        <v>20</v>
      </c>
      <c r="B243">
        <v>900036695</v>
      </c>
      <c r="C243">
        <v>9</v>
      </c>
      <c r="D243" t="s">
        <v>176</v>
      </c>
      <c r="E243" t="s">
        <v>40</v>
      </c>
      <c r="F243" t="s">
        <v>36</v>
      </c>
      <c r="G243">
        <v>2017</v>
      </c>
      <c r="H243" s="13">
        <v>44746311</v>
      </c>
      <c r="I243" s="13">
        <v>0</v>
      </c>
      <c r="J243" s="13">
        <v>44746311</v>
      </c>
      <c r="K243" s="13">
        <v>29990545</v>
      </c>
      <c r="L243" s="13">
        <v>0</v>
      </c>
      <c r="M243" s="13">
        <v>14755766</v>
      </c>
      <c r="N243" s="13">
        <v>0</v>
      </c>
      <c r="O243" s="13">
        <v>7407384</v>
      </c>
      <c r="P243" s="13">
        <v>7407384</v>
      </c>
      <c r="Q243" s="13">
        <v>7348382</v>
      </c>
      <c r="R243" s="13">
        <v>0</v>
      </c>
      <c r="S243" s="13">
        <v>0</v>
      </c>
      <c r="T243" s="13">
        <v>0</v>
      </c>
      <c r="U243" s="13">
        <v>7407384</v>
      </c>
      <c r="V243" s="13">
        <v>0</v>
      </c>
      <c r="W243" s="13">
        <v>0</v>
      </c>
      <c r="X243" s="13">
        <v>0</v>
      </c>
      <c r="Y243" s="13">
        <v>0</v>
      </c>
      <c r="Z243" t="s">
        <v>33</v>
      </c>
      <c r="AA243">
        <f>VLOOKUP(B243,'FT039'!$B$3:$B$12,1,0)</f>
        <v>900036695</v>
      </c>
    </row>
    <row r="244" spans="1:27" hidden="1">
      <c r="A244" s="9" t="s">
        <v>20</v>
      </c>
      <c r="B244">
        <v>900041832</v>
      </c>
      <c r="C244">
        <v>1</v>
      </c>
      <c r="D244" t="s">
        <v>80</v>
      </c>
      <c r="E244" t="s">
        <v>40</v>
      </c>
      <c r="F244" t="s">
        <v>42</v>
      </c>
      <c r="G244">
        <v>2017</v>
      </c>
      <c r="H244" s="13">
        <v>1108800</v>
      </c>
      <c r="I244" s="13">
        <v>0</v>
      </c>
      <c r="J244" s="13">
        <v>1108800</v>
      </c>
      <c r="K244" s="13">
        <v>0</v>
      </c>
      <c r="L244" s="13">
        <v>0</v>
      </c>
      <c r="M244" s="13">
        <v>1108800</v>
      </c>
      <c r="N244" s="13">
        <v>0</v>
      </c>
      <c r="O244" s="13">
        <v>0</v>
      </c>
      <c r="P244" s="13">
        <v>0</v>
      </c>
      <c r="Q244" s="13">
        <v>1108800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t="s">
        <v>33</v>
      </c>
      <c r="AA244" t="e">
        <f>VLOOKUP(B244,'FT039'!$B$3:$B$12,1,0)</f>
        <v>#N/A</v>
      </c>
    </row>
    <row r="245" spans="1:27" hidden="1">
      <c r="A245" s="9" t="s">
        <v>20</v>
      </c>
      <c r="B245">
        <v>900042103</v>
      </c>
      <c r="C245">
        <v>5</v>
      </c>
      <c r="D245" t="s">
        <v>130</v>
      </c>
      <c r="E245" t="s">
        <v>35</v>
      </c>
      <c r="F245" t="s">
        <v>36</v>
      </c>
      <c r="G245">
        <v>2017</v>
      </c>
      <c r="H245" s="13">
        <v>1254714142</v>
      </c>
      <c r="I245" s="13">
        <v>0</v>
      </c>
      <c r="J245" s="13">
        <v>1254714142</v>
      </c>
      <c r="K245" s="13">
        <v>395436943</v>
      </c>
      <c r="L245" s="13">
        <v>0</v>
      </c>
      <c r="M245" s="13">
        <v>859277199</v>
      </c>
      <c r="N245" s="13">
        <v>0</v>
      </c>
      <c r="O245" s="13">
        <v>859277199</v>
      </c>
      <c r="P245" s="13">
        <v>859277199</v>
      </c>
      <c r="Q245" s="13">
        <v>0</v>
      </c>
      <c r="R245" s="13">
        <v>0</v>
      </c>
      <c r="S245" s="13">
        <v>0</v>
      </c>
      <c r="T245" s="13">
        <v>0</v>
      </c>
      <c r="U245" s="13">
        <v>859277199</v>
      </c>
      <c r="V245" s="13">
        <v>0</v>
      </c>
      <c r="W245" s="13">
        <v>0</v>
      </c>
      <c r="X245" s="13">
        <v>0</v>
      </c>
      <c r="Y245" s="13">
        <v>0</v>
      </c>
      <c r="Z245" t="s">
        <v>33</v>
      </c>
      <c r="AA245" t="e">
        <f>VLOOKUP(B245,'FT039'!$B$3:$B$12,1,0)</f>
        <v>#N/A</v>
      </c>
    </row>
    <row r="246" spans="1:27" hidden="1">
      <c r="A246" s="9" t="s">
        <v>20</v>
      </c>
      <c r="B246">
        <v>900042103</v>
      </c>
      <c r="C246">
        <v>5</v>
      </c>
      <c r="D246" t="s">
        <v>130</v>
      </c>
      <c r="E246" t="s">
        <v>35</v>
      </c>
      <c r="F246" t="s">
        <v>149</v>
      </c>
      <c r="G246">
        <v>2017</v>
      </c>
      <c r="H246" s="13">
        <v>74793038</v>
      </c>
      <c r="I246" s="13">
        <v>0</v>
      </c>
      <c r="J246" s="13">
        <v>74793038</v>
      </c>
      <c r="K246" s="13">
        <v>30914602</v>
      </c>
      <c r="L246" s="13">
        <v>0</v>
      </c>
      <c r="M246" s="13">
        <v>43878436</v>
      </c>
      <c r="N246" s="13">
        <v>0</v>
      </c>
      <c r="O246" s="13">
        <v>43878436</v>
      </c>
      <c r="P246" s="13">
        <v>43878436</v>
      </c>
      <c r="Q246" s="13">
        <v>0</v>
      </c>
      <c r="R246" s="13">
        <v>0</v>
      </c>
      <c r="S246" s="13">
        <v>0</v>
      </c>
      <c r="T246" s="13">
        <v>0</v>
      </c>
      <c r="U246" s="13">
        <v>43878436</v>
      </c>
      <c r="V246" s="13">
        <v>0</v>
      </c>
      <c r="W246" s="13">
        <v>0</v>
      </c>
      <c r="X246" s="13">
        <v>0</v>
      </c>
      <c r="Y246" s="13">
        <v>0</v>
      </c>
      <c r="Z246" t="s">
        <v>33</v>
      </c>
      <c r="AA246" t="e">
        <f>VLOOKUP(B246,'FT039'!$B$3:$B$12,1,0)</f>
        <v>#N/A</v>
      </c>
    </row>
    <row r="247" spans="1:27" hidden="1">
      <c r="A247" s="9" t="s">
        <v>20</v>
      </c>
      <c r="B247">
        <v>900056127</v>
      </c>
      <c r="C247">
        <v>2</v>
      </c>
      <c r="D247" t="s">
        <v>81</v>
      </c>
      <c r="E247" t="s">
        <v>40</v>
      </c>
      <c r="F247" t="s">
        <v>42</v>
      </c>
      <c r="G247">
        <v>2017</v>
      </c>
      <c r="H247" s="13">
        <v>648770</v>
      </c>
      <c r="I247" s="13">
        <v>0</v>
      </c>
      <c r="J247" s="13">
        <v>648770</v>
      </c>
      <c r="K247" s="13">
        <v>106270</v>
      </c>
      <c r="L247" s="13">
        <v>0</v>
      </c>
      <c r="M247" s="13">
        <v>542500</v>
      </c>
      <c r="N247" s="13">
        <v>0</v>
      </c>
      <c r="O247" s="13">
        <v>0</v>
      </c>
      <c r="P247" s="13">
        <v>0</v>
      </c>
      <c r="Q247" s="13">
        <v>542500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t="s">
        <v>33</v>
      </c>
      <c r="AA247" t="e">
        <f>VLOOKUP(B247,'FT039'!$B$3:$B$12,1,0)</f>
        <v>#N/A</v>
      </c>
    </row>
    <row r="248" spans="1:27">
      <c r="A248" s="9" t="s">
        <v>20</v>
      </c>
      <c r="B248">
        <v>900196346</v>
      </c>
      <c r="C248">
        <v>9</v>
      </c>
      <c r="D248" t="s">
        <v>177</v>
      </c>
      <c r="E248" t="s">
        <v>35</v>
      </c>
      <c r="F248" t="s">
        <v>36</v>
      </c>
      <c r="G248">
        <v>2017</v>
      </c>
      <c r="H248" s="13">
        <v>30227779</v>
      </c>
      <c r="I248" s="13">
        <v>0</v>
      </c>
      <c r="J248" s="13">
        <v>30227779</v>
      </c>
      <c r="K248" s="13">
        <v>7491279</v>
      </c>
      <c r="L248" s="13">
        <v>0</v>
      </c>
      <c r="M248" s="13">
        <v>22736500</v>
      </c>
      <c r="N248" s="13">
        <v>0</v>
      </c>
      <c r="O248" s="13">
        <v>22736500</v>
      </c>
      <c r="P248" s="13">
        <v>22736500</v>
      </c>
      <c r="Q248" s="13">
        <v>0</v>
      </c>
      <c r="R248" s="13">
        <v>0</v>
      </c>
      <c r="S248" s="13">
        <v>0</v>
      </c>
      <c r="T248" s="13">
        <v>22736500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t="s">
        <v>33</v>
      </c>
      <c r="AA248">
        <f>VLOOKUP(B248,'FT039'!$B$3:$B$12,1,0)</f>
        <v>900196346</v>
      </c>
    </row>
    <row r="249" spans="1:27" hidden="1">
      <c r="A249" s="9" t="s">
        <v>20</v>
      </c>
      <c r="B249">
        <v>900196347</v>
      </c>
      <c r="C249">
        <v>6</v>
      </c>
      <c r="D249" t="s">
        <v>83</v>
      </c>
      <c r="E249" t="s">
        <v>35</v>
      </c>
      <c r="F249" t="s">
        <v>36</v>
      </c>
      <c r="G249">
        <v>2017</v>
      </c>
      <c r="H249" s="13">
        <v>1537094927</v>
      </c>
      <c r="I249" s="13">
        <v>0</v>
      </c>
      <c r="J249" s="13">
        <v>1537094927</v>
      </c>
      <c r="K249" s="13">
        <v>793606923</v>
      </c>
      <c r="L249" s="13">
        <v>0</v>
      </c>
      <c r="M249" s="13">
        <v>743488004</v>
      </c>
      <c r="N249" s="13">
        <v>0</v>
      </c>
      <c r="O249" s="13">
        <v>721000072</v>
      </c>
      <c r="P249" s="13">
        <v>721000072</v>
      </c>
      <c r="Q249" s="13">
        <v>22487932</v>
      </c>
      <c r="R249" s="13">
        <v>603603225</v>
      </c>
      <c r="S249" s="13">
        <v>0</v>
      </c>
      <c r="T249" s="13">
        <v>58674676</v>
      </c>
      <c r="U249" s="13">
        <v>58722171</v>
      </c>
      <c r="V249" s="13">
        <v>0</v>
      </c>
      <c r="W249" s="13">
        <v>0</v>
      </c>
      <c r="X249" s="13">
        <v>0</v>
      </c>
      <c r="Y249" s="13">
        <v>0</v>
      </c>
      <c r="Z249" t="s">
        <v>33</v>
      </c>
      <c r="AA249" t="e">
        <f>VLOOKUP(B249,'FT039'!$B$3:$B$12,1,0)</f>
        <v>#N/A</v>
      </c>
    </row>
    <row r="250" spans="1:27" hidden="1">
      <c r="A250" s="9" t="s">
        <v>20</v>
      </c>
      <c r="B250">
        <v>900196347</v>
      </c>
      <c r="C250">
        <v>6</v>
      </c>
      <c r="D250" t="s">
        <v>83</v>
      </c>
      <c r="E250" t="s">
        <v>35</v>
      </c>
      <c r="F250" t="s">
        <v>42</v>
      </c>
      <c r="G250">
        <v>2017</v>
      </c>
      <c r="H250" s="13">
        <v>4559922</v>
      </c>
      <c r="I250" s="13">
        <v>0</v>
      </c>
      <c r="J250" s="13">
        <v>4559922</v>
      </c>
      <c r="K250" s="13">
        <v>4559922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t="s">
        <v>33</v>
      </c>
      <c r="AA250" t="e">
        <f>VLOOKUP(B250,'FT039'!$B$3:$B$12,1,0)</f>
        <v>#N/A</v>
      </c>
    </row>
    <row r="251" spans="1:27" hidden="1">
      <c r="A251" s="9" t="s">
        <v>20</v>
      </c>
      <c r="B251">
        <v>900196366</v>
      </c>
      <c r="C251">
        <v>6</v>
      </c>
      <c r="D251" t="s">
        <v>54</v>
      </c>
      <c r="E251" t="s">
        <v>35</v>
      </c>
      <c r="F251" t="s">
        <v>36</v>
      </c>
      <c r="G251">
        <v>2017</v>
      </c>
      <c r="H251" s="13">
        <v>66946622</v>
      </c>
      <c r="I251" s="13">
        <v>0</v>
      </c>
      <c r="J251" s="13">
        <v>66946622</v>
      </c>
      <c r="K251" s="13">
        <v>41332794</v>
      </c>
      <c r="L251" s="13">
        <v>0</v>
      </c>
      <c r="M251" s="13">
        <v>25613828</v>
      </c>
      <c r="N251" s="13">
        <v>0</v>
      </c>
      <c r="O251" s="13">
        <v>63500</v>
      </c>
      <c r="P251" s="13">
        <v>63500</v>
      </c>
      <c r="Q251" s="13">
        <v>25550328</v>
      </c>
      <c r="R251" s="13">
        <v>0</v>
      </c>
      <c r="S251" s="13">
        <v>0</v>
      </c>
      <c r="T251" s="13">
        <v>0</v>
      </c>
      <c r="U251" s="13">
        <v>63500</v>
      </c>
      <c r="V251" s="13">
        <v>0</v>
      </c>
      <c r="W251" s="13">
        <v>0</v>
      </c>
      <c r="X251" s="13">
        <v>0</v>
      </c>
      <c r="Y251" s="13">
        <v>0</v>
      </c>
      <c r="Z251" t="s">
        <v>33</v>
      </c>
      <c r="AA251" t="e">
        <f>VLOOKUP(B251,'FT039'!$B$3:$B$12,1,0)</f>
        <v>#N/A</v>
      </c>
    </row>
    <row r="252" spans="1:27">
      <c r="A252" s="9" t="s">
        <v>20</v>
      </c>
      <c r="B252">
        <v>900223749</v>
      </c>
      <c r="C252">
        <v>1</v>
      </c>
      <c r="D252" t="s">
        <v>84</v>
      </c>
      <c r="E252" t="s">
        <v>40</v>
      </c>
      <c r="F252" t="s">
        <v>36</v>
      </c>
      <c r="G252">
        <v>2017</v>
      </c>
      <c r="H252" s="13">
        <v>79406445</v>
      </c>
      <c r="I252" s="13">
        <v>0</v>
      </c>
      <c r="J252" s="13">
        <v>79406445</v>
      </c>
      <c r="K252" s="13">
        <v>6728352</v>
      </c>
      <c r="L252" s="13">
        <v>0</v>
      </c>
      <c r="M252" s="13">
        <v>72678093</v>
      </c>
      <c r="N252" s="13">
        <v>0</v>
      </c>
      <c r="O252" s="13">
        <v>14122480</v>
      </c>
      <c r="P252" s="13">
        <v>14122480</v>
      </c>
      <c r="Q252" s="13">
        <v>58555613</v>
      </c>
      <c r="R252" s="13">
        <v>0</v>
      </c>
      <c r="S252" s="13">
        <v>0</v>
      </c>
      <c r="T252" s="13">
        <v>0</v>
      </c>
      <c r="U252" s="13">
        <v>14122480</v>
      </c>
      <c r="V252" s="13">
        <v>0</v>
      </c>
      <c r="W252" s="13">
        <v>0</v>
      </c>
      <c r="X252" s="13">
        <v>0</v>
      </c>
      <c r="Y252" s="13">
        <v>0</v>
      </c>
      <c r="Z252" t="s">
        <v>33</v>
      </c>
      <c r="AA252">
        <f>VLOOKUP(B252,'FT039'!$B$3:$B$12,1,0)</f>
        <v>900223749</v>
      </c>
    </row>
    <row r="253" spans="1:27">
      <c r="A253" s="9" t="s">
        <v>20</v>
      </c>
      <c r="B253">
        <v>900269029</v>
      </c>
      <c r="C253">
        <v>3</v>
      </c>
      <c r="D253" t="s">
        <v>136</v>
      </c>
      <c r="E253" t="s">
        <v>40</v>
      </c>
      <c r="F253" t="s">
        <v>36</v>
      </c>
      <c r="G253">
        <v>2017</v>
      </c>
      <c r="H253" s="13">
        <v>13892434</v>
      </c>
      <c r="I253" s="13">
        <v>0</v>
      </c>
      <c r="J253" s="13">
        <v>13892434</v>
      </c>
      <c r="K253" s="13">
        <v>7705707</v>
      </c>
      <c r="L253" s="13">
        <v>0</v>
      </c>
      <c r="M253" s="13">
        <v>6186727</v>
      </c>
      <c r="N253" s="13">
        <v>0</v>
      </c>
      <c r="O253" s="13">
        <v>6186727</v>
      </c>
      <c r="P253" s="13">
        <v>6186727</v>
      </c>
      <c r="Q253" s="13">
        <v>0</v>
      </c>
      <c r="R253" s="13">
        <v>0</v>
      </c>
      <c r="S253" s="13">
        <v>0</v>
      </c>
      <c r="T253" s="13">
        <v>6186727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t="s">
        <v>33</v>
      </c>
      <c r="AA253">
        <f>VLOOKUP(B253,'FT039'!$B$3:$B$12,1,0)</f>
        <v>900269029</v>
      </c>
    </row>
    <row r="254" spans="1:27" hidden="1">
      <c r="A254" s="9" t="s">
        <v>20</v>
      </c>
      <c r="B254">
        <v>900279660</v>
      </c>
      <c r="C254">
        <v>4</v>
      </c>
      <c r="D254" t="s">
        <v>87</v>
      </c>
      <c r="E254" t="s">
        <v>40</v>
      </c>
      <c r="F254" t="s">
        <v>36</v>
      </c>
      <c r="G254">
        <v>2017</v>
      </c>
      <c r="H254" s="13">
        <v>52388343</v>
      </c>
      <c r="I254" s="13">
        <v>0</v>
      </c>
      <c r="J254" s="13">
        <v>52388343</v>
      </c>
      <c r="K254" s="13">
        <v>396308</v>
      </c>
      <c r="L254" s="13">
        <v>0</v>
      </c>
      <c r="M254" s="13">
        <v>51992035</v>
      </c>
      <c r="N254" s="13">
        <v>0</v>
      </c>
      <c r="O254" s="13">
        <v>51992035</v>
      </c>
      <c r="P254" s="13">
        <v>51992035</v>
      </c>
      <c r="Q254" s="13">
        <v>0</v>
      </c>
      <c r="R254" s="13">
        <v>0</v>
      </c>
      <c r="S254" s="13">
        <v>0</v>
      </c>
      <c r="T254" s="13">
        <v>51992035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t="s">
        <v>33</v>
      </c>
      <c r="AA254" t="e">
        <f>VLOOKUP(B254,'FT039'!$B$3:$B$12,1,0)</f>
        <v>#N/A</v>
      </c>
    </row>
    <row r="255" spans="1:27" hidden="1">
      <c r="A255" s="9" t="s">
        <v>20</v>
      </c>
      <c r="B255">
        <v>900304958</v>
      </c>
      <c r="C255">
        <v>0</v>
      </c>
      <c r="D255" t="s">
        <v>39</v>
      </c>
      <c r="E255" t="s">
        <v>40</v>
      </c>
      <c r="F255" t="s">
        <v>36</v>
      </c>
      <c r="G255">
        <v>2017</v>
      </c>
      <c r="H255" s="13">
        <v>1707373</v>
      </c>
      <c r="I255" s="13">
        <v>0</v>
      </c>
      <c r="J255" s="13">
        <v>1707373</v>
      </c>
      <c r="K255" s="13">
        <v>890190</v>
      </c>
      <c r="L255" s="13">
        <v>0</v>
      </c>
      <c r="M255" s="13">
        <v>817183</v>
      </c>
      <c r="N255" s="13">
        <v>0</v>
      </c>
      <c r="O255" s="13">
        <v>0</v>
      </c>
      <c r="P255" s="13">
        <v>0</v>
      </c>
      <c r="Q255" s="13">
        <v>817183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t="s">
        <v>33</v>
      </c>
      <c r="AA255" t="e">
        <f>VLOOKUP(B255,'FT039'!$B$3:$B$12,1,0)</f>
        <v>#N/A</v>
      </c>
    </row>
    <row r="256" spans="1:27" hidden="1">
      <c r="A256" s="9" t="s">
        <v>20</v>
      </c>
      <c r="B256">
        <v>900341526</v>
      </c>
      <c r="C256">
        <v>1</v>
      </c>
      <c r="D256" t="s">
        <v>178</v>
      </c>
      <c r="E256" t="s">
        <v>40</v>
      </c>
      <c r="F256" t="s">
        <v>42</v>
      </c>
      <c r="G256">
        <v>2017</v>
      </c>
      <c r="H256" s="13">
        <v>2958</v>
      </c>
      <c r="I256" s="13">
        <v>0</v>
      </c>
      <c r="J256" s="13">
        <v>2958</v>
      </c>
      <c r="K256" s="13">
        <v>0</v>
      </c>
      <c r="L256" s="13">
        <v>0</v>
      </c>
      <c r="M256" s="13">
        <v>2958</v>
      </c>
      <c r="N256" s="13">
        <v>0</v>
      </c>
      <c r="O256" s="13">
        <v>2958</v>
      </c>
      <c r="P256" s="13">
        <v>2958</v>
      </c>
      <c r="Q256" s="13">
        <v>0</v>
      </c>
      <c r="R256" s="13">
        <v>0</v>
      </c>
      <c r="S256" s="13">
        <v>0</v>
      </c>
      <c r="T256" s="13">
        <v>0</v>
      </c>
      <c r="U256" s="13">
        <v>2958</v>
      </c>
      <c r="V256" s="13">
        <v>0</v>
      </c>
      <c r="W256" s="13">
        <v>0</v>
      </c>
      <c r="X256" s="13">
        <v>0</v>
      </c>
      <c r="Y256" s="13">
        <v>0</v>
      </c>
      <c r="Z256" t="s">
        <v>33</v>
      </c>
      <c r="AA256" t="e">
        <f>VLOOKUP(B256,'FT039'!$B$3:$B$12,1,0)</f>
        <v>#N/A</v>
      </c>
    </row>
    <row r="257" spans="1:27" hidden="1">
      <c r="A257" s="9" t="s">
        <v>20</v>
      </c>
      <c r="B257">
        <v>900360201</v>
      </c>
      <c r="C257">
        <v>2</v>
      </c>
      <c r="D257" t="s">
        <v>179</v>
      </c>
      <c r="E257" t="s">
        <v>40</v>
      </c>
      <c r="F257" t="s">
        <v>36</v>
      </c>
      <c r="G257">
        <v>2017</v>
      </c>
      <c r="H257" s="13">
        <v>61070737</v>
      </c>
      <c r="I257" s="13">
        <v>0</v>
      </c>
      <c r="J257" s="13">
        <v>61070737</v>
      </c>
      <c r="K257" s="13">
        <v>85156</v>
      </c>
      <c r="L257" s="13">
        <v>0</v>
      </c>
      <c r="M257" s="13">
        <v>60985581</v>
      </c>
      <c r="N257" s="13">
        <v>0</v>
      </c>
      <c r="O257" s="13">
        <v>60985581</v>
      </c>
      <c r="P257" s="13">
        <v>60985581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60985581</v>
      </c>
      <c r="W257" s="13">
        <v>0</v>
      </c>
      <c r="X257" s="13">
        <v>0</v>
      </c>
      <c r="Y257" s="13">
        <v>0</v>
      </c>
      <c r="Z257" t="s">
        <v>33</v>
      </c>
      <c r="AA257" t="e">
        <f>VLOOKUP(B257,'FT039'!$B$3:$B$12,1,0)</f>
        <v>#N/A</v>
      </c>
    </row>
    <row r="258" spans="1:27" hidden="1">
      <c r="A258" s="9" t="s">
        <v>20</v>
      </c>
      <c r="B258">
        <v>900378914</v>
      </c>
      <c r="C258">
        <v>4</v>
      </c>
      <c r="D258" t="s">
        <v>88</v>
      </c>
      <c r="E258" t="s">
        <v>40</v>
      </c>
      <c r="F258" t="s">
        <v>36</v>
      </c>
      <c r="G258">
        <v>2017</v>
      </c>
      <c r="H258" s="13">
        <v>114496803</v>
      </c>
      <c r="I258" s="13">
        <v>0</v>
      </c>
      <c r="J258" s="13">
        <v>114496803</v>
      </c>
      <c r="K258" s="13">
        <v>34107936</v>
      </c>
      <c r="L258" s="13">
        <v>0</v>
      </c>
      <c r="M258" s="13">
        <v>80388867</v>
      </c>
      <c r="N258" s="13">
        <v>0</v>
      </c>
      <c r="O258" s="13">
        <v>80388867</v>
      </c>
      <c r="P258" s="13">
        <v>80388867</v>
      </c>
      <c r="Q258" s="13">
        <v>0</v>
      </c>
      <c r="R258" s="13">
        <v>0</v>
      </c>
      <c r="S258" s="13">
        <v>0</v>
      </c>
      <c r="T258" s="13">
        <v>60685487</v>
      </c>
      <c r="U258" s="13">
        <v>19703380</v>
      </c>
      <c r="V258" s="13">
        <v>0</v>
      </c>
      <c r="W258" s="13">
        <v>0</v>
      </c>
      <c r="X258" s="13">
        <v>0</v>
      </c>
      <c r="Y258" s="13">
        <v>0</v>
      </c>
      <c r="Z258" t="s">
        <v>33</v>
      </c>
      <c r="AA258" t="e">
        <f>VLOOKUP(B258,'FT039'!$B$3:$B$12,1,0)</f>
        <v>#N/A</v>
      </c>
    </row>
    <row r="259" spans="1:27" hidden="1">
      <c r="A259" s="9" t="s">
        <v>20</v>
      </c>
      <c r="B259">
        <v>900439009</v>
      </c>
      <c r="C259">
        <v>6</v>
      </c>
      <c r="D259" t="s">
        <v>180</v>
      </c>
      <c r="E259" t="s">
        <v>40</v>
      </c>
      <c r="F259" t="s">
        <v>36</v>
      </c>
      <c r="G259">
        <v>2017</v>
      </c>
      <c r="H259" s="13">
        <v>6500000</v>
      </c>
      <c r="I259" s="13">
        <v>0</v>
      </c>
      <c r="J259" s="13">
        <v>6500000</v>
      </c>
      <c r="K259" s="13">
        <v>0</v>
      </c>
      <c r="L259" s="13">
        <v>0</v>
      </c>
      <c r="M259" s="13">
        <v>6500000</v>
      </c>
      <c r="N259" s="13">
        <v>0</v>
      </c>
      <c r="O259" s="13">
        <v>6500000</v>
      </c>
      <c r="P259" s="13">
        <v>6500000</v>
      </c>
      <c r="Q259" s="13">
        <v>0</v>
      </c>
      <c r="R259" s="13">
        <v>6500000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t="s">
        <v>33</v>
      </c>
      <c r="AA259" t="e">
        <f>VLOOKUP(B259,'FT039'!$B$3:$B$12,1,0)</f>
        <v>#N/A</v>
      </c>
    </row>
    <row r="260" spans="1:27" hidden="1">
      <c r="A260" s="9" t="s">
        <v>20</v>
      </c>
      <c r="B260">
        <v>900465319</v>
      </c>
      <c r="C260">
        <v>4</v>
      </c>
      <c r="D260" t="s">
        <v>139</v>
      </c>
      <c r="E260" t="s">
        <v>40</v>
      </c>
      <c r="F260" t="s">
        <v>42</v>
      </c>
      <c r="G260">
        <v>2017</v>
      </c>
      <c r="H260" s="13">
        <v>31904542</v>
      </c>
      <c r="I260" s="13">
        <v>0</v>
      </c>
      <c r="J260" s="13">
        <v>31904542</v>
      </c>
      <c r="K260" s="13">
        <v>11233640</v>
      </c>
      <c r="L260" s="13">
        <v>0</v>
      </c>
      <c r="M260" s="13">
        <v>20670902</v>
      </c>
      <c r="N260" s="13">
        <v>0</v>
      </c>
      <c r="O260" s="13">
        <v>20670902</v>
      </c>
      <c r="P260" s="13">
        <v>20670902</v>
      </c>
      <c r="Q260" s="13">
        <v>0</v>
      </c>
      <c r="R260" s="13">
        <v>0</v>
      </c>
      <c r="S260" s="13">
        <v>0</v>
      </c>
      <c r="T260" s="13">
        <v>0</v>
      </c>
      <c r="U260" s="13">
        <v>20670902</v>
      </c>
      <c r="V260" s="13">
        <v>0</v>
      </c>
      <c r="W260" s="13">
        <v>0</v>
      </c>
      <c r="X260" s="13">
        <v>0</v>
      </c>
      <c r="Y260" s="13">
        <v>0</v>
      </c>
      <c r="Z260" t="s">
        <v>33</v>
      </c>
      <c r="AA260" t="e">
        <f>VLOOKUP(B260,'FT039'!$B$3:$B$12,1,0)</f>
        <v>#N/A</v>
      </c>
    </row>
    <row r="261" spans="1:27" hidden="1">
      <c r="A261" s="9" t="s">
        <v>20</v>
      </c>
      <c r="B261">
        <v>900514515</v>
      </c>
      <c r="C261">
        <v>2</v>
      </c>
      <c r="D261" t="s">
        <v>181</v>
      </c>
      <c r="E261" t="s">
        <v>40</v>
      </c>
      <c r="F261" t="s">
        <v>42</v>
      </c>
      <c r="G261">
        <v>2017</v>
      </c>
      <c r="H261" s="13">
        <v>6321600</v>
      </c>
      <c r="I261" s="13">
        <v>0</v>
      </c>
      <c r="J261" s="13">
        <v>6321600</v>
      </c>
      <c r="K261" s="13">
        <v>0</v>
      </c>
      <c r="L261" s="13">
        <v>0</v>
      </c>
      <c r="M261" s="13">
        <v>6321600</v>
      </c>
      <c r="N261" s="13">
        <v>0</v>
      </c>
      <c r="O261" s="13">
        <v>0</v>
      </c>
      <c r="P261" s="13">
        <v>0</v>
      </c>
      <c r="Q261" s="13">
        <v>6321600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t="s">
        <v>33</v>
      </c>
      <c r="AA261" t="e">
        <f>VLOOKUP(B261,'FT039'!$B$3:$B$12,1,0)</f>
        <v>#N/A</v>
      </c>
    </row>
    <row r="262" spans="1:27" hidden="1">
      <c r="A262" s="9" t="s">
        <v>20</v>
      </c>
      <c r="B262">
        <v>900557874</v>
      </c>
      <c r="C262">
        <v>6</v>
      </c>
      <c r="D262" t="s">
        <v>89</v>
      </c>
      <c r="E262" t="s">
        <v>40</v>
      </c>
      <c r="F262" t="s">
        <v>42</v>
      </c>
      <c r="G262">
        <v>2017</v>
      </c>
      <c r="H262" s="13">
        <v>33386006</v>
      </c>
      <c r="I262" s="13">
        <v>0</v>
      </c>
      <c r="J262" s="13">
        <v>33386006</v>
      </c>
      <c r="K262" s="13">
        <v>11368736</v>
      </c>
      <c r="L262" s="13">
        <v>0</v>
      </c>
      <c r="M262" s="13">
        <v>22017270</v>
      </c>
      <c r="N262" s="13">
        <v>0</v>
      </c>
      <c r="O262" s="13">
        <v>0</v>
      </c>
      <c r="P262" s="13">
        <v>0</v>
      </c>
      <c r="Q262" s="13">
        <v>22017270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t="s">
        <v>33</v>
      </c>
      <c r="AA262" t="e">
        <f>VLOOKUP(B262,'FT039'!$B$3:$B$12,1,0)</f>
        <v>#N/A</v>
      </c>
    </row>
    <row r="263" spans="1:27" hidden="1">
      <c r="A263" s="9" t="s">
        <v>20</v>
      </c>
      <c r="B263">
        <v>900581702</v>
      </c>
      <c r="C263">
        <v>9</v>
      </c>
      <c r="D263" t="s">
        <v>90</v>
      </c>
      <c r="E263" t="s">
        <v>40</v>
      </c>
      <c r="F263" t="s">
        <v>42</v>
      </c>
      <c r="G263">
        <v>2017</v>
      </c>
      <c r="H263" s="13">
        <v>384020</v>
      </c>
      <c r="I263" s="13">
        <v>0</v>
      </c>
      <c r="J263" s="13">
        <v>384020</v>
      </c>
      <c r="K263" s="13">
        <v>0</v>
      </c>
      <c r="L263" s="13">
        <v>0</v>
      </c>
      <c r="M263" s="13">
        <v>384020</v>
      </c>
      <c r="N263" s="13">
        <v>0</v>
      </c>
      <c r="O263" s="13">
        <v>0</v>
      </c>
      <c r="P263" s="13">
        <v>0</v>
      </c>
      <c r="Q263" s="13">
        <v>384020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t="s">
        <v>33</v>
      </c>
      <c r="AA263" t="e">
        <f>VLOOKUP(B263,'FT039'!$B$3:$B$12,1,0)</f>
        <v>#N/A</v>
      </c>
    </row>
    <row r="264" spans="1:27" hidden="1">
      <c r="A264" s="9" t="s">
        <v>20</v>
      </c>
      <c r="B264">
        <v>900600550</v>
      </c>
      <c r="C264">
        <v>9</v>
      </c>
      <c r="D264" t="s">
        <v>91</v>
      </c>
      <c r="E264" t="s">
        <v>40</v>
      </c>
      <c r="F264" t="s">
        <v>36</v>
      </c>
      <c r="G264">
        <v>2017</v>
      </c>
      <c r="H264" s="13">
        <v>14864755</v>
      </c>
      <c r="I264" s="13">
        <v>0</v>
      </c>
      <c r="J264" s="13">
        <v>14864755</v>
      </c>
      <c r="K264" s="13">
        <v>6293264</v>
      </c>
      <c r="L264" s="13">
        <v>0</v>
      </c>
      <c r="M264" s="13">
        <v>8571491</v>
      </c>
      <c r="N264" s="13">
        <v>0</v>
      </c>
      <c r="O264" s="13">
        <v>8571491</v>
      </c>
      <c r="P264" s="13">
        <v>8571491</v>
      </c>
      <c r="Q264" s="13">
        <v>0</v>
      </c>
      <c r="R264" s="13">
        <v>0</v>
      </c>
      <c r="S264" s="13">
        <v>0</v>
      </c>
      <c r="T264" s="13">
        <v>0</v>
      </c>
      <c r="U264" s="13">
        <v>8571491</v>
      </c>
      <c r="V264" s="13">
        <v>0</v>
      </c>
      <c r="W264" s="13">
        <v>0</v>
      </c>
      <c r="X264" s="13">
        <v>0</v>
      </c>
      <c r="Y264" s="13">
        <v>0</v>
      </c>
      <c r="Z264" t="s">
        <v>33</v>
      </c>
      <c r="AA264" t="e">
        <f>VLOOKUP(B264,'FT039'!$B$3:$B$12,1,0)</f>
        <v>#N/A</v>
      </c>
    </row>
    <row r="265" spans="1:27" hidden="1">
      <c r="A265" s="9" t="s">
        <v>20</v>
      </c>
      <c r="B265">
        <v>900665934</v>
      </c>
      <c r="C265">
        <v>2</v>
      </c>
      <c r="D265" t="s">
        <v>182</v>
      </c>
      <c r="E265" t="s">
        <v>40</v>
      </c>
      <c r="F265" t="s">
        <v>42</v>
      </c>
      <c r="G265">
        <v>2017</v>
      </c>
      <c r="H265" s="13">
        <v>50506373</v>
      </c>
      <c r="I265" s="13">
        <v>0</v>
      </c>
      <c r="J265" s="13">
        <v>50506373</v>
      </c>
      <c r="K265" s="13">
        <v>9554588</v>
      </c>
      <c r="L265" s="13">
        <v>0</v>
      </c>
      <c r="M265" s="13">
        <v>40951785</v>
      </c>
      <c r="N265" s="13">
        <v>0</v>
      </c>
      <c r="O265" s="13">
        <v>40951785</v>
      </c>
      <c r="P265" s="13">
        <v>40951785</v>
      </c>
      <c r="Q265" s="13">
        <v>0</v>
      </c>
      <c r="R265" s="13">
        <v>0</v>
      </c>
      <c r="S265" s="13">
        <v>0</v>
      </c>
      <c r="T265" s="13">
        <v>40951785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t="s">
        <v>33</v>
      </c>
      <c r="AA265" t="e">
        <f>VLOOKUP(B265,'FT039'!$B$3:$B$12,1,0)</f>
        <v>#N/A</v>
      </c>
    </row>
    <row r="266" spans="1:27" hidden="1">
      <c r="A266" s="9" t="s">
        <v>20</v>
      </c>
      <c r="B266">
        <v>900786330</v>
      </c>
      <c r="C266">
        <v>3</v>
      </c>
      <c r="D266" t="s">
        <v>183</v>
      </c>
      <c r="E266" t="s">
        <v>40</v>
      </c>
      <c r="F266" t="s">
        <v>42</v>
      </c>
      <c r="G266">
        <v>2017</v>
      </c>
      <c r="H266" s="13">
        <v>3000000</v>
      </c>
      <c r="I266" s="13">
        <v>0</v>
      </c>
      <c r="J266" s="13">
        <v>3000000</v>
      </c>
      <c r="K266" s="13">
        <v>0</v>
      </c>
      <c r="L266" s="13">
        <v>0</v>
      </c>
      <c r="M266" s="13">
        <v>3000000</v>
      </c>
      <c r="N266" s="13">
        <v>0</v>
      </c>
      <c r="O266" s="13">
        <v>0</v>
      </c>
      <c r="P266" s="13">
        <v>0</v>
      </c>
      <c r="Q266" s="13">
        <v>3000000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t="s">
        <v>33</v>
      </c>
      <c r="AA266" t="e">
        <f>VLOOKUP(B266,'FT039'!$B$3:$B$12,1,0)</f>
        <v>#N/A</v>
      </c>
    </row>
    <row r="267" spans="1:27" hidden="1">
      <c r="A267" s="9" t="s">
        <v>20</v>
      </c>
      <c r="B267">
        <v>900823274</v>
      </c>
      <c r="C267">
        <v>8</v>
      </c>
      <c r="D267" t="s">
        <v>184</v>
      </c>
      <c r="E267" t="s">
        <v>40</v>
      </c>
      <c r="F267" t="s">
        <v>42</v>
      </c>
      <c r="G267">
        <v>2017</v>
      </c>
      <c r="H267" s="13">
        <v>325000</v>
      </c>
      <c r="I267" s="13">
        <v>0</v>
      </c>
      <c r="J267" s="13">
        <v>325000</v>
      </c>
      <c r="K267" s="13">
        <v>0</v>
      </c>
      <c r="L267" s="13">
        <v>0</v>
      </c>
      <c r="M267" s="13">
        <v>325000</v>
      </c>
      <c r="N267" s="13">
        <v>0</v>
      </c>
      <c r="O267" s="13">
        <v>0</v>
      </c>
      <c r="P267" s="13">
        <v>0</v>
      </c>
      <c r="Q267" s="13">
        <v>325000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t="s">
        <v>33</v>
      </c>
      <c r="AA267" t="e">
        <f>VLOOKUP(B267,'FT039'!$B$3:$B$12,1,0)</f>
        <v>#N/A</v>
      </c>
    </row>
    <row r="268" spans="1:27" hidden="1">
      <c r="A268" s="9" t="s">
        <v>20</v>
      </c>
      <c r="B268">
        <v>900845213</v>
      </c>
      <c r="C268">
        <v>3</v>
      </c>
      <c r="D268" t="s">
        <v>185</v>
      </c>
      <c r="E268" t="s">
        <v>40</v>
      </c>
      <c r="F268" t="s">
        <v>36</v>
      </c>
      <c r="G268">
        <v>2017</v>
      </c>
      <c r="H268" s="13">
        <v>121493588</v>
      </c>
      <c r="I268" s="13">
        <v>0</v>
      </c>
      <c r="J268" s="13">
        <v>121493588</v>
      </c>
      <c r="K268" s="13">
        <v>52932869</v>
      </c>
      <c r="L268" s="13">
        <v>0</v>
      </c>
      <c r="M268" s="13">
        <v>68560719</v>
      </c>
      <c r="N268" s="13">
        <v>0</v>
      </c>
      <c r="O268" s="13">
        <v>68560719</v>
      </c>
      <c r="P268" s="13">
        <v>68560719</v>
      </c>
      <c r="Q268" s="13">
        <v>0</v>
      </c>
      <c r="R268" s="13">
        <v>68560719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t="s">
        <v>33</v>
      </c>
      <c r="AA268" t="e">
        <f>VLOOKUP(B268,'FT039'!$B$3:$B$12,1,0)</f>
        <v>#N/A</v>
      </c>
    </row>
    <row r="269" spans="1:27" hidden="1">
      <c r="A269" s="9" t="s">
        <v>20</v>
      </c>
      <c r="B269">
        <v>900855108</v>
      </c>
      <c r="C269">
        <v>0</v>
      </c>
      <c r="D269" t="s">
        <v>143</v>
      </c>
      <c r="E269" t="s">
        <v>40</v>
      </c>
      <c r="F269" t="s">
        <v>42</v>
      </c>
      <c r="G269">
        <v>2017</v>
      </c>
      <c r="H269" s="13">
        <v>66223279</v>
      </c>
      <c r="I269" s="13">
        <v>0</v>
      </c>
      <c r="J269" s="13">
        <v>66223279</v>
      </c>
      <c r="K269" s="13">
        <v>61499721</v>
      </c>
      <c r="L269" s="13">
        <v>0</v>
      </c>
      <c r="M269" s="13">
        <v>4723558</v>
      </c>
      <c r="N269" s="13">
        <v>0</v>
      </c>
      <c r="O269" s="13">
        <v>2854737</v>
      </c>
      <c r="P269" s="13">
        <v>2854737</v>
      </c>
      <c r="Q269" s="13">
        <v>1868821</v>
      </c>
      <c r="R269" s="13">
        <v>0</v>
      </c>
      <c r="S269" s="13">
        <v>0</v>
      </c>
      <c r="T269" s="13">
        <v>0</v>
      </c>
      <c r="U269" s="13">
        <v>2854737</v>
      </c>
      <c r="V269" s="13">
        <v>0</v>
      </c>
      <c r="W269" s="13">
        <v>0</v>
      </c>
      <c r="X269" s="13">
        <v>0</v>
      </c>
      <c r="Y269" s="13">
        <v>0</v>
      </c>
      <c r="Z269" t="s">
        <v>33</v>
      </c>
      <c r="AA269" t="e">
        <f>VLOOKUP(B269,'FT039'!$B$3:$B$12,1,0)</f>
        <v>#N/A</v>
      </c>
    </row>
    <row r="270" spans="1:27" hidden="1">
      <c r="A270" s="9" t="s">
        <v>20</v>
      </c>
      <c r="B270">
        <v>900915811</v>
      </c>
      <c r="C270">
        <v>9</v>
      </c>
      <c r="D270" t="s">
        <v>186</v>
      </c>
      <c r="E270" t="s">
        <v>40</v>
      </c>
      <c r="F270" t="s">
        <v>36</v>
      </c>
      <c r="G270">
        <v>2017</v>
      </c>
      <c r="H270" s="13">
        <v>86323991</v>
      </c>
      <c r="I270" s="13">
        <v>0</v>
      </c>
      <c r="J270" s="13">
        <v>86323991</v>
      </c>
      <c r="K270" s="13">
        <v>10203727</v>
      </c>
      <c r="L270" s="13">
        <v>0</v>
      </c>
      <c r="M270" s="13">
        <v>76120264</v>
      </c>
      <c r="N270" s="13">
        <v>0</v>
      </c>
      <c r="O270" s="13">
        <v>76120264</v>
      </c>
      <c r="P270" s="13">
        <v>76120264</v>
      </c>
      <c r="Q270" s="13">
        <v>0</v>
      </c>
      <c r="R270" s="13">
        <v>0</v>
      </c>
      <c r="S270" s="13">
        <v>0</v>
      </c>
      <c r="T270" s="13">
        <v>0</v>
      </c>
      <c r="U270" s="13">
        <v>76120264</v>
      </c>
      <c r="V270" s="13">
        <v>0</v>
      </c>
      <c r="W270" s="13">
        <v>0</v>
      </c>
      <c r="X270" s="13">
        <v>0</v>
      </c>
      <c r="Y270" s="13">
        <v>0</v>
      </c>
      <c r="Z270" t="s">
        <v>33</v>
      </c>
      <c r="AA270" t="e">
        <f>VLOOKUP(B270,'FT039'!$B$3:$B$12,1,0)</f>
        <v>#N/A</v>
      </c>
    </row>
    <row r="271" spans="1:27" hidden="1">
      <c r="A271" s="9" t="s">
        <v>20</v>
      </c>
      <c r="B271">
        <v>900958564</v>
      </c>
      <c r="C271">
        <v>9</v>
      </c>
      <c r="D271" t="s">
        <v>187</v>
      </c>
      <c r="E271" t="s">
        <v>35</v>
      </c>
      <c r="F271" t="s">
        <v>36</v>
      </c>
      <c r="G271">
        <v>2017</v>
      </c>
      <c r="H271" s="13">
        <v>10581818</v>
      </c>
      <c r="I271" s="13">
        <v>0</v>
      </c>
      <c r="J271" s="13">
        <v>10581818</v>
      </c>
      <c r="K271" s="13">
        <v>0</v>
      </c>
      <c r="L271" s="13">
        <v>0</v>
      </c>
      <c r="M271" s="13">
        <v>10581818</v>
      </c>
      <c r="N271" s="13">
        <v>0</v>
      </c>
      <c r="O271" s="13">
        <v>0</v>
      </c>
      <c r="P271" s="13">
        <v>0</v>
      </c>
      <c r="Q271" s="13">
        <v>10581818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t="s">
        <v>33</v>
      </c>
      <c r="AA271" t="e">
        <f>VLOOKUP(B271,'FT039'!$B$3:$B$12,1,0)</f>
        <v>#N/A</v>
      </c>
    </row>
    <row r="272" spans="1:27" hidden="1">
      <c r="A272" s="9" t="s">
        <v>20</v>
      </c>
      <c r="B272">
        <v>900959048</v>
      </c>
      <c r="C272">
        <v>4</v>
      </c>
      <c r="D272" t="s">
        <v>188</v>
      </c>
      <c r="E272" t="s">
        <v>35</v>
      </c>
      <c r="F272" t="s">
        <v>36</v>
      </c>
      <c r="G272">
        <v>2017</v>
      </c>
      <c r="H272" s="13">
        <v>69300</v>
      </c>
      <c r="I272" s="13">
        <v>0</v>
      </c>
      <c r="J272" s="13">
        <v>69300</v>
      </c>
      <c r="K272" s="13">
        <v>2784</v>
      </c>
      <c r="L272" s="13">
        <v>0</v>
      </c>
      <c r="M272" s="13">
        <v>66516</v>
      </c>
      <c r="N272" s="13">
        <v>0</v>
      </c>
      <c r="O272" s="13">
        <v>0</v>
      </c>
      <c r="P272" s="13">
        <v>0</v>
      </c>
      <c r="Q272" s="13">
        <v>66516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t="s">
        <v>33</v>
      </c>
      <c r="AA272" t="e">
        <f>VLOOKUP(B272,'FT039'!$B$3:$B$12,1,0)</f>
        <v>#N/A</v>
      </c>
    </row>
    <row r="273" spans="1:27" hidden="1">
      <c r="A273" s="9" t="s">
        <v>20</v>
      </c>
      <c r="B273">
        <v>900971006</v>
      </c>
      <c r="C273">
        <v>4</v>
      </c>
      <c r="D273" t="s">
        <v>145</v>
      </c>
      <c r="E273" t="s">
        <v>35</v>
      </c>
      <c r="F273" t="s">
        <v>36</v>
      </c>
      <c r="G273">
        <v>2017</v>
      </c>
      <c r="H273" s="13">
        <v>3441715</v>
      </c>
      <c r="I273" s="13">
        <v>0</v>
      </c>
      <c r="J273" s="13">
        <v>3441715</v>
      </c>
      <c r="K273" s="13">
        <v>0</v>
      </c>
      <c r="L273" s="13">
        <v>0</v>
      </c>
      <c r="M273" s="13">
        <v>3441715</v>
      </c>
      <c r="N273" s="13">
        <v>0</v>
      </c>
      <c r="O273" s="13">
        <v>0</v>
      </c>
      <c r="P273" s="13">
        <v>0</v>
      </c>
      <c r="Q273" s="13">
        <v>3441715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t="s">
        <v>33</v>
      </c>
      <c r="AA273" t="e">
        <f>VLOOKUP(B273,'FT039'!$B$3:$B$12,1,0)</f>
        <v>#N/A</v>
      </c>
    </row>
    <row r="274" spans="1:27" hidden="1">
      <c r="A274" s="9" t="s">
        <v>20</v>
      </c>
      <c r="B274">
        <v>800006850</v>
      </c>
      <c r="C274">
        <v>3</v>
      </c>
      <c r="D274" t="s">
        <v>44</v>
      </c>
      <c r="E274" t="s">
        <v>35</v>
      </c>
      <c r="F274" t="s">
        <v>36</v>
      </c>
      <c r="G274">
        <v>2018</v>
      </c>
      <c r="H274" s="13">
        <v>2298389</v>
      </c>
      <c r="I274" s="13">
        <v>0</v>
      </c>
      <c r="J274" s="13">
        <v>2298389</v>
      </c>
      <c r="K274" s="13">
        <v>2108549</v>
      </c>
      <c r="L274" s="13">
        <v>0</v>
      </c>
      <c r="M274" s="13">
        <v>189840</v>
      </c>
      <c r="N274" s="13">
        <v>0</v>
      </c>
      <c r="O274" s="13">
        <v>0</v>
      </c>
      <c r="P274" s="13">
        <v>0</v>
      </c>
      <c r="Q274" s="13">
        <v>189840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t="s">
        <v>33</v>
      </c>
      <c r="AA274" t="e">
        <f>VLOOKUP(B274,'FT039'!$B$3:$B$12,1,0)</f>
        <v>#N/A</v>
      </c>
    </row>
    <row r="275" spans="1:27" hidden="1">
      <c r="A275" s="9" t="s">
        <v>20</v>
      </c>
      <c r="B275">
        <v>800008240</v>
      </c>
      <c r="C275">
        <v>1</v>
      </c>
      <c r="D275" t="s">
        <v>56</v>
      </c>
      <c r="E275" t="s">
        <v>40</v>
      </c>
      <c r="F275" t="s">
        <v>42</v>
      </c>
      <c r="G275">
        <v>2018</v>
      </c>
      <c r="H275" s="13">
        <v>3750000</v>
      </c>
      <c r="I275" s="13">
        <v>0</v>
      </c>
      <c r="J275" s="13">
        <v>3750000</v>
      </c>
      <c r="K275" s="13">
        <v>0</v>
      </c>
      <c r="L275" s="13">
        <v>0</v>
      </c>
      <c r="M275" s="13">
        <v>3750000</v>
      </c>
      <c r="N275" s="13">
        <v>0</v>
      </c>
      <c r="O275" s="13">
        <v>3750000</v>
      </c>
      <c r="P275" s="13">
        <v>3750000</v>
      </c>
      <c r="Q275" s="13">
        <v>0</v>
      </c>
      <c r="R275" s="13">
        <v>0</v>
      </c>
      <c r="S275" s="13">
        <v>0</v>
      </c>
      <c r="T275" s="13">
        <v>0</v>
      </c>
      <c r="U275" s="13">
        <v>3750000</v>
      </c>
      <c r="V275" s="13">
        <v>0</v>
      </c>
      <c r="W275" s="13">
        <v>0</v>
      </c>
      <c r="X275" s="13">
        <v>0</v>
      </c>
      <c r="Y275" s="13">
        <v>0</v>
      </c>
      <c r="Z275" t="s">
        <v>33</v>
      </c>
      <c r="AA275" t="e">
        <f>VLOOKUP(B275,'FT039'!$B$3:$B$12,1,0)</f>
        <v>#N/A</v>
      </c>
    </row>
    <row r="276" spans="1:27" hidden="1">
      <c r="A276" s="9" t="s">
        <v>20</v>
      </c>
      <c r="B276">
        <v>800058016</v>
      </c>
      <c r="C276">
        <v>1</v>
      </c>
      <c r="D276" t="s">
        <v>45</v>
      </c>
      <c r="E276" t="s">
        <v>35</v>
      </c>
      <c r="F276" t="s">
        <v>36</v>
      </c>
      <c r="G276">
        <v>2018</v>
      </c>
      <c r="H276" s="13">
        <v>51300</v>
      </c>
      <c r="I276" s="13">
        <v>0</v>
      </c>
      <c r="J276" s="13">
        <v>51300</v>
      </c>
      <c r="K276" s="13">
        <v>0</v>
      </c>
      <c r="L276" s="13">
        <v>0</v>
      </c>
      <c r="M276" s="13">
        <v>51300</v>
      </c>
      <c r="N276" s="13">
        <v>0</v>
      </c>
      <c r="O276" s="13">
        <v>0</v>
      </c>
      <c r="P276" s="13">
        <v>0</v>
      </c>
      <c r="Q276" s="13">
        <v>51300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t="s">
        <v>33</v>
      </c>
      <c r="AA276" t="e">
        <f>VLOOKUP(B276,'FT039'!$B$3:$B$12,1,0)</f>
        <v>#N/A</v>
      </c>
    </row>
    <row r="277" spans="1:27" hidden="1">
      <c r="A277" s="9" t="s">
        <v>20</v>
      </c>
      <c r="B277">
        <v>800067515</v>
      </c>
      <c r="C277">
        <v>1</v>
      </c>
      <c r="D277" t="s">
        <v>189</v>
      </c>
      <c r="E277" t="s">
        <v>40</v>
      </c>
      <c r="F277" t="s">
        <v>36</v>
      </c>
      <c r="G277">
        <v>2018</v>
      </c>
      <c r="H277" s="13">
        <v>3068820</v>
      </c>
      <c r="I277" s="13">
        <v>0</v>
      </c>
      <c r="J277" s="13">
        <v>3068820</v>
      </c>
      <c r="K277" s="13">
        <v>0</v>
      </c>
      <c r="L277" s="13">
        <v>0</v>
      </c>
      <c r="M277" s="13">
        <v>3068820</v>
      </c>
      <c r="N277" s="13">
        <v>0</v>
      </c>
      <c r="O277" s="13">
        <v>0</v>
      </c>
      <c r="P277" s="13">
        <v>0</v>
      </c>
      <c r="Q277" s="13">
        <v>3068820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t="s">
        <v>33</v>
      </c>
      <c r="AA277" t="e">
        <f>VLOOKUP(B277,'FT039'!$B$3:$B$12,1,0)</f>
        <v>#N/A</v>
      </c>
    </row>
    <row r="278" spans="1:27" hidden="1">
      <c r="A278" s="9" t="s">
        <v>20</v>
      </c>
      <c r="B278">
        <v>800067515</v>
      </c>
      <c r="C278">
        <v>1</v>
      </c>
      <c r="D278" t="s">
        <v>189</v>
      </c>
      <c r="E278" t="s">
        <v>40</v>
      </c>
      <c r="F278" t="s">
        <v>42</v>
      </c>
      <c r="G278">
        <v>2018</v>
      </c>
      <c r="H278" s="13">
        <v>195472</v>
      </c>
      <c r="I278" s="13">
        <v>0</v>
      </c>
      <c r="J278" s="13">
        <v>195472</v>
      </c>
      <c r="K278" s="13">
        <v>0</v>
      </c>
      <c r="L278" s="13">
        <v>0</v>
      </c>
      <c r="M278" s="13">
        <v>195472</v>
      </c>
      <c r="N278" s="13">
        <v>0</v>
      </c>
      <c r="O278" s="13">
        <v>0</v>
      </c>
      <c r="P278" s="13">
        <v>0</v>
      </c>
      <c r="Q278" s="13">
        <v>195472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t="s">
        <v>33</v>
      </c>
      <c r="AA278" t="e">
        <f>VLOOKUP(B278,'FT039'!$B$3:$B$12,1,0)</f>
        <v>#N/A</v>
      </c>
    </row>
    <row r="279" spans="1:27" hidden="1">
      <c r="A279" s="9" t="s">
        <v>20</v>
      </c>
      <c r="B279">
        <v>800074112</v>
      </c>
      <c r="C279">
        <v>6</v>
      </c>
      <c r="D279" t="s">
        <v>190</v>
      </c>
      <c r="E279" t="s">
        <v>40</v>
      </c>
      <c r="F279" t="s">
        <v>36</v>
      </c>
      <c r="G279">
        <v>2018</v>
      </c>
      <c r="H279" s="13">
        <v>19172823</v>
      </c>
      <c r="I279" s="13">
        <v>0</v>
      </c>
      <c r="J279" s="13">
        <v>19172823</v>
      </c>
      <c r="K279" s="13">
        <v>19172823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t="s">
        <v>33</v>
      </c>
      <c r="AA279" t="e">
        <f>VLOOKUP(B279,'FT039'!$B$3:$B$12,1,0)</f>
        <v>#N/A</v>
      </c>
    </row>
    <row r="280" spans="1:27" hidden="1">
      <c r="A280" s="9" t="s">
        <v>20</v>
      </c>
      <c r="B280">
        <v>800119210</v>
      </c>
      <c r="C280">
        <v>5</v>
      </c>
      <c r="D280" t="s">
        <v>191</v>
      </c>
      <c r="E280" t="s">
        <v>40</v>
      </c>
      <c r="F280" t="s">
        <v>42</v>
      </c>
      <c r="G280">
        <v>2018</v>
      </c>
      <c r="H280" s="13">
        <v>10516666</v>
      </c>
      <c r="I280" s="13">
        <v>0</v>
      </c>
      <c r="J280" s="13">
        <v>10516666</v>
      </c>
      <c r="K280" s="13">
        <v>0</v>
      </c>
      <c r="L280" s="13">
        <v>0</v>
      </c>
      <c r="M280" s="13">
        <v>10516666</v>
      </c>
      <c r="N280" s="13">
        <v>0</v>
      </c>
      <c r="O280" s="13">
        <v>10516666</v>
      </c>
      <c r="P280" s="13">
        <v>10516666</v>
      </c>
      <c r="Q280" s="13">
        <v>0</v>
      </c>
      <c r="R280" s="13">
        <v>0</v>
      </c>
      <c r="S280" s="13">
        <v>0</v>
      </c>
      <c r="T280" s="13">
        <v>10516666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t="s">
        <v>33</v>
      </c>
      <c r="AA280" t="e">
        <f>VLOOKUP(B280,'FT039'!$B$3:$B$12,1,0)</f>
        <v>#N/A</v>
      </c>
    </row>
    <row r="281" spans="1:27" hidden="1">
      <c r="A281" s="9" t="s">
        <v>20</v>
      </c>
      <c r="B281">
        <v>800129856</v>
      </c>
      <c r="C281">
        <v>5</v>
      </c>
      <c r="D281" t="s">
        <v>192</v>
      </c>
      <c r="E281" t="s">
        <v>40</v>
      </c>
      <c r="F281" t="s">
        <v>42</v>
      </c>
      <c r="G281">
        <v>2018</v>
      </c>
      <c r="H281" s="13">
        <v>135728136</v>
      </c>
      <c r="I281" s="13">
        <v>0</v>
      </c>
      <c r="J281" s="13">
        <v>135728136</v>
      </c>
      <c r="K281" s="13">
        <v>21211428</v>
      </c>
      <c r="L281" s="13">
        <v>0</v>
      </c>
      <c r="M281" s="13">
        <v>114516708</v>
      </c>
      <c r="N281" s="13">
        <v>0</v>
      </c>
      <c r="O281" s="13">
        <v>114500068</v>
      </c>
      <c r="P281" s="13">
        <v>114500068</v>
      </c>
      <c r="Q281" s="13">
        <v>16640</v>
      </c>
      <c r="R281" s="13">
        <v>0</v>
      </c>
      <c r="S281" s="13">
        <v>0</v>
      </c>
      <c r="T281" s="13">
        <v>0</v>
      </c>
      <c r="U281" s="13">
        <v>114500068</v>
      </c>
      <c r="V281" s="13">
        <v>0</v>
      </c>
      <c r="W281" s="13">
        <v>0</v>
      </c>
      <c r="X281" s="13">
        <v>0</v>
      </c>
      <c r="Y281" s="13">
        <v>0</v>
      </c>
      <c r="Z281" t="s">
        <v>33</v>
      </c>
      <c r="AA281" t="e">
        <f>VLOOKUP(B281,'FT039'!$B$3:$B$12,1,0)</f>
        <v>#N/A</v>
      </c>
    </row>
    <row r="282" spans="1:27" hidden="1">
      <c r="A282" s="9" t="s">
        <v>20</v>
      </c>
      <c r="B282">
        <v>800132674</v>
      </c>
      <c r="C282">
        <v>2</v>
      </c>
      <c r="D282" t="s">
        <v>193</v>
      </c>
      <c r="E282" t="s">
        <v>40</v>
      </c>
      <c r="F282" t="s">
        <v>42</v>
      </c>
      <c r="G282">
        <v>2018</v>
      </c>
      <c r="H282" s="13">
        <v>1553500</v>
      </c>
      <c r="I282" s="13">
        <v>0</v>
      </c>
      <c r="J282" s="13">
        <v>1553500</v>
      </c>
      <c r="K282" s="13">
        <v>70000</v>
      </c>
      <c r="L282" s="13">
        <v>0</v>
      </c>
      <c r="M282" s="13">
        <v>1483500</v>
      </c>
      <c r="N282" s="13">
        <v>0</v>
      </c>
      <c r="O282" s="13">
        <v>1483500</v>
      </c>
      <c r="P282" s="13">
        <v>1483500</v>
      </c>
      <c r="Q282" s="13">
        <v>0</v>
      </c>
      <c r="R282" s="13">
        <v>0</v>
      </c>
      <c r="S282" s="13">
        <v>0</v>
      </c>
      <c r="T282" s="13">
        <v>0</v>
      </c>
      <c r="U282" s="13">
        <v>1310000</v>
      </c>
      <c r="V282" s="13">
        <v>0</v>
      </c>
      <c r="W282" s="13">
        <v>0</v>
      </c>
      <c r="X282" s="13">
        <v>0</v>
      </c>
      <c r="Y282" s="13">
        <v>173500</v>
      </c>
      <c r="Z282" t="s">
        <v>57</v>
      </c>
      <c r="AA282" t="e">
        <f>VLOOKUP(B282,'FT039'!$B$3:$B$12,1,0)</f>
        <v>#N/A</v>
      </c>
    </row>
    <row r="283" spans="1:27">
      <c r="A283" s="9" t="s">
        <v>20</v>
      </c>
      <c r="B283">
        <v>800154347</v>
      </c>
      <c r="C283">
        <v>3</v>
      </c>
      <c r="D283" t="s">
        <v>59</v>
      </c>
      <c r="E283" t="s">
        <v>35</v>
      </c>
      <c r="F283" t="s">
        <v>36</v>
      </c>
      <c r="G283">
        <v>2018</v>
      </c>
      <c r="H283" s="13">
        <v>243580953</v>
      </c>
      <c r="I283" s="13">
        <v>0</v>
      </c>
      <c r="J283" s="13">
        <v>243580953</v>
      </c>
      <c r="K283" s="13">
        <v>58491330</v>
      </c>
      <c r="L283" s="13">
        <v>0</v>
      </c>
      <c r="M283" s="13">
        <v>185089623</v>
      </c>
      <c r="N283" s="13">
        <v>0</v>
      </c>
      <c r="O283" s="13">
        <v>128948392</v>
      </c>
      <c r="P283" s="13">
        <v>128948392</v>
      </c>
      <c r="Q283" s="13">
        <v>56141231</v>
      </c>
      <c r="R283" s="13">
        <v>118556743</v>
      </c>
      <c r="S283" s="13">
        <v>0</v>
      </c>
      <c r="T283" s="13">
        <v>0</v>
      </c>
      <c r="U283" s="13">
        <v>0</v>
      </c>
      <c r="V283" s="13">
        <v>10391649</v>
      </c>
      <c r="W283" s="13">
        <v>0</v>
      </c>
      <c r="X283" s="13">
        <v>0</v>
      </c>
      <c r="Y283" s="13">
        <v>0</v>
      </c>
      <c r="Z283" t="s">
        <v>33</v>
      </c>
      <c r="AA283">
        <f>VLOOKUP(B283,'FT039'!$B$3:$B$12,1,0)</f>
        <v>800154347</v>
      </c>
    </row>
    <row r="284" spans="1:27" hidden="1">
      <c r="A284" s="9" t="s">
        <v>20</v>
      </c>
      <c r="B284">
        <v>800179966</v>
      </c>
      <c r="C284">
        <v>0</v>
      </c>
      <c r="D284" t="s">
        <v>97</v>
      </c>
      <c r="E284" t="s">
        <v>40</v>
      </c>
      <c r="F284" t="s">
        <v>42</v>
      </c>
      <c r="G284">
        <v>2018</v>
      </c>
      <c r="H284" s="13">
        <v>25756238</v>
      </c>
      <c r="I284" s="13">
        <v>0</v>
      </c>
      <c r="J284" s="13">
        <v>25756238</v>
      </c>
      <c r="K284" s="13">
        <v>8266086</v>
      </c>
      <c r="L284" s="13">
        <v>0</v>
      </c>
      <c r="M284" s="13">
        <v>17490152</v>
      </c>
      <c r="N284" s="13">
        <v>0</v>
      </c>
      <c r="O284" s="13">
        <v>0</v>
      </c>
      <c r="P284" s="13">
        <v>0</v>
      </c>
      <c r="Q284" s="13">
        <v>17490152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t="s">
        <v>33</v>
      </c>
      <c r="AA284" t="e">
        <f>VLOOKUP(B284,'FT039'!$B$3:$B$12,1,0)</f>
        <v>#N/A</v>
      </c>
    </row>
    <row r="285" spans="1:27" hidden="1">
      <c r="A285" s="9" t="s">
        <v>20</v>
      </c>
      <c r="B285">
        <v>800183943</v>
      </c>
      <c r="C285">
        <v>7</v>
      </c>
      <c r="D285" t="s">
        <v>98</v>
      </c>
      <c r="E285" t="s">
        <v>40</v>
      </c>
      <c r="F285" t="s">
        <v>36</v>
      </c>
      <c r="G285">
        <v>2018</v>
      </c>
      <c r="H285" s="13">
        <v>413466</v>
      </c>
      <c r="I285" s="13">
        <v>0</v>
      </c>
      <c r="J285" s="13">
        <v>413466</v>
      </c>
      <c r="K285" s="13">
        <v>0</v>
      </c>
      <c r="L285" s="13">
        <v>0</v>
      </c>
      <c r="M285" s="13">
        <v>413466</v>
      </c>
      <c r="N285" s="13">
        <v>0</v>
      </c>
      <c r="O285" s="13">
        <v>413466</v>
      </c>
      <c r="P285" s="13">
        <v>413466</v>
      </c>
      <c r="Q285" s="13">
        <v>0</v>
      </c>
      <c r="R285" s="13">
        <v>0</v>
      </c>
      <c r="S285" s="13">
        <v>0</v>
      </c>
      <c r="T285" s="13">
        <v>413466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t="s">
        <v>33</v>
      </c>
      <c r="AA285" t="e">
        <f>VLOOKUP(B285,'FT039'!$B$3:$B$12,1,0)</f>
        <v>#N/A</v>
      </c>
    </row>
    <row r="286" spans="1:27" hidden="1">
      <c r="A286" s="9" t="s">
        <v>20</v>
      </c>
      <c r="B286">
        <v>800183943</v>
      </c>
      <c r="C286">
        <v>7</v>
      </c>
      <c r="D286" t="s">
        <v>98</v>
      </c>
      <c r="E286" t="s">
        <v>40</v>
      </c>
      <c r="F286" t="s">
        <v>42</v>
      </c>
      <c r="G286">
        <v>2018</v>
      </c>
      <c r="H286" s="13">
        <v>1230000</v>
      </c>
      <c r="I286" s="13">
        <v>0</v>
      </c>
      <c r="J286" s="13">
        <v>1230000</v>
      </c>
      <c r="K286" s="13">
        <v>105690</v>
      </c>
      <c r="L286" s="13">
        <v>0</v>
      </c>
      <c r="M286" s="13">
        <v>1124310</v>
      </c>
      <c r="N286" s="13">
        <v>0</v>
      </c>
      <c r="O286" s="13">
        <v>1124310</v>
      </c>
      <c r="P286" s="13">
        <v>1124310</v>
      </c>
      <c r="Q286" s="13">
        <v>0</v>
      </c>
      <c r="R286" s="13">
        <v>0</v>
      </c>
      <c r="S286" s="13">
        <v>0</v>
      </c>
      <c r="T286" s="13">
        <v>1124310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t="s">
        <v>33</v>
      </c>
      <c r="AA286" t="e">
        <f>VLOOKUP(B286,'FT039'!$B$3:$B$12,1,0)</f>
        <v>#N/A</v>
      </c>
    </row>
    <row r="287" spans="1:27" hidden="1">
      <c r="A287" s="9" t="s">
        <v>20</v>
      </c>
      <c r="B287">
        <v>800201726</v>
      </c>
      <c r="C287">
        <v>3</v>
      </c>
      <c r="D287" t="s">
        <v>101</v>
      </c>
      <c r="E287" t="s">
        <v>40</v>
      </c>
      <c r="F287" t="s">
        <v>42</v>
      </c>
      <c r="G287">
        <v>2018</v>
      </c>
      <c r="H287" s="13">
        <v>42240</v>
      </c>
      <c r="I287" s="13">
        <v>0</v>
      </c>
      <c r="J287" s="13">
        <v>42240</v>
      </c>
      <c r="K287" s="13">
        <v>28236</v>
      </c>
      <c r="L287" s="13">
        <v>0</v>
      </c>
      <c r="M287" s="13">
        <v>14004</v>
      </c>
      <c r="N287" s="13">
        <v>0</v>
      </c>
      <c r="O287" s="13">
        <v>0</v>
      </c>
      <c r="P287" s="13">
        <v>0</v>
      </c>
      <c r="Q287" s="13">
        <v>14004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t="s">
        <v>33</v>
      </c>
      <c r="AA287" t="e">
        <f>VLOOKUP(B287,'FT039'!$B$3:$B$12,1,0)</f>
        <v>#N/A</v>
      </c>
    </row>
    <row r="288" spans="1:27" hidden="1">
      <c r="A288" s="9" t="s">
        <v>20</v>
      </c>
      <c r="B288">
        <v>800204919</v>
      </c>
      <c r="C288">
        <v>1</v>
      </c>
      <c r="D288" t="s">
        <v>102</v>
      </c>
      <c r="E288" t="s">
        <v>40</v>
      </c>
      <c r="F288" t="s">
        <v>42</v>
      </c>
      <c r="G288">
        <v>2018</v>
      </c>
      <c r="H288" s="13">
        <v>21190000</v>
      </c>
      <c r="I288" s="13">
        <v>0</v>
      </c>
      <c r="J288" s="13">
        <v>21190000</v>
      </c>
      <c r="K288" s="13">
        <v>829500</v>
      </c>
      <c r="L288" s="13">
        <v>0</v>
      </c>
      <c r="M288" s="13">
        <v>20360500</v>
      </c>
      <c r="N288" s="13">
        <v>0</v>
      </c>
      <c r="O288" s="13">
        <v>9990000</v>
      </c>
      <c r="P288" s="13">
        <v>9990000</v>
      </c>
      <c r="Q288" s="13">
        <v>10370500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9990000</v>
      </c>
      <c r="Z288" t="s">
        <v>57</v>
      </c>
      <c r="AA288" t="e">
        <f>VLOOKUP(B288,'FT039'!$B$3:$B$12,1,0)</f>
        <v>#N/A</v>
      </c>
    </row>
    <row r="289" spans="1:27" hidden="1">
      <c r="A289" s="9" t="s">
        <v>20</v>
      </c>
      <c r="B289">
        <v>800234860</v>
      </c>
      <c r="C289">
        <v>4</v>
      </c>
      <c r="D289" t="s">
        <v>194</v>
      </c>
      <c r="E289" t="s">
        <v>40</v>
      </c>
      <c r="F289" t="s">
        <v>42</v>
      </c>
      <c r="G289">
        <v>2018</v>
      </c>
      <c r="H289" s="13">
        <v>141327514</v>
      </c>
      <c r="I289" s="13">
        <v>0</v>
      </c>
      <c r="J289" s="13">
        <v>141327514</v>
      </c>
      <c r="K289" s="13">
        <v>5362308</v>
      </c>
      <c r="L289" s="13">
        <v>0</v>
      </c>
      <c r="M289" s="13">
        <v>135965206</v>
      </c>
      <c r="N289" s="13">
        <v>0</v>
      </c>
      <c r="O289" s="13">
        <v>124722744</v>
      </c>
      <c r="P289" s="13">
        <v>124722744</v>
      </c>
      <c r="Q289" s="13">
        <v>11242462</v>
      </c>
      <c r="R289" s="13">
        <v>0</v>
      </c>
      <c r="S289" s="13">
        <v>0</v>
      </c>
      <c r="T289" s="13">
        <v>12512054</v>
      </c>
      <c r="U289" s="13">
        <v>0</v>
      </c>
      <c r="V289" s="13">
        <v>0</v>
      </c>
      <c r="W289" s="13">
        <v>0</v>
      </c>
      <c r="X289" s="13">
        <v>0</v>
      </c>
      <c r="Y289" s="13">
        <v>112210690</v>
      </c>
      <c r="Z289" t="s">
        <v>57</v>
      </c>
      <c r="AA289" t="e">
        <f>VLOOKUP(B289,'FT039'!$B$3:$B$12,1,0)</f>
        <v>#N/A</v>
      </c>
    </row>
    <row r="290" spans="1:27" hidden="1">
      <c r="A290" s="9" t="s">
        <v>20</v>
      </c>
      <c r="B290">
        <v>800253167</v>
      </c>
      <c r="C290">
        <v>9</v>
      </c>
      <c r="D290" t="s">
        <v>62</v>
      </c>
      <c r="E290" t="s">
        <v>35</v>
      </c>
      <c r="F290" t="s">
        <v>42</v>
      </c>
      <c r="G290">
        <v>2018</v>
      </c>
      <c r="H290" s="13">
        <v>41035854</v>
      </c>
      <c r="I290" s="13">
        <v>0</v>
      </c>
      <c r="J290" s="13">
        <v>41035854</v>
      </c>
      <c r="K290" s="13">
        <v>30223179</v>
      </c>
      <c r="L290" s="13">
        <v>0</v>
      </c>
      <c r="M290" s="13">
        <v>10812675</v>
      </c>
      <c r="N290" s="13">
        <v>0</v>
      </c>
      <c r="O290" s="13">
        <v>0</v>
      </c>
      <c r="P290" s="13">
        <v>0</v>
      </c>
      <c r="Q290" s="13">
        <v>10812675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t="s">
        <v>33</v>
      </c>
      <c r="AA290" t="e">
        <f>VLOOKUP(B290,'FT039'!$B$3:$B$12,1,0)</f>
        <v>#N/A</v>
      </c>
    </row>
    <row r="291" spans="1:27" hidden="1">
      <c r="A291" s="9" t="s">
        <v>20</v>
      </c>
      <c r="B291">
        <v>802001084</v>
      </c>
      <c r="C291">
        <v>2</v>
      </c>
      <c r="D291" t="s">
        <v>195</v>
      </c>
      <c r="E291" t="s">
        <v>40</v>
      </c>
      <c r="F291" t="s">
        <v>36</v>
      </c>
      <c r="G291">
        <v>2018</v>
      </c>
      <c r="H291" s="13">
        <v>453519884</v>
      </c>
      <c r="I291" s="13">
        <v>0</v>
      </c>
      <c r="J291" s="13">
        <v>453519884</v>
      </c>
      <c r="K291" s="13">
        <v>35768726</v>
      </c>
      <c r="L291" s="13">
        <v>0</v>
      </c>
      <c r="M291" s="13">
        <v>417751158</v>
      </c>
      <c r="N291" s="13">
        <v>0</v>
      </c>
      <c r="O291" s="13">
        <v>417751158</v>
      </c>
      <c r="P291" s="13">
        <v>417751158</v>
      </c>
      <c r="Q291" s="13">
        <v>0</v>
      </c>
      <c r="R291" s="13">
        <v>417751158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t="s">
        <v>33</v>
      </c>
      <c r="AA291" t="e">
        <f>VLOOKUP(B291,'FT039'!$B$3:$B$12,1,0)</f>
        <v>#N/A</v>
      </c>
    </row>
    <row r="292" spans="1:27" hidden="1">
      <c r="A292" s="9" t="s">
        <v>20</v>
      </c>
      <c r="B292">
        <v>802004326</v>
      </c>
      <c r="C292">
        <v>3</v>
      </c>
      <c r="D292" t="s">
        <v>196</v>
      </c>
      <c r="E292" t="s">
        <v>40</v>
      </c>
      <c r="F292" t="s">
        <v>42</v>
      </c>
      <c r="G292">
        <v>2018</v>
      </c>
      <c r="H292" s="13">
        <v>728422</v>
      </c>
      <c r="I292" s="13">
        <v>0</v>
      </c>
      <c r="J292" s="13">
        <v>728422</v>
      </c>
      <c r="K292" s="13">
        <v>0</v>
      </c>
      <c r="L292" s="13">
        <v>0</v>
      </c>
      <c r="M292" s="13">
        <v>728422</v>
      </c>
      <c r="N292" s="13">
        <v>0</v>
      </c>
      <c r="O292" s="13">
        <v>0</v>
      </c>
      <c r="P292" s="13">
        <v>0</v>
      </c>
      <c r="Q292" s="13">
        <v>728422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t="s">
        <v>33</v>
      </c>
      <c r="AA292" t="e">
        <f>VLOOKUP(B292,'FT039'!$B$3:$B$12,1,0)</f>
        <v>#N/A</v>
      </c>
    </row>
    <row r="293" spans="1:27" hidden="1">
      <c r="A293" s="9" t="s">
        <v>20</v>
      </c>
      <c r="B293">
        <v>802006728</v>
      </c>
      <c r="C293">
        <v>1</v>
      </c>
      <c r="D293" t="s">
        <v>104</v>
      </c>
      <c r="E293" t="s">
        <v>35</v>
      </c>
      <c r="F293" t="s">
        <v>36</v>
      </c>
      <c r="G293">
        <v>2018</v>
      </c>
      <c r="H293" s="13">
        <v>20532776</v>
      </c>
      <c r="I293" s="13">
        <v>0</v>
      </c>
      <c r="J293" s="13">
        <v>20532776</v>
      </c>
      <c r="K293" s="13">
        <v>8252946</v>
      </c>
      <c r="L293" s="13">
        <v>0</v>
      </c>
      <c r="M293" s="13">
        <v>12279830</v>
      </c>
      <c r="N293" s="13">
        <v>0</v>
      </c>
      <c r="O293" s="13">
        <v>0</v>
      </c>
      <c r="P293" s="13">
        <v>0</v>
      </c>
      <c r="Q293" s="13">
        <v>12279830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t="s">
        <v>33</v>
      </c>
      <c r="AA293" t="e">
        <f>VLOOKUP(B293,'FT039'!$B$3:$B$12,1,0)</f>
        <v>#N/A</v>
      </c>
    </row>
    <row r="294" spans="1:27" hidden="1">
      <c r="A294" s="9" t="s">
        <v>20</v>
      </c>
      <c r="B294">
        <v>802006728</v>
      </c>
      <c r="C294">
        <v>1</v>
      </c>
      <c r="D294" t="s">
        <v>104</v>
      </c>
      <c r="E294" t="s">
        <v>35</v>
      </c>
      <c r="F294" t="s">
        <v>42</v>
      </c>
      <c r="G294">
        <v>2018</v>
      </c>
      <c r="H294" s="13">
        <v>162150</v>
      </c>
      <c r="I294" s="13">
        <v>0</v>
      </c>
      <c r="J294" s="13">
        <v>162150</v>
      </c>
      <c r="K294" s="13">
        <v>0</v>
      </c>
      <c r="L294" s="13">
        <v>0</v>
      </c>
      <c r="M294" s="13">
        <v>162150</v>
      </c>
      <c r="N294" s="13">
        <v>0</v>
      </c>
      <c r="O294" s="13">
        <v>0</v>
      </c>
      <c r="P294" s="13">
        <v>0</v>
      </c>
      <c r="Q294" s="13">
        <v>162150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t="s">
        <v>33</v>
      </c>
      <c r="AA294" t="e">
        <f>VLOOKUP(B294,'FT039'!$B$3:$B$12,1,0)</f>
        <v>#N/A</v>
      </c>
    </row>
    <row r="295" spans="1:27" hidden="1">
      <c r="A295" s="9" t="s">
        <v>20</v>
      </c>
      <c r="B295">
        <v>802014132</v>
      </c>
      <c r="C295">
        <v>4</v>
      </c>
      <c r="D295" t="s">
        <v>147</v>
      </c>
      <c r="E295" t="s">
        <v>40</v>
      </c>
      <c r="F295" t="s">
        <v>42</v>
      </c>
      <c r="G295">
        <v>2018</v>
      </c>
      <c r="H295" s="13">
        <v>28978893</v>
      </c>
      <c r="I295" s="13">
        <v>0</v>
      </c>
      <c r="J295" s="13">
        <v>28978893</v>
      </c>
      <c r="K295" s="13">
        <v>1118045</v>
      </c>
      <c r="L295" s="13">
        <v>0</v>
      </c>
      <c r="M295" s="13">
        <v>27860848</v>
      </c>
      <c r="N295" s="13">
        <v>0</v>
      </c>
      <c r="O295" s="13">
        <v>27860848</v>
      </c>
      <c r="P295" s="13">
        <v>27860848</v>
      </c>
      <c r="Q295" s="13">
        <v>0</v>
      </c>
      <c r="R295" s="13">
        <v>0</v>
      </c>
      <c r="S295" s="13">
        <v>0</v>
      </c>
      <c r="T295" s="13">
        <v>0</v>
      </c>
      <c r="U295" s="13">
        <v>27860848</v>
      </c>
      <c r="V295" s="13">
        <v>0</v>
      </c>
      <c r="W295" s="13">
        <v>0</v>
      </c>
      <c r="X295" s="13">
        <v>0</v>
      </c>
      <c r="Y295" s="13">
        <v>0</v>
      </c>
      <c r="Z295" t="s">
        <v>33</v>
      </c>
      <c r="AA295" t="e">
        <f>VLOOKUP(B295,'FT039'!$B$3:$B$12,1,0)</f>
        <v>#N/A</v>
      </c>
    </row>
    <row r="296" spans="1:27" hidden="1">
      <c r="A296" s="9" t="s">
        <v>20</v>
      </c>
      <c r="B296">
        <v>802016357</v>
      </c>
      <c r="C296">
        <v>3</v>
      </c>
      <c r="D296" t="s">
        <v>64</v>
      </c>
      <c r="E296" t="s">
        <v>40</v>
      </c>
      <c r="F296" t="s">
        <v>36</v>
      </c>
      <c r="G296">
        <v>2018</v>
      </c>
      <c r="H296" s="13">
        <v>52518426</v>
      </c>
      <c r="I296" s="13">
        <v>0</v>
      </c>
      <c r="J296" s="13">
        <v>52518426</v>
      </c>
      <c r="K296" s="13">
        <v>0</v>
      </c>
      <c r="L296" s="13">
        <v>0</v>
      </c>
      <c r="M296" s="13">
        <v>52518426</v>
      </c>
      <c r="N296" s="13">
        <v>0</v>
      </c>
      <c r="O296" s="13">
        <v>52518426</v>
      </c>
      <c r="P296" s="13">
        <v>52518426</v>
      </c>
      <c r="Q296" s="13">
        <v>0</v>
      </c>
      <c r="R296" s="13">
        <v>0</v>
      </c>
      <c r="S296" s="13">
        <v>0</v>
      </c>
      <c r="T296" s="13">
        <v>0</v>
      </c>
      <c r="U296" s="13">
        <v>52518426</v>
      </c>
      <c r="V296" s="13">
        <v>0</v>
      </c>
      <c r="W296" s="13">
        <v>0</v>
      </c>
      <c r="X296" s="13">
        <v>0</v>
      </c>
      <c r="Y296" s="13">
        <v>0</v>
      </c>
      <c r="Z296" t="s">
        <v>33</v>
      </c>
      <c r="AA296" t="e">
        <f>VLOOKUP(B296,'FT039'!$B$3:$B$12,1,0)</f>
        <v>#N/A</v>
      </c>
    </row>
    <row r="297" spans="1:27" hidden="1">
      <c r="A297" s="9" t="s">
        <v>20</v>
      </c>
      <c r="B297">
        <v>802016761</v>
      </c>
      <c r="C297">
        <v>6</v>
      </c>
      <c r="D297" t="s">
        <v>197</v>
      </c>
      <c r="E297" t="s">
        <v>40</v>
      </c>
      <c r="F297" t="s">
        <v>36</v>
      </c>
      <c r="G297">
        <v>2018</v>
      </c>
      <c r="H297" s="13">
        <v>27951463</v>
      </c>
      <c r="I297" s="13">
        <v>0</v>
      </c>
      <c r="J297" s="13">
        <v>27951463</v>
      </c>
      <c r="K297" s="13">
        <v>2943936</v>
      </c>
      <c r="L297" s="13">
        <v>0</v>
      </c>
      <c r="M297" s="13">
        <v>25007527</v>
      </c>
      <c r="N297" s="13">
        <v>0</v>
      </c>
      <c r="O297" s="13">
        <v>0</v>
      </c>
      <c r="P297" s="13">
        <v>0</v>
      </c>
      <c r="Q297" s="13">
        <v>25007527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t="s">
        <v>33</v>
      </c>
      <c r="AA297" t="e">
        <f>VLOOKUP(B297,'FT039'!$B$3:$B$12,1,0)</f>
        <v>#N/A</v>
      </c>
    </row>
    <row r="298" spans="1:27" hidden="1">
      <c r="A298" s="9" t="s">
        <v>20</v>
      </c>
      <c r="B298">
        <v>802020334</v>
      </c>
      <c r="C298">
        <v>1</v>
      </c>
      <c r="D298" t="s">
        <v>65</v>
      </c>
      <c r="E298" t="s">
        <v>40</v>
      </c>
      <c r="F298" t="s">
        <v>42</v>
      </c>
      <c r="G298">
        <v>2018</v>
      </c>
      <c r="H298" s="13">
        <v>4778130</v>
      </c>
      <c r="I298" s="13">
        <v>0</v>
      </c>
      <c r="J298" s="13">
        <v>4778130</v>
      </c>
      <c r="K298" s="13">
        <v>375308</v>
      </c>
      <c r="L298" s="13">
        <v>0</v>
      </c>
      <c r="M298" s="13">
        <v>4402822</v>
      </c>
      <c r="N298" s="13">
        <v>0</v>
      </c>
      <c r="O298" s="13">
        <v>0</v>
      </c>
      <c r="P298" s="13">
        <v>0</v>
      </c>
      <c r="Q298" s="13">
        <v>4402822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t="s">
        <v>33</v>
      </c>
      <c r="AA298" t="e">
        <f>VLOOKUP(B298,'FT039'!$B$3:$B$12,1,0)</f>
        <v>#N/A</v>
      </c>
    </row>
    <row r="299" spans="1:27" hidden="1">
      <c r="A299" s="9" t="s">
        <v>20</v>
      </c>
      <c r="B299">
        <v>802021332</v>
      </c>
      <c r="C299">
        <v>1</v>
      </c>
      <c r="D299" t="s">
        <v>66</v>
      </c>
      <c r="E299" t="s">
        <v>40</v>
      </c>
      <c r="F299" t="s">
        <v>42</v>
      </c>
      <c r="G299">
        <v>2018</v>
      </c>
      <c r="H299" s="13">
        <v>31072046</v>
      </c>
      <c r="I299" s="13">
        <v>0</v>
      </c>
      <c r="J299" s="13">
        <v>31072046</v>
      </c>
      <c r="K299" s="13">
        <v>4426614</v>
      </c>
      <c r="L299" s="13">
        <v>0</v>
      </c>
      <c r="M299" s="13">
        <v>26645432</v>
      </c>
      <c r="N299" s="13">
        <v>0</v>
      </c>
      <c r="O299" s="13">
        <v>20209874</v>
      </c>
      <c r="P299" s="13">
        <v>20209874</v>
      </c>
      <c r="Q299" s="13">
        <v>6435558</v>
      </c>
      <c r="R299" s="13">
        <v>0</v>
      </c>
      <c r="S299" s="13">
        <v>0</v>
      </c>
      <c r="T299" s="13">
        <v>0</v>
      </c>
      <c r="U299" s="13">
        <v>18654387</v>
      </c>
      <c r="V299" s="13">
        <v>0</v>
      </c>
      <c r="W299" s="13">
        <v>0</v>
      </c>
      <c r="X299" s="13">
        <v>0</v>
      </c>
      <c r="Y299" s="13">
        <v>1555487</v>
      </c>
      <c r="Z299" t="s">
        <v>57</v>
      </c>
      <c r="AA299" t="e">
        <f>VLOOKUP(B299,'FT039'!$B$3:$B$12,1,0)</f>
        <v>#N/A</v>
      </c>
    </row>
    <row r="300" spans="1:27" hidden="1">
      <c r="A300" s="9" t="s">
        <v>20</v>
      </c>
      <c r="B300">
        <v>804002105</v>
      </c>
      <c r="C300">
        <v>0</v>
      </c>
      <c r="D300" t="s">
        <v>47</v>
      </c>
      <c r="E300" t="s">
        <v>40</v>
      </c>
      <c r="F300" t="s">
        <v>42</v>
      </c>
      <c r="G300">
        <v>2018</v>
      </c>
      <c r="H300" s="13">
        <v>168130066</v>
      </c>
      <c r="I300" s="13">
        <v>0</v>
      </c>
      <c r="J300" s="13">
        <v>168130066</v>
      </c>
      <c r="K300" s="13">
        <v>102745641</v>
      </c>
      <c r="L300" s="13">
        <v>0</v>
      </c>
      <c r="M300" s="13">
        <v>65384425</v>
      </c>
      <c r="N300" s="13">
        <v>0</v>
      </c>
      <c r="O300" s="13">
        <v>23512005</v>
      </c>
      <c r="P300" s="13">
        <v>23512005</v>
      </c>
      <c r="Q300" s="13">
        <v>41872420</v>
      </c>
      <c r="R300" s="13">
        <v>0</v>
      </c>
      <c r="S300" s="13">
        <v>0</v>
      </c>
      <c r="T300" s="13">
        <v>0</v>
      </c>
      <c r="U300" s="13">
        <v>23512005</v>
      </c>
      <c r="V300" s="13">
        <v>0</v>
      </c>
      <c r="W300" s="13">
        <v>0</v>
      </c>
      <c r="X300" s="13">
        <v>0</v>
      </c>
      <c r="Y300" s="13">
        <v>0</v>
      </c>
      <c r="Z300" t="s">
        <v>33</v>
      </c>
      <c r="AA300" t="e">
        <f>VLOOKUP(B300,'FT039'!$B$3:$B$12,1,0)</f>
        <v>#N/A</v>
      </c>
    </row>
    <row r="301" spans="1:27" hidden="1">
      <c r="A301" s="9" t="s">
        <v>20</v>
      </c>
      <c r="B301">
        <v>804007178</v>
      </c>
      <c r="C301">
        <v>0</v>
      </c>
      <c r="D301" t="s">
        <v>198</v>
      </c>
      <c r="E301" t="s">
        <v>40</v>
      </c>
      <c r="F301" t="s">
        <v>42</v>
      </c>
      <c r="G301">
        <v>2018</v>
      </c>
      <c r="H301" s="13">
        <v>828604249</v>
      </c>
      <c r="I301" s="13">
        <v>0</v>
      </c>
      <c r="J301" s="13">
        <v>828604249</v>
      </c>
      <c r="K301" s="13">
        <v>21092593</v>
      </c>
      <c r="L301" s="13">
        <v>0</v>
      </c>
      <c r="M301" s="13">
        <v>807511656</v>
      </c>
      <c r="N301" s="13">
        <v>0</v>
      </c>
      <c r="O301" s="13">
        <v>806999845</v>
      </c>
      <c r="P301" s="13">
        <v>806999845</v>
      </c>
      <c r="Q301" s="13">
        <v>511811</v>
      </c>
      <c r="R301" s="13">
        <v>0</v>
      </c>
      <c r="S301" s="13">
        <v>0</v>
      </c>
      <c r="T301" s="13">
        <v>638292389</v>
      </c>
      <c r="U301" s="13">
        <v>8792140</v>
      </c>
      <c r="V301" s="13">
        <v>0</v>
      </c>
      <c r="W301" s="13">
        <v>0</v>
      </c>
      <c r="X301" s="13">
        <v>0</v>
      </c>
      <c r="Y301" s="13">
        <v>159915316</v>
      </c>
      <c r="Z301" t="s">
        <v>57</v>
      </c>
      <c r="AA301" t="e">
        <f>VLOOKUP(B301,'FT039'!$B$3:$B$12,1,0)</f>
        <v>#N/A</v>
      </c>
    </row>
    <row r="302" spans="1:27" hidden="1">
      <c r="A302" s="9" t="s">
        <v>20</v>
      </c>
      <c r="B302">
        <v>804011768</v>
      </c>
      <c r="C302">
        <v>1</v>
      </c>
      <c r="D302" t="s">
        <v>105</v>
      </c>
      <c r="E302" t="s">
        <v>40</v>
      </c>
      <c r="F302" t="s">
        <v>42</v>
      </c>
      <c r="G302">
        <v>2018</v>
      </c>
      <c r="H302" s="13">
        <v>147192818</v>
      </c>
      <c r="I302" s="13">
        <v>0</v>
      </c>
      <c r="J302" s="13">
        <v>147192818</v>
      </c>
      <c r="K302" s="13">
        <v>9277067</v>
      </c>
      <c r="L302" s="13">
        <v>0</v>
      </c>
      <c r="M302" s="13">
        <v>137915751</v>
      </c>
      <c r="N302" s="13">
        <v>0</v>
      </c>
      <c r="O302" s="13">
        <v>137915751</v>
      </c>
      <c r="P302" s="13">
        <v>137915751</v>
      </c>
      <c r="Q302" s="13">
        <v>0</v>
      </c>
      <c r="R302" s="13">
        <v>0</v>
      </c>
      <c r="S302" s="13">
        <v>0</v>
      </c>
      <c r="T302" s="13">
        <v>0</v>
      </c>
      <c r="U302" s="13">
        <v>137915751</v>
      </c>
      <c r="V302" s="13">
        <v>0</v>
      </c>
      <c r="W302" s="13">
        <v>0</v>
      </c>
      <c r="X302" s="13">
        <v>0</v>
      </c>
      <c r="Y302" s="13">
        <v>0</v>
      </c>
      <c r="Z302" t="s">
        <v>33</v>
      </c>
      <c r="AA302" t="e">
        <f>VLOOKUP(B302,'FT039'!$B$3:$B$12,1,0)</f>
        <v>#N/A</v>
      </c>
    </row>
    <row r="303" spans="1:27" hidden="1">
      <c r="A303" s="9" t="s">
        <v>20</v>
      </c>
      <c r="B303">
        <v>805023423</v>
      </c>
      <c r="C303">
        <v>1</v>
      </c>
      <c r="D303" t="s">
        <v>67</v>
      </c>
      <c r="E303" t="s">
        <v>40</v>
      </c>
      <c r="F303" t="s">
        <v>36</v>
      </c>
      <c r="G303">
        <v>2018</v>
      </c>
      <c r="H303" s="13">
        <v>6811919</v>
      </c>
      <c r="I303" s="13">
        <v>0</v>
      </c>
      <c r="J303" s="13">
        <v>6811919</v>
      </c>
      <c r="K303" s="13">
        <v>6811919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t="s">
        <v>33</v>
      </c>
      <c r="AA303" t="e">
        <f>VLOOKUP(B303,'FT039'!$B$3:$B$12,1,0)</f>
        <v>#N/A</v>
      </c>
    </row>
    <row r="304" spans="1:27" hidden="1">
      <c r="A304" s="9" t="s">
        <v>20</v>
      </c>
      <c r="B304">
        <v>805027743</v>
      </c>
      <c r="C304">
        <v>1</v>
      </c>
      <c r="D304" t="s">
        <v>68</v>
      </c>
      <c r="E304" t="s">
        <v>40</v>
      </c>
      <c r="F304" t="s">
        <v>36</v>
      </c>
      <c r="G304">
        <v>2018</v>
      </c>
      <c r="H304" s="13">
        <v>158942939</v>
      </c>
      <c r="I304" s="13">
        <v>0</v>
      </c>
      <c r="J304" s="13">
        <v>158942939</v>
      </c>
      <c r="K304" s="13">
        <v>5663990</v>
      </c>
      <c r="L304" s="13">
        <v>0</v>
      </c>
      <c r="M304" s="13">
        <v>153278949</v>
      </c>
      <c r="N304" s="13">
        <v>0</v>
      </c>
      <c r="O304" s="13">
        <v>153278949</v>
      </c>
      <c r="P304" s="13">
        <v>153278949</v>
      </c>
      <c r="Q304" s="13">
        <v>0</v>
      </c>
      <c r="R304" s="13">
        <v>0</v>
      </c>
      <c r="S304" s="13">
        <v>0</v>
      </c>
      <c r="T304" s="13">
        <v>0</v>
      </c>
      <c r="U304" s="13">
        <v>153278949</v>
      </c>
      <c r="V304" s="13">
        <v>0</v>
      </c>
      <c r="W304" s="13">
        <v>0</v>
      </c>
      <c r="X304" s="13">
        <v>0</v>
      </c>
      <c r="Y304" s="13">
        <v>0</v>
      </c>
      <c r="Z304" t="s">
        <v>33</v>
      </c>
      <c r="AA304" t="e">
        <f>VLOOKUP(B304,'FT039'!$B$3:$B$12,1,0)</f>
        <v>#N/A</v>
      </c>
    </row>
    <row r="305" spans="1:27" hidden="1">
      <c r="A305" s="9" t="s">
        <v>20</v>
      </c>
      <c r="B305">
        <v>805027743</v>
      </c>
      <c r="C305">
        <v>1</v>
      </c>
      <c r="D305" t="s">
        <v>68</v>
      </c>
      <c r="E305" t="s">
        <v>40</v>
      </c>
      <c r="F305" t="s">
        <v>42</v>
      </c>
      <c r="G305">
        <v>2018</v>
      </c>
      <c r="H305" s="13">
        <v>2958154</v>
      </c>
      <c r="I305" s="13">
        <v>0</v>
      </c>
      <c r="J305" s="13">
        <v>2958154</v>
      </c>
      <c r="K305" s="13">
        <v>157370</v>
      </c>
      <c r="L305" s="13">
        <v>0</v>
      </c>
      <c r="M305" s="13">
        <v>2800784</v>
      </c>
      <c r="N305" s="13">
        <v>0</v>
      </c>
      <c r="O305" s="13">
        <v>2800784</v>
      </c>
      <c r="P305" s="13">
        <v>2800784</v>
      </c>
      <c r="Q305" s="13">
        <v>0</v>
      </c>
      <c r="R305" s="13">
        <v>0</v>
      </c>
      <c r="S305" s="13">
        <v>0</v>
      </c>
      <c r="T305" s="13">
        <v>0</v>
      </c>
      <c r="U305" s="13">
        <v>2800784</v>
      </c>
      <c r="V305" s="13">
        <v>0</v>
      </c>
      <c r="W305" s="13">
        <v>0</v>
      </c>
      <c r="X305" s="13">
        <v>0</v>
      </c>
      <c r="Y305" s="13">
        <v>0</v>
      </c>
      <c r="Z305" t="s">
        <v>33</v>
      </c>
      <c r="AA305" t="e">
        <f>VLOOKUP(B305,'FT039'!$B$3:$B$12,1,0)</f>
        <v>#N/A</v>
      </c>
    </row>
    <row r="306" spans="1:27">
      <c r="A306" s="9" t="s">
        <v>20</v>
      </c>
      <c r="B306">
        <v>806001061</v>
      </c>
      <c r="C306">
        <v>8</v>
      </c>
      <c r="D306" t="s">
        <v>69</v>
      </c>
      <c r="E306" t="s">
        <v>35</v>
      </c>
      <c r="F306" t="s">
        <v>36</v>
      </c>
      <c r="G306">
        <v>2018</v>
      </c>
      <c r="H306" s="13">
        <v>545839998</v>
      </c>
      <c r="I306" s="13">
        <v>0</v>
      </c>
      <c r="J306" s="13">
        <v>545839998</v>
      </c>
      <c r="K306" s="13">
        <v>88218514</v>
      </c>
      <c r="L306" s="13">
        <v>0</v>
      </c>
      <c r="M306" s="13">
        <v>457621484</v>
      </c>
      <c r="N306" s="13">
        <v>0</v>
      </c>
      <c r="O306" s="13">
        <v>344500445</v>
      </c>
      <c r="P306" s="13">
        <v>344500445</v>
      </c>
      <c r="Q306" s="13">
        <v>113121039</v>
      </c>
      <c r="R306" s="13">
        <v>222908307</v>
      </c>
      <c r="S306" s="13">
        <v>0</v>
      </c>
      <c r="T306" s="13">
        <v>4452018</v>
      </c>
      <c r="U306" s="13">
        <v>117140120</v>
      </c>
      <c r="V306" s="13">
        <v>0</v>
      </c>
      <c r="W306" s="13">
        <v>0</v>
      </c>
      <c r="X306" s="13">
        <v>0</v>
      </c>
      <c r="Y306" s="13">
        <v>0</v>
      </c>
      <c r="Z306" t="s">
        <v>33</v>
      </c>
      <c r="AA306">
        <f>VLOOKUP(B306,'FT039'!$B$3:$B$12,1,0)</f>
        <v>806001061</v>
      </c>
    </row>
    <row r="307" spans="1:27">
      <c r="A307" s="9" t="s">
        <v>20</v>
      </c>
      <c r="B307">
        <v>806001061</v>
      </c>
      <c r="C307">
        <v>8</v>
      </c>
      <c r="D307" t="s">
        <v>69</v>
      </c>
      <c r="E307" t="s">
        <v>35</v>
      </c>
      <c r="F307" t="s">
        <v>42</v>
      </c>
      <c r="G307">
        <v>2018</v>
      </c>
      <c r="H307" s="13">
        <v>5267200</v>
      </c>
      <c r="I307" s="13">
        <v>0</v>
      </c>
      <c r="J307" s="13">
        <v>5267200</v>
      </c>
      <c r="K307" s="13">
        <v>1691296</v>
      </c>
      <c r="L307" s="13">
        <v>0</v>
      </c>
      <c r="M307" s="13">
        <v>3575904</v>
      </c>
      <c r="N307" s="13">
        <v>0</v>
      </c>
      <c r="O307" s="13">
        <v>2676140</v>
      </c>
      <c r="P307" s="13">
        <v>2676140</v>
      </c>
      <c r="Q307" s="13">
        <v>899764</v>
      </c>
      <c r="R307" s="13">
        <v>2661140</v>
      </c>
      <c r="S307" s="13">
        <v>0</v>
      </c>
      <c r="T307" s="13">
        <v>0</v>
      </c>
      <c r="U307" s="13">
        <v>15000</v>
      </c>
      <c r="V307" s="13">
        <v>0</v>
      </c>
      <c r="W307" s="13">
        <v>0</v>
      </c>
      <c r="X307" s="13">
        <v>0</v>
      </c>
      <c r="Y307" s="13">
        <v>0</v>
      </c>
      <c r="Z307" t="s">
        <v>33</v>
      </c>
      <c r="AA307">
        <f>VLOOKUP(B307,'FT039'!$B$3:$B$12,1,0)</f>
        <v>806001061</v>
      </c>
    </row>
    <row r="308" spans="1:27">
      <c r="A308" s="9" t="s">
        <v>20</v>
      </c>
      <c r="B308">
        <v>806001061</v>
      </c>
      <c r="C308">
        <v>8</v>
      </c>
      <c r="D308" t="s">
        <v>69</v>
      </c>
      <c r="E308" t="s">
        <v>35</v>
      </c>
      <c r="F308" t="s">
        <v>149</v>
      </c>
      <c r="G308">
        <v>2018</v>
      </c>
      <c r="H308" s="13">
        <v>126499006</v>
      </c>
      <c r="I308" s="13">
        <v>0</v>
      </c>
      <c r="J308" s="13">
        <v>126499006</v>
      </c>
      <c r="K308" s="13">
        <v>984616</v>
      </c>
      <c r="L308" s="13">
        <v>0</v>
      </c>
      <c r="M308" s="13">
        <v>125514390</v>
      </c>
      <c r="N308" s="13">
        <v>0</v>
      </c>
      <c r="O308" s="13">
        <v>125514390</v>
      </c>
      <c r="P308" s="13">
        <v>125514390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125514390</v>
      </c>
      <c r="Y308" s="13">
        <v>0</v>
      </c>
      <c r="Z308" t="s">
        <v>33</v>
      </c>
      <c r="AA308">
        <f>VLOOKUP(B308,'FT039'!$B$3:$B$12,1,0)</f>
        <v>806001061</v>
      </c>
    </row>
    <row r="309" spans="1:27">
      <c r="A309" s="9" t="s">
        <v>20</v>
      </c>
      <c r="B309">
        <v>806004548</v>
      </c>
      <c r="C309">
        <v>6</v>
      </c>
      <c r="D309" t="s">
        <v>107</v>
      </c>
      <c r="E309" t="s">
        <v>40</v>
      </c>
      <c r="F309" t="s">
        <v>36</v>
      </c>
      <c r="G309">
        <v>2018</v>
      </c>
      <c r="H309" s="13">
        <v>27178604</v>
      </c>
      <c r="I309" s="13">
        <v>0</v>
      </c>
      <c r="J309" s="13">
        <v>27178604</v>
      </c>
      <c r="K309" s="13">
        <v>0</v>
      </c>
      <c r="L309" s="13">
        <v>0</v>
      </c>
      <c r="M309" s="13">
        <v>27178604</v>
      </c>
      <c r="N309" s="13">
        <v>0</v>
      </c>
      <c r="O309" s="13">
        <v>27178604</v>
      </c>
      <c r="P309" s="13">
        <v>27178604</v>
      </c>
      <c r="Q309" s="13">
        <v>0</v>
      </c>
      <c r="R309" s="13">
        <v>0</v>
      </c>
      <c r="S309" s="13">
        <v>0</v>
      </c>
      <c r="T309" s="13">
        <v>0</v>
      </c>
      <c r="U309" s="13">
        <v>27178604</v>
      </c>
      <c r="V309" s="13">
        <v>0</v>
      </c>
      <c r="W309" s="13">
        <v>0</v>
      </c>
      <c r="X309" s="13">
        <v>0</v>
      </c>
      <c r="Y309" s="13">
        <v>0</v>
      </c>
      <c r="Z309" t="s">
        <v>33</v>
      </c>
      <c r="AA309">
        <f>VLOOKUP(B309,'FT039'!$B$3:$B$12,1,0)</f>
        <v>806004548</v>
      </c>
    </row>
    <row r="310" spans="1:27">
      <c r="A310" s="9" t="s">
        <v>20</v>
      </c>
      <c r="B310">
        <v>806004548</v>
      </c>
      <c r="C310">
        <v>6</v>
      </c>
      <c r="D310" t="s">
        <v>107</v>
      </c>
      <c r="E310" t="s">
        <v>40</v>
      </c>
      <c r="F310" t="s">
        <v>42</v>
      </c>
      <c r="G310">
        <v>2018</v>
      </c>
      <c r="H310" s="13">
        <v>179115122</v>
      </c>
      <c r="I310" s="13">
        <v>0</v>
      </c>
      <c r="J310" s="13">
        <v>179115122</v>
      </c>
      <c r="K310" s="13">
        <v>23252750</v>
      </c>
      <c r="L310" s="13">
        <v>0</v>
      </c>
      <c r="M310" s="13">
        <v>155862372</v>
      </c>
      <c r="N310" s="13">
        <v>0</v>
      </c>
      <c r="O310" s="13">
        <v>155862372</v>
      </c>
      <c r="P310" s="13">
        <v>155862372</v>
      </c>
      <c r="Q310" s="13">
        <v>0</v>
      </c>
      <c r="R310" s="13">
        <v>0</v>
      </c>
      <c r="S310" s="13">
        <v>0</v>
      </c>
      <c r="T310" s="13">
        <v>0</v>
      </c>
      <c r="U310" s="13">
        <v>155862372</v>
      </c>
      <c r="V310" s="13">
        <v>0</v>
      </c>
      <c r="W310" s="13">
        <v>0</v>
      </c>
      <c r="X310" s="13">
        <v>0</v>
      </c>
      <c r="Y310" s="13">
        <v>0</v>
      </c>
      <c r="Z310" t="s">
        <v>33</v>
      </c>
      <c r="AA310">
        <f>VLOOKUP(B310,'FT039'!$B$3:$B$12,1,0)</f>
        <v>806004548</v>
      </c>
    </row>
    <row r="311" spans="1:27" hidden="1">
      <c r="A311" s="9" t="s">
        <v>20</v>
      </c>
      <c r="B311">
        <v>806004756</v>
      </c>
      <c r="C311">
        <v>1</v>
      </c>
      <c r="D311" t="s">
        <v>108</v>
      </c>
      <c r="E311" t="s">
        <v>40</v>
      </c>
      <c r="F311" t="s">
        <v>42</v>
      </c>
      <c r="G311">
        <v>2018</v>
      </c>
      <c r="H311" s="13">
        <v>17476249</v>
      </c>
      <c r="I311" s="13">
        <v>0</v>
      </c>
      <c r="J311" s="13">
        <v>17476249</v>
      </c>
      <c r="K311" s="13">
        <v>471580</v>
      </c>
      <c r="L311" s="13">
        <v>0</v>
      </c>
      <c r="M311" s="13">
        <v>17004669</v>
      </c>
      <c r="N311" s="13">
        <v>0</v>
      </c>
      <c r="O311" s="13">
        <v>7392244</v>
      </c>
      <c r="P311" s="13">
        <v>7392244</v>
      </c>
      <c r="Q311" s="13">
        <v>9612425</v>
      </c>
      <c r="R311" s="13">
        <v>0</v>
      </c>
      <c r="S311" s="13">
        <v>0</v>
      </c>
      <c r="T311" s="13">
        <v>7392244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t="s">
        <v>33</v>
      </c>
      <c r="AA311" t="e">
        <f>VLOOKUP(B311,'FT039'!$B$3:$B$12,1,0)</f>
        <v>#N/A</v>
      </c>
    </row>
    <row r="312" spans="1:27" hidden="1">
      <c r="A312" s="9" t="s">
        <v>20</v>
      </c>
      <c r="B312">
        <v>806006914</v>
      </c>
      <c r="C312">
        <v>8</v>
      </c>
      <c r="D312" t="s">
        <v>199</v>
      </c>
      <c r="E312" t="s">
        <v>35</v>
      </c>
      <c r="F312" t="s">
        <v>36</v>
      </c>
      <c r="G312">
        <v>2018</v>
      </c>
      <c r="H312" s="13">
        <v>88202</v>
      </c>
      <c r="I312" s="13">
        <v>0</v>
      </c>
      <c r="J312" s="13">
        <v>88202</v>
      </c>
      <c r="K312" s="13">
        <v>88202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t="s">
        <v>33</v>
      </c>
      <c r="AA312" t="e">
        <f>VLOOKUP(B312,'FT039'!$B$3:$B$12,1,0)</f>
        <v>#N/A</v>
      </c>
    </row>
    <row r="313" spans="1:27" hidden="1">
      <c r="A313" s="9" t="s">
        <v>20</v>
      </c>
      <c r="B313">
        <v>806007567</v>
      </c>
      <c r="C313">
        <v>1</v>
      </c>
      <c r="D313" t="s">
        <v>200</v>
      </c>
      <c r="E313" t="s">
        <v>35</v>
      </c>
      <c r="F313" t="s">
        <v>36</v>
      </c>
      <c r="G313">
        <v>2018</v>
      </c>
      <c r="H313" s="13">
        <v>20482388</v>
      </c>
      <c r="I313" s="13">
        <v>0</v>
      </c>
      <c r="J313" s="13">
        <v>20482388</v>
      </c>
      <c r="K313" s="13">
        <v>16686123</v>
      </c>
      <c r="L313" s="13">
        <v>0</v>
      </c>
      <c r="M313" s="13">
        <v>3796265</v>
      </c>
      <c r="N313" s="13">
        <v>0</v>
      </c>
      <c r="O313" s="13">
        <v>0</v>
      </c>
      <c r="P313" s="13">
        <v>0</v>
      </c>
      <c r="Q313" s="13">
        <v>3796265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t="s">
        <v>33</v>
      </c>
      <c r="AA313" t="e">
        <f>VLOOKUP(B313,'FT039'!$B$3:$B$12,1,0)</f>
        <v>#N/A</v>
      </c>
    </row>
    <row r="314" spans="1:27" hidden="1">
      <c r="A314" s="9" t="s">
        <v>20</v>
      </c>
      <c r="B314">
        <v>806007650</v>
      </c>
      <c r="C314">
        <v>3</v>
      </c>
      <c r="D314" t="s">
        <v>201</v>
      </c>
      <c r="E314" t="s">
        <v>40</v>
      </c>
      <c r="F314" t="s">
        <v>36</v>
      </c>
      <c r="G314">
        <v>2018</v>
      </c>
      <c r="H314" s="13">
        <v>6500000</v>
      </c>
      <c r="I314" s="13">
        <v>0</v>
      </c>
      <c r="J314" s="13">
        <v>6500000</v>
      </c>
      <c r="K314" s="13">
        <v>0</v>
      </c>
      <c r="L314" s="13">
        <v>0</v>
      </c>
      <c r="M314" s="13">
        <v>6500000</v>
      </c>
      <c r="N314" s="13">
        <v>0</v>
      </c>
      <c r="O314" s="13">
        <v>0</v>
      </c>
      <c r="P314" s="13">
        <v>0</v>
      </c>
      <c r="Q314" s="13">
        <v>6500000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t="s">
        <v>33</v>
      </c>
      <c r="AA314" t="e">
        <f>VLOOKUP(B314,'FT039'!$B$3:$B$12,1,0)</f>
        <v>#N/A</v>
      </c>
    </row>
    <row r="315" spans="1:27" hidden="1">
      <c r="A315" s="9" t="s">
        <v>20</v>
      </c>
      <c r="B315">
        <v>806007650</v>
      </c>
      <c r="C315">
        <v>3</v>
      </c>
      <c r="D315" t="s">
        <v>201</v>
      </c>
      <c r="E315" t="s">
        <v>40</v>
      </c>
      <c r="F315" t="s">
        <v>42</v>
      </c>
      <c r="G315">
        <v>2018</v>
      </c>
      <c r="H315" s="13">
        <v>1637591820</v>
      </c>
      <c r="I315" s="13">
        <v>0</v>
      </c>
      <c r="J315" s="13">
        <v>1637591820</v>
      </c>
      <c r="K315" s="13">
        <v>51526024</v>
      </c>
      <c r="L315" s="13">
        <v>0</v>
      </c>
      <c r="M315" s="13">
        <v>1586065796</v>
      </c>
      <c r="N315" s="13">
        <v>0</v>
      </c>
      <c r="O315" s="13">
        <v>1579583438</v>
      </c>
      <c r="P315" s="13">
        <v>1579583438</v>
      </c>
      <c r="Q315" s="13">
        <v>6482358</v>
      </c>
      <c r="R315" s="13">
        <v>0</v>
      </c>
      <c r="S315" s="13">
        <v>0</v>
      </c>
      <c r="T315" s="13">
        <v>0</v>
      </c>
      <c r="U315" s="13">
        <v>244846123</v>
      </c>
      <c r="V315" s="13">
        <v>0</v>
      </c>
      <c r="W315" s="13">
        <v>0</v>
      </c>
      <c r="X315" s="13">
        <v>0</v>
      </c>
      <c r="Y315" s="13">
        <v>1334737315</v>
      </c>
      <c r="Z315" t="s">
        <v>57</v>
      </c>
      <c r="AA315" t="e">
        <f>VLOOKUP(B315,'FT039'!$B$3:$B$12,1,0)</f>
        <v>#N/A</v>
      </c>
    </row>
    <row r="316" spans="1:27" hidden="1">
      <c r="A316" s="9" t="s">
        <v>20</v>
      </c>
      <c r="B316">
        <v>806007801</v>
      </c>
      <c r="C316">
        <v>9</v>
      </c>
      <c r="D316" t="s">
        <v>151</v>
      </c>
      <c r="E316" t="s">
        <v>35</v>
      </c>
      <c r="F316" t="s">
        <v>36</v>
      </c>
      <c r="G316">
        <v>2018</v>
      </c>
      <c r="H316" s="13">
        <v>5111600</v>
      </c>
      <c r="I316" s="13">
        <v>0</v>
      </c>
      <c r="J316" s="13">
        <v>5111600</v>
      </c>
      <c r="K316" s="13">
        <v>3910300</v>
      </c>
      <c r="L316" s="13">
        <v>0</v>
      </c>
      <c r="M316" s="13">
        <v>1201300</v>
      </c>
      <c r="N316" s="13">
        <v>0</v>
      </c>
      <c r="O316" s="13">
        <v>0</v>
      </c>
      <c r="P316" s="13">
        <v>0</v>
      </c>
      <c r="Q316" s="13">
        <v>1201300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t="s">
        <v>33</v>
      </c>
      <c r="AA316" t="e">
        <f>VLOOKUP(B316,'FT039'!$B$3:$B$12,1,0)</f>
        <v>#N/A</v>
      </c>
    </row>
    <row r="317" spans="1:27" hidden="1">
      <c r="A317" s="9" t="s">
        <v>20</v>
      </c>
      <c r="B317">
        <v>806008356</v>
      </c>
      <c r="C317">
        <v>7</v>
      </c>
      <c r="D317" t="s">
        <v>202</v>
      </c>
      <c r="E317" t="s">
        <v>40</v>
      </c>
      <c r="F317" t="s">
        <v>36</v>
      </c>
      <c r="G317">
        <v>2018</v>
      </c>
      <c r="H317" s="13">
        <v>187994262</v>
      </c>
      <c r="I317" s="13">
        <v>0</v>
      </c>
      <c r="J317" s="13">
        <v>187994262</v>
      </c>
      <c r="K317" s="13">
        <v>21938676</v>
      </c>
      <c r="L317" s="13">
        <v>0</v>
      </c>
      <c r="M317" s="13">
        <v>166055586</v>
      </c>
      <c r="N317" s="13">
        <v>0</v>
      </c>
      <c r="O317" s="13">
        <v>166055586</v>
      </c>
      <c r="P317" s="13">
        <v>166055586</v>
      </c>
      <c r="Q317" s="13">
        <v>0</v>
      </c>
      <c r="R317" s="13">
        <v>34199879</v>
      </c>
      <c r="S317" s="13">
        <v>0</v>
      </c>
      <c r="T317" s="13">
        <v>131855707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t="s">
        <v>33</v>
      </c>
      <c r="AA317" t="e">
        <f>VLOOKUP(B317,'FT039'!$B$3:$B$12,1,0)</f>
        <v>#N/A</v>
      </c>
    </row>
    <row r="318" spans="1:27" hidden="1">
      <c r="A318" s="9" t="s">
        <v>20</v>
      </c>
      <c r="B318">
        <v>806008356</v>
      </c>
      <c r="C318">
        <v>7</v>
      </c>
      <c r="D318" t="s">
        <v>202</v>
      </c>
      <c r="E318" t="s">
        <v>40</v>
      </c>
      <c r="F318" t="s">
        <v>42</v>
      </c>
      <c r="G318">
        <v>2018</v>
      </c>
      <c r="H318" s="13">
        <v>121623543</v>
      </c>
      <c r="I318" s="13">
        <v>0</v>
      </c>
      <c r="J318" s="13">
        <v>121623543</v>
      </c>
      <c r="K318" s="13">
        <v>6848404</v>
      </c>
      <c r="L318" s="13">
        <v>0</v>
      </c>
      <c r="M318" s="13">
        <v>114775139</v>
      </c>
      <c r="N318" s="13">
        <v>0</v>
      </c>
      <c r="O318" s="13">
        <v>114775139</v>
      </c>
      <c r="P318" s="13">
        <v>114775139</v>
      </c>
      <c r="Q318" s="13">
        <v>0</v>
      </c>
      <c r="R318" s="13">
        <v>0</v>
      </c>
      <c r="S318" s="13">
        <v>0</v>
      </c>
      <c r="T318" s="13">
        <v>114440139</v>
      </c>
      <c r="U318" s="13">
        <v>335000</v>
      </c>
      <c r="V318" s="13">
        <v>0</v>
      </c>
      <c r="W318" s="13">
        <v>0</v>
      </c>
      <c r="X318" s="13">
        <v>0</v>
      </c>
      <c r="Y318" s="13">
        <v>0</v>
      </c>
      <c r="Z318" t="s">
        <v>33</v>
      </c>
      <c r="AA318" t="e">
        <f>VLOOKUP(B318,'FT039'!$B$3:$B$12,1,0)</f>
        <v>#N/A</v>
      </c>
    </row>
    <row r="319" spans="1:27" hidden="1">
      <c r="A319" s="9" t="s">
        <v>20</v>
      </c>
      <c r="B319">
        <v>806008394</v>
      </c>
      <c r="C319">
        <v>7</v>
      </c>
      <c r="D319" t="s">
        <v>203</v>
      </c>
      <c r="E319" t="s">
        <v>40</v>
      </c>
      <c r="F319" t="s">
        <v>42</v>
      </c>
      <c r="G319">
        <v>2018</v>
      </c>
      <c r="H319" s="13">
        <v>320446472</v>
      </c>
      <c r="I319" s="13">
        <v>0</v>
      </c>
      <c r="J319" s="13">
        <v>320446472</v>
      </c>
      <c r="K319" s="13">
        <v>1522847</v>
      </c>
      <c r="L319" s="13">
        <v>0</v>
      </c>
      <c r="M319" s="13">
        <v>318923625</v>
      </c>
      <c r="N319" s="13">
        <v>0</v>
      </c>
      <c r="O319" s="13">
        <v>318923625</v>
      </c>
      <c r="P319" s="13">
        <v>318923625</v>
      </c>
      <c r="Q319" s="13">
        <v>0</v>
      </c>
      <c r="R319" s="13">
        <v>0</v>
      </c>
      <c r="S319" s="13">
        <v>0</v>
      </c>
      <c r="T319" s="13">
        <v>318923625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t="s">
        <v>33</v>
      </c>
      <c r="AA319" t="e">
        <f>VLOOKUP(B319,'FT039'!$B$3:$B$12,1,0)</f>
        <v>#N/A</v>
      </c>
    </row>
    <row r="320" spans="1:27" hidden="1">
      <c r="A320" s="9" t="s">
        <v>20</v>
      </c>
      <c r="B320">
        <v>806009230</v>
      </c>
      <c r="C320">
        <v>2</v>
      </c>
      <c r="D320" t="s">
        <v>204</v>
      </c>
      <c r="E320" t="s">
        <v>40</v>
      </c>
      <c r="F320" t="s">
        <v>42</v>
      </c>
      <c r="G320">
        <v>2018</v>
      </c>
      <c r="H320" s="13">
        <v>27749883</v>
      </c>
      <c r="I320" s="13">
        <v>0</v>
      </c>
      <c r="J320" s="13">
        <v>27749883</v>
      </c>
      <c r="K320" s="13">
        <v>0</v>
      </c>
      <c r="L320" s="13">
        <v>0</v>
      </c>
      <c r="M320" s="13">
        <v>27749883</v>
      </c>
      <c r="N320" s="13">
        <v>0</v>
      </c>
      <c r="O320" s="13">
        <v>25005810</v>
      </c>
      <c r="P320" s="13">
        <v>25005810</v>
      </c>
      <c r="Q320" s="13">
        <v>2744073</v>
      </c>
      <c r="R320" s="13">
        <v>0</v>
      </c>
      <c r="S320" s="13">
        <v>0</v>
      </c>
      <c r="T320" s="13">
        <v>0</v>
      </c>
      <c r="U320" s="13">
        <v>25005810</v>
      </c>
      <c r="V320" s="13">
        <v>0</v>
      </c>
      <c r="W320" s="13">
        <v>0</v>
      </c>
      <c r="X320" s="13">
        <v>0</v>
      </c>
      <c r="Y320" s="13">
        <v>0</v>
      </c>
      <c r="Z320" t="s">
        <v>33</v>
      </c>
      <c r="AA320" t="e">
        <f>VLOOKUP(B320,'FT039'!$B$3:$B$12,1,0)</f>
        <v>#N/A</v>
      </c>
    </row>
    <row r="321" spans="1:27" hidden="1">
      <c r="A321" s="9" t="s">
        <v>20</v>
      </c>
      <c r="B321">
        <v>806010305</v>
      </c>
      <c r="C321">
        <v>8</v>
      </c>
      <c r="D321" t="s">
        <v>152</v>
      </c>
      <c r="E321" t="s">
        <v>35</v>
      </c>
      <c r="F321" t="s">
        <v>36</v>
      </c>
      <c r="G321">
        <v>2018</v>
      </c>
      <c r="H321" s="13">
        <v>5002735</v>
      </c>
      <c r="I321" s="13">
        <v>0</v>
      </c>
      <c r="J321" s="13">
        <v>5002735</v>
      </c>
      <c r="K321" s="13">
        <v>4141157</v>
      </c>
      <c r="L321" s="13">
        <v>0</v>
      </c>
      <c r="M321" s="13">
        <v>861578</v>
      </c>
      <c r="N321" s="13">
        <v>0</v>
      </c>
      <c r="O321" s="13">
        <v>0</v>
      </c>
      <c r="P321" s="13">
        <v>0</v>
      </c>
      <c r="Q321" s="13">
        <v>861578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t="s">
        <v>33</v>
      </c>
      <c r="AA321" t="e">
        <f>VLOOKUP(B321,'FT039'!$B$3:$B$12,1,0)</f>
        <v>#N/A</v>
      </c>
    </row>
    <row r="322" spans="1:27" hidden="1">
      <c r="A322" s="9" t="s">
        <v>20</v>
      </c>
      <c r="B322">
        <v>806011261</v>
      </c>
      <c r="C322">
        <v>7</v>
      </c>
      <c r="D322" t="s">
        <v>109</v>
      </c>
      <c r="E322" t="s">
        <v>40</v>
      </c>
      <c r="F322" t="s">
        <v>36</v>
      </c>
      <c r="G322">
        <v>2018</v>
      </c>
      <c r="H322" s="13">
        <v>3290500</v>
      </c>
      <c r="I322" s="13">
        <v>0</v>
      </c>
      <c r="J322" s="13">
        <v>3290500</v>
      </c>
      <c r="K322" s="13">
        <v>785957</v>
      </c>
      <c r="L322" s="13">
        <v>0</v>
      </c>
      <c r="M322" s="13">
        <v>2504543</v>
      </c>
      <c r="N322" s="13">
        <v>0</v>
      </c>
      <c r="O322" s="13">
        <v>1556043</v>
      </c>
      <c r="P322" s="13">
        <v>1556043</v>
      </c>
      <c r="Q322" s="13">
        <v>948500</v>
      </c>
      <c r="R322" s="13">
        <v>0</v>
      </c>
      <c r="S322" s="13">
        <v>0</v>
      </c>
      <c r="T322" s="13">
        <v>0</v>
      </c>
      <c r="U322" s="13">
        <v>1556043</v>
      </c>
      <c r="V322" s="13">
        <v>0</v>
      </c>
      <c r="W322" s="13">
        <v>0</v>
      </c>
      <c r="X322" s="13">
        <v>0</v>
      </c>
      <c r="Y322" s="13">
        <v>0</v>
      </c>
      <c r="Z322" t="s">
        <v>33</v>
      </c>
      <c r="AA322" t="e">
        <f>VLOOKUP(B322,'FT039'!$B$3:$B$12,1,0)</f>
        <v>#N/A</v>
      </c>
    </row>
    <row r="323" spans="1:27" hidden="1">
      <c r="A323" s="9" t="s">
        <v>20</v>
      </c>
      <c r="B323">
        <v>806011261</v>
      </c>
      <c r="C323">
        <v>7</v>
      </c>
      <c r="D323" t="s">
        <v>109</v>
      </c>
      <c r="E323" t="s">
        <v>40</v>
      </c>
      <c r="F323" t="s">
        <v>42</v>
      </c>
      <c r="G323">
        <v>2018</v>
      </c>
      <c r="H323" s="13">
        <v>38143720</v>
      </c>
      <c r="I323" s="13">
        <v>0</v>
      </c>
      <c r="J323" s="13">
        <v>38143720</v>
      </c>
      <c r="K323" s="13">
        <v>1613872</v>
      </c>
      <c r="L323" s="13">
        <v>0</v>
      </c>
      <c r="M323" s="13">
        <v>36529848</v>
      </c>
      <c r="N323" s="13">
        <v>0</v>
      </c>
      <c r="O323" s="13">
        <v>15052448</v>
      </c>
      <c r="P323" s="13">
        <v>15052448</v>
      </c>
      <c r="Q323" s="13">
        <v>21477400</v>
      </c>
      <c r="R323" s="13">
        <v>0</v>
      </c>
      <c r="S323" s="13">
        <v>0</v>
      </c>
      <c r="T323" s="13">
        <v>15052448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t="s">
        <v>33</v>
      </c>
      <c r="AA323" t="e">
        <f>VLOOKUP(B323,'FT039'!$B$3:$B$12,1,0)</f>
        <v>#N/A</v>
      </c>
    </row>
    <row r="324" spans="1:27" hidden="1">
      <c r="A324" s="9" t="s">
        <v>20</v>
      </c>
      <c r="B324">
        <v>806012426</v>
      </c>
      <c r="C324">
        <v>1</v>
      </c>
      <c r="D324" t="s">
        <v>153</v>
      </c>
      <c r="E324" t="s">
        <v>40</v>
      </c>
      <c r="F324" t="s">
        <v>36</v>
      </c>
      <c r="G324">
        <v>2018</v>
      </c>
      <c r="H324" s="13">
        <v>244772107</v>
      </c>
      <c r="I324" s="13">
        <v>0</v>
      </c>
      <c r="J324" s="13">
        <v>244772107</v>
      </c>
      <c r="K324" s="13">
        <v>25299081</v>
      </c>
      <c r="L324" s="13">
        <v>0</v>
      </c>
      <c r="M324" s="13">
        <v>219473026</v>
      </c>
      <c r="N324" s="13">
        <v>0</v>
      </c>
      <c r="O324" s="13">
        <v>197279040</v>
      </c>
      <c r="P324" s="13">
        <v>197279040</v>
      </c>
      <c r="Q324" s="13">
        <v>22193986</v>
      </c>
      <c r="R324" s="13">
        <v>143185339</v>
      </c>
      <c r="S324" s="13">
        <v>0</v>
      </c>
      <c r="T324" s="13">
        <v>46670801</v>
      </c>
      <c r="U324" s="13">
        <v>7422900</v>
      </c>
      <c r="V324" s="13">
        <v>0</v>
      </c>
      <c r="W324" s="13">
        <v>0</v>
      </c>
      <c r="X324" s="13">
        <v>0</v>
      </c>
      <c r="Y324" s="13">
        <v>0</v>
      </c>
      <c r="Z324" t="s">
        <v>33</v>
      </c>
      <c r="AA324" t="e">
        <f>VLOOKUP(B324,'FT039'!$B$3:$B$12,1,0)</f>
        <v>#N/A</v>
      </c>
    </row>
    <row r="325" spans="1:27" hidden="1">
      <c r="A325" s="9" t="s">
        <v>20</v>
      </c>
      <c r="B325">
        <v>806013287</v>
      </c>
      <c r="C325">
        <v>7</v>
      </c>
      <c r="D325" t="s">
        <v>110</v>
      </c>
      <c r="E325" t="s">
        <v>40</v>
      </c>
      <c r="F325" t="s">
        <v>42</v>
      </c>
      <c r="G325">
        <v>2018</v>
      </c>
      <c r="H325" s="13">
        <v>76000</v>
      </c>
      <c r="I325" s="13">
        <v>0</v>
      </c>
      <c r="J325" s="13">
        <v>76000</v>
      </c>
      <c r="K325" s="13">
        <v>0</v>
      </c>
      <c r="L325" s="13">
        <v>0</v>
      </c>
      <c r="M325" s="13">
        <v>76000</v>
      </c>
      <c r="N325" s="13">
        <v>0</v>
      </c>
      <c r="O325" s="13">
        <v>0</v>
      </c>
      <c r="P325" s="13">
        <v>0</v>
      </c>
      <c r="Q325" s="13">
        <v>76000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t="s">
        <v>33</v>
      </c>
      <c r="AA325" t="e">
        <f>VLOOKUP(B325,'FT039'!$B$3:$B$12,1,0)</f>
        <v>#N/A</v>
      </c>
    </row>
    <row r="326" spans="1:27" hidden="1">
      <c r="A326" s="9" t="s">
        <v>20</v>
      </c>
      <c r="B326">
        <v>806013568</v>
      </c>
      <c r="C326">
        <v>1</v>
      </c>
      <c r="D326" t="s">
        <v>205</v>
      </c>
      <c r="E326" t="s">
        <v>40</v>
      </c>
      <c r="F326" t="s">
        <v>42</v>
      </c>
      <c r="G326">
        <v>2018</v>
      </c>
      <c r="H326" s="13">
        <v>896000</v>
      </c>
      <c r="I326" s="13">
        <v>0</v>
      </c>
      <c r="J326" s="13">
        <v>896000</v>
      </c>
      <c r="K326" s="13">
        <v>148260</v>
      </c>
      <c r="L326" s="13">
        <v>0</v>
      </c>
      <c r="M326" s="13">
        <v>747740</v>
      </c>
      <c r="N326" s="13">
        <v>0</v>
      </c>
      <c r="O326" s="13">
        <v>747740</v>
      </c>
      <c r="P326" s="13">
        <v>747740</v>
      </c>
      <c r="Q326" s="13">
        <v>0</v>
      </c>
      <c r="R326" s="13">
        <v>0</v>
      </c>
      <c r="S326" s="13">
        <v>0</v>
      </c>
      <c r="T326" s="13">
        <v>0</v>
      </c>
      <c r="U326" s="13">
        <v>747740</v>
      </c>
      <c r="V326" s="13">
        <v>0</v>
      </c>
      <c r="W326" s="13">
        <v>0</v>
      </c>
      <c r="X326" s="13">
        <v>0</v>
      </c>
      <c r="Y326" s="13">
        <v>0</v>
      </c>
      <c r="Z326" t="s">
        <v>33</v>
      </c>
      <c r="AA326" t="e">
        <f>VLOOKUP(B326,'FT039'!$B$3:$B$12,1,0)</f>
        <v>#N/A</v>
      </c>
    </row>
    <row r="327" spans="1:27" hidden="1">
      <c r="A327" s="9" t="s">
        <v>20</v>
      </c>
      <c r="B327">
        <v>806015201</v>
      </c>
      <c r="C327">
        <v>3</v>
      </c>
      <c r="D327" t="s">
        <v>154</v>
      </c>
      <c r="E327" t="s">
        <v>40</v>
      </c>
      <c r="F327" t="s">
        <v>36</v>
      </c>
      <c r="G327">
        <v>2018</v>
      </c>
      <c r="H327" s="13">
        <v>71521739</v>
      </c>
      <c r="I327" s="13">
        <v>0</v>
      </c>
      <c r="J327" s="13">
        <v>71521739</v>
      </c>
      <c r="K327" s="13">
        <v>47164040</v>
      </c>
      <c r="L327" s="13">
        <v>0</v>
      </c>
      <c r="M327" s="13">
        <v>24357699</v>
      </c>
      <c r="N327" s="13">
        <v>0</v>
      </c>
      <c r="O327" s="13">
        <v>22720466</v>
      </c>
      <c r="P327" s="13">
        <v>22720466</v>
      </c>
      <c r="Q327" s="13">
        <v>1637233</v>
      </c>
      <c r="R327" s="13">
        <v>0</v>
      </c>
      <c r="S327" s="13">
        <v>0</v>
      </c>
      <c r="T327" s="13">
        <v>22720466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t="s">
        <v>33</v>
      </c>
      <c r="AA327" t="e">
        <f>VLOOKUP(B327,'FT039'!$B$3:$B$12,1,0)</f>
        <v>#N/A</v>
      </c>
    </row>
    <row r="328" spans="1:27" hidden="1">
      <c r="A328" s="9" t="s">
        <v>20</v>
      </c>
      <c r="B328">
        <v>806015201</v>
      </c>
      <c r="C328">
        <v>3</v>
      </c>
      <c r="D328" t="s">
        <v>154</v>
      </c>
      <c r="E328" t="s">
        <v>40</v>
      </c>
      <c r="F328" t="s">
        <v>42</v>
      </c>
      <c r="G328">
        <v>2018</v>
      </c>
      <c r="H328" s="13">
        <v>202525517</v>
      </c>
      <c r="I328" s="13">
        <v>0</v>
      </c>
      <c r="J328" s="13">
        <v>202525517</v>
      </c>
      <c r="K328" s="13">
        <v>32199964</v>
      </c>
      <c r="L328" s="13">
        <v>0</v>
      </c>
      <c r="M328" s="13">
        <v>170325553</v>
      </c>
      <c r="N328" s="13">
        <v>0</v>
      </c>
      <c r="O328" s="13">
        <v>170325553</v>
      </c>
      <c r="P328" s="13">
        <v>170325553</v>
      </c>
      <c r="Q328" s="13">
        <v>0</v>
      </c>
      <c r="R328" s="13">
        <v>0</v>
      </c>
      <c r="S328" s="13">
        <v>0</v>
      </c>
      <c r="T328" s="13">
        <v>170325553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t="s">
        <v>33</v>
      </c>
      <c r="AA328" t="e">
        <f>VLOOKUP(B328,'FT039'!$B$3:$B$12,1,0)</f>
        <v>#N/A</v>
      </c>
    </row>
    <row r="329" spans="1:27" hidden="1">
      <c r="A329" s="9" t="s">
        <v>20</v>
      </c>
      <c r="B329">
        <v>806015513</v>
      </c>
      <c r="C329">
        <v>6</v>
      </c>
      <c r="D329" t="s">
        <v>206</v>
      </c>
      <c r="E329" t="s">
        <v>40</v>
      </c>
      <c r="F329" t="s">
        <v>42</v>
      </c>
      <c r="G329">
        <v>2018</v>
      </c>
      <c r="H329" s="13">
        <v>8280000</v>
      </c>
      <c r="I329" s="13">
        <v>0</v>
      </c>
      <c r="J329" s="13">
        <v>8280000</v>
      </c>
      <c r="K329" s="13">
        <v>4290000</v>
      </c>
      <c r="L329" s="13">
        <v>0</v>
      </c>
      <c r="M329" s="13">
        <v>3990000</v>
      </c>
      <c r="N329" s="13">
        <v>0</v>
      </c>
      <c r="O329" s="13">
        <v>0</v>
      </c>
      <c r="P329" s="13">
        <v>0</v>
      </c>
      <c r="Q329" s="13">
        <v>3990000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t="s">
        <v>33</v>
      </c>
      <c r="AA329" t="e">
        <f>VLOOKUP(B329,'FT039'!$B$3:$B$12,1,0)</f>
        <v>#N/A</v>
      </c>
    </row>
    <row r="330" spans="1:27" hidden="1">
      <c r="A330" s="9" t="s">
        <v>20</v>
      </c>
      <c r="B330">
        <v>806016225</v>
      </c>
      <c r="C330">
        <v>4</v>
      </c>
      <c r="D330" t="s">
        <v>207</v>
      </c>
      <c r="E330" t="s">
        <v>40</v>
      </c>
      <c r="F330" t="s">
        <v>42</v>
      </c>
      <c r="G330">
        <v>2018</v>
      </c>
      <c r="H330" s="13">
        <v>26650441</v>
      </c>
      <c r="I330" s="13">
        <v>0</v>
      </c>
      <c r="J330" s="13">
        <v>26650441</v>
      </c>
      <c r="K330" s="13">
        <v>15019373</v>
      </c>
      <c r="L330" s="13">
        <v>0</v>
      </c>
      <c r="M330" s="13">
        <v>11631068</v>
      </c>
      <c r="N330" s="13">
        <v>0</v>
      </c>
      <c r="O330" s="13">
        <v>349187</v>
      </c>
      <c r="P330" s="13">
        <v>349187</v>
      </c>
      <c r="Q330" s="13">
        <v>11281881</v>
      </c>
      <c r="R330" s="13">
        <v>0</v>
      </c>
      <c r="S330" s="13">
        <v>0</v>
      </c>
      <c r="T330" s="13">
        <v>349187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t="s">
        <v>33</v>
      </c>
      <c r="AA330" t="e">
        <f>VLOOKUP(B330,'FT039'!$B$3:$B$12,1,0)</f>
        <v>#N/A</v>
      </c>
    </row>
    <row r="331" spans="1:27" hidden="1">
      <c r="A331" s="9" t="s">
        <v>20</v>
      </c>
      <c r="B331">
        <v>806016797</v>
      </c>
      <c r="C331">
        <v>5</v>
      </c>
      <c r="D331" t="s">
        <v>208</v>
      </c>
      <c r="E331" t="s">
        <v>40</v>
      </c>
      <c r="F331" t="s">
        <v>42</v>
      </c>
      <c r="G331">
        <v>2018</v>
      </c>
      <c r="H331" s="13">
        <v>13265640</v>
      </c>
      <c r="I331" s="13">
        <v>0</v>
      </c>
      <c r="J331" s="13">
        <v>13265640</v>
      </c>
      <c r="K331" s="13">
        <v>4123640</v>
      </c>
      <c r="L331" s="13">
        <v>0</v>
      </c>
      <c r="M331" s="13">
        <v>9142000</v>
      </c>
      <c r="N331" s="13">
        <v>0</v>
      </c>
      <c r="O331" s="13">
        <v>0</v>
      </c>
      <c r="P331" s="13">
        <v>0</v>
      </c>
      <c r="Q331" s="13">
        <v>9142000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t="s">
        <v>33</v>
      </c>
      <c r="AA331" t="e">
        <f>VLOOKUP(B331,'FT039'!$B$3:$B$12,1,0)</f>
        <v>#N/A</v>
      </c>
    </row>
    <row r="332" spans="1:27" hidden="1">
      <c r="A332" s="9" t="s">
        <v>20</v>
      </c>
      <c r="B332">
        <v>807004352</v>
      </c>
      <c r="C332">
        <v>3</v>
      </c>
      <c r="D332" t="s">
        <v>209</v>
      </c>
      <c r="E332" t="s">
        <v>35</v>
      </c>
      <c r="F332" t="s">
        <v>36</v>
      </c>
      <c r="G332">
        <v>2018</v>
      </c>
      <c r="H332" s="13">
        <v>209900</v>
      </c>
      <c r="I332" s="13">
        <v>0</v>
      </c>
      <c r="J332" s="13">
        <v>209900</v>
      </c>
      <c r="K332" s="13">
        <v>209900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t="s">
        <v>33</v>
      </c>
      <c r="AA332" t="e">
        <f>VLOOKUP(B332,'FT039'!$B$3:$B$12,1,0)</f>
        <v>#N/A</v>
      </c>
    </row>
    <row r="333" spans="1:27">
      <c r="A333" s="9" t="s">
        <v>20</v>
      </c>
      <c r="B333">
        <v>811016192</v>
      </c>
      <c r="C333">
        <v>8</v>
      </c>
      <c r="D333" t="s">
        <v>112</v>
      </c>
      <c r="E333" t="s">
        <v>40</v>
      </c>
      <c r="F333" t="s">
        <v>36</v>
      </c>
      <c r="G333">
        <v>2018</v>
      </c>
      <c r="H333" s="13">
        <v>43103441</v>
      </c>
      <c r="I333" s="13">
        <v>0</v>
      </c>
      <c r="J333" s="13">
        <v>43103441</v>
      </c>
      <c r="K333" s="13">
        <v>854616</v>
      </c>
      <c r="L333" s="13">
        <v>0</v>
      </c>
      <c r="M333" s="13">
        <v>42248825</v>
      </c>
      <c r="N333" s="13">
        <v>0</v>
      </c>
      <c r="O333" s="13">
        <v>24785345</v>
      </c>
      <c r="P333" s="13">
        <v>24785345</v>
      </c>
      <c r="Q333" s="13">
        <v>17463480</v>
      </c>
      <c r="R333" s="13">
        <v>0</v>
      </c>
      <c r="S333" s="13">
        <v>0</v>
      </c>
      <c r="T333" s="13">
        <v>20244718</v>
      </c>
      <c r="U333" s="13">
        <v>4540627</v>
      </c>
      <c r="V333" s="13">
        <v>0</v>
      </c>
      <c r="W333" s="13">
        <v>0</v>
      </c>
      <c r="X333" s="13">
        <v>0</v>
      </c>
      <c r="Y333" s="13">
        <v>0</v>
      </c>
      <c r="Z333" t="s">
        <v>33</v>
      </c>
      <c r="AA333" t="e">
        <f>VLOOKUP(B333,'FT039'!$B$3:$B$12,1,0)</f>
        <v>#N/A</v>
      </c>
    </row>
    <row r="334" spans="1:27">
      <c r="A334" s="9" t="s">
        <v>20</v>
      </c>
      <c r="B334">
        <v>811016192</v>
      </c>
      <c r="C334">
        <v>8</v>
      </c>
      <c r="D334" t="s">
        <v>112</v>
      </c>
      <c r="E334" t="s">
        <v>40</v>
      </c>
      <c r="F334" t="s">
        <v>42</v>
      </c>
      <c r="G334">
        <v>2018</v>
      </c>
      <c r="H334" s="13">
        <v>13313555</v>
      </c>
      <c r="I334" s="13">
        <v>0</v>
      </c>
      <c r="J334" s="13">
        <v>13313555</v>
      </c>
      <c r="K334" s="13">
        <v>1148801</v>
      </c>
      <c r="L334" s="13">
        <v>0</v>
      </c>
      <c r="M334" s="13">
        <v>12164754</v>
      </c>
      <c r="N334" s="13">
        <v>0</v>
      </c>
      <c r="O334" s="13">
        <v>12164754</v>
      </c>
      <c r="P334" s="13">
        <v>12164754</v>
      </c>
      <c r="Q334" s="13">
        <v>0</v>
      </c>
      <c r="R334" s="13">
        <v>0</v>
      </c>
      <c r="S334" s="13">
        <v>0</v>
      </c>
      <c r="T334" s="13">
        <v>0</v>
      </c>
      <c r="U334" s="13">
        <v>12164754</v>
      </c>
      <c r="V334" s="13">
        <v>0</v>
      </c>
      <c r="W334" s="13">
        <v>0</v>
      </c>
      <c r="X334" s="13">
        <v>0</v>
      </c>
      <c r="Y334" s="13">
        <v>0</v>
      </c>
      <c r="Z334" t="s">
        <v>33</v>
      </c>
      <c r="AA334" t="e">
        <f>VLOOKUP(B334,'FT039'!$B$3:$B$12,1,0)</f>
        <v>#N/A</v>
      </c>
    </row>
    <row r="335" spans="1:27" hidden="1">
      <c r="A335" s="9" t="s">
        <v>20</v>
      </c>
      <c r="B335">
        <v>812005522</v>
      </c>
      <c r="C335">
        <v>1</v>
      </c>
      <c r="D335" t="s">
        <v>155</v>
      </c>
      <c r="E335" t="s">
        <v>40</v>
      </c>
      <c r="F335" t="s">
        <v>36</v>
      </c>
      <c r="G335">
        <v>2018</v>
      </c>
      <c r="H335" s="13">
        <v>29472165</v>
      </c>
      <c r="I335" s="13">
        <v>0</v>
      </c>
      <c r="J335" s="13">
        <v>29472165</v>
      </c>
      <c r="K335" s="13">
        <v>29472165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t="s">
        <v>33</v>
      </c>
      <c r="AA335" t="e">
        <f>VLOOKUP(B335,'FT039'!$B$3:$B$12,1,0)</f>
        <v>#N/A</v>
      </c>
    </row>
    <row r="336" spans="1:27" hidden="1">
      <c r="A336" s="9" t="s">
        <v>20</v>
      </c>
      <c r="B336">
        <v>813005265</v>
      </c>
      <c r="C336">
        <v>7</v>
      </c>
      <c r="D336" t="s">
        <v>210</v>
      </c>
      <c r="E336" t="s">
        <v>35</v>
      </c>
      <c r="F336" t="s">
        <v>36</v>
      </c>
      <c r="G336">
        <v>2018</v>
      </c>
      <c r="H336" s="13">
        <v>201129</v>
      </c>
      <c r="I336" s="13">
        <v>0</v>
      </c>
      <c r="J336" s="13">
        <v>201129</v>
      </c>
      <c r="K336" s="13">
        <v>201129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t="s">
        <v>33</v>
      </c>
      <c r="AA336" t="e">
        <f>VLOOKUP(B336,'FT039'!$B$3:$B$12,1,0)</f>
        <v>#N/A</v>
      </c>
    </row>
    <row r="337" spans="1:27" hidden="1">
      <c r="A337" s="9" t="s">
        <v>20</v>
      </c>
      <c r="B337">
        <v>815000316</v>
      </c>
      <c r="C337">
        <v>9</v>
      </c>
      <c r="D337" t="s">
        <v>211</v>
      </c>
      <c r="E337" t="s">
        <v>35</v>
      </c>
      <c r="F337" t="s">
        <v>36</v>
      </c>
      <c r="G337">
        <v>2018</v>
      </c>
      <c r="H337" s="13">
        <v>769420</v>
      </c>
      <c r="I337" s="13">
        <v>0</v>
      </c>
      <c r="J337" s="13">
        <v>769420</v>
      </c>
      <c r="K337" s="13">
        <v>769420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t="s">
        <v>33</v>
      </c>
      <c r="AA337" t="e">
        <f>VLOOKUP(B337,'FT039'!$B$3:$B$12,1,0)</f>
        <v>#N/A</v>
      </c>
    </row>
    <row r="338" spans="1:27" hidden="1">
      <c r="A338" s="9" t="s">
        <v>20</v>
      </c>
      <c r="B338">
        <v>816001182</v>
      </c>
      <c r="C338">
        <v>7</v>
      </c>
      <c r="D338" t="s">
        <v>113</v>
      </c>
      <c r="E338" t="s">
        <v>40</v>
      </c>
      <c r="F338" t="s">
        <v>42</v>
      </c>
      <c r="G338">
        <v>2018</v>
      </c>
      <c r="H338" s="13">
        <v>7101963256</v>
      </c>
      <c r="I338" s="13">
        <v>0</v>
      </c>
      <c r="J338" s="13">
        <v>7101963256</v>
      </c>
      <c r="K338" s="13">
        <v>513435528</v>
      </c>
      <c r="L338" s="13">
        <v>0</v>
      </c>
      <c r="M338" s="13">
        <v>6588527728</v>
      </c>
      <c r="N338" s="13">
        <v>0</v>
      </c>
      <c r="O338" s="13">
        <v>6525056876</v>
      </c>
      <c r="P338" s="13">
        <v>6525056876</v>
      </c>
      <c r="Q338" s="13">
        <v>63470852</v>
      </c>
      <c r="R338" s="13">
        <v>239080403</v>
      </c>
      <c r="S338" s="13">
        <v>0</v>
      </c>
      <c r="T338" s="13">
        <v>4006851628</v>
      </c>
      <c r="U338" s="13">
        <v>0</v>
      </c>
      <c r="V338" s="13">
        <v>0</v>
      </c>
      <c r="W338" s="13">
        <v>0</v>
      </c>
      <c r="X338" s="13">
        <v>0</v>
      </c>
      <c r="Y338" s="13">
        <v>2279124845</v>
      </c>
      <c r="Z338" t="s">
        <v>57</v>
      </c>
      <c r="AA338" t="e">
        <f>VLOOKUP(B338,'FT039'!$B$3:$B$12,1,0)</f>
        <v>#N/A</v>
      </c>
    </row>
    <row r="339" spans="1:27" hidden="1">
      <c r="A339" s="9" t="s">
        <v>20</v>
      </c>
      <c r="B339">
        <v>816005003</v>
      </c>
      <c r="C339">
        <v>5</v>
      </c>
      <c r="D339" t="s">
        <v>212</v>
      </c>
      <c r="E339" t="s">
        <v>35</v>
      </c>
      <c r="F339" t="s">
        <v>36</v>
      </c>
      <c r="G339">
        <v>2018</v>
      </c>
      <c r="H339" s="13">
        <v>57630</v>
      </c>
      <c r="I339" s="13">
        <v>0</v>
      </c>
      <c r="J339" s="13">
        <v>57630</v>
      </c>
      <c r="K339" s="13">
        <v>57630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t="s">
        <v>33</v>
      </c>
      <c r="AA339" t="e">
        <f>VLOOKUP(B339,'FT039'!$B$3:$B$12,1,0)</f>
        <v>#N/A</v>
      </c>
    </row>
    <row r="340" spans="1:27" hidden="1">
      <c r="A340" s="9" t="s">
        <v>20</v>
      </c>
      <c r="B340">
        <v>819001483</v>
      </c>
      <c r="C340">
        <v>1</v>
      </c>
      <c r="D340" t="s">
        <v>157</v>
      </c>
      <c r="E340" t="s">
        <v>35</v>
      </c>
      <c r="F340" t="s">
        <v>36</v>
      </c>
      <c r="G340">
        <v>2018</v>
      </c>
      <c r="H340" s="13">
        <v>15679103</v>
      </c>
      <c r="I340" s="13">
        <v>0</v>
      </c>
      <c r="J340" s="13">
        <v>15679103</v>
      </c>
      <c r="K340" s="13">
        <v>3049112</v>
      </c>
      <c r="L340" s="13">
        <v>0</v>
      </c>
      <c r="M340" s="13">
        <v>12629991</v>
      </c>
      <c r="N340" s="13">
        <v>0</v>
      </c>
      <c r="O340" s="13">
        <v>12629991</v>
      </c>
      <c r="P340" s="13">
        <v>12629991</v>
      </c>
      <c r="Q340" s="13">
        <v>0</v>
      </c>
      <c r="R340" s="13">
        <v>0</v>
      </c>
      <c r="S340" s="13">
        <v>0</v>
      </c>
      <c r="T340" s="13">
        <v>0</v>
      </c>
      <c r="U340" s="13">
        <v>12629991</v>
      </c>
      <c r="V340" s="13">
        <v>0</v>
      </c>
      <c r="W340" s="13">
        <v>0</v>
      </c>
      <c r="X340" s="13">
        <v>0</v>
      </c>
      <c r="Y340" s="13">
        <v>0</v>
      </c>
      <c r="Z340" t="s">
        <v>33</v>
      </c>
      <c r="AA340" t="e">
        <f>VLOOKUP(B340,'FT039'!$B$3:$B$12,1,0)</f>
        <v>#N/A</v>
      </c>
    </row>
    <row r="341" spans="1:27" hidden="1">
      <c r="A341" s="9" t="s">
        <v>20</v>
      </c>
      <c r="B341">
        <v>823002227</v>
      </c>
      <c r="C341">
        <v>1</v>
      </c>
      <c r="D341" t="s">
        <v>213</v>
      </c>
      <c r="E341" t="s">
        <v>40</v>
      </c>
      <c r="F341" t="s">
        <v>42</v>
      </c>
      <c r="G341">
        <v>2018</v>
      </c>
      <c r="H341" s="13">
        <v>12947056</v>
      </c>
      <c r="I341" s="13">
        <v>0</v>
      </c>
      <c r="J341" s="13">
        <v>12947056</v>
      </c>
      <c r="K341" s="13">
        <v>2260359</v>
      </c>
      <c r="L341" s="13">
        <v>0</v>
      </c>
      <c r="M341" s="13">
        <v>10686697</v>
      </c>
      <c r="N341" s="13">
        <v>0</v>
      </c>
      <c r="O341" s="13">
        <v>0</v>
      </c>
      <c r="P341" s="13">
        <v>0</v>
      </c>
      <c r="Q341" s="13">
        <v>10686697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t="s">
        <v>33</v>
      </c>
      <c r="AA341" t="e">
        <f>VLOOKUP(B341,'FT039'!$B$3:$B$12,1,0)</f>
        <v>#N/A</v>
      </c>
    </row>
    <row r="342" spans="1:27" hidden="1">
      <c r="A342" s="9" t="s">
        <v>20</v>
      </c>
      <c r="B342">
        <v>823002800</v>
      </c>
      <c r="C342">
        <v>0</v>
      </c>
      <c r="D342" t="s">
        <v>214</v>
      </c>
      <c r="E342" t="s">
        <v>40</v>
      </c>
      <c r="F342" t="s">
        <v>42</v>
      </c>
      <c r="G342">
        <v>2018</v>
      </c>
      <c r="H342" s="13">
        <v>4089903</v>
      </c>
      <c r="I342" s="13">
        <v>0</v>
      </c>
      <c r="J342" s="13">
        <v>4089903</v>
      </c>
      <c r="K342" s="13">
        <v>1226970</v>
      </c>
      <c r="L342" s="13">
        <v>0</v>
      </c>
      <c r="M342" s="13">
        <v>2862933</v>
      </c>
      <c r="N342" s="13">
        <v>0</v>
      </c>
      <c r="O342" s="13">
        <v>2862933</v>
      </c>
      <c r="P342" s="13">
        <v>2862933</v>
      </c>
      <c r="Q342" s="13">
        <v>0</v>
      </c>
      <c r="R342" s="13">
        <v>0</v>
      </c>
      <c r="S342" s="13">
        <v>0</v>
      </c>
      <c r="T342" s="13">
        <v>0</v>
      </c>
      <c r="U342" s="13">
        <v>2862933</v>
      </c>
      <c r="V342" s="13">
        <v>0</v>
      </c>
      <c r="W342" s="13">
        <v>0</v>
      </c>
      <c r="X342" s="13">
        <v>0</v>
      </c>
      <c r="Y342" s="13">
        <v>0</v>
      </c>
      <c r="Z342" t="s">
        <v>33</v>
      </c>
      <c r="AA342" t="e">
        <f>VLOOKUP(B342,'FT039'!$B$3:$B$12,1,0)</f>
        <v>#N/A</v>
      </c>
    </row>
    <row r="343" spans="1:27" hidden="1">
      <c r="A343" s="9" t="s">
        <v>20</v>
      </c>
      <c r="B343">
        <v>823004881</v>
      </c>
      <c r="C343">
        <v>6</v>
      </c>
      <c r="D343" t="s">
        <v>71</v>
      </c>
      <c r="E343" t="s">
        <v>40</v>
      </c>
      <c r="F343" t="s">
        <v>36</v>
      </c>
      <c r="G343">
        <v>2018</v>
      </c>
      <c r="H343" s="13">
        <v>99252789</v>
      </c>
      <c r="I343" s="13">
        <v>0</v>
      </c>
      <c r="J343" s="13">
        <v>99252789</v>
      </c>
      <c r="K343" s="13">
        <v>13321217</v>
      </c>
      <c r="L343" s="13">
        <v>0</v>
      </c>
      <c r="M343" s="13">
        <v>85931572</v>
      </c>
      <c r="N343" s="13">
        <v>0</v>
      </c>
      <c r="O343" s="13">
        <v>80406584</v>
      </c>
      <c r="P343" s="13">
        <v>80406584</v>
      </c>
      <c r="Q343" s="13">
        <v>5524988</v>
      </c>
      <c r="R343" s="13">
        <v>0</v>
      </c>
      <c r="S343" s="13">
        <v>0</v>
      </c>
      <c r="T343" s="13">
        <v>42621669</v>
      </c>
      <c r="U343" s="13">
        <v>37784915</v>
      </c>
      <c r="V343" s="13">
        <v>0</v>
      </c>
      <c r="W343" s="13">
        <v>0</v>
      </c>
      <c r="X343" s="13">
        <v>0</v>
      </c>
      <c r="Y343" s="13">
        <v>0</v>
      </c>
      <c r="Z343" t="s">
        <v>33</v>
      </c>
      <c r="AA343" t="e">
        <f>VLOOKUP(B343,'FT039'!$B$3:$B$12,1,0)</f>
        <v>#N/A</v>
      </c>
    </row>
    <row r="344" spans="1:27" hidden="1">
      <c r="A344" s="9" t="s">
        <v>20</v>
      </c>
      <c r="B344">
        <v>824001041</v>
      </c>
      <c r="C344">
        <v>6</v>
      </c>
      <c r="D344" t="s">
        <v>158</v>
      </c>
      <c r="E344" t="s">
        <v>40</v>
      </c>
      <c r="F344" t="s">
        <v>36</v>
      </c>
      <c r="G344">
        <v>2018</v>
      </c>
      <c r="H344" s="13">
        <v>128095841</v>
      </c>
      <c r="I344" s="13">
        <v>0</v>
      </c>
      <c r="J344" s="13">
        <v>128095841</v>
      </c>
      <c r="K344" s="13">
        <v>15333625</v>
      </c>
      <c r="L344" s="13">
        <v>0</v>
      </c>
      <c r="M344" s="13">
        <v>112762216</v>
      </c>
      <c r="N344" s="13">
        <v>0</v>
      </c>
      <c r="O344" s="13">
        <v>112583216</v>
      </c>
      <c r="P344" s="13">
        <v>112583216</v>
      </c>
      <c r="Q344" s="13">
        <v>179000</v>
      </c>
      <c r="R344" s="13">
        <v>112583216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t="s">
        <v>33</v>
      </c>
      <c r="AA344" t="e">
        <f>VLOOKUP(B344,'FT039'!$B$3:$B$12,1,0)</f>
        <v>#N/A</v>
      </c>
    </row>
    <row r="345" spans="1:27" hidden="1">
      <c r="A345" s="9" t="s">
        <v>20</v>
      </c>
      <c r="B345">
        <v>824001041</v>
      </c>
      <c r="C345">
        <v>6</v>
      </c>
      <c r="D345" t="s">
        <v>158</v>
      </c>
      <c r="E345" t="s">
        <v>40</v>
      </c>
      <c r="F345" t="s">
        <v>42</v>
      </c>
      <c r="G345">
        <v>2018</v>
      </c>
      <c r="H345" s="13">
        <v>5225248</v>
      </c>
      <c r="I345" s="13">
        <v>0</v>
      </c>
      <c r="J345" s="13">
        <v>5225248</v>
      </c>
      <c r="K345" s="13">
        <v>0</v>
      </c>
      <c r="L345" s="13">
        <v>0</v>
      </c>
      <c r="M345" s="13">
        <v>5225248</v>
      </c>
      <c r="N345" s="13">
        <v>0</v>
      </c>
      <c r="O345" s="13">
        <v>5225248</v>
      </c>
      <c r="P345" s="13">
        <v>5225248</v>
      </c>
      <c r="Q345" s="13">
        <v>0</v>
      </c>
      <c r="R345" s="13">
        <v>0</v>
      </c>
      <c r="S345" s="13">
        <v>0</v>
      </c>
      <c r="T345" s="13">
        <v>0</v>
      </c>
      <c r="U345" s="13">
        <v>5225248</v>
      </c>
      <c r="V345" s="13">
        <v>0</v>
      </c>
      <c r="W345" s="13">
        <v>0</v>
      </c>
      <c r="X345" s="13">
        <v>0</v>
      </c>
      <c r="Y345" s="13">
        <v>0</v>
      </c>
      <c r="Z345" t="s">
        <v>33</v>
      </c>
      <c r="AA345" t="e">
        <f>VLOOKUP(B345,'FT039'!$B$3:$B$12,1,0)</f>
        <v>#N/A</v>
      </c>
    </row>
    <row r="346" spans="1:27" hidden="1">
      <c r="A346" s="9" t="s">
        <v>20</v>
      </c>
      <c r="B346">
        <v>824001252</v>
      </c>
      <c r="C346">
        <v>3</v>
      </c>
      <c r="D346" t="s">
        <v>215</v>
      </c>
      <c r="E346" t="s">
        <v>40</v>
      </c>
      <c r="F346" t="s">
        <v>36</v>
      </c>
      <c r="G346">
        <v>2018</v>
      </c>
      <c r="H346" s="13">
        <v>70551524</v>
      </c>
      <c r="I346" s="13">
        <v>0</v>
      </c>
      <c r="J346" s="13">
        <v>70551524</v>
      </c>
      <c r="K346" s="13">
        <v>1036004</v>
      </c>
      <c r="L346" s="13">
        <v>0</v>
      </c>
      <c r="M346" s="13">
        <v>69515520</v>
      </c>
      <c r="N346" s="13">
        <v>0</v>
      </c>
      <c r="O346" s="13">
        <v>0</v>
      </c>
      <c r="P346" s="13">
        <v>0</v>
      </c>
      <c r="Q346" s="13">
        <v>69515520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t="s">
        <v>33</v>
      </c>
      <c r="AA346" t="e">
        <f>VLOOKUP(B346,'FT039'!$B$3:$B$12,1,0)</f>
        <v>#N/A</v>
      </c>
    </row>
    <row r="347" spans="1:27" hidden="1">
      <c r="A347" s="9" t="s">
        <v>20</v>
      </c>
      <c r="B347">
        <v>829001256</v>
      </c>
      <c r="C347">
        <v>0</v>
      </c>
      <c r="D347" t="s">
        <v>159</v>
      </c>
      <c r="E347" t="s">
        <v>35</v>
      </c>
      <c r="F347" t="s">
        <v>36</v>
      </c>
      <c r="G347">
        <v>2018</v>
      </c>
      <c r="H347" s="13">
        <v>882025</v>
      </c>
      <c r="I347" s="13">
        <v>0</v>
      </c>
      <c r="J347" s="13">
        <v>882025</v>
      </c>
      <c r="K347" s="13">
        <v>0</v>
      </c>
      <c r="L347" s="13">
        <v>0</v>
      </c>
      <c r="M347" s="13">
        <v>882025</v>
      </c>
      <c r="N347" s="13">
        <v>0</v>
      </c>
      <c r="O347" s="13">
        <v>882025</v>
      </c>
      <c r="P347" s="13">
        <v>882025</v>
      </c>
      <c r="Q347" s="13">
        <v>0</v>
      </c>
      <c r="R347" s="13">
        <v>0</v>
      </c>
      <c r="S347" s="13">
        <v>0</v>
      </c>
      <c r="T347" s="13">
        <v>882025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t="s">
        <v>33</v>
      </c>
      <c r="AA347" t="e">
        <f>VLOOKUP(B347,'FT039'!$B$3:$B$12,1,0)</f>
        <v>#N/A</v>
      </c>
    </row>
    <row r="348" spans="1:27" hidden="1">
      <c r="A348" s="9" t="s">
        <v>20</v>
      </c>
      <c r="B348">
        <v>830066626</v>
      </c>
      <c r="C348">
        <v>5</v>
      </c>
      <c r="D348" t="s">
        <v>216</v>
      </c>
      <c r="E348" t="s">
        <v>40</v>
      </c>
      <c r="F348" t="s">
        <v>42</v>
      </c>
      <c r="G348">
        <v>2018</v>
      </c>
      <c r="H348" s="13">
        <v>94623489</v>
      </c>
      <c r="I348" s="13">
        <v>0</v>
      </c>
      <c r="J348" s="13">
        <v>94623489</v>
      </c>
      <c r="K348" s="13">
        <v>19954802</v>
      </c>
      <c r="L348" s="13">
        <v>0</v>
      </c>
      <c r="M348" s="13">
        <v>74668687</v>
      </c>
      <c r="N348" s="13">
        <v>0</v>
      </c>
      <c r="O348" s="13">
        <v>74668687</v>
      </c>
      <c r="P348" s="13">
        <v>74668687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74668687</v>
      </c>
      <c r="Z348" t="s">
        <v>57</v>
      </c>
      <c r="AA348" t="e">
        <f>VLOOKUP(B348,'FT039'!$B$3:$B$12,1,0)</f>
        <v>#N/A</v>
      </c>
    </row>
    <row r="349" spans="1:27" hidden="1">
      <c r="A349" s="9" t="s">
        <v>20</v>
      </c>
      <c r="B349">
        <v>830074184</v>
      </c>
      <c r="C349">
        <v>5</v>
      </c>
      <c r="D349" t="s">
        <v>43</v>
      </c>
      <c r="E349" t="s">
        <v>40</v>
      </c>
      <c r="F349" t="s">
        <v>42</v>
      </c>
      <c r="G349">
        <v>2018</v>
      </c>
      <c r="H349" s="13">
        <v>716925982</v>
      </c>
      <c r="I349" s="13">
        <v>0</v>
      </c>
      <c r="J349" s="13">
        <v>716925982</v>
      </c>
      <c r="K349" s="13">
        <v>84665681</v>
      </c>
      <c r="L349" s="13">
        <v>0</v>
      </c>
      <c r="M349" s="13">
        <v>632260301</v>
      </c>
      <c r="N349" s="13">
        <v>0</v>
      </c>
      <c r="O349" s="13">
        <v>632260301</v>
      </c>
      <c r="P349" s="13">
        <v>632260301</v>
      </c>
      <c r="Q349" s="13">
        <v>0</v>
      </c>
      <c r="R349" s="13">
        <v>0</v>
      </c>
      <c r="S349" s="13">
        <v>0</v>
      </c>
      <c r="T349" s="13">
        <v>0</v>
      </c>
      <c r="U349" s="13">
        <v>632260301</v>
      </c>
      <c r="V349" s="13">
        <v>0</v>
      </c>
      <c r="W349" s="13">
        <v>0</v>
      </c>
      <c r="X349" s="13">
        <v>0</v>
      </c>
      <c r="Y349" s="13">
        <v>0</v>
      </c>
      <c r="Z349" t="s">
        <v>33</v>
      </c>
      <c r="AA349" t="e">
        <f>VLOOKUP(B349,'FT039'!$B$3:$B$12,1,0)</f>
        <v>#N/A</v>
      </c>
    </row>
    <row r="350" spans="1:27" hidden="1">
      <c r="A350" s="9" t="s">
        <v>20</v>
      </c>
      <c r="B350">
        <v>830124110</v>
      </c>
      <c r="C350">
        <v>6</v>
      </c>
      <c r="D350" t="s">
        <v>217</v>
      </c>
      <c r="E350" t="s">
        <v>40</v>
      </c>
      <c r="F350" t="s">
        <v>42</v>
      </c>
      <c r="G350">
        <v>2018</v>
      </c>
      <c r="H350" s="13">
        <v>516500</v>
      </c>
      <c r="I350" s="13">
        <v>0</v>
      </c>
      <c r="J350" s="13">
        <v>516500</v>
      </c>
      <c r="K350" s="13">
        <v>312100</v>
      </c>
      <c r="L350" s="13">
        <v>0</v>
      </c>
      <c r="M350" s="13">
        <v>204400</v>
      </c>
      <c r="N350" s="13">
        <v>0</v>
      </c>
      <c r="O350" s="13">
        <v>0</v>
      </c>
      <c r="P350" s="13">
        <v>0</v>
      </c>
      <c r="Q350" s="13">
        <v>204400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t="s">
        <v>33</v>
      </c>
      <c r="AA350" t="e">
        <f>VLOOKUP(B350,'FT039'!$B$3:$B$12,1,0)</f>
        <v>#N/A</v>
      </c>
    </row>
    <row r="351" spans="1:27" hidden="1">
      <c r="A351" s="9" t="s">
        <v>20</v>
      </c>
      <c r="B351">
        <v>830504734</v>
      </c>
      <c r="C351">
        <v>2</v>
      </c>
      <c r="D351" t="s">
        <v>218</v>
      </c>
      <c r="E351" t="s">
        <v>40</v>
      </c>
      <c r="F351" t="s">
        <v>42</v>
      </c>
      <c r="G351">
        <v>2018</v>
      </c>
      <c r="H351" s="13">
        <v>500000</v>
      </c>
      <c r="I351" s="13">
        <v>0</v>
      </c>
      <c r="J351" s="13">
        <v>500000</v>
      </c>
      <c r="K351" s="13">
        <v>0</v>
      </c>
      <c r="L351" s="13">
        <v>0</v>
      </c>
      <c r="M351" s="13">
        <v>500000</v>
      </c>
      <c r="N351" s="13">
        <v>0</v>
      </c>
      <c r="O351" s="13">
        <v>0</v>
      </c>
      <c r="P351" s="13">
        <v>0</v>
      </c>
      <c r="Q351" s="13">
        <v>500000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t="s">
        <v>33</v>
      </c>
      <c r="AA351" t="e">
        <f>VLOOKUP(B351,'FT039'!$B$3:$B$12,1,0)</f>
        <v>#N/A</v>
      </c>
    </row>
    <row r="352" spans="1:27" hidden="1">
      <c r="A352" s="9" t="s">
        <v>20</v>
      </c>
      <c r="B352">
        <v>830507910</v>
      </c>
      <c r="C352">
        <v>6</v>
      </c>
      <c r="D352" t="s">
        <v>115</v>
      </c>
      <c r="E352" t="s">
        <v>40</v>
      </c>
      <c r="F352" t="s">
        <v>42</v>
      </c>
      <c r="G352">
        <v>2018</v>
      </c>
      <c r="H352" s="13">
        <v>2200000</v>
      </c>
      <c r="I352" s="13">
        <v>0</v>
      </c>
      <c r="J352" s="13">
        <v>2200000</v>
      </c>
      <c r="K352" s="13">
        <v>2200000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t="s">
        <v>33</v>
      </c>
      <c r="AA352" t="e">
        <f>VLOOKUP(B352,'FT039'!$B$3:$B$12,1,0)</f>
        <v>#N/A</v>
      </c>
    </row>
    <row r="353" spans="1:27" hidden="1">
      <c r="A353" s="9" t="s">
        <v>20</v>
      </c>
      <c r="B353">
        <v>830510942</v>
      </c>
      <c r="C353">
        <v>2</v>
      </c>
      <c r="D353" t="s">
        <v>161</v>
      </c>
      <c r="E353" t="s">
        <v>40</v>
      </c>
      <c r="F353" t="s">
        <v>42</v>
      </c>
      <c r="G353">
        <v>2018</v>
      </c>
      <c r="H353" s="13">
        <v>209277979</v>
      </c>
      <c r="I353" s="13">
        <v>0</v>
      </c>
      <c r="J353" s="13">
        <v>209277979</v>
      </c>
      <c r="K353" s="13">
        <v>67848119</v>
      </c>
      <c r="L353" s="13">
        <v>0</v>
      </c>
      <c r="M353" s="13">
        <v>141429860</v>
      </c>
      <c r="N353" s="13">
        <v>0</v>
      </c>
      <c r="O353" s="13">
        <v>0</v>
      </c>
      <c r="P353" s="13">
        <v>0</v>
      </c>
      <c r="Q353" s="13">
        <v>141429860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t="s">
        <v>33</v>
      </c>
      <c r="AA353" t="e">
        <f>VLOOKUP(B353,'FT039'!$B$3:$B$12,1,0)</f>
        <v>#N/A</v>
      </c>
    </row>
    <row r="354" spans="1:27" hidden="1">
      <c r="A354" s="9" t="s">
        <v>20</v>
      </c>
      <c r="B354">
        <v>830510991</v>
      </c>
      <c r="C354">
        <v>3</v>
      </c>
      <c r="D354" t="s">
        <v>116</v>
      </c>
      <c r="E354" t="s">
        <v>40</v>
      </c>
      <c r="F354" t="s">
        <v>36</v>
      </c>
      <c r="G354">
        <v>2018</v>
      </c>
      <c r="H354" s="13">
        <v>40988255</v>
      </c>
      <c r="I354" s="13">
        <v>0</v>
      </c>
      <c r="J354" s="13">
        <v>40988255</v>
      </c>
      <c r="K354" s="13">
        <v>10235539</v>
      </c>
      <c r="L354" s="13">
        <v>0</v>
      </c>
      <c r="M354" s="13">
        <v>30752716</v>
      </c>
      <c r="N354" s="13">
        <v>0</v>
      </c>
      <c r="O354" s="13">
        <v>23182628</v>
      </c>
      <c r="P354" s="13">
        <v>23182628</v>
      </c>
      <c r="Q354" s="13">
        <v>7570088</v>
      </c>
      <c r="R354" s="13">
        <v>0</v>
      </c>
      <c r="S354" s="13">
        <v>0</v>
      </c>
      <c r="T354" s="13">
        <v>23009998</v>
      </c>
      <c r="U354" s="13">
        <v>172630</v>
      </c>
      <c r="V354" s="13">
        <v>0</v>
      </c>
      <c r="W354" s="13">
        <v>0</v>
      </c>
      <c r="X354" s="13">
        <v>0</v>
      </c>
      <c r="Y354" s="13">
        <v>0</v>
      </c>
      <c r="Z354" t="s">
        <v>33</v>
      </c>
      <c r="AA354" t="e">
        <f>VLOOKUP(B354,'FT039'!$B$3:$B$12,1,0)</f>
        <v>#N/A</v>
      </c>
    </row>
    <row r="355" spans="1:27" hidden="1">
      <c r="A355" s="9" t="s">
        <v>20</v>
      </c>
      <c r="B355">
        <v>830510991</v>
      </c>
      <c r="C355">
        <v>3</v>
      </c>
      <c r="D355" t="s">
        <v>116</v>
      </c>
      <c r="E355" t="s">
        <v>40</v>
      </c>
      <c r="F355" t="s">
        <v>42</v>
      </c>
      <c r="G355">
        <v>2018</v>
      </c>
      <c r="H355" s="13">
        <v>34250</v>
      </c>
      <c r="I355" s="13">
        <v>0</v>
      </c>
      <c r="J355" s="13">
        <v>34250</v>
      </c>
      <c r="K355" s="13">
        <v>0</v>
      </c>
      <c r="L355" s="13">
        <v>0</v>
      </c>
      <c r="M355" s="13">
        <v>34250</v>
      </c>
      <c r="N355" s="13">
        <v>0</v>
      </c>
      <c r="O355" s="13">
        <v>34250</v>
      </c>
      <c r="P355" s="13">
        <v>34250</v>
      </c>
      <c r="Q355" s="13">
        <v>0</v>
      </c>
      <c r="R355" s="13">
        <v>0</v>
      </c>
      <c r="S355" s="13">
        <v>0</v>
      </c>
      <c r="T355" s="13">
        <v>34250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t="s">
        <v>33</v>
      </c>
      <c r="AA355" t="e">
        <f>VLOOKUP(B355,'FT039'!$B$3:$B$12,1,0)</f>
        <v>#N/A</v>
      </c>
    </row>
    <row r="356" spans="1:27" hidden="1">
      <c r="A356" s="9" t="s">
        <v>20</v>
      </c>
      <c r="B356">
        <v>860005114</v>
      </c>
      <c r="C356">
        <v>4</v>
      </c>
      <c r="D356" t="s">
        <v>117</v>
      </c>
      <c r="E356" t="s">
        <v>40</v>
      </c>
      <c r="F356" t="s">
        <v>42</v>
      </c>
      <c r="G356">
        <v>2018</v>
      </c>
      <c r="H356" s="13">
        <v>6635456</v>
      </c>
      <c r="I356" s="13">
        <v>0</v>
      </c>
      <c r="J356" s="13">
        <v>6635456</v>
      </c>
      <c r="K356" s="13">
        <v>411565</v>
      </c>
      <c r="L356" s="13">
        <v>0</v>
      </c>
      <c r="M356" s="13">
        <v>6223891</v>
      </c>
      <c r="N356" s="13">
        <v>0</v>
      </c>
      <c r="O356" s="13">
        <v>4750698</v>
      </c>
      <c r="P356" s="13">
        <v>4750698</v>
      </c>
      <c r="Q356" s="13">
        <v>1473193</v>
      </c>
      <c r="R356" s="13">
        <v>0</v>
      </c>
      <c r="S356" s="13">
        <v>0</v>
      </c>
      <c r="T356" s="13">
        <v>4750698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t="s">
        <v>33</v>
      </c>
      <c r="AA356" t="e">
        <f>VLOOKUP(B356,'FT039'!$B$3:$B$12,1,0)</f>
        <v>#N/A</v>
      </c>
    </row>
    <row r="357" spans="1:27" hidden="1">
      <c r="A357" s="9" t="s">
        <v>20</v>
      </c>
      <c r="B357">
        <v>860006656</v>
      </c>
      <c r="C357">
        <v>9</v>
      </c>
      <c r="D357" t="s">
        <v>72</v>
      </c>
      <c r="E357" t="s">
        <v>40</v>
      </c>
      <c r="F357" t="s">
        <v>42</v>
      </c>
      <c r="G357">
        <v>2018</v>
      </c>
      <c r="H357" s="13">
        <v>641711</v>
      </c>
      <c r="I357" s="13">
        <v>0</v>
      </c>
      <c r="J357" s="13">
        <v>641711</v>
      </c>
      <c r="K357" s="13">
        <v>435394</v>
      </c>
      <c r="L357" s="13">
        <v>0</v>
      </c>
      <c r="M357" s="13">
        <v>206317</v>
      </c>
      <c r="N357" s="13">
        <v>0</v>
      </c>
      <c r="O357" s="13">
        <v>0</v>
      </c>
      <c r="P357" s="13">
        <v>0</v>
      </c>
      <c r="Q357" s="13">
        <v>206317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t="s">
        <v>33</v>
      </c>
      <c r="AA357" t="e">
        <f>VLOOKUP(B357,'FT039'!$B$3:$B$12,1,0)</f>
        <v>#N/A</v>
      </c>
    </row>
    <row r="358" spans="1:27">
      <c r="A358" s="9" t="s">
        <v>20</v>
      </c>
      <c r="B358">
        <v>860028947</v>
      </c>
      <c r="C358">
        <v>1</v>
      </c>
      <c r="D358" t="s">
        <v>22</v>
      </c>
      <c r="E358" t="s">
        <v>40</v>
      </c>
      <c r="F358" t="s">
        <v>36</v>
      </c>
      <c r="G358">
        <v>2018</v>
      </c>
      <c r="H358" s="13">
        <v>104043877</v>
      </c>
      <c r="I358" s="13">
        <v>0</v>
      </c>
      <c r="J358" s="13">
        <v>104043877</v>
      </c>
      <c r="K358" s="13">
        <v>34928896</v>
      </c>
      <c r="L358" s="13">
        <v>0</v>
      </c>
      <c r="M358" s="13">
        <v>69114981</v>
      </c>
      <c r="N358" s="13">
        <v>0</v>
      </c>
      <c r="O358" s="13">
        <v>60584705</v>
      </c>
      <c r="P358" s="13">
        <v>60584705</v>
      </c>
      <c r="Q358" s="13">
        <v>8530276</v>
      </c>
      <c r="R358" s="13">
        <v>0</v>
      </c>
      <c r="S358" s="13">
        <v>0</v>
      </c>
      <c r="T358" s="13">
        <v>0</v>
      </c>
      <c r="U358" s="13">
        <v>60584705</v>
      </c>
      <c r="V358" s="13">
        <v>0</v>
      </c>
      <c r="W358" s="13">
        <v>0</v>
      </c>
      <c r="X358" s="13">
        <v>0</v>
      </c>
      <c r="Y358" s="13">
        <v>0</v>
      </c>
      <c r="Z358" t="s">
        <v>33</v>
      </c>
      <c r="AA358">
        <f>VLOOKUP(B358,'FT039'!$B$3:$B$12,1,0)</f>
        <v>860028947</v>
      </c>
    </row>
    <row r="359" spans="1:27">
      <c r="A359" s="9" t="s">
        <v>20</v>
      </c>
      <c r="B359">
        <v>860028947</v>
      </c>
      <c r="C359">
        <v>1</v>
      </c>
      <c r="D359" t="s">
        <v>22</v>
      </c>
      <c r="E359" t="s">
        <v>40</v>
      </c>
      <c r="F359" t="s">
        <v>42</v>
      </c>
      <c r="G359">
        <v>2018</v>
      </c>
      <c r="H359" s="13">
        <v>12593614</v>
      </c>
      <c r="I359" s="13">
        <v>0</v>
      </c>
      <c r="J359" s="13">
        <v>12593614</v>
      </c>
      <c r="K359" s="13">
        <v>2275539</v>
      </c>
      <c r="L359" s="13">
        <v>0</v>
      </c>
      <c r="M359" s="13">
        <v>10318075</v>
      </c>
      <c r="N359" s="13">
        <v>0</v>
      </c>
      <c r="O359" s="13">
        <v>10288591</v>
      </c>
      <c r="P359" s="13">
        <v>10288591</v>
      </c>
      <c r="Q359" s="13">
        <v>29484</v>
      </c>
      <c r="R359" s="13">
        <v>0</v>
      </c>
      <c r="S359" s="13">
        <v>0</v>
      </c>
      <c r="T359" s="13">
        <v>0</v>
      </c>
      <c r="U359" s="13">
        <v>10288591</v>
      </c>
      <c r="V359" s="13">
        <v>0</v>
      </c>
      <c r="W359" s="13">
        <v>0</v>
      </c>
      <c r="X359" s="13">
        <v>0</v>
      </c>
      <c r="Y359" s="13">
        <v>0</v>
      </c>
      <c r="Z359" t="s">
        <v>33</v>
      </c>
      <c r="AA359">
        <f>VLOOKUP(B359,'FT039'!$B$3:$B$12,1,0)</f>
        <v>860028947</v>
      </c>
    </row>
    <row r="360" spans="1:27" hidden="1">
      <c r="A360" s="9" t="s">
        <v>20</v>
      </c>
      <c r="B360">
        <v>860035992</v>
      </c>
      <c r="C360">
        <v>2</v>
      </c>
      <c r="D360" t="s">
        <v>219</v>
      </c>
      <c r="E360" t="s">
        <v>40</v>
      </c>
      <c r="F360" t="s">
        <v>36</v>
      </c>
      <c r="G360">
        <v>2018</v>
      </c>
      <c r="H360" s="13">
        <v>9464745</v>
      </c>
      <c r="I360" s="13">
        <v>0</v>
      </c>
      <c r="J360" s="13">
        <v>9464745</v>
      </c>
      <c r="K360" s="13">
        <v>9464745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t="s">
        <v>33</v>
      </c>
      <c r="AA360" t="e">
        <f>VLOOKUP(B360,'FT039'!$B$3:$B$12,1,0)</f>
        <v>#N/A</v>
      </c>
    </row>
    <row r="361" spans="1:27" hidden="1">
      <c r="A361" s="9" t="s">
        <v>20</v>
      </c>
      <c r="B361">
        <v>860039726</v>
      </c>
      <c r="C361">
        <v>8</v>
      </c>
      <c r="D361" t="s">
        <v>220</v>
      </c>
      <c r="E361" t="s">
        <v>40</v>
      </c>
      <c r="F361" t="s">
        <v>42</v>
      </c>
      <c r="G361">
        <v>2018</v>
      </c>
      <c r="H361" s="13">
        <v>2852560</v>
      </c>
      <c r="I361" s="13">
        <v>0</v>
      </c>
      <c r="J361" s="13">
        <v>2852560</v>
      </c>
      <c r="K361" s="13">
        <v>927300</v>
      </c>
      <c r="L361" s="13">
        <v>0</v>
      </c>
      <c r="M361" s="13">
        <v>1925260</v>
      </c>
      <c r="N361" s="13">
        <v>0</v>
      </c>
      <c r="O361" s="13">
        <v>0</v>
      </c>
      <c r="P361" s="13">
        <v>0</v>
      </c>
      <c r="Q361" s="13">
        <v>1925260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t="s">
        <v>33</v>
      </c>
      <c r="AA361" t="e">
        <f>VLOOKUP(B361,'FT039'!$B$3:$B$12,1,0)</f>
        <v>#N/A</v>
      </c>
    </row>
    <row r="362" spans="1:27" hidden="1">
      <c r="A362" s="9" t="s">
        <v>20</v>
      </c>
      <c r="B362">
        <v>860090566</v>
      </c>
      <c r="C362">
        <v>1</v>
      </c>
      <c r="D362" t="s">
        <v>162</v>
      </c>
      <c r="E362" t="s">
        <v>40</v>
      </c>
      <c r="F362" t="s">
        <v>36</v>
      </c>
      <c r="G362">
        <v>2018</v>
      </c>
      <c r="H362" s="13">
        <v>2789873</v>
      </c>
      <c r="I362" s="13">
        <v>0</v>
      </c>
      <c r="J362" s="13">
        <v>2789873</v>
      </c>
      <c r="K362" s="13">
        <v>60700</v>
      </c>
      <c r="L362" s="13">
        <v>0</v>
      </c>
      <c r="M362" s="13">
        <v>2729173</v>
      </c>
      <c r="N362" s="13">
        <v>0</v>
      </c>
      <c r="O362" s="13">
        <v>2729173</v>
      </c>
      <c r="P362" s="13">
        <v>2729173</v>
      </c>
      <c r="Q362" s="13">
        <v>0</v>
      </c>
      <c r="R362" s="13">
        <v>0</v>
      </c>
      <c r="S362" s="13">
        <v>0</v>
      </c>
      <c r="T362" s="13">
        <v>2729173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t="s">
        <v>33</v>
      </c>
      <c r="AA362" t="e">
        <f>VLOOKUP(B362,'FT039'!$B$3:$B$12,1,0)</f>
        <v>#N/A</v>
      </c>
    </row>
    <row r="363" spans="1:27" hidden="1">
      <c r="A363" s="9" t="s">
        <v>20</v>
      </c>
      <c r="B363">
        <v>890102768</v>
      </c>
      <c r="C363">
        <v>5</v>
      </c>
      <c r="D363" t="s">
        <v>120</v>
      </c>
      <c r="E363" t="s">
        <v>40</v>
      </c>
      <c r="F363" t="s">
        <v>36</v>
      </c>
      <c r="G363">
        <v>2018</v>
      </c>
      <c r="H363" s="13">
        <v>43267230</v>
      </c>
      <c r="I363" s="13">
        <v>0</v>
      </c>
      <c r="J363" s="13">
        <v>43267230</v>
      </c>
      <c r="K363" s="13">
        <v>43267230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t="s">
        <v>33</v>
      </c>
      <c r="AA363" t="e">
        <f>VLOOKUP(B363,'FT039'!$B$3:$B$12,1,0)</f>
        <v>#N/A</v>
      </c>
    </row>
    <row r="364" spans="1:27" hidden="1">
      <c r="A364" s="9" t="s">
        <v>20</v>
      </c>
      <c r="B364">
        <v>890102768</v>
      </c>
      <c r="C364">
        <v>5</v>
      </c>
      <c r="D364" t="s">
        <v>120</v>
      </c>
      <c r="E364" t="s">
        <v>40</v>
      </c>
      <c r="F364" t="s">
        <v>42</v>
      </c>
      <c r="G364">
        <v>2018</v>
      </c>
      <c r="H364" s="13">
        <v>561065751</v>
      </c>
      <c r="I364" s="13">
        <v>0</v>
      </c>
      <c r="J364" s="13">
        <v>561065751</v>
      </c>
      <c r="K364" s="13">
        <v>354806578</v>
      </c>
      <c r="L364" s="13">
        <v>0</v>
      </c>
      <c r="M364" s="13">
        <v>206259173</v>
      </c>
      <c r="N364" s="13">
        <v>0</v>
      </c>
      <c r="O364" s="13">
        <v>0</v>
      </c>
      <c r="P364" s="13">
        <v>0</v>
      </c>
      <c r="Q364" s="13">
        <v>206259173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t="s">
        <v>33</v>
      </c>
      <c r="AA364" t="e">
        <f>VLOOKUP(B364,'FT039'!$B$3:$B$12,1,0)</f>
        <v>#N/A</v>
      </c>
    </row>
    <row r="365" spans="1:27" hidden="1">
      <c r="A365" s="9" t="s">
        <v>20</v>
      </c>
      <c r="B365">
        <v>890108597</v>
      </c>
      <c r="C365">
        <v>1</v>
      </c>
      <c r="D365" t="s">
        <v>221</v>
      </c>
      <c r="E365" t="s">
        <v>40</v>
      </c>
      <c r="F365" t="s">
        <v>42</v>
      </c>
      <c r="G365">
        <v>2018</v>
      </c>
      <c r="H365" s="13">
        <v>41910590</v>
      </c>
      <c r="I365" s="13">
        <v>0</v>
      </c>
      <c r="J365" s="13">
        <v>41910590</v>
      </c>
      <c r="K365" s="13">
        <v>8739902</v>
      </c>
      <c r="L365" s="13">
        <v>0</v>
      </c>
      <c r="M365" s="13">
        <v>33170688</v>
      </c>
      <c r="N365" s="13">
        <v>0</v>
      </c>
      <c r="O365" s="13">
        <v>0</v>
      </c>
      <c r="P365" s="13">
        <v>0</v>
      </c>
      <c r="Q365" s="13">
        <v>33170688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t="s">
        <v>33</v>
      </c>
      <c r="AA365" t="e">
        <f>VLOOKUP(B365,'FT039'!$B$3:$B$12,1,0)</f>
        <v>#N/A</v>
      </c>
    </row>
    <row r="366" spans="1:27" hidden="1">
      <c r="A366" s="9" t="s">
        <v>20</v>
      </c>
      <c r="B366">
        <v>890112801</v>
      </c>
      <c r="C366">
        <v>3</v>
      </c>
      <c r="D366" t="s">
        <v>74</v>
      </c>
      <c r="E366" t="s">
        <v>40</v>
      </c>
      <c r="F366" t="s">
        <v>36</v>
      </c>
      <c r="G366">
        <v>2018</v>
      </c>
      <c r="H366" s="13">
        <v>1249987</v>
      </c>
      <c r="I366" s="13">
        <v>0</v>
      </c>
      <c r="J366" s="13">
        <v>1249987</v>
      </c>
      <c r="K366" s="13">
        <v>0</v>
      </c>
      <c r="L366" s="13">
        <v>0</v>
      </c>
      <c r="M366" s="13">
        <v>1249987</v>
      </c>
      <c r="N366" s="13">
        <v>0</v>
      </c>
      <c r="O366" s="13">
        <v>1249987</v>
      </c>
      <c r="P366" s="13">
        <v>1249987</v>
      </c>
      <c r="Q366" s="13">
        <v>0</v>
      </c>
      <c r="R366" s="13">
        <v>0</v>
      </c>
      <c r="S366" s="13">
        <v>0</v>
      </c>
      <c r="T366" s="13">
        <v>1249987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t="s">
        <v>33</v>
      </c>
      <c r="AA366" t="e">
        <f>VLOOKUP(B366,'FT039'!$B$3:$B$12,1,0)</f>
        <v>#N/A</v>
      </c>
    </row>
    <row r="367" spans="1:27" hidden="1">
      <c r="A367" s="9" t="s">
        <v>20</v>
      </c>
      <c r="B367">
        <v>890112801</v>
      </c>
      <c r="C367">
        <v>3</v>
      </c>
      <c r="D367" t="s">
        <v>74</v>
      </c>
      <c r="E367" t="s">
        <v>40</v>
      </c>
      <c r="F367" t="s">
        <v>42</v>
      </c>
      <c r="G367">
        <v>2018</v>
      </c>
      <c r="H367" s="13">
        <v>68540431</v>
      </c>
      <c r="I367" s="13">
        <v>0</v>
      </c>
      <c r="J367" s="13">
        <v>68540431</v>
      </c>
      <c r="K367" s="13">
        <v>10320560</v>
      </c>
      <c r="L367" s="13">
        <v>0</v>
      </c>
      <c r="M367" s="13">
        <v>58219871</v>
      </c>
      <c r="N367" s="13">
        <v>0</v>
      </c>
      <c r="O367" s="13">
        <v>58055871</v>
      </c>
      <c r="P367" s="13">
        <v>58055871</v>
      </c>
      <c r="Q367" s="13">
        <v>164000</v>
      </c>
      <c r="R367" s="13">
        <v>0</v>
      </c>
      <c r="S367" s="13">
        <v>0</v>
      </c>
      <c r="T367" s="13">
        <v>0</v>
      </c>
      <c r="U367" s="13">
        <v>58055871</v>
      </c>
      <c r="V367" s="13">
        <v>0</v>
      </c>
      <c r="W367" s="13">
        <v>0</v>
      </c>
      <c r="X367" s="13">
        <v>0</v>
      </c>
      <c r="Y367" s="13">
        <v>0</v>
      </c>
      <c r="Z367" t="s">
        <v>33</v>
      </c>
      <c r="AA367" t="e">
        <f>VLOOKUP(B367,'FT039'!$B$3:$B$12,1,0)</f>
        <v>#N/A</v>
      </c>
    </row>
    <row r="368" spans="1:27" hidden="1">
      <c r="A368" s="9" t="s">
        <v>20</v>
      </c>
      <c r="B368">
        <v>890200500</v>
      </c>
      <c r="C368">
        <v>9</v>
      </c>
      <c r="D368" t="s">
        <v>163</v>
      </c>
      <c r="E368" t="s">
        <v>35</v>
      </c>
      <c r="F368" t="s">
        <v>36</v>
      </c>
      <c r="G368">
        <v>2018</v>
      </c>
      <c r="H368" s="13">
        <v>79768508</v>
      </c>
      <c r="I368" s="13">
        <v>0</v>
      </c>
      <c r="J368" s="13">
        <v>79768508</v>
      </c>
      <c r="K368" s="13">
        <v>40162794</v>
      </c>
      <c r="L368" s="13">
        <v>0</v>
      </c>
      <c r="M368" s="13">
        <v>39605714</v>
      </c>
      <c r="N368" s="13">
        <v>0</v>
      </c>
      <c r="O368" s="13">
        <v>39605714</v>
      </c>
      <c r="P368" s="13">
        <v>39605714</v>
      </c>
      <c r="Q368" s="13">
        <v>0</v>
      </c>
      <c r="R368" s="13">
        <v>0</v>
      </c>
      <c r="S368" s="13">
        <v>0</v>
      </c>
      <c r="T368" s="13">
        <v>0</v>
      </c>
      <c r="U368" s="13">
        <v>39605714</v>
      </c>
      <c r="V368" s="13">
        <v>0</v>
      </c>
      <c r="W368" s="13">
        <v>0</v>
      </c>
      <c r="X368" s="13">
        <v>0</v>
      </c>
      <c r="Y368" s="13">
        <v>0</v>
      </c>
      <c r="Z368" t="s">
        <v>33</v>
      </c>
      <c r="AA368" t="e">
        <f>VLOOKUP(B368,'FT039'!$B$3:$B$12,1,0)</f>
        <v>#N/A</v>
      </c>
    </row>
    <row r="369" spans="1:27" hidden="1">
      <c r="A369" s="9" t="s">
        <v>20</v>
      </c>
      <c r="B369">
        <v>890200500</v>
      </c>
      <c r="C369">
        <v>9</v>
      </c>
      <c r="D369" t="s">
        <v>163</v>
      </c>
      <c r="E369" t="s">
        <v>35</v>
      </c>
      <c r="F369" t="s">
        <v>42</v>
      </c>
      <c r="G369">
        <v>2018</v>
      </c>
      <c r="H369" s="13">
        <v>31270271</v>
      </c>
      <c r="I369" s="13">
        <v>0</v>
      </c>
      <c r="J369" s="13">
        <v>31270271</v>
      </c>
      <c r="K369" s="13">
        <v>31270271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t="s">
        <v>33</v>
      </c>
      <c r="AA369" t="e">
        <f>VLOOKUP(B369,'FT039'!$B$3:$B$12,1,0)</f>
        <v>#N/A</v>
      </c>
    </row>
    <row r="370" spans="1:27" hidden="1">
      <c r="A370" s="9" t="s">
        <v>20</v>
      </c>
      <c r="B370">
        <v>890201724</v>
      </c>
      <c r="C370">
        <v>6</v>
      </c>
      <c r="D370" t="s">
        <v>222</v>
      </c>
      <c r="E370" t="s">
        <v>35</v>
      </c>
      <c r="F370" t="s">
        <v>36</v>
      </c>
      <c r="G370">
        <v>2018</v>
      </c>
      <c r="H370" s="13">
        <v>192222</v>
      </c>
      <c r="I370" s="13">
        <v>0</v>
      </c>
      <c r="J370" s="13">
        <v>192222</v>
      </c>
      <c r="K370" s="13">
        <v>192222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t="s">
        <v>33</v>
      </c>
      <c r="AA370" t="e">
        <f>VLOOKUP(B370,'FT039'!$B$3:$B$12,1,0)</f>
        <v>#N/A</v>
      </c>
    </row>
    <row r="371" spans="1:27" hidden="1">
      <c r="A371" s="9" t="s">
        <v>20</v>
      </c>
      <c r="B371">
        <v>890202024</v>
      </c>
      <c r="C371">
        <v>3</v>
      </c>
      <c r="D371" t="s">
        <v>48</v>
      </c>
      <c r="E371" t="s">
        <v>35</v>
      </c>
      <c r="F371" t="s">
        <v>36</v>
      </c>
      <c r="G371">
        <v>2018</v>
      </c>
      <c r="H371" s="13">
        <v>17082721</v>
      </c>
      <c r="I371" s="13">
        <v>0</v>
      </c>
      <c r="J371" s="13">
        <v>17082721</v>
      </c>
      <c r="K371" s="13">
        <v>10495798</v>
      </c>
      <c r="L371" s="13">
        <v>0</v>
      </c>
      <c r="M371" s="13">
        <v>6586923</v>
      </c>
      <c r="N371" s="13">
        <v>0</v>
      </c>
      <c r="O371" s="13">
        <v>5957123</v>
      </c>
      <c r="P371" s="13">
        <v>5957123</v>
      </c>
      <c r="Q371" s="13">
        <v>629800</v>
      </c>
      <c r="R371" s="13">
        <v>0</v>
      </c>
      <c r="S371" s="13">
        <v>0</v>
      </c>
      <c r="T371" s="13">
        <v>0</v>
      </c>
      <c r="U371" s="13">
        <v>5957123</v>
      </c>
      <c r="V371" s="13">
        <v>0</v>
      </c>
      <c r="W371" s="13">
        <v>0</v>
      </c>
      <c r="X371" s="13">
        <v>0</v>
      </c>
      <c r="Y371" s="13">
        <v>0</v>
      </c>
      <c r="Z371" t="s">
        <v>33</v>
      </c>
      <c r="AA371" t="e">
        <f>VLOOKUP(B371,'FT039'!$B$3:$B$12,1,0)</f>
        <v>#N/A</v>
      </c>
    </row>
    <row r="372" spans="1:27" hidden="1">
      <c r="A372" s="9" t="s">
        <v>20</v>
      </c>
      <c r="B372">
        <v>890203242</v>
      </c>
      <c r="C372">
        <v>7</v>
      </c>
      <c r="D372" t="s">
        <v>164</v>
      </c>
      <c r="E372" t="s">
        <v>35</v>
      </c>
      <c r="F372" t="s">
        <v>36</v>
      </c>
      <c r="G372">
        <v>2018</v>
      </c>
      <c r="H372" s="13">
        <v>331302</v>
      </c>
      <c r="I372" s="13">
        <v>0</v>
      </c>
      <c r="J372" s="13">
        <v>331302</v>
      </c>
      <c r="K372" s="13">
        <v>331302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t="s">
        <v>33</v>
      </c>
      <c r="AA372" t="e">
        <f>VLOOKUP(B372,'FT039'!$B$3:$B$12,1,0)</f>
        <v>#N/A</v>
      </c>
    </row>
    <row r="373" spans="1:27" hidden="1">
      <c r="A373" s="9" t="s">
        <v>20</v>
      </c>
      <c r="B373">
        <v>890205361</v>
      </c>
      <c r="C373">
        <v>4</v>
      </c>
      <c r="D373" t="s">
        <v>165</v>
      </c>
      <c r="E373" t="s">
        <v>40</v>
      </c>
      <c r="F373" t="s">
        <v>36</v>
      </c>
      <c r="G373">
        <v>2018</v>
      </c>
      <c r="H373" s="13">
        <v>12655570</v>
      </c>
      <c r="I373" s="13">
        <v>0</v>
      </c>
      <c r="J373" s="13">
        <v>12655570</v>
      </c>
      <c r="K373" s="13">
        <v>10920300</v>
      </c>
      <c r="L373" s="13">
        <v>0</v>
      </c>
      <c r="M373" s="13">
        <v>1735270</v>
      </c>
      <c r="N373" s="13">
        <v>0</v>
      </c>
      <c r="O373" s="13">
        <v>0</v>
      </c>
      <c r="P373" s="13">
        <v>0</v>
      </c>
      <c r="Q373" s="13">
        <v>1735270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t="s">
        <v>33</v>
      </c>
      <c r="AA373" t="e">
        <f>VLOOKUP(B373,'FT039'!$B$3:$B$12,1,0)</f>
        <v>#N/A</v>
      </c>
    </row>
    <row r="374" spans="1:27" hidden="1">
      <c r="A374" s="9" t="s">
        <v>20</v>
      </c>
      <c r="B374">
        <v>890205361</v>
      </c>
      <c r="C374">
        <v>4</v>
      </c>
      <c r="D374" t="s">
        <v>165</v>
      </c>
      <c r="E374" t="s">
        <v>40</v>
      </c>
      <c r="F374" t="s">
        <v>42</v>
      </c>
      <c r="G374">
        <v>2018</v>
      </c>
      <c r="H374" s="13">
        <v>13030838</v>
      </c>
      <c r="I374" s="13">
        <v>0</v>
      </c>
      <c r="J374" s="13">
        <v>13030838</v>
      </c>
      <c r="K374" s="13">
        <v>722653</v>
      </c>
      <c r="L374" s="13">
        <v>0</v>
      </c>
      <c r="M374" s="13">
        <v>12308185</v>
      </c>
      <c r="N374" s="13">
        <v>0</v>
      </c>
      <c r="O374" s="13">
        <v>0</v>
      </c>
      <c r="P374" s="13">
        <v>0</v>
      </c>
      <c r="Q374" s="13">
        <v>12308185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t="s">
        <v>33</v>
      </c>
      <c r="AA374" t="e">
        <f>VLOOKUP(B374,'FT039'!$B$3:$B$12,1,0)</f>
        <v>#N/A</v>
      </c>
    </row>
    <row r="375" spans="1:27" hidden="1">
      <c r="A375" s="9" t="s">
        <v>20</v>
      </c>
      <c r="B375">
        <v>890212568</v>
      </c>
      <c r="C375">
        <v>0</v>
      </c>
      <c r="D375" t="s">
        <v>121</v>
      </c>
      <c r="E375" t="s">
        <v>40</v>
      </c>
      <c r="F375" t="s">
        <v>42</v>
      </c>
      <c r="G375">
        <v>2018</v>
      </c>
      <c r="H375" s="13">
        <v>68312398</v>
      </c>
      <c r="I375" s="13">
        <v>0</v>
      </c>
      <c r="J375" s="13">
        <v>68312398</v>
      </c>
      <c r="K375" s="13">
        <v>3505029</v>
      </c>
      <c r="L375" s="13">
        <v>0</v>
      </c>
      <c r="M375" s="13">
        <v>64807369</v>
      </c>
      <c r="N375" s="13">
        <v>0</v>
      </c>
      <c r="O375" s="13">
        <v>59759081</v>
      </c>
      <c r="P375" s="13">
        <v>59759081</v>
      </c>
      <c r="Q375" s="13">
        <v>5048288</v>
      </c>
      <c r="R375" s="13">
        <v>0</v>
      </c>
      <c r="S375" s="13">
        <v>0</v>
      </c>
      <c r="T375" s="13">
        <v>0</v>
      </c>
      <c r="U375" s="13">
        <v>59759081</v>
      </c>
      <c r="V375" s="13">
        <v>0</v>
      </c>
      <c r="W375" s="13">
        <v>0</v>
      </c>
      <c r="X375" s="13">
        <v>0</v>
      </c>
      <c r="Y375" s="13">
        <v>0</v>
      </c>
      <c r="Z375" t="s">
        <v>33</v>
      </c>
      <c r="AA375" t="e">
        <f>VLOOKUP(B375,'FT039'!$B$3:$B$12,1,0)</f>
        <v>#N/A</v>
      </c>
    </row>
    <row r="376" spans="1:27" hidden="1">
      <c r="A376" s="9" t="s">
        <v>20</v>
      </c>
      <c r="B376">
        <v>890303461</v>
      </c>
      <c r="C376">
        <v>2</v>
      </c>
      <c r="D376" t="s">
        <v>223</v>
      </c>
      <c r="E376" t="s">
        <v>35</v>
      </c>
      <c r="F376" t="s">
        <v>36</v>
      </c>
      <c r="G376">
        <v>2018</v>
      </c>
      <c r="H376" s="13">
        <v>25343687</v>
      </c>
      <c r="I376" s="13">
        <v>0</v>
      </c>
      <c r="J376" s="13">
        <v>25343687</v>
      </c>
      <c r="K376" s="13">
        <v>1324341</v>
      </c>
      <c r="L376" s="13">
        <v>0</v>
      </c>
      <c r="M376" s="13">
        <v>24019346</v>
      </c>
      <c r="N376" s="13">
        <v>0</v>
      </c>
      <c r="O376" s="13">
        <v>24019346</v>
      </c>
      <c r="P376" s="13">
        <v>24019346</v>
      </c>
      <c r="Q376" s="13">
        <v>0</v>
      </c>
      <c r="R376" s="13">
        <v>0</v>
      </c>
      <c r="S376" s="13">
        <v>0</v>
      </c>
      <c r="T376" s="13">
        <v>24019346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t="s">
        <v>33</v>
      </c>
      <c r="AA376" t="e">
        <f>VLOOKUP(B376,'FT039'!$B$3:$B$12,1,0)</f>
        <v>#N/A</v>
      </c>
    </row>
    <row r="377" spans="1:27" hidden="1">
      <c r="A377" s="9" t="s">
        <v>20</v>
      </c>
      <c r="B377">
        <v>890400693</v>
      </c>
      <c r="C377">
        <v>1</v>
      </c>
      <c r="D377" t="s">
        <v>75</v>
      </c>
      <c r="E377" t="s">
        <v>40</v>
      </c>
      <c r="F377" t="s">
        <v>36</v>
      </c>
      <c r="G377">
        <v>2018</v>
      </c>
      <c r="H377" s="13">
        <v>79509997</v>
      </c>
      <c r="I377" s="13">
        <v>0</v>
      </c>
      <c r="J377" s="13">
        <v>79509997</v>
      </c>
      <c r="K377" s="13">
        <v>63606826</v>
      </c>
      <c r="L377" s="13">
        <v>0</v>
      </c>
      <c r="M377" s="13">
        <v>15903171</v>
      </c>
      <c r="N377" s="13">
        <v>0</v>
      </c>
      <c r="O377" s="13">
        <v>0</v>
      </c>
      <c r="P377" s="13">
        <v>0</v>
      </c>
      <c r="Q377" s="13">
        <v>15903171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t="s">
        <v>33</v>
      </c>
      <c r="AA377" t="e">
        <f>VLOOKUP(B377,'FT039'!$B$3:$B$12,1,0)</f>
        <v>#N/A</v>
      </c>
    </row>
    <row r="378" spans="1:27" hidden="1">
      <c r="A378" s="9" t="s">
        <v>20</v>
      </c>
      <c r="B378">
        <v>890400693</v>
      </c>
      <c r="C378">
        <v>1</v>
      </c>
      <c r="D378" t="s">
        <v>75</v>
      </c>
      <c r="E378" t="s">
        <v>40</v>
      </c>
      <c r="F378" t="s">
        <v>42</v>
      </c>
      <c r="G378">
        <v>2018</v>
      </c>
      <c r="H378" s="13">
        <v>30042480</v>
      </c>
      <c r="I378" s="13">
        <v>0</v>
      </c>
      <c r="J378" s="13">
        <v>30042480</v>
      </c>
      <c r="K378" s="13">
        <v>1547305</v>
      </c>
      <c r="L378" s="13">
        <v>0</v>
      </c>
      <c r="M378" s="13">
        <v>28495175</v>
      </c>
      <c r="N378" s="13">
        <v>0</v>
      </c>
      <c r="O378" s="13">
        <v>0</v>
      </c>
      <c r="P378" s="13">
        <v>0</v>
      </c>
      <c r="Q378" s="13">
        <v>28495175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t="s">
        <v>33</v>
      </c>
      <c r="AA378" t="e">
        <f>VLOOKUP(B378,'FT039'!$B$3:$B$12,1,0)</f>
        <v>#N/A</v>
      </c>
    </row>
    <row r="379" spans="1:27" hidden="1">
      <c r="A379" s="9" t="s">
        <v>20</v>
      </c>
      <c r="B379">
        <v>890480110</v>
      </c>
      <c r="C379">
        <v>1</v>
      </c>
      <c r="D379" t="s">
        <v>224</v>
      </c>
      <c r="E379" t="s">
        <v>40</v>
      </c>
      <c r="F379" t="s">
        <v>42</v>
      </c>
      <c r="G379">
        <v>2018</v>
      </c>
      <c r="H379" s="13">
        <v>463396344</v>
      </c>
      <c r="I379" s="13">
        <v>0</v>
      </c>
      <c r="J379" s="13">
        <v>463396344</v>
      </c>
      <c r="K379" s="13">
        <v>60935191</v>
      </c>
      <c r="L379" s="13">
        <v>0</v>
      </c>
      <c r="M379" s="13">
        <v>402461153</v>
      </c>
      <c r="N379" s="13">
        <v>0</v>
      </c>
      <c r="O379" s="13">
        <v>376643584</v>
      </c>
      <c r="P379" s="13">
        <v>376643584</v>
      </c>
      <c r="Q379" s="13">
        <v>25817569</v>
      </c>
      <c r="R379" s="13">
        <v>0</v>
      </c>
      <c r="S379" s="13">
        <v>0</v>
      </c>
      <c r="T379" s="13">
        <v>6273522</v>
      </c>
      <c r="U379" s="13">
        <v>370209544</v>
      </c>
      <c r="V379" s="13">
        <v>0</v>
      </c>
      <c r="W379" s="13">
        <v>0</v>
      </c>
      <c r="X379" s="13">
        <v>0</v>
      </c>
      <c r="Y379" s="13">
        <v>160518</v>
      </c>
      <c r="Z379" t="s">
        <v>57</v>
      </c>
      <c r="AA379" t="e">
        <f>VLOOKUP(B379,'FT039'!$B$3:$B$12,1,0)</f>
        <v>#N/A</v>
      </c>
    </row>
    <row r="380" spans="1:27" hidden="1">
      <c r="A380" s="9" t="s">
        <v>20</v>
      </c>
      <c r="B380">
        <v>890480113</v>
      </c>
      <c r="C380">
        <v>1</v>
      </c>
      <c r="D380" t="s">
        <v>225</v>
      </c>
      <c r="E380" t="s">
        <v>35</v>
      </c>
      <c r="F380" t="s">
        <v>36</v>
      </c>
      <c r="G380">
        <v>2018</v>
      </c>
      <c r="H380" s="13">
        <v>5955162</v>
      </c>
      <c r="I380" s="13">
        <v>0</v>
      </c>
      <c r="J380" s="13">
        <v>5955162</v>
      </c>
      <c r="K380" s="13">
        <v>4559918</v>
      </c>
      <c r="L380" s="13">
        <v>0</v>
      </c>
      <c r="M380" s="13">
        <v>1395244</v>
      </c>
      <c r="N380" s="13">
        <v>0</v>
      </c>
      <c r="O380" s="13">
        <v>664049</v>
      </c>
      <c r="P380" s="13">
        <v>664049</v>
      </c>
      <c r="Q380" s="13">
        <v>731195</v>
      </c>
      <c r="R380" s="13">
        <v>0</v>
      </c>
      <c r="S380" s="13">
        <v>0</v>
      </c>
      <c r="T380" s="13">
        <v>0</v>
      </c>
      <c r="U380" s="13">
        <v>664049</v>
      </c>
      <c r="V380" s="13">
        <v>0</v>
      </c>
      <c r="W380" s="13">
        <v>0</v>
      </c>
      <c r="X380" s="13">
        <v>0</v>
      </c>
      <c r="Y380" s="13">
        <v>0</v>
      </c>
      <c r="Z380" t="s">
        <v>33</v>
      </c>
      <c r="AA380" t="e">
        <f>VLOOKUP(B380,'FT039'!$B$3:$B$12,1,0)</f>
        <v>#N/A</v>
      </c>
    </row>
    <row r="381" spans="1:27">
      <c r="A381" s="9" t="s">
        <v>20</v>
      </c>
      <c r="B381">
        <v>890480135</v>
      </c>
      <c r="C381">
        <v>3</v>
      </c>
      <c r="D381" t="s">
        <v>49</v>
      </c>
      <c r="E381" t="s">
        <v>40</v>
      </c>
      <c r="F381" t="s">
        <v>36</v>
      </c>
      <c r="G381">
        <v>2018</v>
      </c>
      <c r="H381" s="13">
        <v>605217626</v>
      </c>
      <c r="I381" s="13">
        <v>0</v>
      </c>
      <c r="J381" s="13">
        <v>605217626</v>
      </c>
      <c r="K381" s="13">
        <v>194107194</v>
      </c>
      <c r="L381" s="13">
        <v>0</v>
      </c>
      <c r="M381" s="13">
        <v>411110432</v>
      </c>
      <c r="N381" s="13">
        <v>0</v>
      </c>
      <c r="O381" s="13">
        <v>124799945</v>
      </c>
      <c r="P381" s="13">
        <v>124799945</v>
      </c>
      <c r="Q381" s="13">
        <v>286310487</v>
      </c>
      <c r="R381" s="13">
        <v>0</v>
      </c>
      <c r="S381" s="13">
        <v>0</v>
      </c>
      <c r="T381" s="13">
        <v>103876776</v>
      </c>
      <c r="U381" s="13">
        <v>20923169</v>
      </c>
      <c r="V381" s="13">
        <v>0</v>
      </c>
      <c r="W381" s="13">
        <v>0</v>
      </c>
      <c r="X381" s="13">
        <v>0</v>
      </c>
      <c r="Y381" s="13">
        <v>0</v>
      </c>
      <c r="Z381" t="s">
        <v>33</v>
      </c>
      <c r="AA381">
        <f>VLOOKUP(B381,'FT039'!$B$3:$B$12,1,0)</f>
        <v>890480135</v>
      </c>
    </row>
    <row r="382" spans="1:27">
      <c r="A382" s="9" t="s">
        <v>20</v>
      </c>
      <c r="B382">
        <v>890480135</v>
      </c>
      <c r="C382">
        <v>3</v>
      </c>
      <c r="D382" t="s">
        <v>49</v>
      </c>
      <c r="E382" t="s">
        <v>40</v>
      </c>
      <c r="F382" t="s">
        <v>42</v>
      </c>
      <c r="G382">
        <v>2018</v>
      </c>
      <c r="H382" s="13">
        <v>33839508</v>
      </c>
      <c r="I382" s="13">
        <v>0</v>
      </c>
      <c r="J382" s="13">
        <v>33839508</v>
      </c>
      <c r="K382" s="13">
        <v>4733670</v>
      </c>
      <c r="L382" s="13">
        <v>0</v>
      </c>
      <c r="M382" s="13">
        <v>29105838</v>
      </c>
      <c r="N382" s="13">
        <v>0</v>
      </c>
      <c r="O382" s="13">
        <v>27539668</v>
      </c>
      <c r="P382" s="13">
        <v>27539668</v>
      </c>
      <c r="Q382" s="13">
        <v>1566170</v>
      </c>
      <c r="R382" s="13">
        <v>0</v>
      </c>
      <c r="S382" s="13">
        <v>0</v>
      </c>
      <c r="T382" s="13">
        <v>0</v>
      </c>
      <c r="U382" s="13">
        <v>27539668</v>
      </c>
      <c r="V382" s="13">
        <v>0</v>
      </c>
      <c r="W382" s="13">
        <v>0</v>
      </c>
      <c r="X382" s="13">
        <v>0</v>
      </c>
      <c r="Y382" s="13">
        <v>0</v>
      </c>
      <c r="Z382" t="s">
        <v>33</v>
      </c>
      <c r="AA382">
        <f>VLOOKUP(B382,'FT039'!$B$3:$B$12,1,0)</f>
        <v>890480135</v>
      </c>
    </row>
    <row r="383" spans="1:27">
      <c r="A383" s="9" t="s">
        <v>20</v>
      </c>
      <c r="B383">
        <v>890480135</v>
      </c>
      <c r="C383">
        <v>3</v>
      </c>
      <c r="D383" t="s">
        <v>49</v>
      </c>
      <c r="E383" t="s">
        <v>40</v>
      </c>
      <c r="F383" t="s">
        <v>149</v>
      </c>
      <c r="G383">
        <v>2018</v>
      </c>
      <c r="H383" s="13">
        <v>527563988</v>
      </c>
      <c r="I383" s="13">
        <v>0</v>
      </c>
      <c r="J383" s="13">
        <v>527563988</v>
      </c>
      <c r="K383" s="13">
        <v>48996040</v>
      </c>
      <c r="L383" s="13">
        <v>0</v>
      </c>
      <c r="M383" s="13">
        <v>478567948</v>
      </c>
      <c r="N383" s="13">
        <v>0</v>
      </c>
      <c r="O383" s="13">
        <v>297013067</v>
      </c>
      <c r="P383" s="13">
        <v>297013067</v>
      </c>
      <c r="Q383" s="13">
        <v>181554881</v>
      </c>
      <c r="R383" s="13">
        <v>144908366</v>
      </c>
      <c r="S383" s="13">
        <v>0</v>
      </c>
      <c r="T383" s="13">
        <v>0</v>
      </c>
      <c r="U383" s="13">
        <v>61945052</v>
      </c>
      <c r="V383" s="13">
        <v>0</v>
      </c>
      <c r="W383" s="13">
        <v>0</v>
      </c>
      <c r="X383" s="13">
        <v>90159649</v>
      </c>
      <c r="Y383" s="13">
        <v>0</v>
      </c>
      <c r="Z383" t="s">
        <v>33</v>
      </c>
      <c r="AA383">
        <f>VLOOKUP(B383,'FT039'!$B$3:$B$12,1,0)</f>
        <v>890480135</v>
      </c>
    </row>
    <row r="384" spans="1:27" hidden="1">
      <c r="A384" s="9" t="s">
        <v>20</v>
      </c>
      <c r="B384">
        <v>890501438</v>
      </c>
      <c r="C384">
        <v>1</v>
      </c>
      <c r="D384" t="s">
        <v>50</v>
      </c>
      <c r="E384" t="s">
        <v>35</v>
      </c>
      <c r="F384" t="s">
        <v>36</v>
      </c>
      <c r="G384">
        <v>2018</v>
      </c>
      <c r="H384" s="13">
        <v>5723548</v>
      </c>
      <c r="I384" s="13">
        <v>0</v>
      </c>
      <c r="J384" s="13">
        <v>5723548</v>
      </c>
      <c r="K384" s="13">
        <v>1458858</v>
      </c>
      <c r="L384" s="13">
        <v>0</v>
      </c>
      <c r="M384" s="13">
        <v>4264690</v>
      </c>
      <c r="N384" s="13">
        <v>0</v>
      </c>
      <c r="O384" s="13">
        <v>0</v>
      </c>
      <c r="P384" s="13">
        <v>0</v>
      </c>
      <c r="Q384" s="13">
        <v>4264690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t="s">
        <v>33</v>
      </c>
      <c r="AA384" t="e">
        <f>VLOOKUP(B384,'FT039'!$B$3:$B$12,1,0)</f>
        <v>#N/A</v>
      </c>
    </row>
    <row r="385" spans="1:27" hidden="1">
      <c r="A385" s="9" t="s">
        <v>20</v>
      </c>
      <c r="B385">
        <v>890900518</v>
      </c>
      <c r="C385">
        <v>4</v>
      </c>
      <c r="D385" t="s">
        <v>76</v>
      </c>
      <c r="E385" t="s">
        <v>40</v>
      </c>
      <c r="F385" t="s">
        <v>36</v>
      </c>
      <c r="G385">
        <v>2018</v>
      </c>
      <c r="H385" s="13">
        <v>10647766</v>
      </c>
      <c r="I385" s="13">
        <v>0</v>
      </c>
      <c r="J385" s="13">
        <v>10647766</v>
      </c>
      <c r="K385" s="13">
        <v>3163174</v>
      </c>
      <c r="L385" s="13">
        <v>0</v>
      </c>
      <c r="M385" s="13">
        <v>7484592</v>
      </c>
      <c r="N385" s="13">
        <v>0</v>
      </c>
      <c r="O385" s="13">
        <v>0</v>
      </c>
      <c r="P385" s="13">
        <v>0</v>
      </c>
      <c r="Q385" s="13">
        <v>7484592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t="s">
        <v>33</v>
      </c>
      <c r="AA385" t="e">
        <f>VLOOKUP(B385,'FT039'!$B$3:$B$12,1,0)</f>
        <v>#N/A</v>
      </c>
    </row>
    <row r="386" spans="1:27" hidden="1">
      <c r="A386" s="9" t="s">
        <v>20</v>
      </c>
      <c r="B386">
        <v>890900518</v>
      </c>
      <c r="C386">
        <v>4</v>
      </c>
      <c r="D386" t="s">
        <v>76</v>
      </c>
      <c r="E386" t="s">
        <v>40</v>
      </c>
      <c r="F386" t="s">
        <v>42</v>
      </c>
      <c r="G386">
        <v>2018</v>
      </c>
      <c r="H386" s="13">
        <v>25817648</v>
      </c>
      <c r="I386" s="13">
        <v>0</v>
      </c>
      <c r="J386" s="13">
        <v>25817648</v>
      </c>
      <c r="K386" s="13">
        <v>649618</v>
      </c>
      <c r="L386" s="13">
        <v>0</v>
      </c>
      <c r="M386" s="13">
        <v>25168030</v>
      </c>
      <c r="N386" s="13">
        <v>0</v>
      </c>
      <c r="O386" s="13">
        <v>0</v>
      </c>
      <c r="P386" s="13">
        <v>0</v>
      </c>
      <c r="Q386" s="13">
        <v>25168030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t="s">
        <v>33</v>
      </c>
      <c r="AA386" t="e">
        <f>VLOOKUP(B386,'FT039'!$B$3:$B$12,1,0)</f>
        <v>#N/A</v>
      </c>
    </row>
    <row r="387" spans="1:27" hidden="1">
      <c r="A387" s="9" t="s">
        <v>20</v>
      </c>
      <c r="B387">
        <v>890901826</v>
      </c>
      <c r="C387">
        <v>2</v>
      </c>
      <c r="D387" t="s">
        <v>122</v>
      </c>
      <c r="E387" t="s">
        <v>40</v>
      </c>
      <c r="F387" t="s">
        <v>36</v>
      </c>
      <c r="G387">
        <v>2018</v>
      </c>
      <c r="H387" s="13">
        <v>48400</v>
      </c>
      <c r="I387" s="13">
        <v>0</v>
      </c>
      <c r="J387" s="13">
        <v>48400</v>
      </c>
      <c r="K387" s="13">
        <v>48400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t="s">
        <v>33</v>
      </c>
      <c r="AA387" t="e">
        <f>VLOOKUP(B387,'FT039'!$B$3:$B$12,1,0)</f>
        <v>#N/A</v>
      </c>
    </row>
    <row r="388" spans="1:27" hidden="1">
      <c r="A388" s="9" t="s">
        <v>20</v>
      </c>
      <c r="B388">
        <v>890901826</v>
      </c>
      <c r="C388">
        <v>2</v>
      </c>
      <c r="D388" t="s">
        <v>122</v>
      </c>
      <c r="E388" t="s">
        <v>40</v>
      </c>
      <c r="F388" t="s">
        <v>42</v>
      </c>
      <c r="G388">
        <v>2018</v>
      </c>
      <c r="H388" s="13">
        <v>902678</v>
      </c>
      <c r="I388" s="13">
        <v>0</v>
      </c>
      <c r="J388" s="13">
        <v>902678</v>
      </c>
      <c r="K388" s="13">
        <v>0</v>
      </c>
      <c r="L388" s="13">
        <v>0</v>
      </c>
      <c r="M388" s="13">
        <v>902678</v>
      </c>
      <c r="N388" s="13">
        <v>0</v>
      </c>
      <c r="O388" s="13">
        <v>469800</v>
      </c>
      <c r="P388" s="13">
        <v>469800</v>
      </c>
      <c r="Q388" s="13">
        <v>432878</v>
      </c>
      <c r="R388" s="13">
        <v>0</v>
      </c>
      <c r="S388" s="13">
        <v>0</v>
      </c>
      <c r="T388" s="13">
        <v>0</v>
      </c>
      <c r="U388" s="13">
        <v>469800</v>
      </c>
      <c r="V388" s="13">
        <v>0</v>
      </c>
      <c r="W388" s="13">
        <v>0</v>
      </c>
      <c r="X388" s="13">
        <v>0</v>
      </c>
      <c r="Y388" s="13">
        <v>0</v>
      </c>
      <c r="Z388" t="s">
        <v>33</v>
      </c>
      <c r="AA388" t="e">
        <f>VLOOKUP(B388,'FT039'!$B$3:$B$12,1,0)</f>
        <v>#N/A</v>
      </c>
    </row>
    <row r="389" spans="1:27" hidden="1">
      <c r="A389" s="9" t="s">
        <v>20</v>
      </c>
      <c r="B389">
        <v>890980757</v>
      </c>
      <c r="C389">
        <v>1</v>
      </c>
      <c r="D389" t="s">
        <v>51</v>
      </c>
      <c r="E389" t="s">
        <v>35</v>
      </c>
      <c r="F389" t="s">
        <v>36</v>
      </c>
      <c r="G389">
        <v>2018</v>
      </c>
      <c r="H389" s="13">
        <v>17391067</v>
      </c>
      <c r="I389" s="13">
        <v>0</v>
      </c>
      <c r="J389" s="13">
        <v>17391067</v>
      </c>
      <c r="K389" s="13">
        <v>9221646</v>
      </c>
      <c r="L389" s="13">
        <v>0</v>
      </c>
      <c r="M389" s="13">
        <v>8169421</v>
      </c>
      <c r="N389" s="13">
        <v>0</v>
      </c>
      <c r="O389" s="13">
        <v>0</v>
      </c>
      <c r="P389" s="13">
        <v>0</v>
      </c>
      <c r="Q389" s="13">
        <v>8169421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t="s">
        <v>33</v>
      </c>
      <c r="AA389" t="e">
        <f>VLOOKUP(B389,'FT039'!$B$3:$B$12,1,0)</f>
        <v>#N/A</v>
      </c>
    </row>
    <row r="390" spans="1:27" hidden="1">
      <c r="A390" s="9" t="s">
        <v>20</v>
      </c>
      <c r="B390">
        <v>890985703</v>
      </c>
      <c r="C390">
        <v>5</v>
      </c>
      <c r="D390" t="s">
        <v>123</v>
      </c>
      <c r="E390" t="s">
        <v>35</v>
      </c>
      <c r="F390" t="s">
        <v>36</v>
      </c>
      <c r="G390">
        <v>2018</v>
      </c>
      <c r="H390" s="13">
        <v>125176</v>
      </c>
      <c r="I390" s="13">
        <v>0</v>
      </c>
      <c r="J390" s="13">
        <v>125176</v>
      </c>
      <c r="K390" s="13">
        <v>0</v>
      </c>
      <c r="L390" s="13">
        <v>0</v>
      </c>
      <c r="M390" s="13">
        <v>125176</v>
      </c>
      <c r="N390" s="13">
        <v>0</v>
      </c>
      <c r="O390" s="13">
        <v>0</v>
      </c>
      <c r="P390" s="13">
        <v>0</v>
      </c>
      <c r="Q390" s="13">
        <v>125176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t="s">
        <v>33</v>
      </c>
      <c r="AA390" t="e">
        <f>VLOOKUP(B390,'FT039'!$B$3:$B$12,1,0)</f>
        <v>#N/A</v>
      </c>
    </row>
    <row r="391" spans="1:27" hidden="1">
      <c r="A391" s="9" t="s">
        <v>20</v>
      </c>
      <c r="B391">
        <v>891079999</v>
      </c>
      <c r="C391">
        <v>5</v>
      </c>
      <c r="D391" t="s">
        <v>226</v>
      </c>
      <c r="E391" t="s">
        <v>35</v>
      </c>
      <c r="F391" t="s">
        <v>36</v>
      </c>
      <c r="G391">
        <v>2018</v>
      </c>
      <c r="H391" s="13">
        <v>29228897</v>
      </c>
      <c r="I391" s="13">
        <v>0</v>
      </c>
      <c r="J391" s="13">
        <v>29228897</v>
      </c>
      <c r="K391" s="13">
        <v>28743246</v>
      </c>
      <c r="L391" s="13">
        <v>0</v>
      </c>
      <c r="M391" s="13">
        <v>485651</v>
      </c>
      <c r="N391" s="13">
        <v>0</v>
      </c>
      <c r="O391" s="13">
        <v>485651</v>
      </c>
      <c r="P391" s="13">
        <v>485651</v>
      </c>
      <c r="Q391" s="13">
        <v>0</v>
      </c>
      <c r="R391" s="13">
        <v>0</v>
      </c>
      <c r="S391" s="13">
        <v>0</v>
      </c>
      <c r="T391" s="13">
        <v>485651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t="s">
        <v>33</v>
      </c>
      <c r="AA391" t="e">
        <f>VLOOKUP(B391,'FT039'!$B$3:$B$12,1,0)</f>
        <v>#N/A</v>
      </c>
    </row>
    <row r="392" spans="1:27" hidden="1">
      <c r="A392" s="9" t="s">
        <v>20</v>
      </c>
      <c r="B392">
        <v>891080015</v>
      </c>
      <c r="C392">
        <v>5</v>
      </c>
      <c r="D392" t="s">
        <v>168</v>
      </c>
      <c r="E392" t="s">
        <v>35</v>
      </c>
      <c r="F392" t="s">
        <v>36</v>
      </c>
      <c r="G392">
        <v>2018</v>
      </c>
      <c r="H392" s="13">
        <v>2320432</v>
      </c>
      <c r="I392" s="13">
        <v>0</v>
      </c>
      <c r="J392" s="13">
        <v>2320432</v>
      </c>
      <c r="K392" s="13">
        <v>2320432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t="s">
        <v>33</v>
      </c>
      <c r="AA392" t="e">
        <f>VLOOKUP(B392,'FT039'!$B$3:$B$12,1,0)</f>
        <v>#N/A</v>
      </c>
    </row>
    <row r="393" spans="1:27" hidden="1">
      <c r="A393" s="9" t="s">
        <v>20</v>
      </c>
      <c r="B393">
        <v>891200528</v>
      </c>
      <c r="C393">
        <v>8</v>
      </c>
      <c r="D393" t="s">
        <v>227</v>
      </c>
      <c r="E393" t="s">
        <v>35</v>
      </c>
      <c r="F393" t="s">
        <v>36</v>
      </c>
      <c r="G393">
        <v>2018</v>
      </c>
      <c r="H393" s="13">
        <v>5735981</v>
      </c>
      <c r="I393" s="13">
        <v>0</v>
      </c>
      <c r="J393" s="13">
        <v>5735981</v>
      </c>
      <c r="K393" s="13">
        <v>0</v>
      </c>
      <c r="L393" s="13">
        <v>0</v>
      </c>
      <c r="M393" s="13">
        <v>5735981</v>
      </c>
      <c r="N393" s="13">
        <v>0</v>
      </c>
      <c r="O393" s="13">
        <v>5735981</v>
      </c>
      <c r="P393" s="13">
        <v>5735981</v>
      </c>
      <c r="Q393" s="13">
        <v>0</v>
      </c>
      <c r="R393" s="13">
        <v>0</v>
      </c>
      <c r="S393" s="13">
        <v>0</v>
      </c>
      <c r="T393" s="13">
        <v>0</v>
      </c>
      <c r="U393" s="13">
        <v>5735981</v>
      </c>
      <c r="V393" s="13">
        <v>0</v>
      </c>
      <c r="W393" s="13">
        <v>0</v>
      </c>
      <c r="X393" s="13">
        <v>0</v>
      </c>
      <c r="Y393" s="13">
        <v>0</v>
      </c>
      <c r="Z393" t="s">
        <v>33</v>
      </c>
      <c r="AA393" t="e">
        <f>VLOOKUP(B393,'FT039'!$B$3:$B$12,1,0)</f>
        <v>#N/A</v>
      </c>
    </row>
    <row r="394" spans="1:27" hidden="1">
      <c r="A394" s="9" t="s">
        <v>20</v>
      </c>
      <c r="B394">
        <v>891855029</v>
      </c>
      <c r="C394">
        <v>5</v>
      </c>
      <c r="D394" t="s">
        <v>77</v>
      </c>
      <c r="E394" t="s">
        <v>35</v>
      </c>
      <c r="F394" t="s">
        <v>36</v>
      </c>
      <c r="G394">
        <v>2018</v>
      </c>
      <c r="H394" s="13">
        <v>3402233</v>
      </c>
      <c r="I394" s="13">
        <v>0</v>
      </c>
      <c r="J394" s="13">
        <v>3402233</v>
      </c>
      <c r="K394" s="13">
        <v>3402233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t="s">
        <v>33</v>
      </c>
      <c r="AA394" t="e">
        <f>VLOOKUP(B394,'FT039'!$B$3:$B$12,1,0)</f>
        <v>#N/A</v>
      </c>
    </row>
    <row r="395" spans="1:27" hidden="1">
      <c r="A395" s="9" t="s">
        <v>20</v>
      </c>
      <c r="B395">
        <v>892000501</v>
      </c>
      <c r="C395">
        <v>5</v>
      </c>
      <c r="D395" t="s">
        <v>124</v>
      </c>
      <c r="E395" t="s">
        <v>35</v>
      </c>
      <c r="F395" t="s">
        <v>36</v>
      </c>
      <c r="G395">
        <v>2018</v>
      </c>
      <c r="H395" s="13">
        <v>277560</v>
      </c>
      <c r="I395" s="13">
        <v>0</v>
      </c>
      <c r="J395" s="13">
        <v>277560</v>
      </c>
      <c r="K395" s="13">
        <v>277560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t="s">
        <v>33</v>
      </c>
      <c r="AA395" t="e">
        <f>VLOOKUP(B395,'FT039'!$B$3:$B$12,1,0)</f>
        <v>#N/A</v>
      </c>
    </row>
    <row r="396" spans="1:27" hidden="1">
      <c r="A396" s="9" t="s">
        <v>20</v>
      </c>
      <c r="B396">
        <v>892115010</v>
      </c>
      <c r="C396">
        <v>5</v>
      </c>
      <c r="D396" t="s">
        <v>228</v>
      </c>
      <c r="E396" t="s">
        <v>35</v>
      </c>
      <c r="F396" t="s">
        <v>36</v>
      </c>
      <c r="G396">
        <v>2018</v>
      </c>
      <c r="H396" s="13">
        <v>9793105</v>
      </c>
      <c r="I396" s="13">
        <v>0</v>
      </c>
      <c r="J396" s="13">
        <v>9793105</v>
      </c>
      <c r="K396" s="13">
        <v>3114960</v>
      </c>
      <c r="L396" s="13">
        <v>0</v>
      </c>
      <c r="M396" s="13">
        <v>6678145</v>
      </c>
      <c r="N396" s="13">
        <v>0</v>
      </c>
      <c r="O396" s="13">
        <v>1684387</v>
      </c>
      <c r="P396" s="13">
        <v>1684387</v>
      </c>
      <c r="Q396" s="13">
        <v>4993758</v>
      </c>
      <c r="R396" s="13">
        <v>0</v>
      </c>
      <c r="S396" s="13">
        <v>0</v>
      </c>
      <c r="T396" s="13">
        <v>1684387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t="s">
        <v>33</v>
      </c>
      <c r="AA396" t="e">
        <f>VLOOKUP(B396,'FT039'!$B$3:$B$12,1,0)</f>
        <v>#N/A</v>
      </c>
    </row>
    <row r="397" spans="1:27" hidden="1">
      <c r="A397" s="9" t="s">
        <v>20</v>
      </c>
      <c r="B397">
        <v>892170002</v>
      </c>
      <c r="C397">
        <v>1</v>
      </c>
      <c r="D397" t="s">
        <v>229</v>
      </c>
      <c r="E397" t="s">
        <v>35</v>
      </c>
      <c r="F397" t="s">
        <v>36</v>
      </c>
      <c r="G397">
        <v>2018</v>
      </c>
      <c r="H397" s="13">
        <v>70488</v>
      </c>
      <c r="I397" s="13">
        <v>0</v>
      </c>
      <c r="J397" s="13">
        <v>70488</v>
      </c>
      <c r="K397" s="13">
        <v>70488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t="s">
        <v>33</v>
      </c>
      <c r="AA397" t="e">
        <f>VLOOKUP(B397,'FT039'!$B$3:$B$12,1,0)</f>
        <v>#N/A</v>
      </c>
    </row>
    <row r="398" spans="1:27" hidden="1">
      <c r="A398" s="9" t="s">
        <v>20</v>
      </c>
      <c r="B398">
        <v>892280033</v>
      </c>
      <c r="C398">
        <v>1</v>
      </c>
      <c r="D398" t="s">
        <v>125</v>
      </c>
      <c r="E398" t="s">
        <v>35</v>
      </c>
      <c r="F398" t="s">
        <v>36</v>
      </c>
      <c r="G398">
        <v>2018</v>
      </c>
      <c r="H398" s="13">
        <v>35487216</v>
      </c>
      <c r="I398" s="13">
        <v>0</v>
      </c>
      <c r="J398" s="13">
        <v>35487216</v>
      </c>
      <c r="K398" s="13">
        <v>10502266</v>
      </c>
      <c r="L398" s="13">
        <v>0</v>
      </c>
      <c r="M398" s="13">
        <v>24984950</v>
      </c>
      <c r="N398" s="13">
        <v>0</v>
      </c>
      <c r="O398" s="13">
        <v>21405768</v>
      </c>
      <c r="P398" s="13">
        <v>21405768</v>
      </c>
      <c r="Q398" s="13">
        <v>3579182</v>
      </c>
      <c r="R398" s="13">
        <v>0</v>
      </c>
      <c r="S398" s="13">
        <v>0</v>
      </c>
      <c r="T398" s="13">
        <v>0</v>
      </c>
      <c r="U398" s="13">
        <v>21405768</v>
      </c>
      <c r="V398" s="13">
        <v>0</v>
      </c>
      <c r="W398" s="13">
        <v>0</v>
      </c>
      <c r="X398" s="13">
        <v>0</v>
      </c>
      <c r="Y398" s="13">
        <v>0</v>
      </c>
      <c r="Z398" t="s">
        <v>33</v>
      </c>
      <c r="AA398" t="e">
        <f>VLOOKUP(B398,'FT039'!$B$3:$B$12,1,0)</f>
        <v>#N/A</v>
      </c>
    </row>
    <row r="399" spans="1:27" hidden="1">
      <c r="A399" s="9" t="s">
        <v>20</v>
      </c>
      <c r="B399">
        <v>892300209</v>
      </c>
      <c r="C399">
        <v>6</v>
      </c>
      <c r="D399" t="s">
        <v>230</v>
      </c>
      <c r="E399" t="s">
        <v>35</v>
      </c>
      <c r="F399" t="s">
        <v>36</v>
      </c>
      <c r="G399">
        <v>2018</v>
      </c>
      <c r="H399" s="13">
        <v>1078234</v>
      </c>
      <c r="I399" s="13">
        <v>0</v>
      </c>
      <c r="J399" s="13">
        <v>1078234</v>
      </c>
      <c r="K399" s="13">
        <v>1078234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t="s">
        <v>33</v>
      </c>
      <c r="AA399" t="e">
        <f>VLOOKUP(B399,'FT039'!$B$3:$B$12,1,0)</f>
        <v>#N/A</v>
      </c>
    </row>
    <row r="400" spans="1:27" hidden="1">
      <c r="A400" s="9" t="s">
        <v>20</v>
      </c>
      <c r="B400">
        <v>892300708</v>
      </c>
      <c r="C400">
        <v>1</v>
      </c>
      <c r="D400" t="s">
        <v>231</v>
      </c>
      <c r="E400" t="s">
        <v>40</v>
      </c>
      <c r="F400" t="s">
        <v>42</v>
      </c>
      <c r="G400">
        <v>2018</v>
      </c>
      <c r="H400" s="13">
        <v>1050751</v>
      </c>
      <c r="I400" s="13">
        <v>0</v>
      </c>
      <c r="J400" s="13">
        <v>1050751</v>
      </c>
      <c r="K400" s="13">
        <v>65000</v>
      </c>
      <c r="L400" s="13">
        <v>0</v>
      </c>
      <c r="M400" s="13">
        <v>985751</v>
      </c>
      <c r="N400" s="13">
        <v>0</v>
      </c>
      <c r="O400" s="13">
        <v>985751</v>
      </c>
      <c r="P400" s="13">
        <v>985751</v>
      </c>
      <c r="Q400" s="13">
        <v>0</v>
      </c>
      <c r="R400" s="13">
        <v>0</v>
      </c>
      <c r="S400" s="13">
        <v>0</v>
      </c>
      <c r="T400" s="13">
        <v>0</v>
      </c>
      <c r="U400" s="13">
        <v>985751</v>
      </c>
      <c r="V400" s="13">
        <v>0</v>
      </c>
      <c r="W400" s="13">
        <v>0</v>
      </c>
      <c r="X400" s="13">
        <v>0</v>
      </c>
      <c r="Y400" s="13">
        <v>0</v>
      </c>
      <c r="Z400" t="s">
        <v>33</v>
      </c>
      <c r="AA400" t="e">
        <f>VLOOKUP(B400,'FT039'!$B$3:$B$12,1,0)</f>
        <v>#N/A</v>
      </c>
    </row>
    <row r="401" spans="1:27" hidden="1">
      <c r="A401" s="9" t="s">
        <v>20</v>
      </c>
      <c r="B401">
        <v>899999092</v>
      </c>
      <c r="C401">
        <v>7</v>
      </c>
      <c r="D401" t="s">
        <v>172</v>
      </c>
      <c r="E401" t="s">
        <v>40</v>
      </c>
      <c r="F401" t="s">
        <v>42</v>
      </c>
      <c r="G401">
        <v>2018</v>
      </c>
      <c r="H401" s="13">
        <v>8413366</v>
      </c>
      <c r="I401" s="13">
        <v>0</v>
      </c>
      <c r="J401" s="13">
        <v>8413366</v>
      </c>
      <c r="K401" s="13">
        <v>65976</v>
      </c>
      <c r="L401" s="13">
        <v>0</v>
      </c>
      <c r="M401" s="13">
        <v>8347390</v>
      </c>
      <c r="N401" s="13">
        <v>0</v>
      </c>
      <c r="O401" s="13">
        <v>8347390</v>
      </c>
      <c r="P401" s="13">
        <v>8347390</v>
      </c>
      <c r="Q401" s="13">
        <v>0</v>
      </c>
      <c r="R401" s="13">
        <v>0</v>
      </c>
      <c r="S401" s="13">
        <v>0</v>
      </c>
      <c r="T401" s="13">
        <v>0</v>
      </c>
      <c r="U401" s="13">
        <v>8347390</v>
      </c>
      <c r="V401" s="13">
        <v>0</v>
      </c>
      <c r="W401" s="13">
        <v>0</v>
      </c>
      <c r="X401" s="13">
        <v>0</v>
      </c>
      <c r="Y401" s="13">
        <v>0</v>
      </c>
      <c r="Z401" t="s">
        <v>33</v>
      </c>
      <c r="AA401" t="e">
        <f>VLOOKUP(B401,'FT039'!$B$3:$B$12,1,0)</f>
        <v>#N/A</v>
      </c>
    </row>
    <row r="402" spans="1:27" hidden="1">
      <c r="A402" s="9" t="s">
        <v>20</v>
      </c>
      <c r="B402">
        <v>899999151</v>
      </c>
      <c r="C402">
        <v>3</v>
      </c>
      <c r="D402" t="s">
        <v>232</v>
      </c>
      <c r="E402" t="s">
        <v>35</v>
      </c>
      <c r="F402" t="s">
        <v>36</v>
      </c>
      <c r="G402">
        <v>2018</v>
      </c>
      <c r="H402" s="13">
        <v>2618143</v>
      </c>
      <c r="I402" s="13">
        <v>0</v>
      </c>
      <c r="J402" s="13">
        <v>2618143</v>
      </c>
      <c r="K402" s="13">
        <v>2618143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t="s">
        <v>33</v>
      </c>
      <c r="AA402" t="e">
        <f>VLOOKUP(B402,'FT039'!$B$3:$B$12,1,0)</f>
        <v>#N/A</v>
      </c>
    </row>
    <row r="403" spans="1:27" hidden="1">
      <c r="A403" s="9" t="s">
        <v>20</v>
      </c>
      <c r="B403">
        <v>900002780</v>
      </c>
      <c r="C403">
        <v>0</v>
      </c>
      <c r="D403" t="s">
        <v>173</v>
      </c>
      <c r="E403" t="s">
        <v>40</v>
      </c>
      <c r="F403" t="s">
        <v>36</v>
      </c>
      <c r="G403">
        <v>2018</v>
      </c>
      <c r="H403" s="13">
        <v>52781030</v>
      </c>
      <c r="I403" s="13">
        <v>0</v>
      </c>
      <c r="J403" s="13">
        <v>52781030</v>
      </c>
      <c r="K403" s="13">
        <v>28610993</v>
      </c>
      <c r="L403" s="13">
        <v>0</v>
      </c>
      <c r="M403" s="13">
        <v>24170037</v>
      </c>
      <c r="N403" s="13">
        <v>0</v>
      </c>
      <c r="O403" s="13">
        <v>20701120</v>
      </c>
      <c r="P403" s="13">
        <v>20701120</v>
      </c>
      <c r="Q403" s="13">
        <v>3468917</v>
      </c>
      <c r="R403" s="13">
        <v>0</v>
      </c>
      <c r="S403" s="13">
        <v>0</v>
      </c>
      <c r="T403" s="13">
        <v>20701120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t="s">
        <v>33</v>
      </c>
      <c r="AA403" t="e">
        <f>VLOOKUP(B403,'FT039'!$B$3:$B$12,1,0)</f>
        <v>#N/A</v>
      </c>
    </row>
    <row r="404" spans="1:27" hidden="1">
      <c r="A404" s="9" t="s">
        <v>20</v>
      </c>
      <c r="B404">
        <v>900006037</v>
      </c>
      <c r="C404">
        <v>4</v>
      </c>
      <c r="D404" t="s">
        <v>127</v>
      </c>
      <c r="E404" t="s">
        <v>35</v>
      </c>
      <c r="F404" t="s">
        <v>36</v>
      </c>
      <c r="G404">
        <v>2018</v>
      </c>
      <c r="H404" s="13">
        <v>507736937</v>
      </c>
      <c r="I404" s="13">
        <v>0</v>
      </c>
      <c r="J404" s="13">
        <v>507736937</v>
      </c>
      <c r="K404" s="13">
        <v>90287450</v>
      </c>
      <c r="L404" s="13">
        <v>0</v>
      </c>
      <c r="M404" s="13">
        <v>417449487</v>
      </c>
      <c r="N404" s="13">
        <v>0</v>
      </c>
      <c r="O404" s="13">
        <v>355562303</v>
      </c>
      <c r="P404" s="13">
        <v>355562303</v>
      </c>
      <c r="Q404" s="13">
        <v>61887184</v>
      </c>
      <c r="R404" s="13">
        <v>0</v>
      </c>
      <c r="S404" s="13">
        <v>0</v>
      </c>
      <c r="T404" s="13">
        <v>355562303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t="s">
        <v>33</v>
      </c>
      <c r="AA404" t="e">
        <f>VLOOKUP(B404,'FT039'!$B$3:$B$12,1,0)</f>
        <v>#N/A</v>
      </c>
    </row>
    <row r="405" spans="1:27" hidden="1">
      <c r="A405" s="9" t="s">
        <v>20</v>
      </c>
      <c r="B405">
        <v>900008328</v>
      </c>
      <c r="C405">
        <v>1</v>
      </c>
      <c r="D405" t="s">
        <v>128</v>
      </c>
      <c r="E405" t="s">
        <v>40</v>
      </c>
      <c r="F405" t="s">
        <v>36</v>
      </c>
      <c r="G405">
        <v>2018</v>
      </c>
      <c r="H405" s="13">
        <v>38036676</v>
      </c>
      <c r="I405" s="13">
        <v>0</v>
      </c>
      <c r="J405" s="13">
        <v>38036676</v>
      </c>
      <c r="K405" s="13">
        <v>13247274</v>
      </c>
      <c r="L405" s="13">
        <v>0</v>
      </c>
      <c r="M405" s="13">
        <v>24789402</v>
      </c>
      <c r="N405" s="13">
        <v>0</v>
      </c>
      <c r="O405" s="13">
        <v>0</v>
      </c>
      <c r="P405" s="13">
        <v>0</v>
      </c>
      <c r="Q405" s="13">
        <v>24789402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t="s">
        <v>33</v>
      </c>
      <c r="AA405" t="e">
        <f>VLOOKUP(B405,'FT039'!$B$3:$B$12,1,0)</f>
        <v>#N/A</v>
      </c>
    </row>
    <row r="406" spans="1:27" hidden="1">
      <c r="A406" s="9" t="s">
        <v>20</v>
      </c>
      <c r="B406">
        <v>900008328</v>
      </c>
      <c r="C406">
        <v>1</v>
      </c>
      <c r="D406" t="s">
        <v>128</v>
      </c>
      <c r="E406" t="s">
        <v>40</v>
      </c>
      <c r="F406" t="s">
        <v>42</v>
      </c>
      <c r="G406">
        <v>2018</v>
      </c>
      <c r="H406" s="13">
        <v>46612996</v>
      </c>
      <c r="I406" s="13">
        <v>0</v>
      </c>
      <c r="J406" s="13">
        <v>46612996</v>
      </c>
      <c r="K406" s="13">
        <v>7960166</v>
      </c>
      <c r="L406" s="13">
        <v>0</v>
      </c>
      <c r="M406" s="13">
        <v>38652830</v>
      </c>
      <c r="N406" s="13">
        <v>0</v>
      </c>
      <c r="O406" s="13">
        <v>0</v>
      </c>
      <c r="P406" s="13">
        <v>0</v>
      </c>
      <c r="Q406" s="13">
        <v>38652830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t="s">
        <v>33</v>
      </c>
      <c r="AA406" t="e">
        <f>VLOOKUP(B406,'FT039'!$B$3:$B$12,1,0)</f>
        <v>#N/A</v>
      </c>
    </row>
    <row r="407" spans="1:27" hidden="1">
      <c r="A407" s="9" t="s">
        <v>20</v>
      </c>
      <c r="B407">
        <v>900008753</v>
      </c>
      <c r="C407">
        <v>9</v>
      </c>
      <c r="D407" t="s">
        <v>233</v>
      </c>
      <c r="E407" t="s">
        <v>40</v>
      </c>
      <c r="F407" t="s">
        <v>42</v>
      </c>
      <c r="G407">
        <v>2018</v>
      </c>
      <c r="H407" s="13">
        <v>32178890</v>
      </c>
      <c r="I407" s="13">
        <v>0</v>
      </c>
      <c r="J407" s="13">
        <v>32178890</v>
      </c>
      <c r="K407" s="13">
        <v>4061548</v>
      </c>
      <c r="L407" s="13">
        <v>0</v>
      </c>
      <c r="M407" s="13">
        <v>28117342</v>
      </c>
      <c r="N407" s="13">
        <v>0</v>
      </c>
      <c r="O407" s="13">
        <v>6797844</v>
      </c>
      <c r="P407" s="13">
        <v>6797844</v>
      </c>
      <c r="Q407" s="13">
        <v>21319498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6797844</v>
      </c>
      <c r="Z407" t="s">
        <v>57</v>
      </c>
      <c r="AA407" t="e">
        <f>VLOOKUP(B407,'FT039'!$B$3:$B$12,1,0)</f>
        <v>#N/A</v>
      </c>
    </row>
    <row r="408" spans="1:27" hidden="1">
      <c r="A408" s="9" t="s">
        <v>20</v>
      </c>
      <c r="B408">
        <v>900016636</v>
      </c>
      <c r="C408">
        <v>9</v>
      </c>
      <c r="D408" t="s">
        <v>234</v>
      </c>
      <c r="E408" t="s">
        <v>40</v>
      </c>
      <c r="F408" t="s">
        <v>36</v>
      </c>
      <c r="G408">
        <v>2018</v>
      </c>
      <c r="H408" s="13">
        <v>1001659757</v>
      </c>
      <c r="I408" s="13">
        <v>0</v>
      </c>
      <c r="J408" s="13">
        <v>1001659757</v>
      </c>
      <c r="K408" s="13">
        <v>188877460</v>
      </c>
      <c r="L408" s="13">
        <v>0</v>
      </c>
      <c r="M408" s="13">
        <v>812782297</v>
      </c>
      <c r="N408" s="13">
        <v>0</v>
      </c>
      <c r="O408" s="13">
        <v>812782297</v>
      </c>
      <c r="P408" s="13">
        <v>812782297</v>
      </c>
      <c r="Q408" s="13">
        <v>0</v>
      </c>
      <c r="R408" s="13">
        <v>583029768</v>
      </c>
      <c r="S408" s="13">
        <v>0</v>
      </c>
      <c r="T408" s="13">
        <v>229752529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t="s">
        <v>33</v>
      </c>
      <c r="AA408" t="e">
        <f>VLOOKUP(B408,'FT039'!$B$3:$B$12,1,0)</f>
        <v>#N/A</v>
      </c>
    </row>
    <row r="409" spans="1:27" hidden="1">
      <c r="A409" s="9" t="s">
        <v>20</v>
      </c>
      <c r="B409">
        <v>900027397</v>
      </c>
      <c r="C409">
        <v>0</v>
      </c>
      <c r="D409" t="s">
        <v>175</v>
      </c>
      <c r="E409" t="s">
        <v>40</v>
      </c>
      <c r="F409" t="s">
        <v>36</v>
      </c>
      <c r="G409">
        <v>2018</v>
      </c>
      <c r="H409" s="13">
        <v>1076835416</v>
      </c>
      <c r="I409" s="13">
        <v>0</v>
      </c>
      <c r="J409" s="13">
        <v>1076835416</v>
      </c>
      <c r="K409" s="13">
        <v>90087350</v>
      </c>
      <c r="L409" s="13">
        <v>0</v>
      </c>
      <c r="M409" s="13">
        <v>986748066</v>
      </c>
      <c r="N409" s="13">
        <v>0</v>
      </c>
      <c r="O409" s="13">
        <v>986748066</v>
      </c>
      <c r="P409" s="13">
        <v>986748066</v>
      </c>
      <c r="Q409" s="13">
        <v>0</v>
      </c>
      <c r="R409" s="13">
        <v>108241988</v>
      </c>
      <c r="S409" s="13">
        <v>0</v>
      </c>
      <c r="T409" s="13">
        <v>0</v>
      </c>
      <c r="U409" s="13">
        <v>0</v>
      </c>
      <c r="V409" s="13">
        <v>878506078</v>
      </c>
      <c r="W409" s="13">
        <v>0</v>
      </c>
      <c r="X409" s="13">
        <v>0</v>
      </c>
      <c r="Y409" s="13">
        <v>0</v>
      </c>
      <c r="Z409" t="s">
        <v>33</v>
      </c>
      <c r="AA409" t="e">
        <f>VLOOKUP(B409,'FT039'!$B$3:$B$12,1,0)</f>
        <v>#N/A</v>
      </c>
    </row>
    <row r="410" spans="1:27">
      <c r="A410" s="9" t="s">
        <v>20</v>
      </c>
      <c r="B410">
        <v>900036695</v>
      </c>
      <c r="C410">
        <v>9</v>
      </c>
      <c r="D410" t="s">
        <v>176</v>
      </c>
      <c r="E410" t="s">
        <v>40</v>
      </c>
      <c r="F410" t="s">
        <v>36</v>
      </c>
      <c r="G410">
        <v>2018</v>
      </c>
      <c r="H410" s="13">
        <v>737108548</v>
      </c>
      <c r="I410" s="13">
        <v>0</v>
      </c>
      <c r="J410" s="13">
        <v>737108548</v>
      </c>
      <c r="K410" s="13">
        <v>15953252</v>
      </c>
      <c r="L410" s="13">
        <v>0</v>
      </c>
      <c r="M410" s="13">
        <v>721155296</v>
      </c>
      <c r="N410" s="13">
        <v>0</v>
      </c>
      <c r="O410" s="13">
        <v>139336397</v>
      </c>
      <c r="P410" s="13">
        <v>139336397</v>
      </c>
      <c r="Q410" s="13">
        <v>581818899</v>
      </c>
      <c r="R410" s="13">
        <v>0</v>
      </c>
      <c r="S410" s="13">
        <v>0</v>
      </c>
      <c r="T410" s="13">
        <v>139336397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t="s">
        <v>33</v>
      </c>
      <c r="AA410">
        <f>VLOOKUP(B410,'FT039'!$B$3:$B$12,1,0)</f>
        <v>900036695</v>
      </c>
    </row>
    <row r="411" spans="1:27">
      <c r="A411" s="9" t="s">
        <v>20</v>
      </c>
      <c r="B411">
        <v>900036695</v>
      </c>
      <c r="C411">
        <v>9</v>
      </c>
      <c r="D411" t="s">
        <v>176</v>
      </c>
      <c r="E411" t="s">
        <v>40</v>
      </c>
      <c r="F411" t="s">
        <v>42</v>
      </c>
      <c r="G411">
        <v>2018</v>
      </c>
      <c r="H411" s="13">
        <v>1195520</v>
      </c>
      <c r="I411" s="13">
        <v>0</v>
      </c>
      <c r="J411" s="13">
        <v>1195520</v>
      </c>
      <c r="K411" s="13">
        <v>37400</v>
      </c>
      <c r="L411" s="13">
        <v>0</v>
      </c>
      <c r="M411" s="13">
        <v>1158120</v>
      </c>
      <c r="N411" s="13">
        <v>0</v>
      </c>
      <c r="O411" s="13">
        <v>0</v>
      </c>
      <c r="P411" s="13">
        <v>0</v>
      </c>
      <c r="Q411" s="13">
        <v>1158120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t="s">
        <v>33</v>
      </c>
      <c r="AA411">
        <f>VLOOKUP(B411,'FT039'!$B$3:$B$12,1,0)</f>
        <v>900036695</v>
      </c>
    </row>
    <row r="412" spans="1:27" hidden="1">
      <c r="A412" s="9" t="s">
        <v>20</v>
      </c>
      <c r="B412">
        <v>900042103</v>
      </c>
      <c r="C412">
        <v>5</v>
      </c>
      <c r="D412" t="s">
        <v>130</v>
      </c>
      <c r="E412" t="s">
        <v>35</v>
      </c>
      <c r="F412" t="s">
        <v>36</v>
      </c>
      <c r="G412">
        <v>2018</v>
      </c>
      <c r="H412" s="13">
        <v>2174322642</v>
      </c>
      <c r="I412" s="13">
        <v>0</v>
      </c>
      <c r="J412" s="13">
        <v>2174322642</v>
      </c>
      <c r="K412" s="13">
        <v>642637806</v>
      </c>
      <c r="L412" s="13">
        <v>0</v>
      </c>
      <c r="M412" s="13">
        <v>1531684836</v>
      </c>
      <c r="N412" s="13">
        <v>0</v>
      </c>
      <c r="O412" s="13">
        <v>1305344325</v>
      </c>
      <c r="P412" s="13">
        <v>1305344325</v>
      </c>
      <c r="Q412" s="13">
        <v>226340511</v>
      </c>
      <c r="R412" s="13">
        <v>0</v>
      </c>
      <c r="S412" s="13">
        <v>0</v>
      </c>
      <c r="T412" s="13">
        <v>634748388</v>
      </c>
      <c r="U412" s="13">
        <v>670595937</v>
      </c>
      <c r="V412" s="13">
        <v>0</v>
      </c>
      <c r="W412" s="13">
        <v>0</v>
      </c>
      <c r="X412" s="13">
        <v>0</v>
      </c>
      <c r="Y412" s="13">
        <v>0</v>
      </c>
      <c r="Z412" t="s">
        <v>33</v>
      </c>
      <c r="AA412" t="e">
        <f>VLOOKUP(B412,'FT039'!$B$3:$B$12,1,0)</f>
        <v>#N/A</v>
      </c>
    </row>
    <row r="413" spans="1:27" hidden="1">
      <c r="A413" s="9" t="s">
        <v>20</v>
      </c>
      <c r="B413">
        <v>900042103</v>
      </c>
      <c r="C413">
        <v>5</v>
      </c>
      <c r="D413" t="s">
        <v>130</v>
      </c>
      <c r="E413" t="s">
        <v>35</v>
      </c>
      <c r="F413" t="s">
        <v>42</v>
      </c>
      <c r="G413">
        <v>2018</v>
      </c>
      <c r="H413" s="13">
        <v>408850</v>
      </c>
      <c r="I413" s="13">
        <v>0</v>
      </c>
      <c r="J413" s="13">
        <v>408850</v>
      </c>
      <c r="K413" s="13">
        <v>33969</v>
      </c>
      <c r="L413" s="13">
        <v>0</v>
      </c>
      <c r="M413" s="13">
        <v>374881</v>
      </c>
      <c r="N413" s="13">
        <v>0</v>
      </c>
      <c r="O413" s="13">
        <v>143871</v>
      </c>
      <c r="P413" s="13">
        <v>143871</v>
      </c>
      <c r="Q413" s="13">
        <v>231010</v>
      </c>
      <c r="R413" s="13">
        <v>0</v>
      </c>
      <c r="S413" s="13">
        <v>0</v>
      </c>
      <c r="T413" s="13">
        <v>0</v>
      </c>
      <c r="U413" s="13">
        <v>143871</v>
      </c>
      <c r="V413" s="13">
        <v>0</v>
      </c>
      <c r="W413" s="13">
        <v>0</v>
      </c>
      <c r="X413" s="13">
        <v>0</v>
      </c>
      <c r="Y413" s="13">
        <v>0</v>
      </c>
      <c r="Z413" t="s">
        <v>33</v>
      </c>
      <c r="AA413" t="e">
        <f>VLOOKUP(B413,'FT039'!$B$3:$B$12,1,0)</f>
        <v>#N/A</v>
      </c>
    </row>
    <row r="414" spans="1:27" hidden="1">
      <c r="A414" s="9" t="s">
        <v>20</v>
      </c>
      <c r="B414">
        <v>900042103</v>
      </c>
      <c r="C414">
        <v>5</v>
      </c>
      <c r="D414" t="s">
        <v>130</v>
      </c>
      <c r="E414" t="s">
        <v>35</v>
      </c>
      <c r="F414" t="s">
        <v>149</v>
      </c>
      <c r="G414">
        <v>2018</v>
      </c>
      <c r="H414" s="13">
        <v>590025731</v>
      </c>
      <c r="I414" s="13">
        <v>0</v>
      </c>
      <c r="J414" s="13">
        <v>590025731</v>
      </c>
      <c r="K414" s="13">
        <v>148106873</v>
      </c>
      <c r="L414" s="13">
        <v>0</v>
      </c>
      <c r="M414" s="13">
        <v>441918858</v>
      </c>
      <c r="N414" s="13">
        <v>0</v>
      </c>
      <c r="O414" s="13">
        <v>400397484</v>
      </c>
      <c r="P414" s="13">
        <v>400397484</v>
      </c>
      <c r="Q414" s="13">
        <v>41521374</v>
      </c>
      <c r="R414" s="13">
        <v>38085549</v>
      </c>
      <c r="S414" s="13">
        <v>0</v>
      </c>
      <c r="T414" s="13">
        <v>181323875</v>
      </c>
      <c r="U414" s="13">
        <v>100327496</v>
      </c>
      <c r="V414" s="13">
        <v>0</v>
      </c>
      <c r="W414" s="13">
        <v>0</v>
      </c>
      <c r="X414" s="13">
        <v>80660564</v>
      </c>
      <c r="Y414" s="13">
        <v>0</v>
      </c>
      <c r="Z414" t="s">
        <v>33</v>
      </c>
      <c r="AA414" t="e">
        <f>VLOOKUP(B414,'FT039'!$B$3:$B$12,1,0)</f>
        <v>#N/A</v>
      </c>
    </row>
    <row r="415" spans="1:27" hidden="1">
      <c r="A415" s="9" t="s">
        <v>20</v>
      </c>
      <c r="B415">
        <v>900056127</v>
      </c>
      <c r="C415">
        <v>2</v>
      </c>
      <c r="D415" t="s">
        <v>81</v>
      </c>
      <c r="E415" t="s">
        <v>40</v>
      </c>
      <c r="F415" t="s">
        <v>36</v>
      </c>
      <c r="G415">
        <v>2018</v>
      </c>
      <c r="H415" s="13">
        <v>29406147</v>
      </c>
      <c r="I415" s="13">
        <v>0</v>
      </c>
      <c r="J415" s="13">
        <v>29406147</v>
      </c>
      <c r="K415" s="13">
        <v>385374</v>
      </c>
      <c r="L415" s="13">
        <v>0</v>
      </c>
      <c r="M415" s="13">
        <v>29020773</v>
      </c>
      <c r="N415" s="13">
        <v>0</v>
      </c>
      <c r="O415" s="13">
        <v>29020773</v>
      </c>
      <c r="P415" s="13">
        <v>29020773</v>
      </c>
      <c r="Q415" s="13">
        <v>0</v>
      </c>
      <c r="R415" s="13">
        <v>0</v>
      </c>
      <c r="S415" s="13">
        <v>0</v>
      </c>
      <c r="T415" s="13">
        <v>29020773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t="s">
        <v>33</v>
      </c>
      <c r="AA415" t="e">
        <f>VLOOKUP(B415,'FT039'!$B$3:$B$12,1,0)</f>
        <v>#N/A</v>
      </c>
    </row>
    <row r="416" spans="1:27" hidden="1">
      <c r="A416" s="9" t="s">
        <v>20</v>
      </c>
      <c r="B416">
        <v>900056127</v>
      </c>
      <c r="C416">
        <v>2</v>
      </c>
      <c r="D416" t="s">
        <v>81</v>
      </c>
      <c r="E416" t="s">
        <v>40</v>
      </c>
      <c r="F416" t="s">
        <v>42</v>
      </c>
      <c r="G416">
        <v>2018</v>
      </c>
      <c r="H416" s="13">
        <v>1447310</v>
      </c>
      <c r="I416" s="13">
        <v>0</v>
      </c>
      <c r="J416" s="13">
        <v>1447310</v>
      </c>
      <c r="K416" s="13">
        <v>92056</v>
      </c>
      <c r="L416" s="13">
        <v>0</v>
      </c>
      <c r="M416" s="13">
        <v>1355254</v>
      </c>
      <c r="N416" s="13">
        <v>0</v>
      </c>
      <c r="O416" s="13">
        <v>0</v>
      </c>
      <c r="P416" s="13">
        <v>0</v>
      </c>
      <c r="Q416" s="13">
        <v>1355254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t="s">
        <v>33</v>
      </c>
      <c r="AA416" t="e">
        <f>VLOOKUP(B416,'FT039'!$B$3:$B$12,1,0)</f>
        <v>#N/A</v>
      </c>
    </row>
    <row r="417" spans="1:27" hidden="1">
      <c r="A417" s="9" t="s">
        <v>20</v>
      </c>
      <c r="B417">
        <v>900066345</v>
      </c>
      <c r="C417">
        <v>4</v>
      </c>
      <c r="D417" t="s">
        <v>235</v>
      </c>
      <c r="E417" t="s">
        <v>35</v>
      </c>
      <c r="F417" t="s">
        <v>36</v>
      </c>
      <c r="G417">
        <v>2018</v>
      </c>
      <c r="H417" s="13">
        <v>1015492</v>
      </c>
      <c r="I417" s="13">
        <v>0</v>
      </c>
      <c r="J417" s="13">
        <v>1015492</v>
      </c>
      <c r="K417" s="13">
        <v>1015492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t="s">
        <v>33</v>
      </c>
      <c r="AA417" t="e">
        <f>VLOOKUP(B417,'FT039'!$B$3:$B$12,1,0)</f>
        <v>#N/A</v>
      </c>
    </row>
    <row r="418" spans="1:27" hidden="1">
      <c r="A418" s="9" t="s">
        <v>20</v>
      </c>
      <c r="B418">
        <v>900066347</v>
      </c>
      <c r="C418">
        <v>9</v>
      </c>
      <c r="D418" t="s">
        <v>236</v>
      </c>
      <c r="E418" t="s">
        <v>35</v>
      </c>
      <c r="F418" t="s">
        <v>36</v>
      </c>
      <c r="G418">
        <v>2018</v>
      </c>
      <c r="H418" s="13">
        <v>603812</v>
      </c>
      <c r="I418" s="13">
        <v>0</v>
      </c>
      <c r="J418" s="13">
        <v>603812</v>
      </c>
      <c r="K418" s="13">
        <v>603812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t="s">
        <v>33</v>
      </c>
      <c r="AA418" t="e">
        <f>VLOOKUP(B418,'FT039'!$B$3:$B$12,1,0)</f>
        <v>#N/A</v>
      </c>
    </row>
    <row r="419" spans="1:27" hidden="1">
      <c r="A419" s="9" t="s">
        <v>20</v>
      </c>
      <c r="B419">
        <v>900073857</v>
      </c>
      <c r="C419">
        <v>2</v>
      </c>
      <c r="D419" t="s">
        <v>132</v>
      </c>
      <c r="E419" t="s">
        <v>40</v>
      </c>
      <c r="F419" t="s">
        <v>42</v>
      </c>
      <c r="G419">
        <v>2018</v>
      </c>
      <c r="H419" s="13">
        <v>2189686</v>
      </c>
      <c r="I419" s="13">
        <v>0</v>
      </c>
      <c r="J419" s="13">
        <v>2189686</v>
      </c>
      <c r="K419" s="13">
        <v>31000</v>
      </c>
      <c r="L419" s="13">
        <v>0</v>
      </c>
      <c r="M419" s="13">
        <v>2158686</v>
      </c>
      <c r="N419" s="13">
        <v>0</v>
      </c>
      <c r="O419" s="13">
        <v>0</v>
      </c>
      <c r="P419" s="13">
        <v>0</v>
      </c>
      <c r="Q419" s="13">
        <v>2158686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t="s">
        <v>33</v>
      </c>
      <c r="AA419" t="e">
        <f>VLOOKUP(B419,'FT039'!$B$3:$B$12,1,0)</f>
        <v>#N/A</v>
      </c>
    </row>
    <row r="420" spans="1:27" hidden="1">
      <c r="A420" s="9" t="s">
        <v>20</v>
      </c>
      <c r="B420">
        <v>900098550</v>
      </c>
      <c r="C420">
        <v>5</v>
      </c>
      <c r="D420" t="s">
        <v>237</v>
      </c>
      <c r="E420" t="s">
        <v>40</v>
      </c>
      <c r="F420" t="s">
        <v>42</v>
      </c>
      <c r="G420">
        <v>2018</v>
      </c>
      <c r="H420" s="13">
        <v>1179000</v>
      </c>
      <c r="I420" s="13">
        <v>0</v>
      </c>
      <c r="J420" s="13">
        <v>1179000</v>
      </c>
      <c r="K420" s="13">
        <v>0</v>
      </c>
      <c r="L420" s="13">
        <v>0</v>
      </c>
      <c r="M420" s="13">
        <v>1179000</v>
      </c>
      <c r="N420" s="13">
        <v>0</v>
      </c>
      <c r="O420" s="13">
        <v>0</v>
      </c>
      <c r="P420" s="13">
        <v>0</v>
      </c>
      <c r="Q420" s="13">
        <v>1179000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t="s">
        <v>33</v>
      </c>
      <c r="AA420" t="e">
        <f>VLOOKUP(B420,'FT039'!$B$3:$B$12,1,0)</f>
        <v>#N/A</v>
      </c>
    </row>
    <row r="421" spans="1:27" hidden="1">
      <c r="A421" s="9" t="s">
        <v>20</v>
      </c>
      <c r="B421">
        <v>900136865</v>
      </c>
      <c r="C421">
        <v>3</v>
      </c>
      <c r="D421" t="s">
        <v>37</v>
      </c>
      <c r="E421" t="s">
        <v>35</v>
      </c>
      <c r="F421" t="s">
        <v>36</v>
      </c>
      <c r="G421">
        <v>2018</v>
      </c>
      <c r="H421" s="13">
        <v>5083989</v>
      </c>
      <c r="I421" s="13">
        <v>0</v>
      </c>
      <c r="J421" s="13">
        <v>5083989</v>
      </c>
      <c r="K421" s="13">
        <v>1304790</v>
      </c>
      <c r="L421" s="13">
        <v>0</v>
      </c>
      <c r="M421" s="13">
        <v>3779199</v>
      </c>
      <c r="N421" s="13">
        <v>0</v>
      </c>
      <c r="O421" s="13">
        <v>0</v>
      </c>
      <c r="P421" s="13">
        <v>0</v>
      </c>
      <c r="Q421" s="13">
        <v>3779199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t="s">
        <v>33</v>
      </c>
      <c r="AA421" t="e">
        <f>VLOOKUP(B421,'FT039'!$B$3:$B$12,1,0)</f>
        <v>#N/A</v>
      </c>
    </row>
    <row r="422" spans="1:27" hidden="1">
      <c r="A422" s="9" t="s">
        <v>20</v>
      </c>
      <c r="B422">
        <v>900156264</v>
      </c>
      <c r="C422">
        <v>2</v>
      </c>
      <c r="D422" t="s">
        <v>238</v>
      </c>
      <c r="E422" t="s">
        <v>40</v>
      </c>
      <c r="F422" t="s">
        <v>42</v>
      </c>
      <c r="G422">
        <v>2018</v>
      </c>
      <c r="H422" s="13">
        <v>84730276</v>
      </c>
      <c r="I422" s="13">
        <v>0</v>
      </c>
      <c r="J422" s="13">
        <v>84730276</v>
      </c>
      <c r="K422" s="13">
        <v>103140</v>
      </c>
      <c r="L422" s="13">
        <v>0</v>
      </c>
      <c r="M422" s="13">
        <v>84627136</v>
      </c>
      <c r="N422" s="13">
        <v>0</v>
      </c>
      <c r="O422" s="13">
        <v>84627136</v>
      </c>
      <c r="P422" s="13">
        <v>84627136</v>
      </c>
      <c r="Q422" s="13">
        <v>0</v>
      </c>
      <c r="R422" s="13">
        <v>0</v>
      </c>
      <c r="S422" s="13">
        <v>0</v>
      </c>
      <c r="T422" s="13">
        <v>0</v>
      </c>
      <c r="U422" s="13">
        <v>84627136</v>
      </c>
      <c r="V422" s="13">
        <v>0</v>
      </c>
      <c r="W422" s="13">
        <v>0</v>
      </c>
      <c r="X422" s="13">
        <v>0</v>
      </c>
      <c r="Y422" s="13">
        <v>0</v>
      </c>
      <c r="Z422" t="s">
        <v>33</v>
      </c>
      <c r="AA422" t="e">
        <f>VLOOKUP(B422,'FT039'!$B$3:$B$12,1,0)</f>
        <v>#N/A</v>
      </c>
    </row>
    <row r="423" spans="1:27" hidden="1">
      <c r="A423" s="9" t="s">
        <v>20</v>
      </c>
      <c r="B423">
        <v>900164285</v>
      </c>
      <c r="C423">
        <v>0</v>
      </c>
      <c r="D423" t="s">
        <v>82</v>
      </c>
      <c r="E423" t="s">
        <v>40</v>
      </c>
      <c r="F423" t="s">
        <v>42</v>
      </c>
      <c r="G423">
        <v>2018</v>
      </c>
      <c r="H423" s="13">
        <v>31742706</v>
      </c>
      <c r="I423" s="13">
        <v>0</v>
      </c>
      <c r="J423" s="13">
        <v>31742706</v>
      </c>
      <c r="K423" s="13">
        <v>9217362</v>
      </c>
      <c r="L423" s="13">
        <v>0</v>
      </c>
      <c r="M423" s="13">
        <v>22525344</v>
      </c>
      <c r="N423" s="13">
        <v>0</v>
      </c>
      <c r="O423" s="13">
        <v>22525344</v>
      </c>
      <c r="P423" s="13">
        <v>22525344</v>
      </c>
      <c r="Q423" s="13">
        <v>0</v>
      </c>
      <c r="R423" s="13">
        <v>0</v>
      </c>
      <c r="S423" s="13">
        <v>0</v>
      </c>
      <c r="T423" s="13">
        <v>0</v>
      </c>
      <c r="U423" s="13">
        <v>22525344</v>
      </c>
      <c r="V423" s="13">
        <v>0</v>
      </c>
      <c r="W423" s="13">
        <v>0</v>
      </c>
      <c r="X423" s="13">
        <v>0</v>
      </c>
      <c r="Y423" s="13">
        <v>0</v>
      </c>
      <c r="Z423" t="s">
        <v>33</v>
      </c>
      <c r="AA423" t="e">
        <f>VLOOKUP(B423,'FT039'!$B$3:$B$12,1,0)</f>
        <v>#N/A</v>
      </c>
    </row>
    <row r="424" spans="1:27" hidden="1">
      <c r="A424" s="9" t="s">
        <v>20</v>
      </c>
      <c r="B424">
        <v>900175626</v>
      </c>
      <c r="C424">
        <v>6</v>
      </c>
      <c r="D424" t="s">
        <v>239</v>
      </c>
      <c r="E424" t="s">
        <v>40</v>
      </c>
      <c r="F424" t="s">
        <v>36</v>
      </c>
      <c r="G424">
        <v>2018</v>
      </c>
      <c r="H424" s="13">
        <v>14779770</v>
      </c>
      <c r="I424" s="13">
        <v>0</v>
      </c>
      <c r="J424" s="13">
        <v>14779770</v>
      </c>
      <c r="K424" s="13">
        <v>0</v>
      </c>
      <c r="L424" s="13">
        <v>0</v>
      </c>
      <c r="M424" s="13">
        <v>14779770</v>
      </c>
      <c r="N424" s="13">
        <v>0</v>
      </c>
      <c r="O424" s="13">
        <v>0</v>
      </c>
      <c r="P424" s="13">
        <v>0</v>
      </c>
      <c r="Q424" s="13">
        <v>14779770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t="s">
        <v>33</v>
      </c>
      <c r="AA424" t="e">
        <f>VLOOKUP(B424,'FT039'!$B$3:$B$12,1,0)</f>
        <v>#N/A</v>
      </c>
    </row>
    <row r="425" spans="1:27">
      <c r="A425" s="9" t="s">
        <v>20</v>
      </c>
      <c r="B425">
        <v>900196346</v>
      </c>
      <c r="C425">
        <v>9</v>
      </c>
      <c r="D425" t="s">
        <v>177</v>
      </c>
      <c r="E425" t="s">
        <v>35</v>
      </c>
      <c r="F425" t="s">
        <v>36</v>
      </c>
      <c r="G425">
        <v>2018</v>
      </c>
      <c r="H425" s="13">
        <v>133677503</v>
      </c>
      <c r="I425" s="13">
        <v>0</v>
      </c>
      <c r="J425" s="13">
        <v>133677503</v>
      </c>
      <c r="K425" s="13">
        <v>38727657</v>
      </c>
      <c r="L425" s="13">
        <v>0</v>
      </c>
      <c r="M425" s="13">
        <v>94949846</v>
      </c>
      <c r="N425" s="13">
        <v>0</v>
      </c>
      <c r="O425" s="13">
        <v>82200144</v>
      </c>
      <c r="P425" s="13">
        <v>82200144</v>
      </c>
      <c r="Q425" s="13">
        <v>12749702</v>
      </c>
      <c r="R425" s="13">
        <v>0</v>
      </c>
      <c r="S425" s="13">
        <v>0</v>
      </c>
      <c r="T425" s="13">
        <v>61909769</v>
      </c>
      <c r="U425" s="13">
        <v>20290375</v>
      </c>
      <c r="V425" s="13">
        <v>0</v>
      </c>
      <c r="W425" s="13">
        <v>0</v>
      </c>
      <c r="X425" s="13">
        <v>0</v>
      </c>
      <c r="Y425" s="13">
        <v>0</v>
      </c>
      <c r="Z425" t="s">
        <v>33</v>
      </c>
      <c r="AA425">
        <f>VLOOKUP(B425,'FT039'!$B$3:$B$12,1,0)</f>
        <v>900196346</v>
      </c>
    </row>
    <row r="426" spans="1:27">
      <c r="A426" s="9" t="s">
        <v>20</v>
      </c>
      <c r="B426">
        <v>900196346</v>
      </c>
      <c r="C426">
        <v>9</v>
      </c>
      <c r="D426" t="s">
        <v>177</v>
      </c>
      <c r="E426" t="s">
        <v>35</v>
      </c>
      <c r="F426" t="s">
        <v>149</v>
      </c>
      <c r="G426">
        <v>2018</v>
      </c>
      <c r="H426" s="13">
        <v>346873813</v>
      </c>
      <c r="I426" s="13">
        <v>0</v>
      </c>
      <c r="J426" s="13">
        <v>346873813</v>
      </c>
      <c r="K426" s="13">
        <v>68291020</v>
      </c>
      <c r="L426" s="13">
        <v>0</v>
      </c>
      <c r="M426" s="13">
        <v>278582793</v>
      </c>
      <c r="N426" s="13">
        <v>0</v>
      </c>
      <c r="O426" s="13">
        <v>278582793</v>
      </c>
      <c r="P426" s="13">
        <v>278582793</v>
      </c>
      <c r="Q426" s="13">
        <v>0</v>
      </c>
      <c r="R426" s="13">
        <v>0</v>
      </c>
      <c r="S426" s="13">
        <v>0</v>
      </c>
      <c r="T426" s="13">
        <v>74553649</v>
      </c>
      <c r="U426" s="13">
        <v>0</v>
      </c>
      <c r="V426" s="13">
        <v>0</v>
      </c>
      <c r="W426" s="13">
        <v>0</v>
      </c>
      <c r="X426" s="13">
        <v>204029144</v>
      </c>
      <c r="Y426" s="13">
        <v>0</v>
      </c>
      <c r="Z426" t="s">
        <v>33</v>
      </c>
      <c r="AA426">
        <f>VLOOKUP(B426,'FT039'!$B$3:$B$12,1,0)</f>
        <v>900196346</v>
      </c>
    </row>
    <row r="427" spans="1:27" hidden="1">
      <c r="A427" s="9" t="s">
        <v>20</v>
      </c>
      <c r="B427">
        <v>900196347</v>
      </c>
      <c r="C427">
        <v>6</v>
      </c>
      <c r="D427" t="s">
        <v>83</v>
      </c>
      <c r="E427" t="s">
        <v>35</v>
      </c>
      <c r="F427" t="s">
        <v>36</v>
      </c>
      <c r="G427">
        <v>2018</v>
      </c>
      <c r="H427" s="13">
        <v>4066090496</v>
      </c>
      <c r="I427" s="13">
        <v>0</v>
      </c>
      <c r="J427" s="13">
        <v>4066090496</v>
      </c>
      <c r="K427" s="13">
        <v>1759617414</v>
      </c>
      <c r="L427" s="13">
        <v>0</v>
      </c>
      <c r="M427" s="13">
        <v>2306473082</v>
      </c>
      <c r="N427" s="13">
        <v>0</v>
      </c>
      <c r="O427" s="13">
        <v>2303477512</v>
      </c>
      <c r="P427" s="13">
        <v>2303477512</v>
      </c>
      <c r="Q427" s="13">
        <v>2995570</v>
      </c>
      <c r="R427" s="13">
        <v>198481656</v>
      </c>
      <c r="S427" s="13">
        <v>0</v>
      </c>
      <c r="T427" s="13">
        <v>1115624331</v>
      </c>
      <c r="U427" s="13">
        <v>989371525</v>
      </c>
      <c r="V427" s="13">
        <v>0</v>
      </c>
      <c r="W427" s="13">
        <v>0</v>
      </c>
      <c r="X427" s="13">
        <v>0</v>
      </c>
      <c r="Y427" s="13">
        <v>0</v>
      </c>
      <c r="Z427" t="s">
        <v>33</v>
      </c>
      <c r="AA427" t="e">
        <f>VLOOKUP(B427,'FT039'!$B$3:$B$12,1,0)</f>
        <v>#N/A</v>
      </c>
    </row>
    <row r="428" spans="1:27" hidden="1">
      <c r="A428" s="9" t="s">
        <v>20</v>
      </c>
      <c r="B428">
        <v>900196347</v>
      </c>
      <c r="C428">
        <v>6</v>
      </c>
      <c r="D428" t="s">
        <v>83</v>
      </c>
      <c r="E428" t="s">
        <v>35</v>
      </c>
      <c r="F428" t="s">
        <v>42</v>
      </c>
      <c r="G428">
        <v>2018</v>
      </c>
      <c r="H428" s="13">
        <v>981273558</v>
      </c>
      <c r="I428" s="13">
        <v>0</v>
      </c>
      <c r="J428" s="13">
        <v>981273558</v>
      </c>
      <c r="K428" s="13">
        <v>712338896</v>
      </c>
      <c r="L428" s="13">
        <v>0</v>
      </c>
      <c r="M428" s="13">
        <v>268934662</v>
      </c>
      <c r="N428" s="13">
        <v>0</v>
      </c>
      <c r="O428" s="13">
        <v>268934662</v>
      </c>
      <c r="P428" s="13">
        <v>268934662</v>
      </c>
      <c r="Q428" s="13">
        <v>0</v>
      </c>
      <c r="R428" s="13">
        <v>0</v>
      </c>
      <c r="S428" s="13">
        <v>0</v>
      </c>
      <c r="T428" s="13">
        <v>186800575</v>
      </c>
      <c r="U428" s="13">
        <v>82134087</v>
      </c>
      <c r="V428" s="13">
        <v>0</v>
      </c>
      <c r="W428" s="13">
        <v>0</v>
      </c>
      <c r="X428" s="13">
        <v>0</v>
      </c>
      <c r="Y428" s="13">
        <v>0</v>
      </c>
      <c r="Z428" t="s">
        <v>33</v>
      </c>
      <c r="AA428" t="e">
        <f>VLOOKUP(B428,'FT039'!$B$3:$B$12,1,0)</f>
        <v>#N/A</v>
      </c>
    </row>
    <row r="429" spans="1:27" hidden="1">
      <c r="A429" s="9" t="s">
        <v>20</v>
      </c>
      <c r="B429">
        <v>900196347</v>
      </c>
      <c r="C429">
        <v>6</v>
      </c>
      <c r="D429" t="s">
        <v>83</v>
      </c>
      <c r="E429" t="s">
        <v>35</v>
      </c>
      <c r="F429" t="s">
        <v>149</v>
      </c>
      <c r="G429">
        <v>2018</v>
      </c>
      <c r="H429" s="13">
        <v>121126210</v>
      </c>
      <c r="I429" s="13">
        <v>0</v>
      </c>
      <c r="J429" s="13">
        <v>121126210</v>
      </c>
      <c r="K429" s="13">
        <v>2281491</v>
      </c>
      <c r="L429" s="13">
        <v>0</v>
      </c>
      <c r="M429" s="13">
        <v>118844719</v>
      </c>
      <c r="N429" s="13">
        <v>0</v>
      </c>
      <c r="O429" s="13">
        <v>118844719</v>
      </c>
      <c r="P429" s="13">
        <v>118844719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118844719</v>
      </c>
      <c r="Y429" s="13">
        <v>0</v>
      </c>
      <c r="Z429" t="s">
        <v>33</v>
      </c>
      <c r="AA429" t="e">
        <f>VLOOKUP(B429,'FT039'!$B$3:$B$12,1,0)</f>
        <v>#N/A</v>
      </c>
    </row>
    <row r="430" spans="1:27" hidden="1">
      <c r="A430" s="9" t="s">
        <v>20</v>
      </c>
      <c r="B430">
        <v>900196366</v>
      </c>
      <c r="C430">
        <v>6</v>
      </c>
      <c r="D430" t="s">
        <v>54</v>
      </c>
      <c r="E430" t="s">
        <v>35</v>
      </c>
      <c r="F430" t="s">
        <v>36</v>
      </c>
      <c r="G430">
        <v>2018</v>
      </c>
      <c r="H430" s="13">
        <v>193870089</v>
      </c>
      <c r="I430" s="13">
        <v>0</v>
      </c>
      <c r="J430" s="13">
        <v>193870089</v>
      </c>
      <c r="K430" s="13">
        <v>61492198</v>
      </c>
      <c r="L430" s="13">
        <v>0</v>
      </c>
      <c r="M430" s="13">
        <v>132377891</v>
      </c>
      <c r="N430" s="13">
        <v>0</v>
      </c>
      <c r="O430" s="13">
        <v>84653256</v>
      </c>
      <c r="P430" s="13">
        <v>84653256</v>
      </c>
      <c r="Q430" s="13">
        <v>47724635</v>
      </c>
      <c r="R430" s="13">
        <v>84653256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t="s">
        <v>33</v>
      </c>
      <c r="AA430" t="e">
        <f>VLOOKUP(B430,'FT039'!$B$3:$B$12,1,0)</f>
        <v>#N/A</v>
      </c>
    </row>
    <row r="431" spans="1:27" hidden="1">
      <c r="A431" s="9" t="s">
        <v>20</v>
      </c>
      <c r="B431">
        <v>900196366</v>
      </c>
      <c r="C431">
        <v>6</v>
      </c>
      <c r="D431" t="s">
        <v>54</v>
      </c>
      <c r="E431" t="s">
        <v>35</v>
      </c>
      <c r="F431" t="s">
        <v>149</v>
      </c>
      <c r="G431">
        <v>2018</v>
      </c>
      <c r="H431" s="13">
        <v>13447677</v>
      </c>
      <c r="I431" s="13">
        <v>0</v>
      </c>
      <c r="J431" s="13">
        <v>13447677</v>
      </c>
      <c r="K431" s="13">
        <v>0</v>
      </c>
      <c r="L431" s="13">
        <v>0</v>
      </c>
      <c r="M431" s="13">
        <v>13447677</v>
      </c>
      <c r="N431" s="13">
        <v>0</v>
      </c>
      <c r="O431" s="13">
        <v>13447677</v>
      </c>
      <c r="P431" s="13">
        <v>13447677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13447677</v>
      </c>
      <c r="Y431" s="13">
        <v>0</v>
      </c>
      <c r="Z431" t="s">
        <v>33</v>
      </c>
      <c r="AA431" t="e">
        <f>VLOOKUP(B431,'FT039'!$B$3:$B$12,1,0)</f>
        <v>#N/A</v>
      </c>
    </row>
    <row r="432" spans="1:27">
      <c r="A432" s="9" t="s">
        <v>20</v>
      </c>
      <c r="B432">
        <v>900223749</v>
      </c>
      <c r="C432">
        <v>1</v>
      </c>
      <c r="D432" t="s">
        <v>84</v>
      </c>
      <c r="E432" t="s">
        <v>40</v>
      </c>
      <c r="F432" t="s">
        <v>36</v>
      </c>
      <c r="G432">
        <v>2018</v>
      </c>
      <c r="H432" s="13">
        <v>200249593</v>
      </c>
      <c r="I432" s="13">
        <v>0</v>
      </c>
      <c r="J432" s="13">
        <v>200249593</v>
      </c>
      <c r="K432" s="13">
        <v>135786499</v>
      </c>
      <c r="L432" s="13">
        <v>0</v>
      </c>
      <c r="M432" s="13">
        <v>64463094</v>
      </c>
      <c r="N432" s="13">
        <v>0</v>
      </c>
      <c r="O432" s="13">
        <v>0</v>
      </c>
      <c r="P432" s="13">
        <v>0</v>
      </c>
      <c r="Q432" s="13">
        <v>64463094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t="s">
        <v>33</v>
      </c>
      <c r="AA432">
        <f>VLOOKUP(B432,'FT039'!$B$3:$B$12,1,0)</f>
        <v>900223749</v>
      </c>
    </row>
    <row r="433" spans="1:27">
      <c r="A433" s="9" t="s">
        <v>20</v>
      </c>
      <c r="B433">
        <v>900223749</v>
      </c>
      <c r="C433">
        <v>1</v>
      </c>
      <c r="D433" t="s">
        <v>84</v>
      </c>
      <c r="E433" t="s">
        <v>40</v>
      </c>
      <c r="F433" t="s">
        <v>42</v>
      </c>
      <c r="G433">
        <v>2018</v>
      </c>
      <c r="H433" s="13">
        <v>13536961</v>
      </c>
      <c r="I433" s="13">
        <v>0</v>
      </c>
      <c r="J433" s="13">
        <v>13536961</v>
      </c>
      <c r="K433" s="13">
        <v>4401169</v>
      </c>
      <c r="L433" s="13">
        <v>0</v>
      </c>
      <c r="M433" s="13">
        <v>9135792</v>
      </c>
      <c r="N433" s="13">
        <v>0</v>
      </c>
      <c r="O433" s="13">
        <v>9067632</v>
      </c>
      <c r="P433" s="13">
        <v>9067632</v>
      </c>
      <c r="Q433" s="13">
        <v>68160</v>
      </c>
      <c r="R433" s="13">
        <v>0</v>
      </c>
      <c r="S433" s="13">
        <v>0</v>
      </c>
      <c r="T433" s="13">
        <v>0</v>
      </c>
      <c r="U433" s="13">
        <v>9067632</v>
      </c>
      <c r="V433" s="13">
        <v>0</v>
      </c>
      <c r="W433" s="13">
        <v>0</v>
      </c>
      <c r="X433" s="13">
        <v>0</v>
      </c>
      <c r="Y433" s="13">
        <v>0</v>
      </c>
      <c r="Z433" t="s">
        <v>33</v>
      </c>
      <c r="AA433">
        <f>VLOOKUP(B433,'FT039'!$B$3:$B$12,1,0)</f>
        <v>900223749</v>
      </c>
    </row>
    <row r="434" spans="1:27">
      <c r="A434" s="9" t="s">
        <v>20</v>
      </c>
      <c r="B434">
        <v>900223749</v>
      </c>
      <c r="C434">
        <v>6</v>
      </c>
      <c r="D434" t="s">
        <v>84</v>
      </c>
      <c r="E434" t="s">
        <v>40</v>
      </c>
      <c r="F434" t="s">
        <v>149</v>
      </c>
      <c r="G434">
        <v>2018</v>
      </c>
      <c r="H434" s="13">
        <v>187711318</v>
      </c>
      <c r="I434" s="13">
        <v>0</v>
      </c>
      <c r="J434" s="13">
        <v>187711318</v>
      </c>
      <c r="K434" s="13">
        <v>90168425</v>
      </c>
      <c r="L434" s="13">
        <v>0</v>
      </c>
      <c r="M434" s="13">
        <v>97542893</v>
      </c>
      <c r="N434" s="13">
        <v>0</v>
      </c>
      <c r="O434" s="13">
        <v>16781366</v>
      </c>
      <c r="P434" s="13">
        <v>16781366</v>
      </c>
      <c r="Q434" s="13">
        <v>80761527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16781366</v>
      </c>
      <c r="Y434" s="13">
        <v>0</v>
      </c>
      <c r="Z434" t="s">
        <v>33</v>
      </c>
      <c r="AA434">
        <f>VLOOKUP(B434,'FT039'!$B$3:$B$12,1,0)</f>
        <v>900223749</v>
      </c>
    </row>
    <row r="435" spans="1:27" hidden="1">
      <c r="A435" s="9" t="s">
        <v>20</v>
      </c>
      <c r="B435">
        <v>900226715</v>
      </c>
      <c r="C435">
        <v>3</v>
      </c>
      <c r="D435" t="s">
        <v>55</v>
      </c>
      <c r="E435" t="s">
        <v>40</v>
      </c>
      <c r="F435" t="s">
        <v>42</v>
      </c>
      <c r="G435">
        <v>2018</v>
      </c>
      <c r="H435" s="13">
        <v>693820475</v>
      </c>
      <c r="I435" s="13">
        <v>0</v>
      </c>
      <c r="J435" s="13">
        <v>693820475</v>
      </c>
      <c r="K435" s="13">
        <v>53008942</v>
      </c>
      <c r="L435" s="13">
        <v>0</v>
      </c>
      <c r="M435" s="13">
        <v>640811533</v>
      </c>
      <c r="N435" s="13">
        <v>0</v>
      </c>
      <c r="O435" s="13">
        <v>640599133</v>
      </c>
      <c r="P435" s="13">
        <v>640599133</v>
      </c>
      <c r="Q435" s="13">
        <v>212400</v>
      </c>
      <c r="R435" s="13">
        <v>0</v>
      </c>
      <c r="S435" s="13">
        <v>0</v>
      </c>
      <c r="T435" s="13">
        <v>640599133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t="s">
        <v>33</v>
      </c>
      <c r="AA435" t="e">
        <f>VLOOKUP(B435,'FT039'!$B$3:$B$12,1,0)</f>
        <v>#N/A</v>
      </c>
    </row>
    <row r="436" spans="1:27" hidden="1">
      <c r="A436" s="9" t="s">
        <v>20</v>
      </c>
      <c r="B436">
        <v>900233294</v>
      </c>
      <c r="C436">
        <v>3</v>
      </c>
      <c r="D436" t="s">
        <v>85</v>
      </c>
      <c r="E436" t="s">
        <v>40</v>
      </c>
      <c r="F436" t="s">
        <v>36</v>
      </c>
      <c r="G436">
        <v>2018</v>
      </c>
      <c r="H436" s="13">
        <v>179947298</v>
      </c>
      <c r="I436" s="13">
        <v>0</v>
      </c>
      <c r="J436" s="13">
        <v>179947298</v>
      </c>
      <c r="K436" s="13">
        <v>90037426</v>
      </c>
      <c r="L436" s="13">
        <v>0</v>
      </c>
      <c r="M436" s="13">
        <v>89909872</v>
      </c>
      <c r="N436" s="13">
        <v>0</v>
      </c>
      <c r="O436" s="13">
        <v>89909872</v>
      </c>
      <c r="P436" s="13">
        <v>89909872</v>
      </c>
      <c r="Q436" s="13">
        <v>0</v>
      </c>
      <c r="R436" s="13">
        <v>0</v>
      </c>
      <c r="S436" s="13">
        <v>0</v>
      </c>
      <c r="T436" s="13">
        <v>15666531</v>
      </c>
      <c r="U436" s="13">
        <v>74243341</v>
      </c>
      <c r="V436" s="13">
        <v>0</v>
      </c>
      <c r="W436" s="13">
        <v>0</v>
      </c>
      <c r="X436" s="13">
        <v>0</v>
      </c>
      <c r="Y436" s="13">
        <v>0</v>
      </c>
      <c r="Z436" t="s">
        <v>33</v>
      </c>
      <c r="AA436" t="e">
        <f>VLOOKUP(B436,'FT039'!$B$3:$B$12,1,0)</f>
        <v>#N/A</v>
      </c>
    </row>
    <row r="437" spans="1:27" hidden="1">
      <c r="A437" s="9" t="s">
        <v>20</v>
      </c>
      <c r="B437">
        <v>900233294</v>
      </c>
      <c r="C437">
        <v>3</v>
      </c>
      <c r="D437" t="s">
        <v>85</v>
      </c>
      <c r="E437" t="s">
        <v>40</v>
      </c>
      <c r="F437" t="s">
        <v>42</v>
      </c>
      <c r="G437">
        <v>2018</v>
      </c>
      <c r="H437" s="13">
        <v>8964975</v>
      </c>
      <c r="I437" s="13">
        <v>0</v>
      </c>
      <c r="J437" s="13">
        <v>8964975</v>
      </c>
      <c r="K437" s="13">
        <v>1851853</v>
      </c>
      <c r="L437" s="13">
        <v>0</v>
      </c>
      <c r="M437" s="13">
        <v>7113122</v>
      </c>
      <c r="N437" s="13">
        <v>0</v>
      </c>
      <c r="O437" s="13">
        <v>7113122</v>
      </c>
      <c r="P437" s="13">
        <v>7113122</v>
      </c>
      <c r="Q437" s="13">
        <v>0</v>
      </c>
      <c r="R437" s="13">
        <v>0</v>
      </c>
      <c r="S437" s="13">
        <v>0</v>
      </c>
      <c r="T437" s="13">
        <v>7113122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t="s">
        <v>33</v>
      </c>
      <c r="AA437" t="e">
        <f>VLOOKUP(B437,'FT039'!$B$3:$B$12,1,0)</f>
        <v>#N/A</v>
      </c>
    </row>
    <row r="438" spans="1:27" hidden="1">
      <c r="A438" s="9" t="s">
        <v>20</v>
      </c>
      <c r="B438">
        <v>900248882</v>
      </c>
      <c r="C438">
        <v>1</v>
      </c>
      <c r="D438" t="s">
        <v>240</v>
      </c>
      <c r="E438" t="s">
        <v>40</v>
      </c>
      <c r="F438" t="s">
        <v>42</v>
      </c>
      <c r="G438">
        <v>2018</v>
      </c>
      <c r="H438" s="13">
        <v>17972292</v>
      </c>
      <c r="I438" s="13">
        <v>0</v>
      </c>
      <c r="J438" s="13">
        <v>17972292</v>
      </c>
      <c r="K438" s="13">
        <v>3407761</v>
      </c>
      <c r="L438" s="13">
        <v>0</v>
      </c>
      <c r="M438" s="13">
        <v>14564531</v>
      </c>
      <c r="N438" s="13">
        <v>0</v>
      </c>
      <c r="O438" s="13">
        <v>0</v>
      </c>
      <c r="P438" s="13">
        <v>0</v>
      </c>
      <c r="Q438" s="13">
        <v>14564531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t="s">
        <v>33</v>
      </c>
      <c r="AA438" t="e">
        <f>VLOOKUP(B438,'FT039'!$B$3:$B$12,1,0)</f>
        <v>#N/A</v>
      </c>
    </row>
    <row r="439" spans="1:27" hidden="1">
      <c r="A439" s="9" t="s">
        <v>20</v>
      </c>
      <c r="B439">
        <v>900264327</v>
      </c>
      <c r="C439">
        <v>0</v>
      </c>
      <c r="D439" t="s">
        <v>241</v>
      </c>
      <c r="E439" t="s">
        <v>40</v>
      </c>
      <c r="F439" t="s">
        <v>36</v>
      </c>
      <c r="G439">
        <v>2018</v>
      </c>
      <c r="H439" s="13">
        <v>493475094</v>
      </c>
      <c r="I439" s="13">
        <v>0</v>
      </c>
      <c r="J439" s="13">
        <v>493475094</v>
      </c>
      <c r="K439" s="13">
        <v>318552484</v>
      </c>
      <c r="L439" s="13">
        <v>0</v>
      </c>
      <c r="M439" s="13">
        <v>174922610</v>
      </c>
      <c r="N439" s="13">
        <v>0</v>
      </c>
      <c r="O439" s="13">
        <v>174922610</v>
      </c>
      <c r="P439" s="13">
        <v>174922610</v>
      </c>
      <c r="Q439" s="13">
        <v>0</v>
      </c>
      <c r="R439" s="13">
        <v>0</v>
      </c>
      <c r="S439" s="13">
        <v>0</v>
      </c>
      <c r="T439" s="13">
        <v>0</v>
      </c>
      <c r="U439" s="13">
        <v>174922610</v>
      </c>
      <c r="V439" s="13">
        <v>0</v>
      </c>
      <c r="W439" s="13">
        <v>0</v>
      </c>
      <c r="X439" s="13">
        <v>0</v>
      </c>
      <c r="Y439" s="13">
        <v>0</v>
      </c>
      <c r="Z439" t="s">
        <v>33</v>
      </c>
      <c r="AA439" t="e">
        <f>VLOOKUP(B439,'FT039'!$B$3:$B$12,1,0)</f>
        <v>#N/A</v>
      </c>
    </row>
    <row r="440" spans="1:27">
      <c r="A440" s="9" t="s">
        <v>20</v>
      </c>
      <c r="B440">
        <v>900269029</v>
      </c>
      <c r="C440">
        <v>3</v>
      </c>
      <c r="D440" t="s">
        <v>136</v>
      </c>
      <c r="E440" t="s">
        <v>40</v>
      </c>
      <c r="F440" t="s">
        <v>36</v>
      </c>
      <c r="G440">
        <v>2018</v>
      </c>
      <c r="H440" s="13">
        <v>68398277</v>
      </c>
      <c r="I440" s="13">
        <v>0</v>
      </c>
      <c r="J440" s="13">
        <v>68398277</v>
      </c>
      <c r="K440" s="13">
        <v>36673940</v>
      </c>
      <c r="L440" s="13">
        <v>0</v>
      </c>
      <c r="M440" s="13">
        <v>31724337</v>
      </c>
      <c r="N440" s="13">
        <v>0</v>
      </c>
      <c r="O440" s="13">
        <v>31724337</v>
      </c>
      <c r="P440" s="13">
        <v>31724337</v>
      </c>
      <c r="Q440" s="13">
        <v>0</v>
      </c>
      <c r="R440" s="13">
        <v>0</v>
      </c>
      <c r="S440" s="13">
        <v>4587205</v>
      </c>
      <c r="T440" s="13">
        <v>0</v>
      </c>
      <c r="U440" s="13">
        <v>27137132</v>
      </c>
      <c r="V440" s="13">
        <v>0</v>
      </c>
      <c r="W440" s="13">
        <v>0</v>
      </c>
      <c r="X440" s="13">
        <v>0</v>
      </c>
      <c r="Y440" s="13">
        <v>0</v>
      </c>
      <c r="Z440" t="s">
        <v>33</v>
      </c>
      <c r="AA440">
        <f>VLOOKUP(B440,'FT039'!$B$3:$B$12,1,0)</f>
        <v>900269029</v>
      </c>
    </row>
    <row r="441" spans="1:27">
      <c r="A441" s="9" t="s">
        <v>20</v>
      </c>
      <c r="B441">
        <v>900269029</v>
      </c>
      <c r="C441">
        <v>3</v>
      </c>
      <c r="D441" t="s">
        <v>136</v>
      </c>
      <c r="E441" t="s">
        <v>40</v>
      </c>
      <c r="F441" t="s">
        <v>42</v>
      </c>
      <c r="G441">
        <v>2018</v>
      </c>
      <c r="H441" s="13">
        <v>20375588</v>
      </c>
      <c r="I441" s="13">
        <v>0</v>
      </c>
      <c r="J441" s="13">
        <v>20375588</v>
      </c>
      <c r="K441" s="13">
        <v>4032000</v>
      </c>
      <c r="L441" s="13">
        <v>0</v>
      </c>
      <c r="M441" s="13">
        <v>16343588</v>
      </c>
      <c r="N441" s="13">
        <v>0</v>
      </c>
      <c r="O441" s="13">
        <v>16343588</v>
      </c>
      <c r="P441" s="13">
        <v>16343588</v>
      </c>
      <c r="Q441" s="13">
        <v>0</v>
      </c>
      <c r="R441" s="13">
        <v>0</v>
      </c>
      <c r="S441" s="13">
        <v>9408000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6935588</v>
      </c>
      <c r="Z441" t="s">
        <v>57</v>
      </c>
      <c r="AA441">
        <f>VLOOKUP(B441,'FT039'!$B$3:$B$12,1,0)</f>
        <v>900269029</v>
      </c>
    </row>
    <row r="442" spans="1:27" hidden="1">
      <c r="A442" s="9" t="s">
        <v>20</v>
      </c>
      <c r="B442">
        <v>900272582</v>
      </c>
      <c r="C442">
        <v>6</v>
      </c>
      <c r="D442" t="s">
        <v>242</v>
      </c>
      <c r="E442" t="s">
        <v>40</v>
      </c>
      <c r="F442" t="s">
        <v>36</v>
      </c>
      <c r="G442">
        <v>2018</v>
      </c>
      <c r="H442" s="13">
        <v>198790986</v>
      </c>
      <c r="I442" s="13">
        <v>0</v>
      </c>
      <c r="J442" s="13">
        <v>198790986</v>
      </c>
      <c r="K442" s="13">
        <v>67328887</v>
      </c>
      <c r="L442" s="13">
        <v>0</v>
      </c>
      <c r="M442" s="13">
        <v>131462099</v>
      </c>
      <c r="N442" s="13">
        <v>0</v>
      </c>
      <c r="O442" s="13">
        <v>131462099</v>
      </c>
      <c r="P442" s="13">
        <v>131462099</v>
      </c>
      <c r="Q442" s="13">
        <v>0</v>
      </c>
      <c r="R442" s="13">
        <v>106772157</v>
      </c>
      <c r="S442" s="13">
        <v>0</v>
      </c>
      <c r="T442" s="13">
        <v>0</v>
      </c>
      <c r="U442" s="13">
        <v>24689942</v>
      </c>
      <c r="V442" s="13">
        <v>0</v>
      </c>
      <c r="W442" s="13">
        <v>0</v>
      </c>
      <c r="X442" s="13">
        <v>0</v>
      </c>
      <c r="Y442" s="13">
        <v>0</v>
      </c>
      <c r="Z442" t="s">
        <v>33</v>
      </c>
      <c r="AA442" t="e">
        <f>VLOOKUP(B442,'FT039'!$B$3:$B$12,1,0)</f>
        <v>#N/A</v>
      </c>
    </row>
    <row r="443" spans="1:27" hidden="1">
      <c r="A443" s="9" t="s">
        <v>20</v>
      </c>
      <c r="B443">
        <v>900272582</v>
      </c>
      <c r="C443">
        <v>6</v>
      </c>
      <c r="D443" t="s">
        <v>242</v>
      </c>
      <c r="E443" t="s">
        <v>40</v>
      </c>
      <c r="F443" t="s">
        <v>42</v>
      </c>
      <c r="G443">
        <v>2018</v>
      </c>
      <c r="H443" s="13">
        <v>49967984</v>
      </c>
      <c r="I443" s="13">
        <v>0</v>
      </c>
      <c r="J443" s="13">
        <v>49967984</v>
      </c>
      <c r="K443" s="13">
        <v>0</v>
      </c>
      <c r="L443" s="13">
        <v>0</v>
      </c>
      <c r="M443" s="13">
        <v>49967984</v>
      </c>
      <c r="N443" s="13">
        <v>0</v>
      </c>
      <c r="O443" s="13">
        <v>49946100</v>
      </c>
      <c r="P443" s="13">
        <v>49946100</v>
      </c>
      <c r="Q443" s="13">
        <v>21884</v>
      </c>
      <c r="R443" s="13">
        <v>0</v>
      </c>
      <c r="S443" s="13">
        <v>0</v>
      </c>
      <c r="T443" s="13">
        <v>0</v>
      </c>
      <c r="U443" s="13">
        <v>49946100</v>
      </c>
      <c r="V443" s="13">
        <v>0</v>
      </c>
      <c r="W443" s="13">
        <v>0</v>
      </c>
      <c r="X443" s="13">
        <v>0</v>
      </c>
      <c r="Y443" s="13">
        <v>0</v>
      </c>
      <c r="Z443" t="s">
        <v>33</v>
      </c>
      <c r="AA443" t="e">
        <f>VLOOKUP(B443,'FT039'!$B$3:$B$12,1,0)</f>
        <v>#N/A</v>
      </c>
    </row>
    <row r="444" spans="1:27" hidden="1">
      <c r="A444" s="9" t="s">
        <v>20</v>
      </c>
      <c r="B444">
        <v>900279660</v>
      </c>
      <c r="C444">
        <v>4</v>
      </c>
      <c r="D444" t="s">
        <v>87</v>
      </c>
      <c r="E444" t="s">
        <v>40</v>
      </c>
      <c r="F444" t="s">
        <v>36</v>
      </c>
      <c r="G444">
        <v>2018</v>
      </c>
      <c r="H444" s="13">
        <v>33672847</v>
      </c>
      <c r="I444" s="13">
        <v>0</v>
      </c>
      <c r="J444" s="13">
        <v>33672847</v>
      </c>
      <c r="K444" s="13">
        <v>4297293</v>
      </c>
      <c r="L444" s="13">
        <v>0</v>
      </c>
      <c r="M444" s="13">
        <v>29375554</v>
      </c>
      <c r="N444" s="13">
        <v>0</v>
      </c>
      <c r="O444" s="13">
        <v>10045734</v>
      </c>
      <c r="P444" s="13">
        <v>10045734</v>
      </c>
      <c r="Q444" s="13">
        <v>19329820</v>
      </c>
      <c r="R444" s="13">
        <v>0</v>
      </c>
      <c r="S444" s="13">
        <v>0</v>
      </c>
      <c r="T444" s="13">
        <v>10045734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t="s">
        <v>33</v>
      </c>
      <c r="AA444" t="e">
        <f>VLOOKUP(B444,'FT039'!$B$3:$B$12,1,0)</f>
        <v>#N/A</v>
      </c>
    </row>
    <row r="445" spans="1:27" hidden="1">
      <c r="A445" s="9" t="s">
        <v>20</v>
      </c>
      <c r="B445">
        <v>900279660</v>
      </c>
      <c r="C445">
        <v>4</v>
      </c>
      <c r="D445" t="s">
        <v>87</v>
      </c>
      <c r="E445" t="s">
        <v>40</v>
      </c>
      <c r="F445" t="s">
        <v>42</v>
      </c>
      <c r="G445">
        <v>2018</v>
      </c>
      <c r="H445" s="13">
        <v>132748068</v>
      </c>
      <c r="I445" s="13">
        <v>0</v>
      </c>
      <c r="J445" s="13">
        <v>132748068</v>
      </c>
      <c r="K445" s="13">
        <v>19020231</v>
      </c>
      <c r="L445" s="13">
        <v>0</v>
      </c>
      <c r="M445" s="13">
        <v>113727837</v>
      </c>
      <c r="N445" s="13">
        <v>0</v>
      </c>
      <c r="O445" s="13">
        <v>67797003</v>
      </c>
      <c r="P445" s="13">
        <v>67797003</v>
      </c>
      <c r="Q445" s="13">
        <v>45930834</v>
      </c>
      <c r="R445" s="13">
        <v>42195051</v>
      </c>
      <c r="S445" s="13">
        <v>0</v>
      </c>
      <c r="T445" s="13">
        <v>25601952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t="s">
        <v>33</v>
      </c>
      <c r="AA445" t="e">
        <f>VLOOKUP(B445,'FT039'!$B$3:$B$12,1,0)</f>
        <v>#N/A</v>
      </c>
    </row>
    <row r="446" spans="1:27" hidden="1">
      <c r="A446" s="9" t="s">
        <v>20</v>
      </c>
      <c r="B446">
        <v>900304958</v>
      </c>
      <c r="C446">
        <v>0</v>
      </c>
      <c r="D446" t="s">
        <v>39</v>
      </c>
      <c r="E446" t="s">
        <v>40</v>
      </c>
      <c r="F446" t="s">
        <v>36</v>
      </c>
      <c r="G446">
        <v>2018</v>
      </c>
      <c r="H446" s="13">
        <v>13301454</v>
      </c>
      <c r="I446" s="13">
        <v>0</v>
      </c>
      <c r="J446" s="13">
        <v>13301454</v>
      </c>
      <c r="K446" s="13">
        <v>446623</v>
      </c>
      <c r="L446" s="13">
        <v>0</v>
      </c>
      <c r="M446" s="13">
        <v>12854831</v>
      </c>
      <c r="N446" s="13">
        <v>0</v>
      </c>
      <c r="O446" s="13">
        <v>0</v>
      </c>
      <c r="P446" s="13">
        <v>0</v>
      </c>
      <c r="Q446" s="13">
        <v>12854831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t="s">
        <v>33</v>
      </c>
      <c r="AA446" t="e">
        <f>VLOOKUP(B446,'FT039'!$B$3:$B$12,1,0)</f>
        <v>#N/A</v>
      </c>
    </row>
    <row r="447" spans="1:27" hidden="1">
      <c r="A447" s="9" t="s">
        <v>20</v>
      </c>
      <c r="B447">
        <v>900304958</v>
      </c>
      <c r="C447">
        <v>0</v>
      </c>
      <c r="D447" t="s">
        <v>39</v>
      </c>
      <c r="E447" t="s">
        <v>40</v>
      </c>
      <c r="F447" t="s">
        <v>42</v>
      </c>
      <c r="G447">
        <v>2018</v>
      </c>
      <c r="H447" s="13">
        <v>20436391</v>
      </c>
      <c r="I447" s="13">
        <v>0</v>
      </c>
      <c r="J447" s="13">
        <v>20436391</v>
      </c>
      <c r="K447" s="13">
        <v>537225</v>
      </c>
      <c r="L447" s="13">
        <v>0</v>
      </c>
      <c r="M447" s="13">
        <v>19899166</v>
      </c>
      <c r="N447" s="13">
        <v>0</v>
      </c>
      <c r="O447" s="13">
        <v>0</v>
      </c>
      <c r="P447" s="13">
        <v>0</v>
      </c>
      <c r="Q447" s="13">
        <v>19899166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t="s">
        <v>33</v>
      </c>
      <c r="AA447" t="e">
        <f>VLOOKUP(B447,'FT039'!$B$3:$B$12,1,0)</f>
        <v>#N/A</v>
      </c>
    </row>
    <row r="448" spans="1:27" hidden="1">
      <c r="A448" s="9" t="s">
        <v>20</v>
      </c>
      <c r="B448">
        <v>900307987</v>
      </c>
      <c r="C448">
        <v>8</v>
      </c>
      <c r="D448" t="s">
        <v>243</v>
      </c>
      <c r="E448" t="s">
        <v>40</v>
      </c>
      <c r="F448" t="s">
        <v>42</v>
      </c>
      <c r="G448">
        <v>2018</v>
      </c>
      <c r="H448" s="13">
        <v>609650</v>
      </c>
      <c r="I448" s="13">
        <v>0</v>
      </c>
      <c r="J448" s="13">
        <v>609650</v>
      </c>
      <c r="K448" s="13">
        <v>50000</v>
      </c>
      <c r="L448" s="13">
        <v>0</v>
      </c>
      <c r="M448" s="13">
        <v>559650</v>
      </c>
      <c r="N448" s="13">
        <v>0</v>
      </c>
      <c r="O448" s="13">
        <v>0</v>
      </c>
      <c r="P448" s="13">
        <v>0</v>
      </c>
      <c r="Q448" s="13">
        <v>559650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t="s">
        <v>33</v>
      </c>
      <c r="AA448" t="e">
        <f>VLOOKUP(B448,'FT039'!$B$3:$B$12,1,0)</f>
        <v>#N/A</v>
      </c>
    </row>
    <row r="449" spans="1:27" hidden="1">
      <c r="A449" s="9" t="s">
        <v>20</v>
      </c>
      <c r="B449">
        <v>900341526</v>
      </c>
      <c r="C449">
        <v>1</v>
      </c>
      <c r="D449" t="s">
        <v>178</v>
      </c>
      <c r="E449" t="s">
        <v>40</v>
      </c>
      <c r="F449" t="s">
        <v>42</v>
      </c>
      <c r="G449">
        <v>2018</v>
      </c>
      <c r="H449" s="13">
        <v>6327003</v>
      </c>
      <c r="I449" s="13">
        <v>0</v>
      </c>
      <c r="J449" s="13">
        <v>6327003</v>
      </c>
      <c r="K449" s="13">
        <v>0</v>
      </c>
      <c r="L449" s="13">
        <v>0</v>
      </c>
      <c r="M449" s="13">
        <v>6327003</v>
      </c>
      <c r="N449" s="13">
        <v>0</v>
      </c>
      <c r="O449" s="13">
        <v>6327003</v>
      </c>
      <c r="P449" s="13">
        <v>6327003</v>
      </c>
      <c r="Q449" s="13">
        <v>0</v>
      </c>
      <c r="R449" s="13">
        <v>0</v>
      </c>
      <c r="S449" s="13">
        <v>0</v>
      </c>
      <c r="T449" s="13">
        <v>0</v>
      </c>
      <c r="U449" s="13">
        <v>6327003</v>
      </c>
      <c r="V449" s="13">
        <v>0</v>
      </c>
      <c r="W449" s="13">
        <v>0</v>
      </c>
      <c r="X449" s="13">
        <v>0</v>
      </c>
      <c r="Y449" s="13">
        <v>0</v>
      </c>
      <c r="Z449" t="s">
        <v>33</v>
      </c>
      <c r="AA449" t="e">
        <f>VLOOKUP(B449,'FT039'!$B$3:$B$12,1,0)</f>
        <v>#N/A</v>
      </c>
    </row>
    <row r="450" spans="1:27" hidden="1">
      <c r="A450" s="9" t="s">
        <v>20</v>
      </c>
      <c r="B450">
        <v>900355601</v>
      </c>
      <c r="C450">
        <v>5</v>
      </c>
      <c r="D450" t="s">
        <v>244</v>
      </c>
      <c r="E450" t="s">
        <v>40</v>
      </c>
      <c r="F450" t="s">
        <v>42</v>
      </c>
      <c r="G450">
        <v>2018</v>
      </c>
      <c r="H450" s="13">
        <v>151532044</v>
      </c>
      <c r="I450" s="13">
        <v>0</v>
      </c>
      <c r="J450" s="13">
        <v>151532044</v>
      </c>
      <c r="K450" s="13">
        <v>35497883</v>
      </c>
      <c r="L450" s="13">
        <v>0</v>
      </c>
      <c r="M450" s="13">
        <v>116034161</v>
      </c>
      <c r="N450" s="13">
        <v>0</v>
      </c>
      <c r="O450" s="13">
        <v>0</v>
      </c>
      <c r="P450" s="13">
        <v>0</v>
      </c>
      <c r="Q450" s="13">
        <v>116034161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t="s">
        <v>33</v>
      </c>
      <c r="AA450" t="e">
        <f>VLOOKUP(B450,'FT039'!$B$3:$B$12,1,0)</f>
        <v>#N/A</v>
      </c>
    </row>
    <row r="451" spans="1:27" hidden="1">
      <c r="A451" s="9" t="s">
        <v>20</v>
      </c>
      <c r="B451">
        <v>900360201</v>
      </c>
      <c r="C451">
        <v>2</v>
      </c>
      <c r="D451" t="s">
        <v>179</v>
      </c>
      <c r="E451" t="s">
        <v>40</v>
      </c>
      <c r="F451" t="s">
        <v>36</v>
      </c>
      <c r="G451">
        <v>2018</v>
      </c>
      <c r="H451" s="13">
        <v>962348643</v>
      </c>
      <c r="I451" s="13">
        <v>0</v>
      </c>
      <c r="J451" s="13">
        <v>962348643</v>
      </c>
      <c r="K451" s="13">
        <v>12861270</v>
      </c>
      <c r="L451" s="13">
        <v>0</v>
      </c>
      <c r="M451" s="13">
        <v>949487373</v>
      </c>
      <c r="N451" s="13">
        <v>0</v>
      </c>
      <c r="O451" s="13">
        <v>949487373</v>
      </c>
      <c r="P451" s="13">
        <v>949487373</v>
      </c>
      <c r="Q451" s="13">
        <v>0</v>
      </c>
      <c r="R451" s="13">
        <v>0</v>
      </c>
      <c r="S451" s="13">
        <v>0</v>
      </c>
      <c r="T451" s="13">
        <v>275696607</v>
      </c>
      <c r="U451" s="13">
        <v>0</v>
      </c>
      <c r="V451" s="13">
        <v>673790766</v>
      </c>
      <c r="W451" s="13">
        <v>0</v>
      </c>
      <c r="X451" s="13">
        <v>0</v>
      </c>
      <c r="Y451" s="13">
        <v>0</v>
      </c>
      <c r="Z451" t="s">
        <v>33</v>
      </c>
      <c r="AA451" t="e">
        <f>VLOOKUP(B451,'FT039'!$B$3:$B$12,1,0)</f>
        <v>#N/A</v>
      </c>
    </row>
    <row r="452" spans="1:27" hidden="1">
      <c r="A452" s="9" t="s">
        <v>20</v>
      </c>
      <c r="B452">
        <v>900378914</v>
      </c>
      <c r="C452">
        <v>4</v>
      </c>
      <c r="D452" t="s">
        <v>88</v>
      </c>
      <c r="E452" t="s">
        <v>40</v>
      </c>
      <c r="F452" t="s">
        <v>36</v>
      </c>
      <c r="G452">
        <v>2018</v>
      </c>
      <c r="H452" s="13">
        <v>291909418</v>
      </c>
      <c r="I452" s="13">
        <v>0</v>
      </c>
      <c r="J452" s="13">
        <v>291909418</v>
      </c>
      <c r="K452" s="13">
        <v>25080671</v>
      </c>
      <c r="L452" s="13">
        <v>0</v>
      </c>
      <c r="M452" s="13">
        <v>266828747</v>
      </c>
      <c r="N452" s="13">
        <v>0</v>
      </c>
      <c r="O452" s="13">
        <v>215513497</v>
      </c>
      <c r="P452" s="13">
        <v>215513497</v>
      </c>
      <c r="Q452" s="13">
        <v>51315250</v>
      </c>
      <c r="R452" s="13">
        <v>200000000</v>
      </c>
      <c r="S452" s="13">
        <v>0</v>
      </c>
      <c r="T452" s="13">
        <v>10765160</v>
      </c>
      <c r="U452" s="13">
        <v>0</v>
      </c>
      <c r="V452" s="13">
        <v>4748337</v>
      </c>
      <c r="W452" s="13">
        <v>0</v>
      </c>
      <c r="X452" s="13">
        <v>0</v>
      </c>
      <c r="Y452" s="13">
        <v>0</v>
      </c>
      <c r="Z452" t="s">
        <v>33</v>
      </c>
      <c r="AA452" t="e">
        <f>VLOOKUP(B452,'FT039'!$B$3:$B$12,1,0)</f>
        <v>#N/A</v>
      </c>
    </row>
    <row r="453" spans="1:27" hidden="1">
      <c r="A453" s="9" t="s">
        <v>20</v>
      </c>
      <c r="B453">
        <v>900399288</v>
      </c>
      <c r="C453">
        <v>1</v>
      </c>
      <c r="D453" t="s">
        <v>245</v>
      </c>
      <c r="E453" t="s">
        <v>40</v>
      </c>
      <c r="F453" t="s">
        <v>42</v>
      </c>
      <c r="G453">
        <v>2018</v>
      </c>
      <c r="H453" s="13">
        <v>3499390</v>
      </c>
      <c r="I453" s="13">
        <v>0</v>
      </c>
      <c r="J453" s="13">
        <v>3499390</v>
      </c>
      <c r="K453" s="13">
        <v>246130</v>
      </c>
      <c r="L453" s="13">
        <v>0</v>
      </c>
      <c r="M453" s="13">
        <v>3253260</v>
      </c>
      <c r="N453" s="13">
        <v>0</v>
      </c>
      <c r="O453" s="13">
        <v>3253260</v>
      </c>
      <c r="P453" s="13">
        <v>3253260</v>
      </c>
      <c r="Q453" s="13">
        <v>0</v>
      </c>
      <c r="R453" s="13">
        <v>0</v>
      </c>
      <c r="S453" s="13">
        <v>0</v>
      </c>
      <c r="T453" s="13">
        <v>3253260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t="s">
        <v>33</v>
      </c>
      <c r="AA453" t="e">
        <f>VLOOKUP(B453,'FT039'!$B$3:$B$12,1,0)</f>
        <v>#N/A</v>
      </c>
    </row>
    <row r="454" spans="1:27" hidden="1">
      <c r="A454" s="9" t="s">
        <v>20</v>
      </c>
      <c r="B454">
        <v>900434078</v>
      </c>
      <c r="C454">
        <v>1</v>
      </c>
      <c r="D454" t="s">
        <v>246</v>
      </c>
      <c r="E454" t="s">
        <v>40</v>
      </c>
      <c r="F454" t="s">
        <v>36</v>
      </c>
      <c r="G454">
        <v>2018</v>
      </c>
      <c r="H454" s="13">
        <v>10168243</v>
      </c>
      <c r="I454" s="13">
        <v>0</v>
      </c>
      <c r="J454" s="13">
        <v>10168243</v>
      </c>
      <c r="K454" s="13">
        <v>5208728</v>
      </c>
      <c r="L454" s="13">
        <v>0</v>
      </c>
      <c r="M454" s="13">
        <v>4959515</v>
      </c>
      <c r="N454" s="13">
        <v>0</v>
      </c>
      <c r="O454" s="13">
        <v>0</v>
      </c>
      <c r="P454" s="13">
        <v>0</v>
      </c>
      <c r="Q454" s="13">
        <v>4959515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t="s">
        <v>33</v>
      </c>
      <c r="AA454" t="e">
        <f>VLOOKUP(B454,'FT039'!$B$3:$B$12,1,0)</f>
        <v>#N/A</v>
      </c>
    </row>
    <row r="455" spans="1:27" hidden="1">
      <c r="A455" s="9" t="s">
        <v>20</v>
      </c>
      <c r="B455">
        <v>900439009</v>
      </c>
      <c r="C455">
        <v>6</v>
      </c>
      <c r="D455" t="s">
        <v>180</v>
      </c>
      <c r="E455" t="s">
        <v>40</v>
      </c>
      <c r="F455" t="s">
        <v>36</v>
      </c>
      <c r="G455">
        <v>2018</v>
      </c>
      <c r="H455" s="13">
        <v>63500000</v>
      </c>
      <c r="I455" s="13">
        <v>0</v>
      </c>
      <c r="J455" s="13">
        <v>63500000</v>
      </c>
      <c r="K455" s="13">
        <v>0</v>
      </c>
      <c r="L455" s="13">
        <v>0</v>
      </c>
      <c r="M455" s="13">
        <v>63500000</v>
      </c>
      <c r="N455" s="13">
        <v>0</v>
      </c>
      <c r="O455" s="13">
        <v>57000000</v>
      </c>
      <c r="P455" s="13">
        <v>57000000</v>
      </c>
      <c r="Q455" s="13">
        <v>6500000</v>
      </c>
      <c r="R455" s="13">
        <v>57000000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t="s">
        <v>33</v>
      </c>
      <c r="AA455" t="e">
        <f>VLOOKUP(B455,'FT039'!$B$3:$B$12,1,0)</f>
        <v>#N/A</v>
      </c>
    </row>
    <row r="456" spans="1:27" hidden="1">
      <c r="A456" s="9" t="s">
        <v>20</v>
      </c>
      <c r="B456">
        <v>900439009</v>
      </c>
      <c r="C456">
        <v>6</v>
      </c>
      <c r="D456" t="s">
        <v>180</v>
      </c>
      <c r="E456" t="s">
        <v>40</v>
      </c>
      <c r="F456" t="s">
        <v>42</v>
      </c>
      <c r="G456">
        <v>2018</v>
      </c>
      <c r="H456" s="13">
        <v>13000000</v>
      </c>
      <c r="I456" s="13">
        <v>0</v>
      </c>
      <c r="J456" s="13">
        <v>13000000</v>
      </c>
      <c r="K456" s="13">
        <v>0</v>
      </c>
      <c r="L456" s="13">
        <v>0</v>
      </c>
      <c r="M456" s="13">
        <v>13000000</v>
      </c>
      <c r="N456" s="13">
        <v>0</v>
      </c>
      <c r="O456" s="13">
        <v>13000000</v>
      </c>
      <c r="P456" s="13">
        <v>13000000</v>
      </c>
      <c r="Q456" s="13">
        <v>0</v>
      </c>
      <c r="R456" s="13">
        <v>0</v>
      </c>
      <c r="S456" s="13">
        <v>0</v>
      </c>
      <c r="T456" s="13">
        <v>13000000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t="s">
        <v>33</v>
      </c>
      <c r="AA456" t="e">
        <f>VLOOKUP(B456,'FT039'!$B$3:$B$12,1,0)</f>
        <v>#N/A</v>
      </c>
    </row>
    <row r="457" spans="1:27" hidden="1">
      <c r="A457" s="9" t="s">
        <v>20</v>
      </c>
      <c r="B457">
        <v>900464901</v>
      </c>
      <c r="C457">
        <v>7</v>
      </c>
      <c r="D457" t="s">
        <v>138</v>
      </c>
      <c r="E457" t="s">
        <v>40</v>
      </c>
      <c r="F457" t="s">
        <v>42</v>
      </c>
      <c r="G457">
        <v>2018</v>
      </c>
      <c r="H457" s="13">
        <v>173092568</v>
      </c>
      <c r="I457" s="13">
        <v>0</v>
      </c>
      <c r="J457" s="13">
        <v>173092568</v>
      </c>
      <c r="K457" s="13">
        <v>9615384</v>
      </c>
      <c r="L457" s="13">
        <v>0</v>
      </c>
      <c r="M457" s="13">
        <v>163477184</v>
      </c>
      <c r="N457" s="13">
        <v>0</v>
      </c>
      <c r="O457" s="13">
        <v>0</v>
      </c>
      <c r="P457" s="13">
        <v>0</v>
      </c>
      <c r="Q457" s="13">
        <v>163477184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t="s">
        <v>33</v>
      </c>
      <c r="AA457" t="e">
        <f>VLOOKUP(B457,'FT039'!$B$3:$B$12,1,0)</f>
        <v>#N/A</v>
      </c>
    </row>
    <row r="458" spans="1:27" hidden="1">
      <c r="A458" s="9" t="s">
        <v>20</v>
      </c>
      <c r="B458">
        <v>900501495</v>
      </c>
      <c r="C458">
        <v>7</v>
      </c>
      <c r="D458" t="s">
        <v>247</v>
      </c>
      <c r="E458" t="s">
        <v>40</v>
      </c>
      <c r="F458" t="s">
        <v>42</v>
      </c>
      <c r="G458">
        <v>2018</v>
      </c>
      <c r="H458" s="13">
        <v>2001600</v>
      </c>
      <c r="I458" s="13">
        <v>0</v>
      </c>
      <c r="J458" s="13">
        <v>2001600</v>
      </c>
      <c r="K458" s="13">
        <v>0</v>
      </c>
      <c r="L458" s="13">
        <v>0</v>
      </c>
      <c r="M458" s="13">
        <v>2001600</v>
      </c>
      <c r="N458" s="13">
        <v>0</v>
      </c>
      <c r="O458" s="13">
        <v>2001600</v>
      </c>
      <c r="P458" s="13">
        <v>2001600</v>
      </c>
      <c r="Q458" s="13">
        <v>0</v>
      </c>
      <c r="R458" s="13">
        <v>0</v>
      </c>
      <c r="S458" s="13">
        <v>0</v>
      </c>
      <c r="T458" s="13">
        <v>0</v>
      </c>
      <c r="U458" s="13">
        <v>2001600</v>
      </c>
      <c r="V458" s="13">
        <v>0</v>
      </c>
      <c r="W458" s="13">
        <v>0</v>
      </c>
      <c r="X458" s="13">
        <v>0</v>
      </c>
      <c r="Y458" s="13">
        <v>0</v>
      </c>
      <c r="Z458" t="s">
        <v>33</v>
      </c>
      <c r="AA458" t="e">
        <f>VLOOKUP(B458,'FT039'!$B$3:$B$12,1,0)</f>
        <v>#N/A</v>
      </c>
    </row>
    <row r="459" spans="1:27" hidden="1">
      <c r="A459" s="9" t="s">
        <v>20</v>
      </c>
      <c r="B459">
        <v>900513306</v>
      </c>
      <c r="C459">
        <v>5</v>
      </c>
      <c r="D459" t="s">
        <v>140</v>
      </c>
      <c r="E459" t="s">
        <v>40</v>
      </c>
      <c r="F459" t="s">
        <v>36</v>
      </c>
      <c r="G459">
        <v>2018</v>
      </c>
      <c r="H459" s="13">
        <v>24495141</v>
      </c>
      <c r="I459" s="13">
        <v>0</v>
      </c>
      <c r="J459" s="13">
        <v>24495141</v>
      </c>
      <c r="K459" s="13">
        <v>24495141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t="s">
        <v>33</v>
      </c>
      <c r="AA459" t="e">
        <f>VLOOKUP(B459,'FT039'!$B$3:$B$12,1,0)</f>
        <v>#N/A</v>
      </c>
    </row>
    <row r="460" spans="1:27" hidden="1">
      <c r="A460" s="9" t="s">
        <v>20</v>
      </c>
      <c r="B460">
        <v>900514515</v>
      </c>
      <c r="C460">
        <v>2</v>
      </c>
      <c r="D460" t="s">
        <v>181</v>
      </c>
      <c r="E460" t="s">
        <v>40</v>
      </c>
      <c r="F460" t="s">
        <v>42</v>
      </c>
      <c r="G460">
        <v>2018</v>
      </c>
      <c r="H460" s="13">
        <v>15452800</v>
      </c>
      <c r="I460" s="13">
        <v>0</v>
      </c>
      <c r="J460" s="13">
        <v>15452800</v>
      </c>
      <c r="K460" s="13">
        <v>4666400</v>
      </c>
      <c r="L460" s="13">
        <v>0</v>
      </c>
      <c r="M460" s="13">
        <v>10786400</v>
      </c>
      <c r="N460" s="13">
        <v>0</v>
      </c>
      <c r="O460" s="13">
        <v>10786400</v>
      </c>
      <c r="P460" s="13">
        <v>10786400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10786400</v>
      </c>
      <c r="Z460" t="s">
        <v>57</v>
      </c>
      <c r="AA460" t="e">
        <f>VLOOKUP(B460,'FT039'!$B$3:$B$12,1,0)</f>
        <v>#N/A</v>
      </c>
    </row>
    <row r="461" spans="1:27" hidden="1">
      <c r="A461" s="9" t="s">
        <v>20</v>
      </c>
      <c r="B461">
        <v>900557874</v>
      </c>
      <c r="C461">
        <v>6</v>
      </c>
      <c r="D461" t="s">
        <v>89</v>
      </c>
      <c r="E461" t="s">
        <v>40</v>
      </c>
      <c r="F461" t="s">
        <v>42</v>
      </c>
      <c r="G461">
        <v>2018</v>
      </c>
      <c r="H461" s="13">
        <v>1909100535</v>
      </c>
      <c r="I461" s="13">
        <v>0</v>
      </c>
      <c r="J461" s="13">
        <v>1909100535</v>
      </c>
      <c r="K461" s="13">
        <v>128975693</v>
      </c>
      <c r="L461" s="13">
        <v>0</v>
      </c>
      <c r="M461" s="13">
        <v>1780124842</v>
      </c>
      <c r="N461" s="13">
        <v>0</v>
      </c>
      <c r="O461" s="13">
        <v>1780124842</v>
      </c>
      <c r="P461" s="13">
        <v>1780124842</v>
      </c>
      <c r="Q461" s="13">
        <v>0</v>
      </c>
      <c r="R461" s="13">
        <v>0</v>
      </c>
      <c r="S461" s="13">
        <v>0</v>
      </c>
      <c r="T461" s="13">
        <v>484172415</v>
      </c>
      <c r="U461" s="13">
        <v>0</v>
      </c>
      <c r="V461" s="13">
        <v>0</v>
      </c>
      <c r="W461" s="13">
        <v>0</v>
      </c>
      <c r="X461" s="13">
        <v>0</v>
      </c>
      <c r="Y461" s="13">
        <v>1295952427</v>
      </c>
      <c r="Z461" t="s">
        <v>57</v>
      </c>
      <c r="AA461" t="e">
        <f>VLOOKUP(B461,'FT039'!$B$3:$B$12,1,0)</f>
        <v>#N/A</v>
      </c>
    </row>
    <row r="462" spans="1:27" hidden="1">
      <c r="A462" s="9" t="s">
        <v>20</v>
      </c>
      <c r="B462">
        <v>900597069</v>
      </c>
      <c r="C462">
        <v>4</v>
      </c>
      <c r="D462" t="s">
        <v>248</v>
      </c>
      <c r="E462" t="s">
        <v>40</v>
      </c>
      <c r="F462" t="s">
        <v>42</v>
      </c>
      <c r="G462">
        <v>2018</v>
      </c>
      <c r="H462" s="13">
        <v>20508600</v>
      </c>
      <c r="I462" s="13">
        <v>0</v>
      </c>
      <c r="J462" s="13">
        <v>20508600</v>
      </c>
      <c r="K462" s="13">
        <v>0</v>
      </c>
      <c r="L462" s="13">
        <v>0</v>
      </c>
      <c r="M462" s="13">
        <v>20508600</v>
      </c>
      <c r="N462" s="13">
        <v>0</v>
      </c>
      <c r="O462" s="13">
        <v>20508600</v>
      </c>
      <c r="P462" s="13">
        <v>20508600</v>
      </c>
      <c r="Q462" s="13">
        <v>0</v>
      </c>
      <c r="R462" s="13">
        <v>20508600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t="s">
        <v>33</v>
      </c>
      <c r="AA462" t="e">
        <f>VLOOKUP(B462,'FT039'!$B$3:$B$12,1,0)</f>
        <v>#N/A</v>
      </c>
    </row>
    <row r="463" spans="1:27" hidden="1">
      <c r="A463" s="9" t="s">
        <v>20</v>
      </c>
      <c r="B463">
        <v>900600550</v>
      </c>
      <c r="C463">
        <v>9</v>
      </c>
      <c r="D463" t="s">
        <v>91</v>
      </c>
      <c r="E463" t="s">
        <v>40</v>
      </c>
      <c r="F463" t="s">
        <v>36</v>
      </c>
      <c r="G463">
        <v>2018</v>
      </c>
      <c r="H463" s="13">
        <v>136208798</v>
      </c>
      <c r="I463" s="13">
        <v>0</v>
      </c>
      <c r="J463" s="13">
        <v>136208798</v>
      </c>
      <c r="K463" s="13">
        <v>24295874</v>
      </c>
      <c r="L463" s="13">
        <v>0</v>
      </c>
      <c r="M463" s="13">
        <v>111912924</v>
      </c>
      <c r="N463" s="13">
        <v>0</v>
      </c>
      <c r="O463" s="13">
        <v>110780064</v>
      </c>
      <c r="P463" s="13">
        <v>110780064</v>
      </c>
      <c r="Q463" s="13">
        <v>1132860</v>
      </c>
      <c r="R463" s="13">
        <v>0</v>
      </c>
      <c r="S463" s="13">
        <v>0</v>
      </c>
      <c r="T463" s="13">
        <v>23599993</v>
      </c>
      <c r="U463" s="13">
        <v>87180071</v>
      </c>
      <c r="V463" s="13">
        <v>0</v>
      </c>
      <c r="W463" s="13">
        <v>0</v>
      </c>
      <c r="X463" s="13">
        <v>0</v>
      </c>
      <c r="Y463" s="13">
        <v>0</v>
      </c>
      <c r="Z463" t="s">
        <v>33</v>
      </c>
      <c r="AA463" t="e">
        <f>VLOOKUP(B463,'FT039'!$B$3:$B$12,1,0)</f>
        <v>#N/A</v>
      </c>
    </row>
    <row r="464" spans="1:27" hidden="1">
      <c r="A464" s="9" t="s">
        <v>20</v>
      </c>
      <c r="B464">
        <v>900609215</v>
      </c>
      <c r="C464">
        <v>7</v>
      </c>
      <c r="D464" t="s">
        <v>249</v>
      </c>
      <c r="E464" t="s">
        <v>40</v>
      </c>
      <c r="F464" t="s">
        <v>36</v>
      </c>
      <c r="G464">
        <v>2018</v>
      </c>
      <c r="H464" s="13">
        <v>8266315</v>
      </c>
      <c r="I464" s="13">
        <v>0</v>
      </c>
      <c r="J464" s="13">
        <v>8266315</v>
      </c>
      <c r="K464" s="13">
        <v>514740</v>
      </c>
      <c r="L464" s="13">
        <v>0</v>
      </c>
      <c r="M464" s="13">
        <v>7751575</v>
      </c>
      <c r="N464" s="13">
        <v>0</v>
      </c>
      <c r="O464" s="13">
        <v>0</v>
      </c>
      <c r="P464" s="13">
        <v>0</v>
      </c>
      <c r="Q464" s="13">
        <v>7751575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t="s">
        <v>33</v>
      </c>
      <c r="AA464" t="e">
        <f>VLOOKUP(B464,'FT039'!$B$3:$B$12,1,0)</f>
        <v>#N/A</v>
      </c>
    </row>
    <row r="465" spans="1:27" hidden="1">
      <c r="A465" s="9" t="s">
        <v>20</v>
      </c>
      <c r="B465">
        <v>900665934</v>
      </c>
      <c r="C465">
        <v>2</v>
      </c>
      <c r="D465" t="s">
        <v>182</v>
      </c>
      <c r="E465" t="s">
        <v>40</v>
      </c>
      <c r="F465" t="s">
        <v>42</v>
      </c>
      <c r="G465">
        <v>2018</v>
      </c>
      <c r="H465" s="13">
        <v>526694682</v>
      </c>
      <c r="I465" s="13">
        <v>0</v>
      </c>
      <c r="J465" s="13">
        <v>526694682</v>
      </c>
      <c r="K465" s="13">
        <v>59137678</v>
      </c>
      <c r="L465" s="13">
        <v>0</v>
      </c>
      <c r="M465" s="13">
        <v>467557004</v>
      </c>
      <c r="N465" s="13">
        <v>0</v>
      </c>
      <c r="O465" s="13">
        <v>467557004</v>
      </c>
      <c r="P465" s="13">
        <v>467557004</v>
      </c>
      <c r="Q465" s="13">
        <v>0</v>
      </c>
      <c r="R465" s="13">
        <v>0</v>
      </c>
      <c r="S465" s="13">
        <v>0</v>
      </c>
      <c r="T465" s="13">
        <v>467557004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t="s">
        <v>33</v>
      </c>
      <c r="AA465" t="e">
        <f>VLOOKUP(B465,'FT039'!$B$3:$B$12,1,0)</f>
        <v>#N/A</v>
      </c>
    </row>
    <row r="466" spans="1:27" hidden="1">
      <c r="A466" s="9" t="s">
        <v>20</v>
      </c>
      <c r="B466">
        <v>900674295</v>
      </c>
      <c r="C466">
        <v>2</v>
      </c>
      <c r="D466" t="s">
        <v>142</v>
      </c>
      <c r="E466" t="s">
        <v>40</v>
      </c>
      <c r="F466" t="s">
        <v>42</v>
      </c>
      <c r="G466">
        <v>2018</v>
      </c>
      <c r="H466" s="13">
        <v>19363335</v>
      </c>
      <c r="I466" s="13">
        <v>0</v>
      </c>
      <c r="J466" s="13">
        <v>19363335</v>
      </c>
      <c r="K466" s="13">
        <v>3387900</v>
      </c>
      <c r="L466" s="13">
        <v>0</v>
      </c>
      <c r="M466" s="13">
        <v>15975435</v>
      </c>
      <c r="N466" s="13">
        <v>0</v>
      </c>
      <c r="O466" s="13">
        <v>15975435</v>
      </c>
      <c r="P466" s="13">
        <v>15975435</v>
      </c>
      <c r="Q466" s="13">
        <v>0</v>
      </c>
      <c r="R466" s="13">
        <v>0</v>
      </c>
      <c r="S466" s="13">
        <v>0</v>
      </c>
      <c r="T466" s="13">
        <v>15975435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t="s">
        <v>33</v>
      </c>
      <c r="AA466" t="e">
        <f>VLOOKUP(B466,'FT039'!$B$3:$B$12,1,0)</f>
        <v>#N/A</v>
      </c>
    </row>
    <row r="467" spans="1:27" hidden="1">
      <c r="A467" s="9" t="s">
        <v>20</v>
      </c>
      <c r="B467">
        <v>900823274</v>
      </c>
      <c r="C467">
        <v>8</v>
      </c>
      <c r="D467" t="s">
        <v>184</v>
      </c>
      <c r="E467" t="s">
        <v>40</v>
      </c>
      <c r="F467" t="s">
        <v>42</v>
      </c>
      <c r="G467">
        <v>2018</v>
      </c>
      <c r="H467" s="13">
        <v>1430000</v>
      </c>
      <c r="I467" s="13">
        <v>0</v>
      </c>
      <c r="J467" s="13">
        <v>1430000</v>
      </c>
      <c r="K467" s="13">
        <v>0</v>
      </c>
      <c r="L467" s="13">
        <v>0</v>
      </c>
      <c r="M467" s="13">
        <v>1430000</v>
      </c>
      <c r="N467" s="13">
        <v>0</v>
      </c>
      <c r="O467" s="13">
        <v>0</v>
      </c>
      <c r="P467" s="13">
        <v>0</v>
      </c>
      <c r="Q467" s="13">
        <v>1430000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t="s">
        <v>33</v>
      </c>
      <c r="AA467" t="e">
        <f>VLOOKUP(B467,'FT039'!$B$3:$B$12,1,0)</f>
        <v>#N/A</v>
      </c>
    </row>
    <row r="468" spans="1:27" hidden="1">
      <c r="A468" s="9" t="s">
        <v>20</v>
      </c>
      <c r="B468">
        <v>900845213</v>
      </c>
      <c r="C468">
        <v>3</v>
      </c>
      <c r="D468" t="s">
        <v>185</v>
      </c>
      <c r="E468" t="s">
        <v>40</v>
      </c>
      <c r="F468" t="s">
        <v>36</v>
      </c>
      <c r="G468">
        <v>2018</v>
      </c>
      <c r="H468" s="13">
        <v>51989523</v>
      </c>
      <c r="I468" s="13">
        <v>0</v>
      </c>
      <c r="J468" s="13">
        <v>51989523</v>
      </c>
      <c r="K468" s="13">
        <v>23020423</v>
      </c>
      <c r="L468" s="13">
        <v>0</v>
      </c>
      <c r="M468" s="13">
        <v>28969100</v>
      </c>
      <c r="N468" s="13">
        <v>0</v>
      </c>
      <c r="O468" s="13">
        <v>28969100</v>
      </c>
      <c r="P468" s="13">
        <v>28969100</v>
      </c>
      <c r="Q468" s="13">
        <v>0</v>
      </c>
      <c r="R468" s="13">
        <v>28969100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t="s">
        <v>33</v>
      </c>
      <c r="AA468" t="e">
        <f>VLOOKUP(B468,'FT039'!$B$3:$B$12,1,0)</f>
        <v>#N/A</v>
      </c>
    </row>
    <row r="469" spans="1:27" hidden="1">
      <c r="A469" s="9" t="s">
        <v>20</v>
      </c>
      <c r="B469">
        <v>900855108</v>
      </c>
      <c r="C469">
        <v>0</v>
      </c>
      <c r="D469" t="s">
        <v>143</v>
      </c>
      <c r="E469" t="s">
        <v>40</v>
      </c>
      <c r="F469" t="s">
        <v>42</v>
      </c>
      <c r="G469">
        <v>2018</v>
      </c>
      <c r="H469" s="13">
        <v>189417478</v>
      </c>
      <c r="I469" s="13">
        <v>0</v>
      </c>
      <c r="J469" s="13">
        <v>189417478</v>
      </c>
      <c r="K469" s="13">
        <v>196830</v>
      </c>
      <c r="L469" s="13">
        <v>0</v>
      </c>
      <c r="M469" s="13">
        <v>189220648</v>
      </c>
      <c r="N469" s="13">
        <v>0</v>
      </c>
      <c r="O469" s="13">
        <v>189220648</v>
      </c>
      <c r="P469" s="13">
        <v>189220648</v>
      </c>
      <c r="Q469" s="13">
        <v>0</v>
      </c>
      <c r="R469" s="13">
        <v>0</v>
      </c>
      <c r="S469" s="13">
        <v>0</v>
      </c>
      <c r="T469" s="13">
        <v>0</v>
      </c>
      <c r="U469" s="13">
        <v>189220648</v>
      </c>
      <c r="V469" s="13">
        <v>0</v>
      </c>
      <c r="W469" s="13">
        <v>0</v>
      </c>
      <c r="X469" s="13">
        <v>0</v>
      </c>
      <c r="Y469" s="13">
        <v>0</v>
      </c>
      <c r="Z469" t="s">
        <v>33</v>
      </c>
      <c r="AA469" t="e">
        <f>VLOOKUP(B469,'FT039'!$B$3:$B$12,1,0)</f>
        <v>#N/A</v>
      </c>
    </row>
    <row r="470" spans="1:27" hidden="1">
      <c r="A470" s="9" t="s">
        <v>20</v>
      </c>
      <c r="B470">
        <v>900915811</v>
      </c>
      <c r="C470">
        <v>9</v>
      </c>
      <c r="D470" t="s">
        <v>186</v>
      </c>
      <c r="E470" t="s">
        <v>40</v>
      </c>
      <c r="F470" t="s">
        <v>36</v>
      </c>
      <c r="G470">
        <v>2018</v>
      </c>
      <c r="H470" s="13">
        <v>24208264</v>
      </c>
      <c r="I470" s="13">
        <v>0</v>
      </c>
      <c r="J470" s="13">
        <v>24208264</v>
      </c>
      <c r="K470" s="13">
        <v>1922036</v>
      </c>
      <c r="L470" s="13">
        <v>0</v>
      </c>
      <c r="M470" s="13">
        <v>22286228</v>
      </c>
      <c r="N470" s="13">
        <v>0</v>
      </c>
      <c r="O470" s="13">
        <v>22286228</v>
      </c>
      <c r="P470" s="13">
        <v>22286228</v>
      </c>
      <c r="Q470" s="13">
        <v>0</v>
      </c>
      <c r="R470" s="13">
        <v>0</v>
      </c>
      <c r="S470" s="13">
        <v>0</v>
      </c>
      <c r="T470" s="13">
        <v>0</v>
      </c>
      <c r="U470" s="13">
        <v>22286228</v>
      </c>
      <c r="V470" s="13">
        <v>0</v>
      </c>
      <c r="W470" s="13">
        <v>0</v>
      </c>
      <c r="X470" s="13">
        <v>0</v>
      </c>
      <c r="Y470" s="13">
        <v>0</v>
      </c>
      <c r="Z470" t="s">
        <v>33</v>
      </c>
      <c r="AA470" t="e">
        <f>VLOOKUP(B470,'FT039'!$B$3:$B$12,1,0)</f>
        <v>#N/A</v>
      </c>
    </row>
    <row r="471" spans="1:27" hidden="1">
      <c r="A471" s="9" t="s">
        <v>20</v>
      </c>
      <c r="B471">
        <v>900932328</v>
      </c>
      <c r="C471">
        <v>4</v>
      </c>
      <c r="D471" t="s">
        <v>250</v>
      </c>
      <c r="E471" t="s">
        <v>40</v>
      </c>
      <c r="F471" t="s">
        <v>42</v>
      </c>
      <c r="G471">
        <v>2018</v>
      </c>
      <c r="H471" s="13">
        <v>34252260</v>
      </c>
      <c r="I471" s="13">
        <v>0</v>
      </c>
      <c r="J471" s="13">
        <v>34252260</v>
      </c>
      <c r="K471" s="13">
        <v>0</v>
      </c>
      <c r="L471" s="13">
        <v>0</v>
      </c>
      <c r="M471" s="13">
        <v>34252260</v>
      </c>
      <c r="N471" s="13">
        <v>0</v>
      </c>
      <c r="O471" s="13">
        <v>34252260</v>
      </c>
      <c r="P471" s="13">
        <v>34252260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34252260</v>
      </c>
      <c r="Z471" t="s">
        <v>57</v>
      </c>
      <c r="AA471" t="e">
        <f>VLOOKUP(B471,'FT039'!$B$3:$B$12,1,0)</f>
        <v>#N/A</v>
      </c>
    </row>
    <row r="472" spans="1:27" hidden="1">
      <c r="A472" s="9" t="s">
        <v>20</v>
      </c>
      <c r="B472">
        <v>900949079</v>
      </c>
      <c r="C472">
        <v>1</v>
      </c>
      <c r="D472" t="s">
        <v>251</v>
      </c>
      <c r="E472" t="s">
        <v>40</v>
      </c>
      <c r="F472" t="s">
        <v>36</v>
      </c>
      <c r="G472">
        <v>2018</v>
      </c>
      <c r="H472" s="13">
        <v>332095742</v>
      </c>
      <c r="I472" s="13">
        <v>0</v>
      </c>
      <c r="J472" s="13">
        <v>332095742</v>
      </c>
      <c r="K472" s="13">
        <v>125063273</v>
      </c>
      <c r="L472" s="13">
        <v>0</v>
      </c>
      <c r="M472" s="13">
        <v>207032469</v>
      </c>
      <c r="N472" s="13">
        <v>0</v>
      </c>
      <c r="O472" s="13">
        <v>207032469</v>
      </c>
      <c r="P472" s="13">
        <v>207032469</v>
      </c>
      <c r="Q472" s="13">
        <v>0</v>
      </c>
      <c r="R472" s="13">
        <v>175357477</v>
      </c>
      <c r="S472" s="13">
        <v>0</v>
      </c>
      <c r="T472" s="13">
        <v>31674992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t="s">
        <v>33</v>
      </c>
      <c r="AA472" t="e">
        <f>VLOOKUP(B472,'FT039'!$B$3:$B$12,1,0)</f>
        <v>#N/A</v>
      </c>
    </row>
    <row r="473" spans="1:27" hidden="1">
      <c r="A473" s="9" t="s">
        <v>20</v>
      </c>
      <c r="B473">
        <v>900958564</v>
      </c>
      <c r="C473">
        <v>9</v>
      </c>
      <c r="D473" t="s">
        <v>187</v>
      </c>
      <c r="E473" t="s">
        <v>35</v>
      </c>
      <c r="F473" t="s">
        <v>36</v>
      </c>
      <c r="G473">
        <v>2018</v>
      </c>
      <c r="H473" s="13">
        <v>24918145</v>
      </c>
      <c r="I473" s="13">
        <v>0</v>
      </c>
      <c r="J473" s="13">
        <v>24918145</v>
      </c>
      <c r="K473" s="13">
        <v>13159202</v>
      </c>
      <c r="L473" s="13">
        <v>0</v>
      </c>
      <c r="M473" s="13">
        <v>11758943</v>
      </c>
      <c r="N473" s="13">
        <v>0</v>
      </c>
      <c r="O473" s="13">
        <v>0</v>
      </c>
      <c r="P473" s="13">
        <v>0</v>
      </c>
      <c r="Q473" s="13">
        <v>11758943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t="s">
        <v>33</v>
      </c>
      <c r="AA473" t="e">
        <f>VLOOKUP(B473,'FT039'!$B$3:$B$12,1,0)</f>
        <v>#N/A</v>
      </c>
    </row>
    <row r="474" spans="1:27" hidden="1">
      <c r="A474" s="9" t="s">
        <v>20</v>
      </c>
      <c r="B474">
        <v>900959051</v>
      </c>
      <c r="C474">
        <v>7</v>
      </c>
      <c r="D474" t="s">
        <v>144</v>
      </c>
      <c r="E474" t="s">
        <v>35</v>
      </c>
      <c r="F474" t="s">
        <v>36</v>
      </c>
      <c r="G474">
        <v>2018</v>
      </c>
      <c r="H474" s="13">
        <v>37200272</v>
      </c>
      <c r="I474" s="13">
        <v>0</v>
      </c>
      <c r="J474" s="13">
        <v>37200272</v>
      </c>
      <c r="K474" s="13">
        <v>32059677</v>
      </c>
      <c r="L474" s="13">
        <v>0</v>
      </c>
      <c r="M474" s="13">
        <v>5140595</v>
      </c>
      <c r="N474" s="13">
        <v>0</v>
      </c>
      <c r="O474" s="13">
        <v>0</v>
      </c>
      <c r="P474" s="13">
        <v>0</v>
      </c>
      <c r="Q474" s="13">
        <v>5140595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t="s">
        <v>33</v>
      </c>
      <c r="AA474" t="e">
        <f>VLOOKUP(B474,'FT039'!$B$3:$B$12,1,0)</f>
        <v>#N/A</v>
      </c>
    </row>
    <row r="475" spans="1:27" hidden="1">
      <c r="A475" s="9" t="s">
        <v>20</v>
      </c>
      <c r="B475">
        <v>900971006</v>
      </c>
      <c r="C475">
        <v>4</v>
      </c>
      <c r="D475" t="s">
        <v>145</v>
      </c>
      <c r="E475" t="s">
        <v>35</v>
      </c>
      <c r="F475" t="s">
        <v>36</v>
      </c>
      <c r="G475">
        <v>2018</v>
      </c>
      <c r="H475" s="13">
        <v>3582567</v>
      </c>
      <c r="I475" s="13">
        <v>0</v>
      </c>
      <c r="J475" s="13">
        <v>3582567</v>
      </c>
      <c r="K475" s="13">
        <v>697624</v>
      </c>
      <c r="L475" s="13">
        <v>0</v>
      </c>
      <c r="M475" s="13">
        <v>2884943</v>
      </c>
      <c r="N475" s="13">
        <v>0</v>
      </c>
      <c r="O475" s="13">
        <v>0</v>
      </c>
      <c r="P475" s="13">
        <v>0</v>
      </c>
      <c r="Q475" s="13">
        <v>2884943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t="s">
        <v>33</v>
      </c>
      <c r="AA475" t="e">
        <f>VLOOKUP(B475,'FT039'!$B$3:$B$12,1,0)</f>
        <v>#N/A</v>
      </c>
    </row>
    <row r="476" spans="1:27" hidden="1">
      <c r="A476" s="9" t="s">
        <v>20</v>
      </c>
      <c r="B476">
        <v>901097473</v>
      </c>
      <c r="C476">
        <v>5</v>
      </c>
      <c r="D476" t="s">
        <v>252</v>
      </c>
      <c r="E476" t="s">
        <v>40</v>
      </c>
      <c r="F476" t="s">
        <v>42</v>
      </c>
      <c r="G476">
        <v>2018</v>
      </c>
      <c r="H476" s="13">
        <v>17349812</v>
      </c>
      <c r="I476" s="13">
        <v>0</v>
      </c>
      <c r="J476" s="13">
        <v>17349812</v>
      </c>
      <c r="K476" s="13">
        <v>13759619</v>
      </c>
      <c r="L476" s="13">
        <v>0</v>
      </c>
      <c r="M476" s="13">
        <v>3590193</v>
      </c>
      <c r="N476" s="13">
        <v>0</v>
      </c>
      <c r="O476" s="13">
        <v>3134465</v>
      </c>
      <c r="P476" s="13">
        <v>3134465</v>
      </c>
      <c r="Q476" s="13">
        <v>455728</v>
      </c>
      <c r="R476" s="13">
        <v>0</v>
      </c>
      <c r="S476" s="13">
        <v>0</v>
      </c>
      <c r="T476" s="13">
        <v>0</v>
      </c>
      <c r="U476" s="13">
        <v>3134465</v>
      </c>
      <c r="V476" s="13">
        <v>0</v>
      </c>
      <c r="W476" s="13">
        <v>0</v>
      </c>
      <c r="X476" s="13">
        <v>0</v>
      </c>
      <c r="Y476" s="13">
        <v>0</v>
      </c>
      <c r="Z476" t="s">
        <v>33</v>
      </c>
      <c r="AA476" t="e">
        <f>VLOOKUP(B476,'FT039'!$B$3:$B$12,1,0)</f>
        <v>#N/A</v>
      </c>
    </row>
    <row r="477" spans="1:27" hidden="1">
      <c r="A477" s="9" t="s">
        <v>20</v>
      </c>
      <c r="B477">
        <v>901139193</v>
      </c>
      <c r="C477">
        <v>1</v>
      </c>
      <c r="D477" t="s">
        <v>253</v>
      </c>
      <c r="E477" t="s">
        <v>40</v>
      </c>
      <c r="F477" t="s">
        <v>36</v>
      </c>
      <c r="G477">
        <v>2018</v>
      </c>
      <c r="H477" s="13">
        <v>196146774</v>
      </c>
      <c r="I477" s="13">
        <v>0</v>
      </c>
      <c r="J477" s="13">
        <v>196146774</v>
      </c>
      <c r="K477" s="13">
        <v>9541694</v>
      </c>
      <c r="L477" s="13">
        <v>0</v>
      </c>
      <c r="M477" s="13">
        <v>186605080</v>
      </c>
      <c r="N477" s="13">
        <v>0</v>
      </c>
      <c r="O477" s="13">
        <v>186605080</v>
      </c>
      <c r="P477" s="13">
        <v>186605080</v>
      </c>
      <c r="Q477" s="13">
        <v>0</v>
      </c>
      <c r="R477" s="13">
        <v>0</v>
      </c>
      <c r="S477" s="13">
        <v>0</v>
      </c>
      <c r="T477" s="13">
        <v>186605080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t="s">
        <v>33</v>
      </c>
      <c r="AA477" t="e">
        <f>VLOOKUP(B477,'FT039'!$B$3:$B$12,1,0)</f>
        <v>#N/A</v>
      </c>
    </row>
    <row r="478" spans="1:27" hidden="1">
      <c r="A478" s="9" t="s">
        <v>20</v>
      </c>
      <c r="B478">
        <v>77037598</v>
      </c>
      <c r="C478">
        <v>2</v>
      </c>
      <c r="D478" t="s">
        <v>94</v>
      </c>
      <c r="E478" t="s">
        <v>40</v>
      </c>
      <c r="F478" t="s">
        <v>42</v>
      </c>
      <c r="G478">
        <v>2019</v>
      </c>
      <c r="H478" s="13">
        <v>1859000</v>
      </c>
      <c r="I478" s="13">
        <v>0</v>
      </c>
      <c r="J478" s="13">
        <v>1859000</v>
      </c>
      <c r="K478" s="13">
        <v>66000</v>
      </c>
      <c r="L478" s="13">
        <v>0</v>
      </c>
      <c r="M478" s="13">
        <v>1793000</v>
      </c>
      <c r="N478" s="13">
        <v>0</v>
      </c>
      <c r="O478" s="13">
        <v>0</v>
      </c>
      <c r="P478" s="13">
        <v>0</v>
      </c>
      <c r="Q478" s="13">
        <v>1793000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t="s">
        <v>33</v>
      </c>
      <c r="AA478" t="e">
        <f>VLOOKUP(B478,'FT039'!$B$3:$B$12,1,0)</f>
        <v>#N/A</v>
      </c>
    </row>
    <row r="479" spans="1:27" hidden="1">
      <c r="A479" s="9" t="s">
        <v>20</v>
      </c>
      <c r="B479">
        <v>800006850</v>
      </c>
      <c r="C479">
        <v>3</v>
      </c>
      <c r="D479" t="s">
        <v>44</v>
      </c>
      <c r="E479" t="s">
        <v>35</v>
      </c>
      <c r="F479" t="s">
        <v>36</v>
      </c>
      <c r="G479">
        <v>2019</v>
      </c>
      <c r="H479" s="13">
        <v>563993</v>
      </c>
      <c r="I479" s="13">
        <v>0</v>
      </c>
      <c r="J479" s="13">
        <v>563993</v>
      </c>
      <c r="K479" s="13">
        <v>563993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t="s">
        <v>33</v>
      </c>
      <c r="AA479" t="e">
        <f>VLOOKUP(B479,'FT039'!$B$3:$B$12,1,0)</f>
        <v>#N/A</v>
      </c>
    </row>
    <row r="480" spans="1:27" hidden="1">
      <c r="A480" s="9" t="s">
        <v>20</v>
      </c>
      <c r="B480">
        <v>800008240</v>
      </c>
      <c r="C480">
        <v>1</v>
      </c>
      <c r="D480" t="s">
        <v>56</v>
      </c>
      <c r="E480" t="s">
        <v>40</v>
      </c>
      <c r="F480" t="s">
        <v>42</v>
      </c>
      <c r="G480">
        <v>2019</v>
      </c>
      <c r="H480" s="13">
        <v>10175498</v>
      </c>
      <c r="I480" s="13">
        <v>0</v>
      </c>
      <c r="J480" s="13">
        <v>10175498</v>
      </c>
      <c r="K480" s="13">
        <v>1620000</v>
      </c>
      <c r="L480" s="13">
        <v>0</v>
      </c>
      <c r="M480" s="13">
        <v>8555498</v>
      </c>
      <c r="N480" s="13">
        <v>0</v>
      </c>
      <c r="O480" s="13">
        <v>8555498</v>
      </c>
      <c r="P480" s="13">
        <v>8555498</v>
      </c>
      <c r="Q480" s="13">
        <v>0</v>
      </c>
      <c r="R480" s="13">
        <v>0</v>
      </c>
      <c r="S480" s="13">
        <v>0</v>
      </c>
      <c r="T480" s="13">
        <v>0</v>
      </c>
      <c r="U480" s="13">
        <v>8555498</v>
      </c>
      <c r="V480" s="13">
        <v>0</v>
      </c>
      <c r="W480" s="13">
        <v>0</v>
      </c>
      <c r="X480" s="13">
        <v>0</v>
      </c>
      <c r="Y480" s="13">
        <v>0</v>
      </c>
      <c r="Z480" t="s">
        <v>33</v>
      </c>
      <c r="AA480" t="e">
        <f>VLOOKUP(B480,'FT039'!$B$3:$B$12,1,0)</f>
        <v>#N/A</v>
      </c>
    </row>
    <row r="481" spans="1:27" hidden="1">
      <c r="A481" s="9" t="s">
        <v>20</v>
      </c>
      <c r="B481">
        <v>800033723</v>
      </c>
      <c r="C481">
        <v>0</v>
      </c>
      <c r="D481" t="s">
        <v>95</v>
      </c>
      <c r="E481" t="s">
        <v>40</v>
      </c>
      <c r="F481" t="s">
        <v>42</v>
      </c>
      <c r="G481">
        <v>2019</v>
      </c>
      <c r="H481" s="13">
        <v>8508612</v>
      </c>
      <c r="I481" s="13">
        <v>0</v>
      </c>
      <c r="J481" s="13">
        <v>8508612</v>
      </c>
      <c r="K481" s="13">
        <v>699417</v>
      </c>
      <c r="L481" s="13">
        <v>0</v>
      </c>
      <c r="M481" s="13">
        <v>7809195</v>
      </c>
      <c r="N481" s="13">
        <v>0</v>
      </c>
      <c r="O481" s="13">
        <v>0</v>
      </c>
      <c r="P481" s="13">
        <v>0</v>
      </c>
      <c r="Q481" s="13">
        <v>7809195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t="s">
        <v>33</v>
      </c>
      <c r="AA481" t="e">
        <f>VLOOKUP(B481,'FT039'!$B$3:$B$12,1,0)</f>
        <v>#N/A</v>
      </c>
    </row>
    <row r="482" spans="1:27" hidden="1">
      <c r="A482" s="9" t="s">
        <v>20</v>
      </c>
      <c r="B482">
        <v>800050068</v>
      </c>
      <c r="C482">
        <v>6</v>
      </c>
      <c r="D482" t="s">
        <v>96</v>
      </c>
      <c r="E482" t="s">
        <v>40</v>
      </c>
      <c r="F482" t="s">
        <v>36</v>
      </c>
      <c r="G482">
        <v>2019</v>
      </c>
      <c r="H482" s="13">
        <v>605971</v>
      </c>
      <c r="I482" s="13">
        <v>0</v>
      </c>
      <c r="J482" s="13">
        <v>605971</v>
      </c>
      <c r="K482" s="13">
        <v>605971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t="s">
        <v>33</v>
      </c>
      <c r="AA482" t="e">
        <f>VLOOKUP(B482,'FT039'!$B$3:$B$12,1,0)</f>
        <v>#N/A</v>
      </c>
    </row>
    <row r="483" spans="1:27" hidden="1">
      <c r="A483" s="9" t="s">
        <v>20</v>
      </c>
      <c r="B483">
        <v>800058016</v>
      </c>
      <c r="C483">
        <v>1</v>
      </c>
      <c r="D483" t="s">
        <v>45</v>
      </c>
      <c r="E483" t="s">
        <v>35</v>
      </c>
      <c r="F483" t="s">
        <v>36</v>
      </c>
      <c r="G483">
        <v>2019</v>
      </c>
      <c r="H483" s="13">
        <v>2201620</v>
      </c>
      <c r="I483" s="13">
        <v>0</v>
      </c>
      <c r="J483" s="13">
        <v>2201620</v>
      </c>
      <c r="K483" s="13">
        <v>2201620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t="s">
        <v>33</v>
      </c>
      <c r="AA483" t="e">
        <f>VLOOKUP(B483,'FT039'!$B$3:$B$12,1,0)</f>
        <v>#N/A</v>
      </c>
    </row>
    <row r="484" spans="1:27" hidden="1">
      <c r="A484" s="9" t="s">
        <v>20</v>
      </c>
      <c r="B484">
        <v>800067515</v>
      </c>
      <c r="C484">
        <v>1</v>
      </c>
      <c r="D484" t="s">
        <v>189</v>
      </c>
      <c r="E484" t="s">
        <v>40</v>
      </c>
      <c r="F484" t="s">
        <v>36</v>
      </c>
      <c r="G484">
        <v>2019</v>
      </c>
      <c r="H484" s="13">
        <v>6139429</v>
      </c>
      <c r="I484" s="13">
        <v>0</v>
      </c>
      <c r="J484" s="13">
        <v>6139429</v>
      </c>
      <c r="K484" s="13">
        <v>173363</v>
      </c>
      <c r="L484" s="13">
        <v>0</v>
      </c>
      <c r="M484" s="13">
        <v>5966066</v>
      </c>
      <c r="N484" s="13">
        <v>0</v>
      </c>
      <c r="O484" s="13">
        <v>0</v>
      </c>
      <c r="P484" s="13">
        <v>0</v>
      </c>
      <c r="Q484" s="13">
        <v>5966066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t="s">
        <v>33</v>
      </c>
      <c r="AA484" t="e">
        <f>VLOOKUP(B484,'FT039'!$B$3:$B$12,1,0)</f>
        <v>#N/A</v>
      </c>
    </row>
    <row r="485" spans="1:27" hidden="1">
      <c r="A485" s="9" t="s">
        <v>20</v>
      </c>
      <c r="B485">
        <v>800129856</v>
      </c>
      <c r="C485">
        <v>5</v>
      </c>
      <c r="D485" t="s">
        <v>192</v>
      </c>
      <c r="E485" t="s">
        <v>40</v>
      </c>
      <c r="F485" t="s">
        <v>42</v>
      </c>
      <c r="G485">
        <v>2019</v>
      </c>
      <c r="H485" s="13">
        <v>41129120</v>
      </c>
      <c r="I485" s="13">
        <v>0</v>
      </c>
      <c r="J485" s="13">
        <v>41129120</v>
      </c>
      <c r="K485" s="13">
        <v>3182122</v>
      </c>
      <c r="L485" s="13">
        <v>0</v>
      </c>
      <c r="M485" s="13">
        <v>37946998</v>
      </c>
      <c r="N485" s="13">
        <v>0</v>
      </c>
      <c r="O485" s="13">
        <v>37777998</v>
      </c>
      <c r="P485" s="13">
        <v>37777998</v>
      </c>
      <c r="Q485" s="13">
        <v>169000</v>
      </c>
      <c r="R485" s="13">
        <v>0</v>
      </c>
      <c r="S485" s="13">
        <v>0</v>
      </c>
      <c r="T485" s="13">
        <v>0</v>
      </c>
      <c r="U485" s="13">
        <v>37777998</v>
      </c>
      <c r="V485" s="13">
        <v>0</v>
      </c>
      <c r="W485" s="13">
        <v>0</v>
      </c>
      <c r="X485" s="13">
        <v>0</v>
      </c>
      <c r="Y485" s="13">
        <v>0</v>
      </c>
      <c r="Z485" t="s">
        <v>33</v>
      </c>
      <c r="AA485" t="e">
        <f>VLOOKUP(B485,'FT039'!$B$3:$B$12,1,0)</f>
        <v>#N/A</v>
      </c>
    </row>
    <row r="486" spans="1:27" hidden="1">
      <c r="A486" s="9" t="s">
        <v>20</v>
      </c>
      <c r="B486">
        <v>800149026</v>
      </c>
      <c r="C486">
        <v>4</v>
      </c>
      <c r="D486" t="s">
        <v>254</v>
      </c>
      <c r="E486" t="s">
        <v>40</v>
      </c>
      <c r="F486" t="s">
        <v>42</v>
      </c>
      <c r="G486">
        <v>2019</v>
      </c>
      <c r="H486" s="13">
        <v>9893793</v>
      </c>
      <c r="I486" s="13">
        <v>0</v>
      </c>
      <c r="J486" s="13">
        <v>9893793</v>
      </c>
      <c r="K486" s="13">
        <v>2945941</v>
      </c>
      <c r="L486" s="13">
        <v>0</v>
      </c>
      <c r="M486" s="13">
        <v>6947852</v>
      </c>
      <c r="N486" s="13">
        <v>0</v>
      </c>
      <c r="O486" s="13">
        <v>0</v>
      </c>
      <c r="P486" s="13">
        <v>0</v>
      </c>
      <c r="Q486" s="13">
        <v>6947852</v>
      </c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t="s">
        <v>33</v>
      </c>
      <c r="AA486" t="e">
        <f>VLOOKUP(B486,'FT039'!$B$3:$B$12,1,0)</f>
        <v>#N/A</v>
      </c>
    </row>
    <row r="487" spans="1:27">
      <c r="A487" s="9" t="s">
        <v>20</v>
      </c>
      <c r="B487">
        <v>800154347</v>
      </c>
      <c r="C487">
        <v>3</v>
      </c>
      <c r="D487" t="s">
        <v>59</v>
      </c>
      <c r="E487" t="s">
        <v>35</v>
      </c>
      <c r="F487" t="s">
        <v>36</v>
      </c>
      <c r="G487">
        <v>2019</v>
      </c>
      <c r="H487" s="13">
        <v>231196983</v>
      </c>
      <c r="I487" s="13">
        <v>0</v>
      </c>
      <c r="J487" s="13">
        <v>231196983</v>
      </c>
      <c r="K487" s="13">
        <v>29470462</v>
      </c>
      <c r="L487" s="13">
        <v>0</v>
      </c>
      <c r="M487" s="13">
        <v>201726521</v>
      </c>
      <c r="N487" s="13">
        <v>0</v>
      </c>
      <c r="O487" s="13">
        <v>82713386</v>
      </c>
      <c r="P487" s="13">
        <v>82713386</v>
      </c>
      <c r="Q487" s="13">
        <v>119013135</v>
      </c>
      <c r="R487" s="13">
        <v>82713386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t="s">
        <v>33</v>
      </c>
      <c r="AA487">
        <f>VLOOKUP(B487,'FT039'!$B$3:$B$12,1,0)</f>
        <v>800154347</v>
      </c>
    </row>
    <row r="488" spans="1:27" hidden="1">
      <c r="A488" s="9" t="s">
        <v>20</v>
      </c>
      <c r="B488">
        <v>800179966</v>
      </c>
      <c r="C488">
        <v>0</v>
      </c>
      <c r="D488" t="s">
        <v>97</v>
      </c>
      <c r="E488" t="s">
        <v>40</v>
      </c>
      <c r="F488" t="s">
        <v>42</v>
      </c>
      <c r="G488">
        <v>2019</v>
      </c>
      <c r="H488" s="13">
        <v>666244</v>
      </c>
      <c r="I488" s="13">
        <v>0</v>
      </c>
      <c r="J488" s="13">
        <v>666244</v>
      </c>
      <c r="K488" s="13">
        <v>262920</v>
      </c>
      <c r="L488" s="13">
        <v>0</v>
      </c>
      <c r="M488" s="13">
        <v>403324</v>
      </c>
      <c r="N488" s="13">
        <v>0</v>
      </c>
      <c r="O488" s="13">
        <v>0</v>
      </c>
      <c r="P488" s="13">
        <v>0</v>
      </c>
      <c r="Q488" s="13">
        <v>403324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t="s">
        <v>33</v>
      </c>
      <c r="AA488" t="e">
        <f>VLOOKUP(B488,'FT039'!$B$3:$B$12,1,0)</f>
        <v>#N/A</v>
      </c>
    </row>
    <row r="489" spans="1:27" hidden="1">
      <c r="A489" s="9" t="s">
        <v>20</v>
      </c>
      <c r="B489">
        <v>800183943</v>
      </c>
      <c r="C489">
        <v>7</v>
      </c>
      <c r="D489" t="s">
        <v>98</v>
      </c>
      <c r="E489" t="s">
        <v>40</v>
      </c>
      <c r="F489" t="s">
        <v>36</v>
      </c>
      <c r="G489">
        <v>2019</v>
      </c>
      <c r="H489" s="13">
        <v>38396669</v>
      </c>
      <c r="I489" s="13">
        <v>0</v>
      </c>
      <c r="J489" s="13">
        <v>38396669</v>
      </c>
      <c r="K489" s="13">
        <v>1315070</v>
      </c>
      <c r="L489" s="13">
        <v>0</v>
      </c>
      <c r="M489" s="13">
        <v>37081599</v>
      </c>
      <c r="N489" s="13">
        <v>0</v>
      </c>
      <c r="O489" s="13">
        <v>37081599</v>
      </c>
      <c r="P489" s="13">
        <v>37081599</v>
      </c>
      <c r="Q489" s="13">
        <v>0</v>
      </c>
      <c r="R489" s="13">
        <v>0</v>
      </c>
      <c r="S489" s="13">
        <v>0</v>
      </c>
      <c r="T489" s="13">
        <v>37081599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t="s">
        <v>33</v>
      </c>
      <c r="AA489" t="e">
        <f>VLOOKUP(B489,'FT039'!$B$3:$B$12,1,0)</f>
        <v>#N/A</v>
      </c>
    </row>
    <row r="490" spans="1:27" hidden="1">
      <c r="A490" s="9" t="s">
        <v>20</v>
      </c>
      <c r="B490">
        <v>800183943</v>
      </c>
      <c r="C490">
        <v>7</v>
      </c>
      <c r="D490" t="s">
        <v>98</v>
      </c>
      <c r="E490" t="s">
        <v>40</v>
      </c>
      <c r="F490" t="s">
        <v>42</v>
      </c>
      <c r="G490">
        <v>2019</v>
      </c>
      <c r="H490" s="13">
        <v>6833180</v>
      </c>
      <c r="I490" s="13">
        <v>0</v>
      </c>
      <c r="J490" s="13">
        <v>6833180</v>
      </c>
      <c r="K490" s="13">
        <v>1600</v>
      </c>
      <c r="L490" s="13">
        <v>0</v>
      </c>
      <c r="M490" s="13">
        <v>6831580</v>
      </c>
      <c r="N490" s="13">
        <v>0</v>
      </c>
      <c r="O490" s="13">
        <v>6831580</v>
      </c>
      <c r="P490" s="13">
        <v>6831580</v>
      </c>
      <c r="Q490" s="13">
        <v>0</v>
      </c>
      <c r="R490" s="13">
        <v>0</v>
      </c>
      <c r="S490" s="13">
        <v>0</v>
      </c>
      <c r="T490" s="13">
        <v>6831580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t="s">
        <v>33</v>
      </c>
      <c r="AA490" t="e">
        <f>VLOOKUP(B490,'FT039'!$B$3:$B$12,1,0)</f>
        <v>#N/A</v>
      </c>
    </row>
    <row r="491" spans="1:27" hidden="1">
      <c r="A491" s="9" t="s">
        <v>20</v>
      </c>
      <c r="B491">
        <v>800194798</v>
      </c>
      <c r="C491">
        <v>2</v>
      </c>
      <c r="D491" t="s">
        <v>100</v>
      </c>
      <c r="E491" t="s">
        <v>40</v>
      </c>
      <c r="F491" t="s">
        <v>42</v>
      </c>
      <c r="G491">
        <v>2019</v>
      </c>
      <c r="H491" s="13">
        <v>6144567</v>
      </c>
      <c r="I491" s="13">
        <v>0</v>
      </c>
      <c r="J491" s="13">
        <v>6144567</v>
      </c>
      <c r="K491" s="13">
        <v>3946420</v>
      </c>
      <c r="L491" s="13">
        <v>0</v>
      </c>
      <c r="M491" s="13">
        <v>2198147</v>
      </c>
      <c r="N491" s="13">
        <v>0</v>
      </c>
      <c r="O491" s="13">
        <v>2198147</v>
      </c>
      <c r="P491" s="13">
        <v>2198147</v>
      </c>
      <c r="Q491" s="13">
        <v>0</v>
      </c>
      <c r="R491" s="13">
        <v>0</v>
      </c>
      <c r="S491" s="13">
        <v>0</v>
      </c>
      <c r="T491" s="13">
        <v>0</v>
      </c>
      <c r="U491" s="13">
        <v>2198147</v>
      </c>
      <c r="V491" s="13">
        <v>0</v>
      </c>
      <c r="W491" s="13">
        <v>0</v>
      </c>
      <c r="X491" s="13">
        <v>0</v>
      </c>
      <c r="Y491" s="13">
        <v>0</v>
      </c>
      <c r="Z491" t="s">
        <v>33</v>
      </c>
      <c r="AA491" t="e">
        <f>VLOOKUP(B491,'FT039'!$B$3:$B$12,1,0)</f>
        <v>#N/A</v>
      </c>
    </row>
    <row r="492" spans="1:27" hidden="1">
      <c r="A492" s="9" t="s">
        <v>20</v>
      </c>
      <c r="B492">
        <v>800201726</v>
      </c>
      <c r="C492">
        <v>3</v>
      </c>
      <c r="D492" t="s">
        <v>101</v>
      </c>
      <c r="E492" t="s">
        <v>40</v>
      </c>
      <c r="F492" t="s">
        <v>36</v>
      </c>
      <c r="G492">
        <v>2019</v>
      </c>
      <c r="H492" s="13">
        <v>414630</v>
      </c>
      <c r="I492" s="13">
        <v>0</v>
      </c>
      <c r="J492" s="13">
        <v>414630</v>
      </c>
      <c r="K492" s="13">
        <v>414630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t="s">
        <v>33</v>
      </c>
      <c r="AA492" t="e">
        <f>VLOOKUP(B492,'FT039'!$B$3:$B$12,1,0)</f>
        <v>#N/A</v>
      </c>
    </row>
    <row r="493" spans="1:27" hidden="1">
      <c r="A493" s="9" t="s">
        <v>20</v>
      </c>
      <c r="B493">
        <v>800201726</v>
      </c>
      <c r="C493">
        <v>3</v>
      </c>
      <c r="D493" t="s">
        <v>101</v>
      </c>
      <c r="E493" t="s">
        <v>40</v>
      </c>
      <c r="F493" t="s">
        <v>42</v>
      </c>
      <c r="G493">
        <v>2019</v>
      </c>
      <c r="H493" s="13">
        <v>472784</v>
      </c>
      <c r="I493" s="13">
        <v>0</v>
      </c>
      <c r="J493" s="13">
        <v>472784</v>
      </c>
      <c r="K493" s="13">
        <v>155608</v>
      </c>
      <c r="L493" s="13">
        <v>0</v>
      </c>
      <c r="M493" s="13">
        <v>317176</v>
      </c>
      <c r="N493" s="13">
        <v>0</v>
      </c>
      <c r="O493" s="13">
        <v>0</v>
      </c>
      <c r="P493" s="13">
        <v>0</v>
      </c>
      <c r="Q493" s="13">
        <v>317176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t="s">
        <v>33</v>
      </c>
      <c r="AA493" t="e">
        <f>VLOOKUP(B493,'FT039'!$B$3:$B$12,1,0)</f>
        <v>#N/A</v>
      </c>
    </row>
    <row r="494" spans="1:27" hidden="1">
      <c r="A494" s="9" t="s">
        <v>20</v>
      </c>
      <c r="B494">
        <v>800204919</v>
      </c>
      <c r="C494">
        <v>1</v>
      </c>
      <c r="D494" t="s">
        <v>102</v>
      </c>
      <c r="E494" t="s">
        <v>40</v>
      </c>
      <c r="F494" t="s">
        <v>42</v>
      </c>
      <c r="G494">
        <v>2019</v>
      </c>
      <c r="H494" s="13">
        <v>100000</v>
      </c>
      <c r="I494" s="13">
        <v>0</v>
      </c>
      <c r="J494" s="13">
        <v>100000</v>
      </c>
      <c r="K494" s="13">
        <v>100000</v>
      </c>
      <c r="L494" s="13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t="s">
        <v>33</v>
      </c>
      <c r="AA494" t="e">
        <f>VLOOKUP(B494,'FT039'!$B$3:$B$12,1,0)</f>
        <v>#N/A</v>
      </c>
    </row>
    <row r="495" spans="1:27" hidden="1">
      <c r="A495" s="9" t="s">
        <v>20</v>
      </c>
      <c r="B495">
        <v>800231215</v>
      </c>
      <c r="C495">
        <v>1</v>
      </c>
      <c r="D495" t="s">
        <v>255</v>
      </c>
      <c r="E495" t="s">
        <v>35</v>
      </c>
      <c r="F495" t="s">
        <v>36</v>
      </c>
      <c r="G495">
        <v>2019</v>
      </c>
      <c r="H495" s="13">
        <v>1473202</v>
      </c>
      <c r="I495" s="13">
        <v>0</v>
      </c>
      <c r="J495" s="13">
        <v>1473202</v>
      </c>
      <c r="K495" s="13">
        <v>0</v>
      </c>
      <c r="L495" s="13">
        <v>0</v>
      </c>
      <c r="M495" s="13">
        <v>1473202</v>
      </c>
      <c r="N495" s="13">
        <v>0</v>
      </c>
      <c r="O495" s="13">
        <v>0</v>
      </c>
      <c r="P495" s="13">
        <v>0</v>
      </c>
      <c r="Q495" s="13">
        <v>1473202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t="s">
        <v>33</v>
      </c>
      <c r="AA495" t="e">
        <f>VLOOKUP(B495,'FT039'!$B$3:$B$12,1,0)</f>
        <v>#N/A</v>
      </c>
    </row>
    <row r="496" spans="1:27" hidden="1">
      <c r="A496" s="9" t="s">
        <v>20</v>
      </c>
      <c r="B496">
        <v>800253167</v>
      </c>
      <c r="C496">
        <v>9</v>
      </c>
      <c r="D496" t="s">
        <v>62</v>
      </c>
      <c r="E496" t="s">
        <v>35</v>
      </c>
      <c r="F496" t="s">
        <v>42</v>
      </c>
      <c r="G496">
        <v>2019</v>
      </c>
      <c r="H496" s="13">
        <v>35769122</v>
      </c>
      <c r="I496" s="13">
        <v>0</v>
      </c>
      <c r="J496" s="13">
        <v>35769122</v>
      </c>
      <c r="K496" s="13">
        <v>30847385</v>
      </c>
      <c r="L496" s="13">
        <v>0</v>
      </c>
      <c r="M496" s="13">
        <v>4921737</v>
      </c>
      <c r="N496" s="13">
        <v>0</v>
      </c>
      <c r="O496" s="13">
        <v>0</v>
      </c>
      <c r="P496" s="13">
        <v>0</v>
      </c>
      <c r="Q496" s="13">
        <v>4921737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t="s">
        <v>33</v>
      </c>
      <c r="AA496" t="e">
        <f>VLOOKUP(B496,'FT039'!$B$3:$B$12,1,0)</f>
        <v>#N/A</v>
      </c>
    </row>
    <row r="497" spans="1:27" hidden="1">
      <c r="A497" s="9" t="s">
        <v>20</v>
      </c>
      <c r="B497">
        <v>802001084</v>
      </c>
      <c r="C497">
        <v>2</v>
      </c>
      <c r="D497" t="s">
        <v>195</v>
      </c>
      <c r="E497" t="s">
        <v>40</v>
      </c>
      <c r="F497" t="s">
        <v>36</v>
      </c>
      <c r="G497">
        <v>2019</v>
      </c>
      <c r="H497" s="13">
        <v>1966983405</v>
      </c>
      <c r="I497" s="13">
        <v>0</v>
      </c>
      <c r="J497" s="13">
        <v>1966983405</v>
      </c>
      <c r="K497" s="13">
        <v>297489917</v>
      </c>
      <c r="L497" s="13">
        <v>0</v>
      </c>
      <c r="M497" s="13">
        <v>1669493488</v>
      </c>
      <c r="N497" s="13">
        <v>0</v>
      </c>
      <c r="O497" s="13">
        <v>1637294104</v>
      </c>
      <c r="P497" s="13">
        <v>1637294104</v>
      </c>
      <c r="Q497" s="13">
        <v>32199384</v>
      </c>
      <c r="R497" s="13">
        <v>919028475</v>
      </c>
      <c r="S497" s="13">
        <v>0</v>
      </c>
      <c r="T497" s="13">
        <v>0</v>
      </c>
      <c r="U497" s="13">
        <v>718265629</v>
      </c>
      <c r="V497" s="13">
        <v>0</v>
      </c>
      <c r="W497" s="13">
        <v>0</v>
      </c>
      <c r="X497" s="13">
        <v>0</v>
      </c>
      <c r="Y497" s="13">
        <v>0</v>
      </c>
      <c r="Z497" t="s">
        <v>33</v>
      </c>
      <c r="AA497" t="e">
        <f>VLOOKUP(B497,'FT039'!$B$3:$B$12,1,0)</f>
        <v>#N/A</v>
      </c>
    </row>
    <row r="498" spans="1:27" hidden="1">
      <c r="A498" s="9" t="s">
        <v>20</v>
      </c>
      <c r="B498">
        <v>802004326</v>
      </c>
      <c r="C498">
        <v>3</v>
      </c>
      <c r="D498" t="s">
        <v>196</v>
      </c>
      <c r="E498" t="s">
        <v>40</v>
      </c>
      <c r="F498" t="s">
        <v>42</v>
      </c>
      <c r="G498">
        <v>2019</v>
      </c>
      <c r="H498" s="13">
        <v>122188</v>
      </c>
      <c r="I498" s="13">
        <v>0</v>
      </c>
      <c r="J498" s="13">
        <v>122188</v>
      </c>
      <c r="K498" s="13">
        <v>47188</v>
      </c>
      <c r="L498" s="13">
        <v>0</v>
      </c>
      <c r="M498" s="13">
        <v>75000</v>
      </c>
      <c r="N498" s="13">
        <v>0</v>
      </c>
      <c r="O498" s="13">
        <v>0</v>
      </c>
      <c r="P498" s="13">
        <v>0</v>
      </c>
      <c r="Q498" s="13">
        <v>75000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t="s">
        <v>33</v>
      </c>
      <c r="AA498" t="e">
        <f>VLOOKUP(B498,'FT039'!$B$3:$B$12,1,0)</f>
        <v>#N/A</v>
      </c>
    </row>
    <row r="499" spans="1:27" hidden="1">
      <c r="A499" s="9" t="s">
        <v>20</v>
      </c>
      <c r="B499">
        <v>802006728</v>
      </c>
      <c r="C499">
        <v>1</v>
      </c>
      <c r="D499" t="s">
        <v>104</v>
      </c>
      <c r="E499" t="s">
        <v>35</v>
      </c>
      <c r="F499" t="s">
        <v>36</v>
      </c>
      <c r="G499">
        <v>2019</v>
      </c>
      <c r="H499" s="13">
        <v>18226356</v>
      </c>
      <c r="I499" s="13">
        <v>0</v>
      </c>
      <c r="J499" s="13">
        <v>18226356</v>
      </c>
      <c r="K499" s="13">
        <v>6363984</v>
      </c>
      <c r="L499" s="13">
        <v>0</v>
      </c>
      <c r="M499" s="13">
        <v>11862372</v>
      </c>
      <c r="N499" s="13">
        <v>0</v>
      </c>
      <c r="O499" s="13">
        <v>0</v>
      </c>
      <c r="P499" s="13">
        <v>0</v>
      </c>
      <c r="Q499" s="13">
        <v>11862372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t="s">
        <v>33</v>
      </c>
      <c r="AA499" t="e">
        <f>VLOOKUP(B499,'FT039'!$B$3:$B$12,1,0)</f>
        <v>#N/A</v>
      </c>
    </row>
    <row r="500" spans="1:27" hidden="1">
      <c r="A500" s="9" t="s">
        <v>20</v>
      </c>
      <c r="B500">
        <v>802009783</v>
      </c>
      <c r="C500">
        <v>9</v>
      </c>
      <c r="D500" t="s">
        <v>256</v>
      </c>
      <c r="E500" t="s">
        <v>40</v>
      </c>
      <c r="F500" t="s">
        <v>42</v>
      </c>
      <c r="G500">
        <v>2019</v>
      </c>
      <c r="H500" s="13">
        <v>5695174</v>
      </c>
      <c r="I500" s="13">
        <v>0</v>
      </c>
      <c r="J500" s="13">
        <v>5695174</v>
      </c>
      <c r="K500" s="13">
        <v>1281208</v>
      </c>
      <c r="L500" s="13">
        <v>0</v>
      </c>
      <c r="M500" s="13">
        <v>4413966</v>
      </c>
      <c r="N500" s="13">
        <v>0</v>
      </c>
      <c r="O500" s="13">
        <v>4413966</v>
      </c>
      <c r="P500" s="13">
        <v>4413966</v>
      </c>
      <c r="Q500" s="13">
        <v>0</v>
      </c>
      <c r="R500" s="13">
        <v>0</v>
      </c>
      <c r="S500" s="13">
        <v>0</v>
      </c>
      <c r="T500" s="13">
        <v>1421145</v>
      </c>
      <c r="U500" s="13">
        <v>2992821</v>
      </c>
      <c r="V500" s="13">
        <v>0</v>
      </c>
      <c r="W500" s="13">
        <v>0</v>
      </c>
      <c r="X500" s="13">
        <v>0</v>
      </c>
      <c r="Y500" s="13">
        <v>0</v>
      </c>
      <c r="Z500" t="s">
        <v>33</v>
      </c>
      <c r="AA500" t="e">
        <f>VLOOKUP(B500,'FT039'!$B$3:$B$12,1,0)</f>
        <v>#N/A</v>
      </c>
    </row>
    <row r="501" spans="1:27" hidden="1">
      <c r="A501" s="9" t="s">
        <v>20</v>
      </c>
      <c r="B501">
        <v>802013835</v>
      </c>
      <c r="C501">
        <v>9</v>
      </c>
      <c r="D501" t="s">
        <v>257</v>
      </c>
      <c r="E501" t="s">
        <v>40</v>
      </c>
      <c r="F501" t="s">
        <v>42</v>
      </c>
      <c r="G501">
        <v>2019</v>
      </c>
      <c r="H501" s="13">
        <v>3220720</v>
      </c>
      <c r="I501" s="13">
        <v>0</v>
      </c>
      <c r="J501" s="13">
        <v>3220720</v>
      </c>
      <c r="K501" s="13">
        <v>3220720</v>
      </c>
      <c r="L501" s="13">
        <v>0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t="s">
        <v>33</v>
      </c>
      <c r="AA501" t="e">
        <f>VLOOKUP(B501,'FT039'!$B$3:$B$12,1,0)</f>
        <v>#N/A</v>
      </c>
    </row>
    <row r="502" spans="1:27" hidden="1">
      <c r="A502" s="9" t="s">
        <v>20</v>
      </c>
      <c r="B502">
        <v>802014132</v>
      </c>
      <c r="C502">
        <v>4</v>
      </c>
      <c r="D502" t="s">
        <v>147</v>
      </c>
      <c r="E502" t="s">
        <v>40</v>
      </c>
      <c r="F502" t="s">
        <v>42</v>
      </c>
      <c r="G502">
        <v>2019</v>
      </c>
      <c r="H502" s="13">
        <v>33965399</v>
      </c>
      <c r="I502" s="13">
        <v>0</v>
      </c>
      <c r="J502" s="13">
        <v>33965399</v>
      </c>
      <c r="K502" s="13">
        <v>6425477</v>
      </c>
      <c r="L502" s="13">
        <v>0</v>
      </c>
      <c r="M502" s="13">
        <v>27539922</v>
      </c>
      <c r="N502" s="13">
        <v>0</v>
      </c>
      <c r="O502" s="13">
        <v>27539922</v>
      </c>
      <c r="P502" s="13">
        <v>27539922</v>
      </c>
      <c r="Q502" s="13">
        <v>0</v>
      </c>
      <c r="R502" s="13">
        <v>0</v>
      </c>
      <c r="S502" s="13">
        <v>0</v>
      </c>
      <c r="T502" s="13">
        <v>0</v>
      </c>
      <c r="U502" s="13">
        <v>27539922</v>
      </c>
      <c r="V502" s="13">
        <v>0</v>
      </c>
      <c r="W502" s="13">
        <v>0</v>
      </c>
      <c r="X502" s="13">
        <v>0</v>
      </c>
      <c r="Y502" s="13">
        <v>0</v>
      </c>
      <c r="Z502" t="s">
        <v>33</v>
      </c>
      <c r="AA502" t="e">
        <f>VLOOKUP(B502,'FT039'!$B$3:$B$12,1,0)</f>
        <v>#N/A</v>
      </c>
    </row>
    <row r="503" spans="1:27" hidden="1">
      <c r="A503" s="9" t="s">
        <v>20</v>
      </c>
      <c r="B503">
        <v>802016357</v>
      </c>
      <c r="C503">
        <v>3</v>
      </c>
      <c r="D503" t="s">
        <v>64</v>
      </c>
      <c r="E503" t="s">
        <v>40</v>
      </c>
      <c r="F503" t="s">
        <v>36</v>
      </c>
      <c r="G503">
        <v>2019</v>
      </c>
      <c r="H503" s="13">
        <v>20050243</v>
      </c>
      <c r="I503" s="13">
        <v>0</v>
      </c>
      <c r="J503" s="13">
        <v>20050243</v>
      </c>
      <c r="K503" s="13">
        <v>261518</v>
      </c>
      <c r="L503" s="13">
        <v>0</v>
      </c>
      <c r="M503" s="13">
        <v>19788725</v>
      </c>
      <c r="N503" s="13">
        <v>0</v>
      </c>
      <c r="O503" s="13">
        <v>19788725</v>
      </c>
      <c r="P503" s="13">
        <v>19788725</v>
      </c>
      <c r="Q503" s="13">
        <v>0</v>
      </c>
      <c r="R503" s="13">
        <v>0</v>
      </c>
      <c r="S503" s="13">
        <v>0</v>
      </c>
      <c r="T503" s="13">
        <v>0</v>
      </c>
      <c r="U503" s="13">
        <v>19788725</v>
      </c>
      <c r="V503" s="13">
        <v>0</v>
      </c>
      <c r="W503" s="13">
        <v>0</v>
      </c>
      <c r="X503" s="13">
        <v>0</v>
      </c>
      <c r="Y503" s="13">
        <v>0</v>
      </c>
      <c r="Z503" t="s">
        <v>33</v>
      </c>
      <c r="AA503" t="e">
        <f>VLOOKUP(B503,'FT039'!$B$3:$B$12,1,0)</f>
        <v>#N/A</v>
      </c>
    </row>
    <row r="504" spans="1:27" hidden="1">
      <c r="A504" s="9" t="s">
        <v>20</v>
      </c>
      <c r="B504">
        <v>802016761</v>
      </c>
      <c r="C504">
        <v>6</v>
      </c>
      <c r="D504" t="s">
        <v>197</v>
      </c>
      <c r="E504" t="s">
        <v>40</v>
      </c>
      <c r="F504" t="s">
        <v>36</v>
      </c>
      <c r="G504">
        <v>2019</v>
      </c>
      <c r="H504" s="13">
        <v>88205604</v>
      </c>
      <c r="I504" s="13">
        <v>0</v>
      </c>
      <c r="J504" s="13">
        <v>88205604</v>
      </c>
      <c r="K504" s="13">
        <v>1582502</v>
      </c>
      <c r="L504" s="13">
        <v>0</v>
      </c>
      <c r="M504" s="13">
        <v>86623102</v>
      </c>
      <c r="N504" s="13">
        <v>0</v>
      </c>
      <c r="O504" s="13">
        <v>0</v>
      </c>
      <c r="P504" s="13">
        <v>0</v>
      </c>
      <c r="Q504" s="13">
        <v>86623102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t="s">
        <v>33</v>
      </c>
      <c r="AA504" t="e">
        <f>VLOOKUP(B504,'FT039'!$B$3:$B$12,1,0)</f>
        <v>#N/A</v>
      </c>
    </row>
    <row r="505" spans="1:27" hidden="1">
      <c r="A505" s="9" t="s">
        <v>20</v>
      </c>
      <c r="B505">
        <v>802020334</v>
      </c>
      <c r="C505">
        <v>1</v>
      </c>
      <c r="D505" t="s">
        <v>65</v>
      </c>
      <c r="E505" t="s">
        <v>40</v>
      </c>
      <c r="F505" t="s">
        <v>42</v>
      </c>
      <c r="G505">
        <v>2019</v>
      </c>
      <c r="H505" s="13">
        <v>2791547</v>
      </c>
      <c r="I505" s="13">
        <v>0</v>
      </c>
      <c r="J505" s="13">
        <v>2791547</v>
      </c>
      <c r="K505" s="13">
        <v>0</v>
      </c>
      <c r="L505" s="13">
        <v>0</v>
      </c>
      <c r="M505" s="13">
        <v>2791547</v>
      </c>
      <c r="N505" s="13">
        <v>0</v>
      </c>
      <c r="O505" s="13">
        <v>0</v>
      </c>
      <c r="P505" s="13">
        <v>0</v>
      </c>
      <c r="Q505" s="13">
        <v>2791547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t="s">
        <v>33</v>
      </c>
      <c r="AA505" t="e">
        <f>VLOOKUP(B505,'FT039'!$B$3:$B$12,1,0)</f>
        <v>#N/A</v>
      </c>
    </row>
    <row r="506" spans="1:27" hidden="1">
      <c r="A506" s="9" t="s">
        <v>20</v>
      </c>
      <c r="B506">
        <v>802021332</v>
      </c>
      <c r="C506">
        <v>1</v>
      </c>
      <c r="D506" t="s">
        <v>66</v>
      </c>
      <c r="E506" t="s">
        <v>40</v>
      </c>
      <c r="F506" t="s">
        <v>42</v>
      </c>
      <c r="G506">
        <v>2019</v>
      </c>
      <c r="H506" s="13">
        <v>30365364</v>
      </c>
      <c r="I506" s="13">
        <v>0</v>
      </c>
      <c r="J506" s="13">
        <v>30365364</v>
      </c>
      <c r="K506" s="13">
        <v>4313054</v>
      </c>
      <c r="L506" s="13">
        <v>0</v>
      </c>
      <c r="M506" s="13">
        <v>26052310</v>
      </c>
      <c r="N506" s="13">
        <v>0</v>
      </c>
      <c r="O506" s="13">
        <v>24764310</v>
      </c>
      <c r="P506" s="13">
        <v>24764310</v>
      </c>
      <c r="Q506" s="13">
        <v>1288000</v>
      </c>
      <c r="R506" s="13">
        <v>0</v>
      </c>
      <c r="S506" s="13">
        <v>0</v>
      </c>
      <c r="T506" s="13">
        <v>0</v>
      </c>
      <c r="U506" s="13">
        <v>24764310</v>
      </c>
      <c r="V506" s="13">
        <v>0</v>
      </c>
      <c r="W506" s="13">
        <v>0</v>
      </c>
      <c r="X506" s="13">
        <v>0</v>
      </c>
      <c r="Y506" s="13">
        <v>0</v>
      </c>
      <c r="Z506" t="s">
        <v>33</v>
      </c>
      <c r="AA506" t="e">
        <f>VLOOKUP(B506,'FT039'!$B$3:$B$12,1,0)</f>
        <v>#N/A</v>
      </c>
    </row>
    <row r="507" spans="1:27" hidden="1">
      <c r="A507" s="9" t="s">
        <v>20</v>
      </c>
      <c r="B507">
        <v>804002105</v>
      </c>
      <c r="C507">
        <v>0</v>
      </c>
      <c r="D507" t="s">
        <v>47</v>
      </c>
      <c r="E507" t="s">
        <v>40</v>
      </c>
      <c r="F507" t="s">
        <v>42</v>
      </c>
      <c r="G507">
        <v>2019</v>
      </c>
      <c r="H507" s="13">
        <v>187033018</v>
      </c>
      <c r="I507" s="13">
        <v>0</v>
      </c>
      <c r="J507" s="13">
        <v>187033018</v>
      </c>
      <c r="K507" s="13">
        <v>6286387</v>
      </c>
      <c r="L507" s="13">
        <v>0</v>
      </c>
      <c r="M507" s="13">
        <v>180746631</v>
      </c>
      <c r="N507" s="13">
        <v>0</v>
      </c>
      <c r="O507" s="13">
        <v>178372161</v>
      </c>
      <c r="P507" s="13">
        <v>178372161</v>
      </c>
      <c r="Q507" s="13">
        <v>2374470</v>
      </c>
      <c r="R507" s="13">
        <v>0</v>
      </c>
      <c r="S507" s="13">
        <v>0</v>
      </c>
      <c r="T507" s="13">
        <v>0</v>
      </c>
      <c r="U507" s="13">
        <v>178372161</v>
      </c>
      <c r="V507" s="13">
        <v>0</v>
      </c>
      <c r="W507" s="13">
        <v>0</v>
      </c>
      <c r="X507" s="13">
        <v>0</v>
      </c>
      <c r="Y507" s="13">
        <v>0</v>
      </c>
      <c r="Z507" t="s">
        <v>33</v>
      </c>
      <c r="AA507" t="e">
        <f>VLOOKUP(B507,'FT039'!$B$3:$B$12,1,0)</f>
        <v>#N/A</v>
      </c>
    </row>
    <row r="508" spans="1:27" hidden="1">
      <c r="A508" s="9" t="s">
        <v>20</v>
      </c>
      <c r="B508">
        <v>804007178</v>
      </c>
      <c r="C508">
        <v>0</v>
      </c>
      <c r="D508" t="s">
        <v>198</v>
      </c>
      <c r="E508" t="s">
        <v>40</v>
      </c>
      <c r="F508" t="s">
        <v>42</v>
      </c>
      <c r="G508">
        <v>2019</v>
      </c>
      <c r="H508" s="13">
        <v>1577020030</v>
      </c>
      <c r="I508" s="13">
        <v>0</v>
      </c>
      <c r="J508" s="13">
        <v>1577020030</v>
      </c>
      <c r="K508" s="13">
        <v>5820340</v>
      </c>
      <c r="L508" s="13">
        <v>0</v>
      </c>
      <c r="M508" s="13">
        <v>1571199690</v>
      </c>
      <c r="N508" s="13">
        <v>0</v>
      </c>
      <c r="O508" s="13">
        <v>1571199690</v>
      </c>
      <c r="P508" s="13">
        <v>1571199690</v>
      </c>
      <c r="Q508" s="13">
        <v>0</v>
      </c>
      <c r="R508" s="13">
        <v>319911664</v>
      </c>
      <c r="S508" s="13">
        <v>156782286</v>
      </c>
      <c r="T508" s="13">
        <v>389571702</v>
      </c>
      <c r="U508" s="13">
        <v>317361270</v>
      </c>
      <c r="V508" s="13">
        <v>0</v>
      </c>
      <c r="W508" s="13">
        <v>0</v>
      </c>
      <c r="X508" s="13">
        <v>0</v>
      </c>
      <c r="Y508" s="13">
        <v>387572768</v>
      </c>
      <c r="Z508" t="s">
        <v>57</v>
      </c>
      <c r="AA508" t="e">
        <f>VLOOKUP(B508,'FT039'!$B$3:$B$12,1,0)</f>
        <v>#N/A</v>
      </c>
    </row>
    <row r="509" spans="1:27" hidden="1">
      <c r="A509" s="9" t="s">
        <v>20</v>
      </c>
      <c r="B509">
        <v>804011768</v>
      </c>
      <c r="C509">
        <v>1</v>
      </c>
      <c r="D509" t="s">
        <v>105</v>
      </c>
      <c r="E509" t="s">
        <v>40</v>
      </c>
      <c r="F509" t="s">
        <v>42</v>
      </c>
      <c r="G509">
        <v>2019</v>
      </c>
      <c r="H509" s="13">
        <v>128767664</v>
      </c>
      <c r="I509" s="13">
        <v>0</v>
      </c>
      <c r="J509" s="13">
        <v>128767664</v>
      </c>
      <c r="K509" s="13">
        <v>26897765</v>
      </c>
      <c r="L509" s="13">
        <v>0</v>
      </c>
      <c r="M509" s="13">
        <v>101869899</v>
      </c>
      <c r="N509" s="13">
        <v>0</v>
      </c>
      <c r="O509" s="13">
        <v>101234737</v>
      </c>
      <c r="P509" s="13">
        <v>101234737</v>
      </c>
      <c r="Q509" s="13">
        <v>635162</v>
      </c>
      <c r="R509" s="13">
        <v>0</v>
      </c>
      <c r="S509" s="13">
        <v>0</v>
      </c>
      <c r="T509" s="13">
        <v>0</v>
      </c>
      <c r="U509" s="13">
        <v>101234737</v>
      </c>
      <c r="V509" s="13">
        <v>0</v>
      </c>
      <c r="W509" s="13">
        <v>0</v>
      </c>
      <c r="X509" s="13">
        <v>0</v>
      </c>
      <c r="Y509" s="13">
        <v>0</v>
      </c>
      <c r="Z509" t="s">
        <v>33</v>
      </c>
      <c r="AA509" t="e">
        <f>VLOOKUP(B509,'FT039'!$B$3:$B$12,1,0)</f>
        <v>#N/A</v>
      </c>
    </row>
    <row r="510" spans="1:27" hidden="1">
      <c r="A510" s="9" t="s">
        <v>20</v>
      </c>
      <c r="B510">
        <v>805023423</v>
      </c>
      <c r="C510">
        <v>1</v>
      </c>
      <c r="D510" t="s">
        <v>67</v>
      </c>
      <c r="E510" t="s">
        <v>40</v>
      </c>
      <c r="F510" t="s">
        <v>42</v>
      </c>
      <c r="G510">
        <v>2019</v>
      </c>
      <c r="H510" s="13">
        <v>60694401</v>
      </c>
      <c r="I510" s="13">
        <v>0</v>
      </c>
      <c r="J510" s="13">
        <v>60694401</v>
      </c>
      <c r="K510" s="13">
        <v>18928528</v>
      </c>
      <c r="L510" s="13">
        <v>0</v>
      </c>
      <c r="M510" s="13">
        <v>41765873</v>
      </c>
      <c r="N510" s="13">
        <v>0</v>
      </c>
      <c r="O510" s="13">
        <v>0</v>
      </c>
      <c r="P510" s="13">
        <v>0</v>
      </c>
      <c r="Q510" s="13">
        <v>41765873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t="s">
        <v>33</v>
      </c>
      <c r="AA510" t="e">
        <f>VLOOKUP(B510,'FT039'!$B$3:$B$12,1,0)</f>
        <v>#N/A</v>
      </c>
    </row>
    <row r="511" spans="1:27" hidden="1">
      <c r="A511" s="9" t="s">
        <v>20</v>
      </c>
      <c r="B511">
        <v>805027743</v>
      </c>
      <c r="C511">
        <v>1</v>
      </c>
      <c r="D511" t="s">
        <v>68</v>
      </c>
      <c r="E511" t="s">
        <v>40</v>
      </c>
      <c r="F511" t="s">
        <v>36</v>
      </c>
      <c r="G511">
        <v>2019</v>
      </c>
      <c r="H511" s="13">
        <v>46332503</v>
      </c>
      <c r="I511" s="13">
        <v>0</v>
      </c>
      <c r="J511" s="13">
        <v>46332503</v>
      </c>
      <c r="K511" s="13">
        <v>828823</v>
      </c>
      <c r="L511" s="13">
        <v>0</v>
      </c>
      <c r="M511" s="13">
        <v>45503680</v>
      </c>
      <c r="N511" s="13">
        <v>0</v>
      </c>
      <c r="O511" s="13">
        <v>45503680</v>
      </c>
      <c r="P511" s="13">
        <v>45503680</v>
      </c>
      <c r="Q511" s="13">
        <v>0</v>
      </c>
      <c r="R511" s="13">
        <v>0</v>
      </c>
      <c r="S511" s="13">
        <v>0</v>
      </c>
      <c r="T511" s="13">
        <v>0</v>
      </c>
      <c r="U511" s="13">
        <v>45503680</v>
      </c>
      <c r="V511" s="13">
        <v>0</v>
      </c>
      <c r="W511" s="13">
        <v>0</v>
      </c>
      <c r="X511" s="13">
        <v>0</v>
      </c>
      <c r="Y511" s="13">
        <v>0</v>
      </c>
      <c r="Z511" t="s">
        <v>33</v>
      </c>
      <c r="AA511" t="e">
        <f>VLOOKUP(B511,'FT039'!$B$3:$B$12,1,0)</f>
        <v>#N/A</v>
      </c>
    </row>
    <row r="512" spans="1:27" hidden="1">
      <c r="A512" s="9" t="s">
        <v>20</v>
      </c>
      <c r="B512">
        <v>805027743</v>
      </c>
      <c r="C512">
        <v>1</v>
      </c>
      <c r="D512" t="s">
        <v>68</v>
      </c>
      <c r="E512" t="s">
        <v>40</v>
      </c>
      <c r="F512" t="s">
        <v>42</v>
      </c>
      <c r="G512">
        <v>2019</v>
      </c>
      <c r="H512" s="13">
        <v>9738579</v>
      </c>
      <c r="I512" s="13">
        <v>0</v>
      </c>
      <c r="J512" s="13">
        <v>9738579</v>
      </c>
      <c r="K512" s="13">
        <v>1347842</v>
      </c>
      <c r="L512" s="13">
        <v>0</v>
      </c>
      <c r="M512" s="13">
        <v>8390737</v>
      </c>
      <c r="N512" s="13">
        <v>0</v>
      </c>
      <c r="O512" s="13">
        <v>7682737</v>
      </c>
      <c r="P512" s="13">
        <v>7682737</v>
      </c>
      <c r="Q512" s="13">
        <v>708000</v>
      </c>
      <c r="R512" s="13">
        <v>0</v>
      </c>
      <c r="S512" s="13">
        <v>0</v>
      </c>
      <c r="T512" s="13">
        <v>0</v>
      </c>
      <c r="U512" s="13">
        <v>7682737</v>
      </c>
      <c r="V512" s="13">
        <v>0</v>
      </c>
      <c r="W512" s="13">
        <v>0</v>
      </c>
      <c r="X512" s="13">
        <v>0</v>
      </c>
      <c r="Y512" s="13">
        <v>0</v>
      </c>
      <c r="Z512" t="s">
        <v>33</v>
      </c>
      <c r="AA512" t="e">
        <f>VLOOKUP(B512,'FT039'!$B$3:$B$12,1,0)</f>
        <v>#N/A</v>
      </c>
    </row>
    <row r="513" spans="1:27" hidden="1">
      <c r="A513" s="9" t="s">
        <v>20</v>
      </c>
      <c r="B513">
        <v>805030765</v>
      </c>
      <c r="C513">
        <v>4</v>
      </c>
      <c r="D513" t="s">
        <v>258</v>
      </c>
      <c r="E513" t="s">
        <v>40</v>
      </c>
      <c r="F513" t="s">
        <v>42</v>
      </c>
      <c r="G513">
        <v>2019</v>
      </c>
      <c r="H513" s="13">
        <v>101386222</v>
      </c>
      <c r="I513" s="13">
        <v>0</v>
      </c>
      <c r="J513" s="13">
        <v>101386222</v>
      </c>
      <c r="K513" s="13">
        <v>94406695</v>
      </c>
      <c r="L513" s="13">
        <v>0</v>
      </c>
      <c r="M513" s="13">
        <v>6979527</v>
      </c>
      <c r="N513" s="13">
        <v>0</v>
      </c>
      <c r="O513" s="13">
        <v>0</v>
      </c>
      <c r="P513" s="13">
        <v>0</v>
      </c>
      <c r="Q513" s="13">
        <v>6979527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t="s">
        <v>33</v>
      </c>
      <c r="AA513" t="e">
        <f>VLOOKUP(B513,'FT039'!$B$3:$B$12,1,0)</f>
        <v>#N/A</v>
      </c>
    </row>
    <row r="514" spans="1:27">
      <c r="A514" s="9" t="s">
        <v>20</v>
      </c>
      <c r="B514">
        <v>806001061</v>
      </c>
      <c r="C514">
        <v>8</v>
      </c>
      <c r="D514" t="s">
        <v>69</v>
      </c>
      <c r="E514" t="s">
        <v>35</v>
      </c>
      <c r="F514" t="s">
        <v>36</v>
      </c>
      <c r="G514">
        <v>2019</v>
      </c>
      <c r="H514" s="13">
        <v>411413604</v>
      </c>
      <c r="I514" s="13">
        <v>0</v>
      </c>
      <c r="J514" s="13">
        <v>411413604</v>
      </c>
      <c r="K514" s="13">
        <v>70910546</v>
      </c>
      <c r="L514" s="13">
        <v>0</v>
      </c>
      <c r="M514" s="13">
        <v>340503058</v>
      </c>
      <c r="N514" s="13">
        <v>0</v>
      </c>
      <c r="O514" s="13">
        <v>224279522</v>
      </c>
      <c r="P514" s="13">
        <v>224279522</v>
      </c>
      <c r="Q514" s="13">
        <v>116223536</v>
      </c>
      <c r="R514" s="13">
        <v>171565022</v>
      </c>
      <c r="S514" s="13">
        <v>0</v>
      </c>
      <c r="T514" s="13">
        <v>5100060</v>
      </c>
      <c r="U514" s="13">
        <v>47614440</v>
      </c>
      <c r="V514" s="13">
        <v>0</v>
      </c>
      <c r="W514" s="13">
        <v>0</v>
      </c>
      <c r="X514" s="13">
        <v>0</v>
      </c>
      <c r="Y514" s="13">
        <v>0</v>
      </c>
      <c r="Z514" t="s">
        <v>33</v>
      </c>
      <c r="AA514">
        <f>VLOOKUP(B514,'FT039'!$B$3:$B$12,1,0)</f>
        <v>806001061</v>
      </c>
    </row>
    <row r="515" spans="1:27">
      <c r="A515" s="9" t="s">
        <v>20</v>
      </c>
      <c r="B515">
        <v>806001061</v>
      </c>
      <c r="C515">
        <v>8</v>
      </c>
      <c r="D515" t="s">
        <v>69</v>
      </c>
      <c r="E515" t="s">
        <v>35</v>
      </c>
      <c r="F515" t="s">
        <v>149</v>
      </c>
      <c r="G515">
        <v>2019</v>
      </c>
      <c r="H515" s="13">
        <v>512049512</v>
      </c>
      <c r="I515" s="13">
        <v>0</v>
      </c>
      <c r="J515" s="13">
        <v>512049512</v>
      </c>
      <c r="K515" s="13">
        <v>10239339</v>
      </c>
      <c r="L515" s="13">
        <v>0</v>
      </c>
      <c r="M515" s="13">
        <v>501810173</v>
      </c>
      <c r="N515" s="13">
        <v>0</v>
      </c>
      <c r="O515" s="13">
        <v>384999097</v>
      </c>
      <c r="P515" s="13">
        <v>384999097</v>
      </c>
      <c r="Q515" s="13">
        <v>116811076</v>
      </c>
      <c r="R515" s="13">
        <v>168716072</v>
      </c>
      <c r="S515" s="13">
        <v>0</v>
      </c>
      <c r="T515" s="13">
        <v>1703523</v>
      </c>
      <c r="U515" s="13">
        <v>0</v>
      </c>
      <c r="V515" s="13">
        <v>0</v>
      </c>
      <c r="W515" s="13">
        <v>0</v>
      </c>
      <c r="X515" s="13">
        <v>214579502</v>
      </c>
      <c r="Y515" s="13">
        <v>0</v>
      </c>
      <c r="Z515" t="s">
        <v>33</v>
      </c>
      <c r="AA515">
        <f>VLOOKUP(B515,'FT039'!$B$3:$B$12,1,0)</f>
        <v>806001061</v>
      </c>
    </row>
    <row r="516" spans="1:27">
      <c r="A516" s="9" t="s">
        <v>20</v>
      </c>
      <c r="B516">
        <v>806004548</v>
      </c>
      <c r="C516">
        <v>6</v>
      </c>
      <c r="D516" t="s">
        <v>107</v>
      </c>
      <c r="E516" t="s">
        <v>40</v>
      </c>
      <c r="F516" t="s">
        <v>36</v>
      </c>
      <c r="G516">
        <v>2019</v>
      </c>
      <c r="H516" s="13">
        <v>4971051</v>
      </c>
      <c r="I516" s="13">
        <v>0</v>
      </c>
      <c r="J516" s="13">
        <v>4971051</v>
      </c>
      <c r="K516" s="13">
        <v>524224</v>
      </c>
      <c r="L516" s="13">
        <v>0</v>
      </c>
      <c r="M516" s="13">
        <v>4446827</v>
      </c>
      <c r="N516" s="13">
        <v>0</v>
      </c>
      <c r="O516" s="13">
        <v>2659793</v>
      </c>
      <c r="P516" s="13">
        <v>2659793</v>
      </c>
      <c r="Q516" s="13">
        <v>1787034</v>
      </c>
      <c r="R516" s="13">
        <v>0</v>
      </c>
      <c r="S516" s="13">
        <v>0</v>
      </c>
      <c r="T516" s="13">
        <v>2659793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t="s">
        <v>33</v>
      </c>
      <c r="AA516">
        <f>VLOOKUP(B516,'FT039'!$B$3:$B$12,1,0)</f>
        <v>806004548</v>
      </c>
    </row>
    <row r="517" spans="1:27">
      <c r="A517" s="9" t="s">
        <v>20</v>
      </c>
      <c r="B517">
        <v>806004548</v>
      </c>
      <c r="C517">
        <v>6</v>
      </c>
      <c r="D517" t="s">
        <v>107</v>
      </c>
      <c r="E517" t="s">
        <v>40</v>
      </c>
      <c r="F517" t="s">
        <v>42</v>
      </c>
      <c r="G517">
        <v>2019</v>
      </c>
      <c r="H517" s="13">
        <v>447202809</v>
      </c>
      <c r="I517" s="13">
        <v>0</v>
      </c>
      <c r="J517" s="13">
        <v>447202809</v>
      </c>
      <c r="K517" s="13">
        <v>20005790</v>
      </c>
      <c r="L517" s="13">
        <v>0</v>
      </c>
      <c r="M517" s="13">
        <v>427197019</v>
      </c>
      <c r="N517" s="13">
        <v>0</v>
      </c>
      <c r="O517" s="13">
        <v>398768789</v>
      </c>
      <c r="P517" s="13">
        <v>398768789</v>
      </c>
      <c r="Q517" s="13">
        <v>28428230</v>
      </c>
      <c r="R517" s="13">
        <v>0</v>
      </c>
      <c r="S517" s="13">
        <v>0</v>
      </c>
      <c r="T517" s="13">
        <v>0</v>
      </c>
      <c r="U517" s="13">
        <v>398768789</v>
      </c>
      <c r="V517" s="13">
        <v>0</v>
      </c>
      <c r="W517" s="13">
        <v>0</v>
      </c>
      <c r="X517" s="13">
        <v>0</v>
      </c>
      <c r="Y517" s="13">
        <v>0</v>
      </c>
      <c r="Z517" t="s">
        <v>33</v>
      </c>
      <c r="AA517">
        <f>VLOOKUP(B517,'FT039'!$B$3:$B$12,1,0)</f>
        <v>806004548</v>
      </c>
    </row>
    <row r="518" spans="1:27" hidden="1">
      <c r="A518" s="9" t="s">
        <v>20</v>
      </c>
      <c r="B518">
        <v>806004756</v>
      </c>
      <c r="C518">
        <v>1</v>
      </c>
      <c r="D518" t="s">
        <v>108</v>
      </c>
      <c r="E518" t="s">
        <v>40</v>
      </c>
      <c r="F518" t="s">
        <v>36</v>
      </c>
      <c r="G518">
        <v>2019</v>
      </c>
      <c r="H518" s="13">
        <v>4164917</v>
      </c>
      <c r="I518" s="13">
        <v>0</v>
      </c>
      <c r="J518" s="13">
        <v>4164917</v>
      </c>
      <c r="K518" s="13">
        <v>0</v>
      </c>
      <c r="L518" s="13">
        <v>0</v>
      </c>
      <c r="M518" s="13">
        <v>4164917</v>
      </c>
      <c r="N518" s="13">
        <v>0</v>
      </c>
      <c r="O518" s="13">
        <v>4164917</v>
      </c>
      <c r="P518" s="13">
        <v>4164917</v>
      </c>
      <c r="Q518" s="13">
        <v>0</v>
      </c>
      <c r="R518" s="13">
        <v>0</v>
      </c>
      <c r="S518" s="13">
        <v>0</v>
      </c>
      <c r="T518" s="13">
        <v>4164917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t="s">
        <v>33</v>
      </c>
      <c r="AA518" t="e">
        <f>VLOOKUP(B518,'FT039'!$B$3:$B$12,1,0)</f>
        <v>#N/A</v>
      </c>
    </row>
    <row r="519" spans="1:27" hidden="1">
      <c r="A519" s="9" t="s">
        <v>20</v>
      </c>
      <c r="B519">
        <v>806004756</v>
      </c>
      <c r="C519">
        <v>1</v>
      </c>
      <c r="D519" t="s">
        <v>108</v>
      </c>
      <c r="E519" t="s">
        <v>40</v>
      </c>
      <c r="F519" t="s">
        <v>42</v>
      </c>
      <c r="G519">
        <v>2019</v>
      </c>
      <c r="H519" s="13">
        <v>76709194</v>
      </c>
      <c r="I519" s="13">
        <v>0</v>
      </c>
      <c r="J519" s="13">
        <v>76709194</v>
      </c>
      <c r="K519" s="13">
        <v>4581061</v>
      </c>
      <c r="L519" s="13">
        <v>0</v>
      </c>
      <c r="M519" s="13">
        <v>72128133</v>
      </c>
      <c r="N519" s="13">
        <v>0</v>
      </c>
      <c r="O519" s="13">
        <v>72128133</v>
      </c>
      <c r="P519" s="13">
        <v>72128133</v>
      </c>
      <c r="Q519" s="13">
        <v>0</v>
      </c>
      <c r="R519" s="13">
        <v>0</v>
      </c>
      <c r="S519" s="13">
        <v>0</v>
      </c>
      <c r="T519" s="13">
        <v>72128133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t="s">
        <v>33</v>
      </c>
      <c r="AA519" t="e">
        <f>VLOOKUP(B519,'FT039'!$B$3:$B$12,1,0)</f>
        <v>#N/A</v>
      </c>
    </row>
    <row r="520" spans="1:27" hidden="1">
      <c r="A520" s="9" t="s">
        <v>20</v>
      </c>
      <c r="B520">
        <v>806007303</v>
      </c>
      <c r="C520">
        <v>2</v>
      </c>
      <c r="D520" t="s">
        <v>259</v>
      </c>
      <c r="E520" t="s">
        <v>35</v>
      </c>
      <c r="F520" t="s">
        <v>149</v>
      </c>
      <c r="G520">
        <v>2019</v>
      </c>
      <c r="H520" s="13">
        <v>63762698</v>
      </c>
      <c r="I520" s="13">
        <v>0</v>
      </c>
      <c r="J520" s="13">
        <v>63762698</v>
      </c>
      <c r="K520" s="13">
        <v>17559005</v>
      </c>
      <c r="L520" s="13">
        <v>0</v>
      </c>
      <c r="M520" s="13">
        <v>46203693</v>
      </c>
      <c r="N520" s="13">
        <v>0</v>
      </c>
      <c r="O520" s="13">
        <v>46203693</v>
      </c>
      <c r="P520" s="13">
        <v>46203693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46203693</v>
      </c>
      <c r="Y520" s="13">
        <v>0</v>
      </c>
      <c r="Z520" t="s">
        <v>33</v>
      </c>
      <c r="AA520" t="e">
        <f>VLOOKUP(B520,'FT039'!$B$3:$B$12,1,0)</f>
        <v>#N/A</v>
      </c>
    </row>
    <row r="521" spans="1:27" hidden="1">
      <c r="A521" s="9" t="s">
        <v>20</v>
      </c>
      <c r="B521">
        <v>806007650</v>
      </c>
      <c r="C521">
        <v>3</v>
      </c>
      <c r="D521" t="s">
        <v>201</v>
      </c>
      <c r="E521" t="s">
        <v>40</v>
      </c>
      <c r="F521" t="s">
        <v>42</v>
      </c>
      <c r="G521">
        <v>2019</v>
      </c>
      <c r="H521" s="13">
        <v>665571558</v>
      </c>
      <c r="I521" s="13">
        <v>0</v>
      </c>
      <c r="J521" s="13">
        <v>665571558</v>
      </c>
      <c r="K521" s="13">
        <v>36565141</v>
      </c>
      <c r="L521" s="13">
        <v>0</v>
      </c>
      <c r="M521" s="13">
        <v>629006417</v>
      </c>
      <c r="N521" s="13">
        <v>0</v>
      </c>
      <c r="O521" s="13">
        <v>629006417</v>
      </c>
      <c r="P521" s="13">
        <v>629006417</v>
      </c>
      <c r="Q521" s="13">
        <v>0</v>
      </c>
      <c r="R521" s="13">
        <v>0</v>
      </c>
      <c r="S521" s="13">
        <v>0</v>
      </c>
      <c r="T521" s="13">
        <v>0</v>
      </c>
      <c r="U521" s="13">
        <v>629006417</v>
      </c>
      <c r="V521" s="13">
        <v>0</v>
      </c>
      <c r="W521" s="13">
        <v>0</v>
      </c>
      <c r="X521" s="13">
        <v>0</v>
      </c>
      <c r="Y521" s="13">
        <v>0</v>
      </c>
      <c r="Z521" t="s">
        <v>33</v>
      </c>
      <c r="AA521" t="e">
        <f>VLOOKUP(B521,'FT039'!$B$3:$B$12,1,0)</f>
        <v>#N/A</v>
      </c>
    </row>
    <row r="522" spans="1:27" hidden="1">
      <c r="A522" s="9" t="s">
        <v>20</v>
      </c>
      <c r="B522">
        <v>806007923</v>
      </c>
      <c r="C522">
        <v>9</v>
      </c>
      <c r="D522" t="s">
        <v>260</v>
      </c>
      <c r="E522" t="s">
        <v>35</v>
      </c>
      <c r="F522" t="s">
        <v>36</v>
      </c>
      <c r="G522">
        <v>2019</v>
      </c>
      <c r="H522" s="13">
        <v>11157193</v>
      </c>
      <c r="I522" s="13">
        <v>0</v>
      </c>
      <c r="J522" s="13">
        <v>11157193</v>
      </c>
      <c r="K522" s="13">
        <v>2002763</v>
      </c>
      <c r="L522" s="13">
        <v>0</v>
      </c>
      <c r="M522" s="13">
        <v>9154430</v>
      </c>
      <c r="N522" s="13">
        <v>0</v>
      </c>
      <c r="O522" s="13">
        <v>5546243</v>
      </c>
      <c r="P522" s="13">
        <v>5546243</v>
      </c>
      <c r="Q522" s="13">
        <v>3608187</v>
      </c>
      <c r="R522" s="13">
        <v>0</v>
      </c>
      <c r="S522" s="13">
        <v>0</v>
      </c>
      <c r="T522" s="13">
        <v>0</v>
      </c>
      <c r="U522" s="13">
        <v>5546243</v>
      </c>
      <c r="V522" s="13">
        <v>0</v>
      </c>
      <c r="W522" s="13">
        <v>0</v>
      </c>
      <c r="X522" s="13">
        <v>0</v>
      </c>
      <c r="Y522" s="13">
        <v>0</v>
      </c>
      <c r="Z522" t="s">
        <v>33</v>
      </c>
      <c r="AA522" t="e">
        <f>VLOOKUP(B522,'FT039'!$B$3:$B$12,1,0)</f>
        <v>#N/A</v>
      </c>
    </row>
    <row r="523" spans="1:27" hidden="1">
      <c r="A523" s="9" t="s">
        <v>20</v>
      </c>
      <c r="B523">
        <v>806008356</v>
      </c>
      <c r="C523">
        <v>7</v>
      </c>
      <c r="D523" t="s">
        <v>202</v>
      </c>
      <c r="E523" t="s">
        <v>40</v>
      </c>
      <c r="F523" t="s">
        <v>42</v>
      </c>
      <c r="G523">
        <v>2019</v>
      </c>
      <c r="H523" s="13">
        <v>172574336</v>
      </c>
      <c r="I523" s="13">
        <v>0</v>
      </c>
      <c r="J523" s="13">
        <v>172574336</v>
      </c>
      <c r="K523" s="13">
        <v>26762559</v>
      </c>
      <c r="L523" s="13">
        <v>0</v>
      </c>
      <c r="M523" s="13">
        <v>145811777</v>
      </c>
      <c r="N523" s="13">
        <v>0</v>
      </c>
      <c r="O523" s="13">
        <v>145811777</v>
      </c>
      <c r="P523" s="13">
        <v>145811777</v>
      </c>
      <c r="Q523" s="13">
        <v>0</v>
      </c>
      <c r="R523" s="13">
        <v>0</v>
      </c>
      <c r="S523" s="13">
        <v>0</v>
      </c>
      <c r="T523" s="13">
        <v>145811777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t="s">
        <v>33</v>
      </c>
      <c r="AA523" t="e">
        <f>VLOOKUP(B523,'FT039'!$B$3:$B$12,1,0)</f>
        <v>#N/A</v>
      </c>
    </row>
    <row r="524" spans="1:27" hidden="1">
      <c r="A524" s="9" t="s">
        <v>20</v>
      </c>
      <c r="B524">
        <v>806008394</v>
      </c>
      <c r="C524">
        <v>7</v>
      </c>
      <c r="D524" t="s">
        <v>203</v>
      </c>
      <c r="E524" t="s">
        <v>40</v>
      </c>
      <c r="F524" t="s">
        <v>42</v>
      </c>
      <c r="G524">
        <v>2019</v>
      </c>
      <c r="H524" s="13">
        <v>3146194081</v>
      </c>
      <c r="I524" s="13">
        <v>0</v>
      </c>
      <c r="J524" s="13">
        <v>3146194081</v>
      </c>
      <c r="K524" s="13">
        <v>70801097</v>
      </c>
      <c r="L524" s="13">
        <v>0</v>
      </c>
      <c r="M524" s="13">
        <v>3075392984</v>
      </c>
      <c r="N524" s="13">
        <v>0</v>
      </c>
      <c r="O524" s="13">
        <v>3075392984</v>
      </c>
      <c r="P524" s="13">
        <v>3075392984</v>
      </c>
      <c r="Q524" s="13">
        <v>0</v>
      </c>
      <c r="R524" s="13">
        <v>1165904490</v>
      </c>
      <c r="S524" s="13">
        <v>0</v>
      </c>
      <c r="T524" s="13">
        <v>1314702503</v>
      </c>
      <c r="U524" s="13">
        <v>0</v>
      </c>
      <c r="V524" s="13">
        <v>0</v>
      </c>
      <c r="W524" s="13">
        <v>0</v>
      </c>
      <c r="X524" s="13">
        <v>0</v>
      </c>
      <c r="Y524" s="13">
        <v>594785991</v>
      </c>
      <c r="Z524" t="s">
        <v>57</v>
      </c>
      <c r="AA524" t="e">
        <f>VLOOKUP(B524,'FT039'!$B$3:$B$12,1,0)</f>
        <v>#N/A</v>
      </c>
    </row>
    <row r="525" spans="1:27" hidden="1">
      <c r="A525" s="9" t="s">
        <v>20</v>
      </c>
      <c r="B525">
        <v>806009230</v>
      </c>
      <c r="C525">
        <v>2</v>
      </c>
      <c r="D525" t="s">
        <v>204</v>
      </c>
      <c r="E525" t="s">
        <v>40</v>
      </c>
      <c r="F525" t="s">
        <v>42</v>
      </c>
      <c r="G525">
        <v>2019</v>
      </c>
      <c r="H525" s="13">
        <v>180454715</v>
      </c>
      <c r="I525" s="13">
        <v>0</v>
      </c>
      <c r="J525" s="13">
        <v>180454715</v>
      </c>
      <c r="K525" s="13">
        <v>1055263</v>
      </c>
      <c r="L525" s="13">
        <v>0</v>
      </c>
      <c r="M525" s="13">
        <v>179399452</v>
      </c>
      <c r="N525" s="13">
        <v>0</v>
      </c>
      <c r="O525" s="13">
        <v>179399452</v>
      </c>
      <c r="P525" s="13">
        <v>179399452</v>
      </c>
      <c r="Q525" s="13">
        <v>0</v>
      </c>
      <c r="R525" s="13">
        <v>0</v>
      </c>
      <c r="S525" s="13">
        <v>0</v>
      </c>
      <c r="T525" s="13">
        <v>111553288</v>
      </c>
      <c r="U525" s="13">
        <v>67846164</v>
      </c>
      <c r="V525" s="13">
        <v>0</v>
      </c>
      <c r="W525" s="13">
        <v>0</v>
      </c>
      <c r="X525" s="13">
        <v>0</v>
      </c>
      <c r="Y525" s="13">
        <v>0</v>
      </c>
      <c r="Z525" t="s">
        <v>33</v>
      </c>
      <c r="AA525" t="e">
        <f>VLOOKUP(B525,'FT039'!$B$3:$B$12,1,0)</f>
        <v>#N/A</v>
      </c>
    </row>
    <row r="526" spans="1:27" hidden="1">
      <c r="A526" s="9" t="s">
        <v>20</v>
      </c>
      <c r="B526">
        <v>806010305</v>
      </c>
      <c r="C526">
        <v>8</v>
      </c>
      <c r="D526" t="s">
        <v>152</v>
      </c>
      <c r="E526" t="s">
        <v>35</v>
      </c>
      <c r="F526" t="s">
        <v>36</v>
      </c>
      <c r="G526">
        <v>2019</v>
      </c>
      <c r="H526" s="13">
        <v>2463535</v>
      </c>
      <c r="I526" s="13">
        <v>0</v>
      </c>
      <c r="J526" s="13">
        <v>2463535</v>
      </c>
      <c r="K526" s="13">
        <v>1954099</v>
      </c>
      <c r="L526" s="13">
        <v>0</v>
      </c>
      <c r="M526" s="13">
        <v>509436</v>
      </c>
      <c r="N526" s="13">
        <v>0</v>
      </c>
      <c r="O526" s="13">
        <v>0</v>
      </c>
      <c r="P526" s="13">
        <v>0</v>
      </c>
      <c r="Q526" s="13">
        <v>509436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t="s">
        <v>33</v>
      </c>
      <c r="AA526" t="e">
        <f>VLOOKUP(B526,'FT039'!$B$3:$B$12,1,0)</f>
        <v>#N/A</v>
      </c>
    </row>
    <row r="527" spans="1:27" hidden="1">
      <c r="A527" s="9" t="s">
        <v>20</v>
      </c>
      <c r="B527">
        <v>806011261</v>
      </c>
      <c r="C527">
        <v>7</v>
      </c>
      <c r="D527" t="s">
        <v>109</v>
      </c>
      <c r="E527" t="s">
        <v>40</v>
      </c>
      <c r="F527" t="s">
        <v>42</v>
      </c>
      <c r="G527">
        <v>2019</v>
      </c>
      <c r="H527" s="13">
        <v>128708624</v>
      </c>
      <c r="I527" s="13">
        <v>0</v>
      </c>
      <c r="J527" s="13">
        <v>128708624</v>
      </c>
      <c r="K527" s="13">
        <v>428204</v>
      </c>
      <c r="L527" s="13">
        <v>0</v>
      </c>
      <c r="M527" s="13">
        <v>128280420</v>
      </c>
      <c r="N527" s="13">
        <v>0</v>
      </c>
      <c r="O527" s="13">
        <v>126756422</v>
      </c>
      <c r="P527" s="13">
        <v>126756422</v>
      </c>
      <c r="Q527" s="13">
        <v>1523998</v>
      </c>
      <c r="R527" s="13">
        <v>0</v>
      </c>
      <c r="S527" s="13">
        <v>0</v>
      </c>
      <c r="T527" s="13">
        <v>95734866</v>
      </c>
      <c r="U527" s="13">
        <v>0</v>
      </c>
      <c r="V527" s="13">
        <v>0</v>
      </c>
      <c r="W527" s="13">
        <v>0</v>
      </c>
      <c r="X527" s="13">
        <v>0</v>
      </c>
      <c r="Y527" s="13">
        <v>31021556</v>
      </c>
      <c r="Z527" t="s">
        <v>57</v>
      </c>
      <c r="AA527" t="e">
        <f>VLOOKUP(B527,'FT039'!$B$3:$B$12,1,0)</f>
        <v>#N/A</v>
      </c>
    </row>
    <row r="528" spans="1:27" hidden="1">
      <c r="A528" s="9" t="s">
        <v>20</v>
      </c>
      <c r="B528">
        <v>806011811</v>
      </c>
      <c r="C528">
        <v>8</v>
      </c>
      <c r="D528" t="s">
        <v>261</v>
      </c>
      <c r="E528" t="s">
        <v>40</v>
      </c>
      <c r="F528" t="s">
        <v>42</v>
      </c>
      <c r="G528">
        <v>2019</v>
      </c>
      <c r="H528" s="13">
        <v>400140</v>
      </c>
      <c r="I528" s="13">
        <v>0</v>
      </c>
      <c r="J528" s="13">
        <v>400140</v>
      </c>
      <c r="K528" s="13">
        <v>28896</v>
      </c>
      <c r="L528" s="13">
        <v>0</v>
      </c>
      <c r="M528" s="13">
        <v>371244</v>
      </c>
      <c r="N528" s="13">
        <v>0</v>
      </c>
      <c r="O528" s="13">
        <v>0</v>
      </c>
      <c r="P528" s="13">
        <v>0</v>
      </c>
      <c r="Q528" s="13">
        <v>371244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t="s">
        <v>33</v>
      </c>
      <c r="AA528" t="e">
        <f>VLOOKUP(B528,'FT039'!$B$3:$B$12,1,0)</f>
        <v>#N/A</v>
      </c>
    </row>
    <row r="529" spans="1:27" hidden="1">
      <c r="A529" s="9" t="s">
        <v>20</v>
      </c>
      <c r="B529">
        <v>806012426</v>
      </c>
      <c r="C529">
        <v>1</v>
      </c>
      <c r="D529" t="s">
        <v>153</v>
      </c>
      <c r="E529" t="s">
        <v>40</v>
      </c>
      <c r="F529" t="s">
        <v>36</v>
      </c>
      <c r="G529">
        <v>2019</v>
      </c>
      <c r="H529" s="13">
        <v>135798212</v>
      </c>
      <c r="I529" s="13">
        <v>0</v>
      </c>
      <c r="J529" s="13">
        <v>135798212</v>
      </c>
      <c r="K529" s="13">
        <v>5355758</v>
      </c>
      <c r="L529" s="13">
        <v>0</v>
      </c>
      <c r="M529" s="13">
        <v>130442454</v>
      </c>
      <c r="N529" s="13">
        <v>0</v>
      </c>
      <c r="O529" s="13">
        <v>63295926</v>
      </c>
      <c r="P529" s="13">
        <v>63295926</v>
      </c>
      <c r="Q529" s="13">
        <v>67146528</v>
      </c>
      <c r="R529" s="13">
        <v>0</v>
      </c>
      <c r="S529" s="13">
        <v>0</v>
      </c>
      <c r="T529" s="13">
        <v>3573240</v>
      </c>
      <c r="U529" s="13">
        <v>59722686</v>
      </c>
      <c r="V529" s="13">
        <v>0</v>
      </c>
      <c r="W529" s="13">
        <v>0</v>
      </c>
      <c r="X529" s="13">
        <v>0</v>
      </c>
      <c r="Y529" s="13">
        <v>0</v>
      </c>
      <c r="Z529" t="s">
        <v>33</v>
      </c>
      <c r="AA529" t="e">
        <f>VLOOKUP(B529,'FT039'!$B$3:$B$12,1,0)</f>
        <v>#N/A</v>
      </c>
    </row>
    <row r="530" spans="1:27" hidden="1">
      <c r="A530" s="9" t="s">
        <v>20</v>
      </c>
      <c r="B530">
        <v>806013287</v>
      </c>
      <c r="C530">
        <v>7</v>
      </c>
      <c r="D530" t="s">
        <v>110</v>
      </c>
      <c r="E530" t="s">
        <v>40</v>
      </c>
      <c r="F530" t="s">
        <v>42</v>
      </c>
      <c r="G530">
        <v>2019</v>
      </c>
      <c r="H530" s="13">
        <v>227000</v>
      </c>
      <c r="I530" s="13">
        <v>0</v>
      </c>
      <c r="J530" s="13">
        <v>227000</v>
      </c>
      <c r="K530" s="13">
        <v>0</v>
      </c>
      <c r="L530" s="13">
        <v>0</v>
      </c>
      <c r="M530" s="13">
        <v>227000</v>
      </c>
      <c r="N530" s="13">
        <v>0</v>
      </c>
      <c r="O530" s="13">
        <v>0</v>
      </c>
      <c r="P530" s="13">
        <v>0</v>
      </c>
      <c r="Q530" s="13">
        <v>227000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t="s">
        <v>33</v>
      </c>
      <c r="AA530" t="e">
        <f>VLOOKUP(B530,'FT039'!$B$3:$B$12,1,0)</f>
        <v>#N/A</v>
      </c>
    </row>
    <row r="531" spans="1:27" hidden="1">
      <c r="A531" s="9" t="s">
        <v>20</v>
      </c>
      <c r="B531">
        <v>806013568</v>
      </c>
      <c r="C531">
        <v>1</v>
      </c>
      <c r="D531" t="s">
        <v>205</v>
      </c>
      <c r="E531" t="s">
        <v>40</v>
      </c>
      <c r="F531" t="s">
        <v>42</v>
      </c>
      <c r="G531">
        <v>2019</v>
      </c>
      <c r="H531" s="13">
        <v>62000000</v>
      </c>
      <c r="I531" s="13">
        <v>0</v>
      </c>
      <c r="J531" s="13">
        <v>62000000</v>
      </c>
      <c r="K531" s="13">
        <v>1541700</v>
      </c>
      <c r="L531" s="13">
        <v>0</v>
      </c>
      <c r="M531" s="13">
        <v>60458300</v>
      </c>
      <c r="N531" s="13">
        <v>0</v>
      </c>
      <c r="O531" s="13">
        <v>60458300</v>
      </c>
      <c r="P531" s="13">
        <v>60458300</v>
      </c>
      <c r="Q531" s="13">
        <v>0</v>
      </c>
      <c r="R531" s="13">
        <v>0</v>
      </c>
      <c r="S531" s="13">
        <v>0</v>
      </c>
      <c r="T531" s="13">
        <v>0</v>
      </c>
      <c r="U531" s="13">
        <v>60458300</v>
      </c>
      <c r="V531" s="13">
        <v>0</v>
      </c>
      <c r="W531" s="13">
        <v>0</v>
      </c>
      <c r="X531" s="13">
        <v>0</v>
      </c>
      <c r="Y531" s="13">
        <v>0</v>
      </c>
      <c r="Z531" t="s">
        <v>33</v>
      </c>
      <c r="AA531" t="e">
        <f>VLOOKUP(B531,'FT039'!$B$3:$B$12,1,0)</f>
        <v>#N/A</v>
      </c>
    </row>
    <row r="532" spans="1:27" hidden="1">
      <c r="A532" s="9" t="s">
        <v>20</v>
      </c>
      <c r="B532">
        <v>806015201</v>
      </c>
      <c r="C532">
        <v>3</v>
      </c>
      <c r="D532" t="s">
        <v>154</v>
      </c>
      <c r="E532" t="s">
        <v>40</v>
      </c>
      <c r="F532" t="s">
        <v>36</v>
      </c>
      <c r="G532">
        <v>2019</v>
      </c>
      <c r="H532" s="13">
        <v>47739302</v>
      </c>
      <c r="I532" s="13">
        <v>0</v>
      </c>
      <c r="J532" s="13">
        <v>47739302</v>
      </c>
      <c r="K532" s="13">
        <v>29312034</v>
      </c>
      <c r="L532" s="13">
        <v>0</v>
      </c>
      <c r="M532" s="13">
        <v>18427268</v>
      </c>
      <c r="N532" s="13">
        <v>0</v>
      </c>
      <c r="O532" s="13">
        <v>17530286</v>
      </c>
      <c r="P532" s="13">
        <v>17530286</v>
      </c>
      <c r="Q532" s="13">
        <v>896982</v>
      </c>
      <c r="R532" s="13">
        <v>0</v>
      </c>
      <c r="S532" s="13">
        <v>0</v>
      </c>
      <c r="T532" s="13">
        <v>17530286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t="s">
        <v>33</v>
      </c>
      <c r="AA532" t="e">
        <f>VLOOKUP(B532,'FT039'!$B$3:$B$12,1,0)</f>
        <v>#N/A</v>
      </c>
    </row>
    <row r="533" spans="1:27" hidden="1">
      <c r="A533" s="9" t="s">
        <v>20</v>
      </c>
      <c r="B533">
        <v>806015201</v>
      </c>
      <c r="C533">
        <v>3</v>
      </c>
      <c r="D533" t="s">
        <v>154</v>
      </c>
      <c r="E533" t="s">
        <v>40</v>
      </c>
      <c r="F533" t="s">
        <v>42</v>
      </c>
      <c r="G533">
        <v>2019</v>
      </c>
      <c r="H533" s="13">
        <v>200157107</v>
      </c>
      <c r="I533" s="13">
        <v>0</v>
      </c>
      <c r="J533" s="13">
        <v>200157107</v>
      </c>
      <c r="K533" s="13">
        <v>5832</v>
      </c>
      <c r="L533" s="13">
        <v>0</v>
      </c>
      <c r="M533" s="13">
        <v>200151275</v>
      </c>
      <c r="N533" s="13">
        <v>0</v>
      </c>
      <c r="O533" s="13">
        <v>200151275</v>
      </c>
      <c r="P533" s="13">
        <v>200151275</v>
      </c>
      <c r="Q533" s="13">
        <v>0</v>
      </c>
      <c r="R533" s="13">
        <v>0</v>
      </c>
      <c r="S533" s="13">
        <v>0</v>
      </c>
      <c r="T533" s="13">
        <v>200151275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t="s">
        <v>33</v>
      </c>
      <c r="AA533" t="e">
        <f>VLOOKUP(B533,'FT039'!$B$3:$B$12,1,0)</f>
        <v>#N/A</v>
      </c>
    </row>
    <row r="534" spans="1:27" hidden="1">
      <c r="A534" s="9" t="s">
        <v>20</v>
      </c>
      <c r="B534">
        <v>806016225</v>
      </c>
      <c r="C534">
        <v>4</v>
      </c>
      <c r="D534" t="s">
        <v>207</v>
      </c>
      <c r="E534" t="s">
        <v>40</v>
      </c>
      <c r="F534" t="s">
        <v>42</v>
      </c>
      <c r="G534">
        <v>2019</v>
      </c>
      <c r="H534" s="13">
        <v>169197833</v>
      </c>
      <c r="I534" s="13">
        <v>0</v>
      </c>
      <c r="J534" s="13">
        <v>169197833</v>
      </c>
      <c r="K534" s="13">
        <v>56294256</v>
      </c>
      <c r="L534" s="13">
        <v>0</v>
      </c>
      <c r="M534" s="13">
        <v>112903577</v>
      </c>
      <c r="N534" s="13">
        <v>0</v>
      </c>
      <c r="O534" s="13">
        <v>50251672</v>
      </c>
      <c r="P534" s="13">
        <v>50251672</v>
      </c>
      <c r="Q534" s="13">
        <v>62651905</v>
      </c>
      <c r="R534" s="13">
        <v>0</v>
      </c>
      <c r="S534" s="13">
        <v>0</v>
      </c>
      <c r="T534" s="13">
        <v>50251672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t="s">
        <v>33</v>
      </c>
      <c r="AA534" t="e">
        <f>VLOOKUP(B534,'FT039'!$B$3:$B$12,1,0)</f>
        <v>#N/A</v>
      </c>
    </row>
    <row r="535" spans="1:27" hidden="1">
      <c r="A535" s="9" t="s">
        <v>20</v>
      </c>
      <c r="B535">
        <v>806016797</v>
      </c>
      <c r="C535">
        <v>5</v>
      </c>
      <c r="D535" t="s">
        <v>208</v>
      </c>
      <c r="E535" t="s">
        <v>40</v>
      </c>
      <c r="F535" t="s">
        <v>42</v>
      </c>
      <c r="G535">
        <v>2019</v>
      </c>
      <c r="H535" s="13">
        <v>117285864</v>
      </c>
      <c r="I535" s="13">
        <v>0</v>
      </c>
      <c r="J535" s="13">
        <v>117285864</v>
      </c>
      <c r="K535" s="13">
        <v>28480762</v>
      </c>
      <c r="L535" s="13">
        <v>0</v>
      </c>
      <c r="M535" s="13">
        <v>88805102</v>
      </c>
      <c r="N535" s="13">
        <v>0</v>
      </c>
      <c r="O535" s="13">
        <v>0</v>
      </c>
      <c r="P535" s="13">
        <v>0</v>
      </c>
      <c r="Q535" s="13">
        <v>88805102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t="s">
        <v>33</v>
      </c>
      <c r="AA535" t="e">
        <f>VLOOKUP(B535,'FT039'!$B$3:$B$12,1,0)</f>
        <v>#N/A</v>
      </c>
    </row>
    <row r="536" spans="1:27" hidden="1">
      <c r="A536" s="9" t="s">
        <v>20</v>
      </c>
      <c r="B536">
        <v>807004352</v>
      </c>
      <c r="C536">
        <v>3</v>
      </c>
      <c r="D536" t="s">
        <v>209</v>
      </c>
      <c r="E536" t="s">
        <v>35</v>
      </c>
      <c r="F536" t="s">
        <v>36</v>
      </c>
      <c r="G536">
        <v>2019</v>
      </c>
      <c r="H536" s="13">
        <v>400300</v>
      </c>
      <c r="I536" s="13">
        <v>0</v>
      </c>
      <c r="J536" s="13">
        <v>400300</v>
      </c>
      <c r="K536" s="13">
        <v>0</v>
      </c>
      <c r="L536" s="13">
        <v>0</v>
      </c>
      <c r="M536" s="13">
        <v>400300</v>
      </c>
      <c r="N536" s="13">
        <v>0</v>
      </c>
      <c r="O536" s="13">
        <v>0</v>
      </c>
      <c r="P536" s="13">
        <v>0</v>
      </c>
      <c r="Q536" s="13">
        <v>400300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t="s">
        <v>33</v>
      </c>
      <c r="AA536" t="e">
        <f>VLOOKUP(B536,'FT039'!$B$3:$B$12,1,0)</f>
        <v>#N/A</v>
      </c>
    </row>
    <row r="537" spans="1:27" hidden="1">
      <c r="A537" s="9" t="s">
        <v>20</v>
      </c>
      <c r="B537">
        <v>810000913</v>
      </c>
      <c r="C537">
        <v>8</v>
      </c>
      <c r="D537" t="s">
        <v>262</v>
      </c>
      <c r="E537" t="s">
        <v>35</v>
      </c>
      <c r="F537" t="s">
        <v>36</v>
      </c>
      <c r="G537">
        <v>2019</v>
      </c>
      <c r="H537" s="13">
        <v>6532756</v>
      </c>
      <c r="I537" s="13">
        <v>0</v>
      </c>
      <c r="J537" s="13">
        <v>6532756</v>
      </c>
      <c r="K537" s="13">
        <v>0</v>
      </c>
      <c r="L537" s="13">
        <v>0</v>
      </c>
      <c r="M537" s="13">
        <v>6532756</v>
      </c>
      <c r="N537" s="13">
        <v>0</v>
      </c>
      <c r="O537" s="13">
        <v>0</v>
      </c>
      <c r="P537" s="13">
        <v>0</v>
      </c>
      <c r="Q537" s="13">
        <v>6532756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t="s">
        <v>33</v>
      </c>
      <c r="AA537" t="e">
        <f>VLOOKUP(B537,'FT039'!$B$3:$B$12,1,0)</f>
        <v>#N/A</v>
      </c>
    </row>
    <row r="538" spans="1:27" hidden="1">
      <c r="A538" s="9" t="s">
        <v>20</v>
      </c>
      <c r="B538">
        <v>811004055</v>
      </c>
      <c r="C538">
        <v>5</v>
      </c>
      <c r="D538" t="s">
        <v>263</v>
      </c>
      <c r="E538" t="s">
        <v>40</v>
      </c>
      <c r="F538" t="s">
        <v>42</v>
      </c>
      <c r="G538">
        <v>2019</v>
      </c>
      <c r="H538" s="13">
        <v>19519831</v>
      </c>
      <c r="I538" s="13">
        <v>0</v>
      </c>
      <c r="J538" s="13">
        <v>19519831</v>
      </c>
      <c r="K538" s="13">
        <v>964482</v>
      </c>
      <c r="L538" s="13">
        <v>0</v>
      </c>
      <c r="M538" s="13">
        <v>18555349</v>
      </c>
      <c r="N538" s="13">
        <v>0</v>
      </c>
      <c r="O538" s="13">
        <v>0</v>
      </c>
      <c r="P538" s="13">
        <v>0</v>
      </c>
      <c r="Q538" s="13">
        <v>18555349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t="s">
        <v>33</v>
      </c>
      <c r="AA538" t="e">
        <f>VLOOKUP(B538,'FT039'!$B$3:$B$12,1,0)</f>
        <v>#N/A</v>
      </c>
    </row>
    <row r="539" spans="1:27">
      <c r="A539" s="9" t="s">
        <v>20</v>
      </c>
      <c r="B539">
        <v>811016192</v>
      </c>
      <c r="C539">
        <v>8</v>
      </c>
      <c r="D539" t="s">
        <v>112</v>
      </c>
      <c r="E539" t="s">
        <v>40</v>
      </c>
      <c r="F539" t="s">
        <v>36</v>
      </c>
      <c r="G539">
        <v>2019</v>
      </c>
      <c r="H539" s="13">
        <v>30007092</v>
      </c>
      <c r="I539" s="13">
        <v>0</v>
      </c>
      <c r="J539" s="13">
        <v>30007092</v>
      </c>
      <c r="K539" s="13">
        <v>7839780</v>
      </c>
      <c r="L539" s="13">
        <v>0</v>
      </c>
      <c r="M539" s="13">
        <v>22167312</v>
      </c>
      <c r="N539" s="13">
        <v>0</v>
      </c>
      <c r="O539" s="13">
        <v>22167312</v>
      </c>
      <c r="P539" s="13">
        <v>22167312</v>
      </c>
      <c r="Q539" s="13">
        <v>0</v>
      </c>
      <c r="R539" s="13">
        <v>0</v>
      </c>
      <c r="S539" s="13">
        <v>0</v>
      </c>
      <c r="T539" s="13">
        <v>0</v>
      </c>
      <c r="U539" s="13">
        <v>22167312</v>
      </c>
      <c r="V539" s="13">
        <v>0</v>
      </c>
      <c r="W539" s="13">
        <v>0</v>
      </c>
      <c r="X539" s="13">
        <v>0</v>
      </c>
      <c r="Y539" s="13">
        <v>0</v>
      </c>
      <c r="Z539" t="s">
        <v>33</v>
      </c>
      <c r="AA539" t="e">
        <f>VLOOKUP(B539,'FT039'!$B$3:$B$12,1,0)</f>
        <v>#N/A</v>
      </c>
    </row>
    <row r="540" spans="1:27">
      <c r="A540" s="9" t="s">
        <v>20</v>
      </c>
      <c r="B540">
        <v>811016192</v>
      </c>
      <c r="C540">
        <v>8</v>
      </c>
      <c r="D540" t="s">
        <v>112</v>
      </c>
      <c r="E540" t="s">
        <v>40</v>
      </c>
      <c r="F540" t="s">
        <v>42</v>
      </c>
      <c r="G540">
        <v>2019</v>
      </c>
      <c r="H540" s="13">
        <v>29370250</v>
      </c>
      <c r="I540" s="13">
        <v>0</v>
      </c>
      <c r="J540" s="13">
        <v>29370250</v>
      </c>
      <c r="K540" s="13">
        <v>7523320</v>
      </c>
      <c r="L540" s="13">
        <v>0</v>
      </c>
      <c r="M540" s="13">
        <v>21846930</v>
      </c>
      <c r="N540" s="13">
        <v>0</v>
      </c>
      <c r="O540" s="13">
        <v>21846930</v>
      </c>
      <c r="P540" s="13">
        <v>21846930</v>
      </c>
      <c r="Q540" s="13">
        <v>0</v>
      </c>
      <c r="R540" s="13">
        <v>0</v>
      </c>
      <c r="S540" s="13">
        <v>0</v>
      </c>
      <c r="T540" s="13">
        <v>0</v>
      </c>
      <c r="U540" s="13">
        <v>21846930</v>
      </c>
      <c r="V540" s="13">
        <v>0</v>
      </c>
      <c r="W540" s="13">
        <v>0</v>
      </c>
      <c r="X540" s="13">
        <v>0</v>
      </c>
      <c r="Y540" s="13">
        <v>0</v>
      </c>
      <c r="Z540" t="s">
        <v>33</v>
      </c>
      <c r="AA540" t="e">
        <f>VLOOKUP(B540,'FT039'!$B$3:$B$12,1,0)</f>
        <v>#N/A</v>
      </c>
    </row>
    <row r="541" spans="1:27" hidden="1">
      <c r="A541" s="9" t="s">
        <v>20</v>
      </c>
      <c r="B541">
        <v>812005522</v>
      </c>
      <c r="C541">
        <v>1</v>
      </c>
      <c r="D541" t="s">
        <v>155</v>
      </c>
      <c r="E541" t="s">
        <v>40</v>
      </c>
      <c r="F541" t="s">
        <v>36</v>
      </c>
      <c r="G541">
        <v>2019</v>
      </c>
      <c r="H541" s="13">
        <v>8636165</v>
      </c>
      <c r="I541" s="13">
        <v>0</v>
      </c>
      <c r="J541" s="13">
        <v>8636165</v>
      </c>
      <c r="K541" s="13">
        <v>149600</v>
      </c>
      <c r="L541" s="13">
        <v>0</v>
      </c>
      <c r="M541" s="13">
        <v>8486565</v>
      </c>
      <c r="N541" s="13">
        <v>0</v>
      </c>
      <c r="O541" s="13">
        <v>0</v>
      </c>
      <c r="P541" s="13">
        <v>0</v>
      </c>
      <c r="Q541" s="13">
        <v>8486565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t="s">
        <v>33</v>
      </c>
      <c r="AA541" t="e">
        <f>VLOOKUP(B541,'FT039'!$B$3:$B$12,1,0)</f>
        <v>#N/A</v>
      </c>
    </row>
    <row r="542" spans="1:27" hidden="1">
      <c r="A542" s="9" t="s">
        <v>20</v>
      </c>
      <c r="B542">
        <v>812007194</v>
      </c>
      <c r="C542">
        <v>8</v>
      </c>
      <c r="D542" t="s">
        <v>156</v>
      </c>
      <c r="E542" t="s">
        <v>40</v>
      </c>
      <c r="F542" t="s">
        <v>42</v>
      </c>
      <c r="G542">
        <v>2019</v>
      </c>
      <c r="H542" s="13">
        <v>254913</v>
      </c>
      <c r="I542" s="13">
        <v>0</v>
      </c>
      <c r="J542" s="13">
        <v>254913</v>
      </c>
      <c r="K542" s="13">
        <v>0</v>
      </c>
      <c r="L542" s="13">
        <v>0</v>
      </c>
      <c r="M542" s="13">
        <v>254913</v>
      </c>
      <c r="N542" s="13">
        <v>0</v>
      </c>
      <c r="O542" s="13">
        <v>0</v>
      </c>
      <c r="P542" s="13">
        <v>0</v>
      </c>
      <c r="Q542" s="13">
        <v>254913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t="s">
        <v>33</v>
      </c>
      <c r="AA542" t="e">
        <f>VLOOKUP(B542,'FT039'!$B$3:$B$12,1,0)</f>
        <v>#N/A</v>
      </c>
    </row>
    <row r="543" spans="1:27" hidden="1">
      <c r="A543" s="9" t="s">
        <v>20</v>
      </c>
      <c r="B543">
        <v>813001952</v>
      </c>
      <c r="C543">
        <v>0</v>
      </c>
      <c r="D543" t="s">
        <v>264</v>
      </c>
      <c r="E543" t="s">
        <v>40</v>
      </c>
      <c r="F543" t="s">
        <v>36</v>
      </c>
      <c r="G543">
        <v>2019</v>
      </c>
      <c r="H543" s="13">
        <v>1294300</v>
      </c>
      <c r="I543" s="13">
        <v>0</v>
      </c>
      <c r="J543" s="13">
        <v>1294300</v>
      </c>
      <c r="K543" s="13">
        <v>272200</v>
      </c>
      <c r="L543" s="13">
        <v>0</v>
      </c>
      <c r="M543" s="13">
        <v>1022100</v>
      </c>
      <c r="N543" s="13">
        <v>0</v>
      </c>
      <c r="O543" s="13">
        <v>0</v>
      </c>
      <c r="P543" s="13">
        <v>0</v>
      </c>
      <c r="Q543" s="13">
        <v>1022100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t="s">
        <v>33</v>
      </c>
      <c r="AA543" t="e">
        <f>VLOOKUP(B543,'FT039'!$B$3:$B$12,1,0)</f>
        <v>#N/A</v>
      </c>
    </row>
    <row r="544" spans="1:27" hidden="1">
      <c r="A544" s="9" t="s">
        <v>20</v>
      </c>
      <c r="B544">
        <v>813005265</v>
      </c>
      <c r="C544">
        <v>7</v>
      </c>
      <c r="D544" t="s">
        <v>210</v>
      </c>
      <c r="E544" t="s">
        <v>35</v>
      </c>
      <c r="F544" t="s">
        <v>36</v>
      </c>
      <c r="G544">
        <v>2019</v>
      </c>
      <c r="H544" s="13">
        <v>277900</v>
      </c>
      <c r="I544" s="13">
        <v>0</v>
      </c>
      <c r="J544" s="13">
        <v>277900</v>
      </c>
      <c r="K544" s="13">
        <v>0</v>
      </c>
      <c r="L544" s="13">
        <v>0</v>
      </c>
      <c r="M544" s="13">
        <v>277900</v>
      </c>
      <c r="N544" s="13">
        <v>0</v>
      </c>
      <c r="O544" s="13">
        <v>0</v>
      </c>
      <c r="P544" s="13">
        <v>0</v>
      </c>
      <c r="Q544" s="13">
        <v>277900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t="s">
        <v>33</v>
      </c>
      <c r="AA544" t="e">
        <f>VLOOKUP(B544,'FT039'!$B$3:$B$12,1,0)</f>
        <v>#N/A</v>
      </c>
    </row>
    <row r="545" spans="1:27" hidden="1">
      <c r="A545" s="9" t="s">
        <v>20</v>
      </c>
      <c r="B545">
        <v>816001182</v>
      </c>
      <c r="C545">
        <v>7</v>
      </c>
      <c r="D545" t="s">
        <v>113</v>
      </c>
      <c r="E545" t="s">
        <v>40</v>
      </c>
      <c r="F545" t="s">
        <v>36</v>
      </c>
      <c r="G545">
        <v>2019</v>
      </c>
      <c r="H545" s="13">
        <v>1661613</v>
      </c>
      <c r="I545" s="13">
        <v>0</v>
      </c>
      <c r="J545" s="13">
        <v>1661613</v>
      </c>
      <c r="K545" s="13">
        <v>1661613</v>
      </c>
      <c r="L545" s="13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t="s">
        <v>33</v>
      </c>
      <c r="AA545" t="e">
        <f>VLOOKUP(B545,'FT039'!$B$3:$B$12,1,0)</f>
        <v>#N/A</v>
      </c>
    </row>
    <row r="546" spans="1:27" hidden="1">
      <c r="A546" s="9" t="s">
        <v>20</v>
      </c>
      <c r="B546">
        <v>816001182</v>
      </c>
      <c r="C546">
        <v>7</v>
      </c>
      <c r="D546" t="s">
        <v>113</v>
      </c>
      <c r="E546" t="s">
        <v>40</v>
      </c>
      <c r="F546" t="s">
        <v>42</v>
      </c>
      <c r="G546">
        <v>2019</v>
      </c>
      <c r="H546" s="13">
        <v>15497578052</v>
      </c>
      <c r="I546" s="13">
        <v>0</v>
      </c>
      <c r="J546" s="13">
        <v>15497578052</v>
      </c>
      <c r="K546" s="13">
        <v>726732470</v>
      </c>
      <c r="L546" s="13">
        <v>0</v>
      </c>
      <c r="M546" s="13">
        <v>14770845582</v>
      </c>
      <c r="N546" s="13">
        <v>0</v>
      </c>
      <c r="O546" s="13">
        <v>14767993639</v>
      </c>
      <c r="P546" s="13">
        <v>14767993639</v>
      </c>
      <c r="Q546" s="13">
        <v>2851943</v>
      </c>
      <c r="R546" s="13">
        <v>2621201708</v>
      </c>
      <c r="S546" s="13">
        <v>0</v>
      </c>
      <c r="T546" s="13">
        <v>2203867605</v>
      </c>
      <c r="U546" s="13">
        <v>0</v>
      </c>
      <c r="V546" s="13">
        <v>0</v>
      </c>
      <c r="W546" s="13">
        <v>0</v>
      </c>
      <c r="X546" s="13">
        <v>0</v>
      </c>
      <c r="Y546" s="13">
        <v>9942924326</v>
      </c>
      <c r="Z546" t="s">
        <v>57</v>
      </c>
      <c r="AA546" t="e">
        <f>VLOOKUP(B546,'FT039'!$B$3:$B$12,1,0)</f>
        <v>#N/A</v>
      </c>
    </row>
    <row r="547" spans="1:27" hidden="1">
      <c r="A547" s="9" t="s">
        <v>20</v>
      </c>
      <c r="B547">
        <v>817003166</v>
      </c>
      <c r="C547">
        <v>1</v>
      </c>
      <c r="D547" t="s">
        <v>265</v>
      </c>
      <c r="E547" t="s">
        <v>40</v>
      </c>
      <c r="F547" t="s">
        <v>36</v>
      </c>
      <c r="G547">
        <v>2019</v>
      </c>
      <c r="H547" s="13">
        <v>14134482</v>
      </c>
      <c r="I547" s="13">
        <v>0</v>
      </c>
      <c r="J547" s="13">
        <v>14134482</v>
      </c>
      <c r="K547" s="13">
        <v>1290600</v>
      </c>
      <c r="L547" s="13">
        <v>0</v>
      </c>
      <c r="M547" s="13">
        <v>12843882</v>
      </c>
      <c r="N547" s="13">
        <v>0</v>
      </c>
      <c r="O547" s="13">
        <v>0</v>
      </c>
      <c r="P547" s="13">
        <v>0</v>
      </c>
      <c r="Q547" s="13">
        <v>12843882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t="s">
        <v>33</v>
      </c>
      <c r="AA547" t="e">
        <f>VLOOKUP(B547,'FT039'!$B$3:$B$12,1,0)</f>
        <v>#N/A</v>
      </c>
    </row>
    <row r="548" spans="1:27" hidden="1">
      <c r="A548" s="9" t="s">
        <v>20</v>
      </c>
      <c r="B548">
        <v>818000140</v>
      </c>
      <c r="C548">
        <v>0</v>
      </c>
      <c r="D548" t="s">
        <v>70</v>
      </c>
      <c r="E548" t="s">
        <v>40</v>
      </c>
      <c r="F548" t="s">
        <v>42</v>
      </c>
      <c r="G548">
        <v>2019</v>
      </c>
      <c r="H548" s="13">
        <v>259035363</v>
      </c>
      <c r="I548" s="13">
        <v>0</v>
      </c>
      <c r="J548" s="13">
        <v>259035363</v>
      </c>
      <c r="K548" s="13">
        <v>3913826</v>
      </c>
      <c r="L548" s="13">
        <v>0</v>
      </c>
      <c r="M548" s="13">
        <v>255121537</v>
      </c>
      <c r="N548" s="13">
        <v>0</v>
      </c>
      <c r="O548" s="13">
        <v>234624000</v>
      </c>
      <c r="P548" s="13">
        <v>234624000</v>
      </c>
      <c r="Q548" s="13">
        <v>20497537</v>
      </c>
      <c r="R548" s="13">
        <v>0</v>
      </c>
      <c r="S548" s="13">
        <v>0</v>
      </c>
      <c r="T548" s="13">
        <v>234624000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t="s">
        <v>33</v>
      </c>
      <c r="AA548" t="e">
        <f>VLOOKUP(B548,'FT039'!$B$3:$B$12,1,0)</f>
        <v>#N/A</v>
      </c>
    </row>
    <row r="549" spans="1:27" hidden="1">
      <c r="A549" s="9" t="s">
        <v>20</v>
      </c>
      <c r="B549">
        <v>819001483</v>
      </c>
      <c r="C549">
        <v>1</v>
      </c>
      <c r="D549" t="s">
        <v>157</v>
      </c>
      <c r="E549" t="s">
        <v>35</v>
      </c>
      <c r="F549" t="s">
        <v>36</v>
      </c>
      <c r="G549">
        <v>2019</v>
      </c>
      <c r="H549" s="13">
        <v>27586236</v>
      </c>
      <c r="I549" s="13">
        <v>0</v>
      </c>
      <c r="J549" s="13">
        <v>27586236</v>
      </c>
      <c r="K549" s="13">
        <v>3970544</v>
      </c>
      <c r="L549" s="13">
        <v>0</v>
      </c>
      <c r="M549" s="13">
        <v>23615692</v>
      </c>
      <c r="N549" s="13">
        <v>0</v>
      </c>
      <c r="O549" s="13">
        <v>23615692</v>
      </c>
      <c r="P549" s="13">
        <v>23615692</v>
      </c>
      <c r="Q549" s="13">
        <v>0</v>
      </c>
      <c r="R549" s="13">
        <v>0</v>
      </c>
      <c r="S549" s="13">
        <v>0</v>
      </c>
      <c r="T549" s="13">
        <v>0</v>
      </c>
      <c r="U549" s="13">
        <v>23615692</v>
      </c>
      <c r="V549" s="13">
        <v>0</v>
      </c>
      <c r="W549" s="13">
        <v>0</v>
      </c>
      <c r="X549" s="13">
        <v>0</v>
      </c>
      <c r="Y549" s="13">
        <v>0</v>
      </c>
      <c r="Z549" t="s">
        <v>33</v>
      </c>
      <c r="AA549" t="e">
        <f>VLOOKUP(B549,'FT039'!$B$3:$B$12,1,0)</f>
        <v>#N/A</v>
      </c>
    </row>
    <row r="550" spans="1:27" hidden="1">
      <c r="A550" s="9" t="s">
        <v>20</v>
      </c>
      <c r="B550">
        <v>819003863</v>
      </c>
      <c r="C550">
        <v>4</v>
      </c>
      <c r="D550" t="s">
        <v>266</v>
      </c>
      <c r="E550" t="s">
        <v>40</v>
      </c>
      <c r="F550" t="s">
        <v>36</v>
      </c>
      <c r="G550">
        <v>2019</v>
      </c>
      <c r="H550" s="13">
        <v>7662947</v>
      </c>
      <c r="I550" s="13">
        <v>0</v>
      </c>
      <c r="J550" s="13">
        <v>7662947</v>
      </c>
      <c r="K550" s="13">
        <v>3537658</v>
      </c>
      <c r="L550" s="13">
        <v>0</v>
      </c>
      <c r="M550" s="13">
        <v>4125289</v>
      </c>
      <c r="N550" s="13">
        <v>0</v>
      </c>
      <c r="O550" s="13">
        <v>0</v>
      </c>
      <c r="P550" s="13">
        <v>0</v>
      </c>
      <c r="Q550" s="13">
        <v>4125289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t="s">
        <v>33</v>
      </c>
      <c r="AA550" t="e">
        <f>VLOOKUP(B550,'FT039'!$B$3:$B$12,1,0)</f>
        <v>#N/A</v>
      </c>
    </row>
    <row r="551" spans="1:27" hidden="1">
      <c r="A551" s="9" t="s">
        <v>20</v>
      </c>
      <c r="B551">
        <v>823002227</v>
      </c>
      <c r="C551">
        <v>1</v>
      </c>
      <c r="D551" t="s">
        <v>213</v>
      </c>
      <c r="E551" t="s">
        <v>40</v>
      </c>
      <c r="F551" t="s">
        <v>42</v>
      </c>
      <c r="G551">
        <v>2019</v>
      </c>
      <c r="H551" s="13">
        <v>11972463</v>
      </c>
      <c r="I551" s="13">
        <v>0</v>
      </c>
      <c r="J551" s="13">
        <v>11972463</v>
      </c>
      <c r="K551" s="13">
        <v>1465977</v>
      </c>
      <c r="L551" s="13">
        <v>0</v>
      </c>
      <c r="M551" s="13">
        <v>10506486</v>
      </c>
      <c r="N551" s="13">
        <v>0</v>
      </c>
      <c r="O551" s="13">
        <v>0</v>
      </c>
      <c r="P551" s="13">
        <v>0</v>
      </c>
      <c r="Q551" s="13">
        <v>10506486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t="s">
        <v>33</v>
      </c>
      <c r="AA551" t="e">
        <f>VLOOKUP(B551,'FT039'!$B$3:$B$12,1,0)</f>
        <v>#N/A</v>
      </c>
    </row>
    <row r="552" spans="1:27" hidden="1">
      <c r="A552" s="9" t="s">
        <v>20</v>
      </c>
      <c r="B552">
        <v>823002800</v>
      </c>
      <c r="C552">
        <v>0</v>
      </c>
      <c r="D552" t="s">
        <v>214</v>
      </c>
      <c r="E552" t="s">
        <v>40</v>
      </c>
      <c r="F552" t="s">
        <v>42</v>
      </c>
      <c r="G552">
        <v>2019</v>
      </c>
      <c r="H552" s="13">
        <v>103144501</v>
      </c>
      <c r="I552" s="13">
        <v>0</v>
      </c>
      <c r="J552" s="13">
        <v>103144501</v>
      </c>
      <c r="K552" s="13">
        <v>13051535</v>
      </c>
      <c r="L552" s="13">
        <v>0</v>
      </c>
      <c r="M552" s="13">
        <v>90092966</v>
      </c>
      <c r="N552" s="13">
        <v>0</v>
      </c>
      <c r="O552" s="13">
        <v>90092966</v>
      </c>
      <c r="P552" s="13">
        <v>90092966</v>
      </c>
      <c r="Q552" s="13">
        <v>0</v>
      </c>
      <c r="R552" s="13">
        <v>0</v>
      </c>
      <c r="S552" s="13">
        <v>0</v>
      </c>
      <c r="T552" s="13">
        <v>0</v>
      </c>
      <c r="U552" s="13">
        <v>90092966</v>
      </c>
      <c r="V552" s="13">
        <v>0</v>
      </c>
      <c r="W552" s="13">
        <v>0</v>
      </c>
      <c r="X552" s="13">
        <v>0</v>
      </c>
      <c r="Y552" s="13">
        <v>0</v>
      </c>
      <c r="Z552" t="s">
        <v>33</v>
      </c>
      <c r="AA552" t="e">
        <f>VLOOKUP(B552,'FT039'!$B$3:$B$12,1,0)</f>
        <v>#N/A</v>
      </c>
    </row>
    <row r="553" spans="1:27" hidden="1">
      <c r="A553" s="9" t="s">
        <v>20</v>
      </c>
      <c r="B553">
        <v>823002991</v>
      </c>
      <c r="C553">
        <v>9</v>
      </c>
      <c r="D553" t="s">
        <v>267</v>
      </c>
      <c r="E553" t="s">
        <v>40</v>
      </c>
      <c r="F553" t="s">
        <v>42</v>
      </c>
      <c r="G553">
        <v>2019</v>
      </c>
      <c r="H553" s="13">
        <v>1473126</v>
      </c>
      <c r="I553" s="13">
        <v>0</v>
      </c>
      <c r="J553" s="13">
        <v>1473126</v>
      </c>
      <c r="K553" s="13">
        <v>77980</v>
      </c>
      <c r="L553" s="13">
        <v>0</v>
      </c>
      <c r="M553" s="13">
        <v>1395146</v>
      </c>
      <c r="N553" s="13">
        <v>0</v>
      </c>
      <c r="O553" s="13">
        <v>1395146</v>
      </c>
      <c r="P553" s="13">
        <v>1395146</v>
      </c>
      <c r="Q553" s="13">
        <v>0</v>
      </c>
      <c r="R553" s="13">
        <v>0</v>
      </c>
      <c r="S553" s="13">
        <v>0</v>
      </c>
      <c r="T553" s="13">
        <v>0</v>
      </c>
      <c r="U553" s="13">
        <v>1395146</v>
      </c>
      <c r="V553" s="13">
        <v>0</v>
      </c>
      <c r="W553" s="13">
        <v>0</v>
      </c>
      <c r="X553" s="13">
        <v>0</v>
      </c>
      <c r="Y553" s="13">
        <v>0</v>
      </c>
      <c r="Z553" t="s">
        <v>33</v>
      </c>
      <c r="AA553" t="e">
        <f>VLOOKUP(B553,'FT039'!$B$3:$B$12,1,0)</f>
        <v>#N/A</v>
      </c>
    </row>
    <row r="554" spans="1:27" hidden="1">
      <c r="A554" s="9" t="s">
        <v>20</v>
      </c>
      <c r="B554">
        <v>823002991</v>
      </c>
      <c r="C554">
        <v>9</v>
      </c>
      <c r="D554" t="s">
        <v>267</v>
      </c>
      <c r="E554" t="s">
        <v>40</v>
      </c>
      <c r="F554" t="s">
        <v>42</v>
      </c>
      <c r="G554">
        <v>2019</v>
      </c>
      <c r="H554" s="13">
        <v>960000</v>
      </c>
      <c r="I554" s="13">
        <v>0</v>
      </c>
      <c r="J554" s="13">
        <v>960000</v>
      </c>
      <c r="K554" s="13">
        <v>77980</v>
      </c>
      <c r="L554" s="13">
        <v>0</v>
      </c>
      <c r="M554" s="13">
        <v>882020</v>
      </c>
      <c r="N554" s="13">
        <v>0</v>
      </c>
      <c r="O554" s="13">
        <v>882020</v>
      </c>
      <c r="P554" s="13">
        <v>882020</v>
      </c>
      <c r="Q554" s="13">
        <v>0</v>
      </c>
      <c r="R554" s="13">
        <v>0</v>
      </c>
      <c r="S554" s="13">
        <v>0</v>
      </c>
      <c r="T554" s="13">
        <v>0</v>
      </c>
      <c r="U554" s="13">
        <v>882020</v>
      </c>
      <c r="V554" s="13">
        <v>0</v>
      </c>
      <c r="W554" s="13">
        <v>0</v>
      </c>
      <c r="X554" s="13">
        <v>0</v>
      </c>
      <c r="Y554" s="13">
        <v>0</v>
      </c>
      <c r="Z554" t="s">
        <v>33</v>
      </c>
      <c r="AA554" t="e">
        <f>VLOOKUP(B554,'FT039'!$B$3:$B$12,1,0)</f>
        <v>#N/A</v>
      </c>
    </row>
    <row r="555" spans="1:27" hidden="1">
      <c r="A555" s="9" t="s">
        <v>20</v>
      </c>
      <c r="B555">
        <v>823002991</v>
      </c>
      <c r="C555">
        <v>9</v>
      </c>
      <c r="D555" t="s">
        <v>267</v>
      </c>
      <c r="E555" t="s">
        <v>40</v>
      </c>
      <c r="F555" t="s">
        <v>36</v>
      </c>
      <c r="G555">
        <v>2019</v>
      </c>
      <c r="H555" s="13">
        <v>2489362</v>
      </c>
      <c r="I555" s="13">
        <v>0</v>
      </c>
      <c r="J555" s="13">
        <v>2489362</v>
      </c>
      <c r="K555" s="13">
        <v>103100</v>
      </c>
      <c r="L555" s="13">
        <v>0</v>
      </c>
      <c r="M555" s="13">
        <v>2386262</v>
      </c>
      <c r="N555" s="13">
        <v>0</v>
      </c>
      <c r="O555" s="13">
        <v>2386262</v>
      </c>
      <c r="P555" s="13">
        <v>2386262</v>
      </c>
      <c r="Q555" s="13">
        <v>0</v>
      </c>
      <c r="R555" s="13">
        <v>0</v>
      </c>
      <c r="S555" s="13">
        <v>0</v>
      </c>
      <c r="T555" s="13">
        <v>0</v>
      </c>
      <c r="U555" s="13">
        <v>2386262</v>
      </c>
      <c r="V555" s="13">
        <v>0</v>
      </c>
      <c r="W555" s="13">
        <v>0</v>
      </c>
      <c r="X555" s="13">
        <v>0</v>
      </c>
      <c r="Y555" s="13">
        <v>0</v>
      </c>
      <c r="Z555" t="s">
        <v>33</v>
      </c>
      <c r="AA555" t="e">
        <f>VLOOKUP(B555,'FT039'!$B$3:$B$12,1,0)</f>
        <v>#N/A</v>
      </c>
    </row>
    <row r="556" spans="1:27" hidden="1">
      <c r="A556" s="9" t="s">
        <v>20</v>
      </c>
      <c r="B556">
        <v>823004881</v>
      </c>
      <c r="C556">
        <v>6</v>
      </c>
      <c r="D556" t="s">
        <v>71</v>
      </c>
      <c r="E556" t="s">
        <v>40</v>
      </c>
      <c r="F556" t="s">
        <v>36</v>
      </c>
      <c r="G556">
        <v>2019</v>
      </c>
      <c r="H556" s="13">
        <v>70323506</v>
      </c>
      <c r="I556" s="13">
        <v>0</v>
      </c>
      <c r="J556" s="13">
        <v>70323506</v>
      </c>
      <c r="K556" s="13">
        <v>9014089</v>
      </c>
      <c r="L556" s="13">
        <v>0</v>
      </c>
      <c r="M556" s="13">
        <v>61309417</v>
      </c>
      <c r="N556" s="13">
        <v>0</v>
      </c>
      <c r="O556" s="13">
        <v>61309417</v>
      </c>
      <c r="P556" s="13">
        <v>61309417</v>
      </c>
      <c r="Q556" s="13">
        <v>0</v>
      </c>
      <c r="R556" s="13">
        <v>0</v>
      </c>
      <c r="S556" s="13">
        <v>0</v>
      </c>
      <c r="T556" s="13">
        <v>35839190</v>
      </c>
      <c r="U556" s="13">
        <v>24858005</v>
      </c>
      <c r="V556" s="13">
        <v>0</v>
      </c>
      <c r="W556" s="13">
        <v>0</v>
      </c>
      <c r="X556" s="13">
        <v>0</v>
      </c>
      <c r="Y556" s="13">
        <v>612222</v>
      </c>
      <c r="Z556" t="s">
        <v>57</v>
      </c>
      <c r="AA556" t="e">
        <f>VLOOKUP(B556,'FT039'!$B$3:$B$12,1,0)</f>
        <v>#N/A</v>
      </c>
    </row>
    <row r="557" spans="1:27" hidden="1">
      <c r="A557" s="9" t="s">
        <v>20</v>
      </c>
      <c r="B557">
        <v>824001041</v>
      </c>
      <c r="C557">
        <v>6</v>
      </c>
      <c r="D557" t="s">
        <v>158</v>
      </c>
      <c r="E557" t="s">
        <v>40</v>
      </c>
      <c r="F557" t="s">
        <v>36</v>
      </c>
      <c r="G557">
        <v>2019</v>
      </c>
      <c r="H557" s="13">
        <v>52996401</v>
      </c>
      <c r="I557" s="13">
        <v>0</v>
      </c>
      <c r="J557" s="13">
        <v>52996401</v>
      </c>
      <c r="K557" s="13">
        <v>1142100</v>
      </c>
      <c r="L557" s="13">
        <v>0</v>
      </c>
      <c r="M557" s="13">
        <v>51854301</v>
      </c>
      <c r="N557" s="13">
        <v>0</v>
      </c>
      <c r="O557" s="13">
        <v>51854301</v>
      </c>
      <c r="P557" s="13">
        <v>51854301</v>
      </c>
      <c r="Q557" s="13">
        <v>0</v>
      </c>
      <c r="R557" s="13">
        <v>51854301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t="s">
        <v>33</v>
      </c>
      <c r="AA557" t="e">
        <f>VLOOKUP(B557,'FT039'!$B$3:$B$12,1,0)</f>
        <v>#N/A</v>
      </c>
    </row>
    <row r="558" spans="1:27" hidden="1">
      <c r="A558" s="9" t="s">
        <v>20</v>
      </c>
      <c r="B558">
        <v>824001041</v>
      </c>
      <c r="C558">
        <v>6</v>
      </c>
      <c r="D558" t="s">
        <v>158</v>
      </c>
      <c r="E558" t="s">
        <v>40</v>
      </c>
      <c r="F558" t="s">
        <v>42</v>
      </c>
      <c r="G558">
        <v>2019</v>
      </c>
      <c r="H558" s="13">
        <v>20170183</v>
      </c>
      <c r="I558" s="13">
        <v>0</v>
      </c>
      <c r="J558" s="13">
        <v>20170183</v>
      </c>
      <c r="K558" s="13">
        <v>19000</v>
      </c>
      <c r="L558" s="13">
        <v>0</v>
      </c>
      <c r="M558" s="13">
        <v>20151183</v>
      </c>
      <c r="N558" s="13">
        <v>0</v>
      </c>
      <c r="O558" s="13">
        <v>20151183</v>
      </c>
      <c r="P558" s="13">
        <v>20151183</v>
      </c>
      <c r="Q558" s="13">
        <v>0</v>
      </c>
      <c r="R558" s="13">
        <v>0</v>
      </c>
      <c r="S558" s="13">
        <v>0</v>
      </c>
      <c r="T558" s="13">
        <v>0</v>
      </c>
      <c r="U558" s="13">
        <v>20151183</v>
      </c>
      <c r="V558" s="13">
        <v>0</v>
      </c>
      <c r="W558" s="13">
        <v>0</v>
      </c>
      <c r="X558" s="13">
        <v>0</v>
      </c>
      <c r="Y558" s="13">
        <v>0</v>
      </c>
      <c r="Z558" t="s">
        <v>33</v>
      </c>
      <c r="AA558" t="e">
        <f>VLOOKUP(B558,'FT039'!$B$3:$B$12,1,0)</f>
        <v>#N/A</v>
      </c>
    </row>
    <row r="559" spans="1:27" hidden="1">
      <c r="A559" s="9" t="s">
        <v>20</v>
      </c>
      <c r="B559">
        <v>824002277</v>
      </c>
      <c r="C559">
        <v>1</v>
      </c>
      <c r="D559" t="s">
        <v>268</v>
      </c>
      <c r="E559" t="s">
        <v>40</v>
      </c>
      <c r="F559" t="s">
        <v>42</v>
      </c>
      <c r="G559">
        <v>2019</v>
      </c>
      <c r="H559" s="13">
        <v>4040534</v>
      </c>
      <c r="I559" s="13">
        <v>0</v>
      </c>
      <c r="J559" s="13">
        <v>4040534</v>
      </c>
      <c r="K559" s="13">
        <v>913608</v>
      </c>
      <c r="L559" s="13">
        <v>0</v>
      </c>
      <c r="M559" s="13">
        <v>3126926</v>
      </c>
      <c r="N559" s="13">
        <v>0</v>
      </c>
      <c r="O559" s="13">
        <v>0</v>
      </c>
      <c r="P559" s="13">
        <v>0</v>
      </c>
      <c r="Q559" s="13">
        <v>3126926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t="s">
        <v>33</v>
      </c>
      <c r="AA559" t="e">
        <f>VLOOKUP(B559,'FT039'!$B$3:$B$12,1,0)</f>
        <v>#N/A</v>
      </c>
    </row>
    <row r="560" spans="1:27" hidden="1">
      <c r="A560" s="9" t="s">
        <v>20</v>
      </c>
      <c r="B560">
        <v>829001256</v>
      </c>
      <c r="C560">
        <v>0</v>
      </c>
      <c r="D560" t="s">
        <v>159</v>
      </c>
      <c r="E560" t="s">
        <v>35</v>
      </c>
      <c r="F560" t="s">
        <v>36</v>
      </c>
      <c r="G560">
        <v>2019</v>
      </c>
      <c r="H560" s="13">
        <v>9424800</v>
      </c>
      <c r="I560" s="13">
        <v>0</v>
      </c>
      <c r="J560" s="13">
        <v>9424800</v>
      </c>
      <c r="K560" s="13">
        <v>0</v>
      </c>
      <c r="L560" s="13">
        <v>0</v>
      </c>
      <c r="M560" s="13">
        <v>9424800</v>
      </c>
      <c r="N560" s="13">
        <v>0</v>
      </c>
      <c r="O560" s="13">
        <v>9424800</v>
      </c>
      <c r="P560" s="13">
        <v>9424800</v>
      </c>
      <c r="Q560" s="13">
        <v>0</v>
      </c>
      <c r="R560" s="13">
        <v>0</v>
      </c>
      <c r="S560" s="13">
        <v>0</v>
      </c>
      <c r="T560" s="13">
        <v>2552550</v>
      </c>
      <c r="U560" s="13">
        <v>6872250</v>
      </c>
      <c r="V560" s="13">
        <v>0</v>
      </c>
      <c r="W560" s="13">
        <v>0</v>
      </c>
      <c r="X560" s="13">
        <v>0</v>
      </c>
      <c r="Y560" s="13">
        <v>0</v>
      </c>
      <c r="Z560" t="s">
        <v>33</v>
      </c>
      <c r="AA560" t="e">
        <f>VLOOKUP(B560,'FT039'!$B$3:$B$12,1,0)</f>
        <v>#N/A</v>
      </c>
    </row>
    <row r="561" spans="1:27" hidden="1">
      <c r="A561" s="9" t="s">
        <v>20</v>
      </c>
      <c r="B561">
        <v>829001846</v>
      </c>
      <c r="C561">
        <v>6</v>
      </c>
      <c r="D561" t="s">
        <v>114</v>
      </c>
      <c r="E561" t="s">
        <v>35</v>
      </c>
      <c r="F561" t="s">
        <v>36</v>
      </c>
      <c r="G561">
        <v>2019</v>
      </c>
      <c r="H561" s="13">
        <v>178463</v>
      </c>
      <c r="I561" s="13">
        <v>0</v>
      </c>
      <c r="J561" s="13">
        <v>178463</v>
      </c>
      <c r="K561" s="13">
        <v>178463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t="s">
        <v>33</v>
      </c>
      <c r="AA561" t="e">
        <f>VLOOKUP(B561,'FT039'!$B$3:$B$12,1,0)</f>
        <v>#N/A</v>
      </c>
    </row>
    <row r="562" spans="1:27" hidden="1">
      <c r="A562" s="9" t="s">
        <v>20</v>
      </c>
      <c r="B562">
        <v>830010337</v>
      </c>
      <c r="C562">
        <v>0</v>
      </c>
      <c r="D562" t="s">
        <v>269</v>
      </c>
      <c r="E562" t="s">
        <v>40</v>
      </c>
      <c r="F562" t="s">
        <v>42</v>
      </c>
      <c r="G562">
        <v>2019</v>
      </c>
      <c r="H562" s="13">
        <v>46601700</v>
      </c>
      <c r="I562" s="13">
        <v>0</v>
      </c>
      <c r="J562" s="13">
        <v>46601700</v>
      </c>
      <c r="K562" s="13">
        <v>1656232</v>
      </c>
      <c r="L562" s="13">
        <v>0</v>
      </c>
      <c r="M562" s="13">
        <v>44945468</v>
      </c>
      <c r="N562" s="13">
        <v>0</v>
      </c>
      <c r="O562" s="13">
        <v>0</v>
      </c>
      <c r="P562" s="13">
        <v>0</v>
      </c>
      <c r="Q562" s="13">
        <v>44945468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t="s">
        <v>33</v>
      </c>
      <c r="AA562" t="e">
        <f>VLOOKUP(B562,'FT039'!$B$3:$B$12,1,0)</f>
        <v>#N/A</v>
      </c>
    </row>
    <row r="563" spans="1:27" hidden="1">
      <c r="A563" s="9" t="s">
        <v>20</v>
      </c>
      <c r="B563">
        <v>830066626</v>
      </c>
      <c r="C563">
        <v>5</v>
      </c>
      <c r="D563" t="s">
        <v>216</v>
      </c>
      <c r="E563" t="s">
        <v>40</v>
      </c>
      <c r="F563" t="s">
        <v>42</v>
      </c>
      <c r="G563">
        <v>2019</v>
      </c>
      <c r="H563" s="13">
        <v>93643777</v>
      </c>
      <c r="I563" s="13">
        <v>0</v>
      </c>
      <c r="J563" s="13">
        <v>93643777</v>
      </c>
      <c r="K563" s="13">
        <v>15651017</v>
      </c>
      <c r="L563" s="13">
        <v>0</v>
      </c>
      <c r="M563" s="13">
        <v>77992760</v>
      </c>
      <c r="N563" s="13">
        <v>0</v>
      </c>
      <c r="O563" s="13">
        <v>77992760</v>
      </c>
      <c r="P563" s="13">
        <v>77992760</v>
      </c>
      <c r="Q563" s="13">
        <v>0</v>
      </c>
      <c r="R563" s="13">
        <v>0</v>
      </c>
      <c r="S563" s="13">
        <v>0</v>
      </c>
      <c r="T563" s="13">
        <v>0</v>
      </c>
      <c r="U563" s="13">
        <v>9103332</v>
      </c>
      <c r="V563" s="13">
        <v>0</v>
      </c>
      <c r="W563" s="13">
        <v>0</v>
      </c>
      <c r="X563" s="13">
        <v>0</v>
      </c>
      <c r="Y563" s="13">
        <v>68889428</v>
      </c>
      <c r="Z563" t="s">
        <v>57</v>
      </c>
      <c r="AA563" t="e">
        <f>VLOOKUP(B563,'FT039'!$B$3:$B$12,1,0)</f>
        <v>#N/A</v>
      </c>
    </row>
    <row r="564" spans="1:27" hidden="1">
      <c r="A564" s="9" t="s">
        <v>20</v>
      </c>
      <c r="B564">
        <v>830074184</v>
      </c>
      <c r="C564">
        <v>5</v>
      </c>
      <c r="D564" t="s">
        <v>43</v>
      </c>
      <c r="E564" t="s">
        <v>40</v>
      </c>
      <c r="F564" t="s">
        <v>42</v>
      </c>
      <c r="G564">
        <v>2019</v>
      </c>
      <c r="H564" s="13">
        <v>438623837</v>
      </c>
      <c r="I564" s="13">
        <v>0</v>
      </c>
      <c r="J564" s="13">
        <v>438623837</v>
      </c>
      <c r="K564" s="13">
        <v>57410244</v>
      </c>
      <c r="L564" s="13">
        <v>0</v>
      </c>
      <c r="M564" s="13">
        <v>381213593</v>
      </c>
      <c r="N564" s="13">
        <v>0</v>
      </c>
      <c r="O564" s="13">
        <v>381213593</v>
      </c>
      <c r="P564" s="13">
        <v>381213593</v>
      </c>
      <c r="Q564" s="13">
        <v>0</v>
      </c>
      <c r="R564" s="13">
        <v>0</v>
      </c>
      <c r="S564" s="13">
        <v>0</v>
      </c>
      <c r="T564" s="13">
        <v>3794095</v>
      </c>
      <c r="U564" s="13">
        <v>369481485</v>
      </c>
      <c r="V564" s="13">
        <v>0</v>
      </c>
      <c r="W564" s="13">
        <v>0</v>
      </c>
      <c r="X564" s="13">
        <v>0</v>
      </c>
      <c r="Y564" s="13">
        <v>7938013</v>
      </c>
      <c r="Z564" t="s">
        <v>57</v>
      </c>
      <c r="AA564" t="e">
        <f>VLOOKUP(B564,'FT039'!$B$3:$B$12,1,0)</f>
        <v>#N/A</v>
      </c>
    </row>
    <row r="565" spans="1:27" hidden="1">
      <c r="A565" s="9" t="s">
        <v>20</v>
      </c>
      <c r="B565">
        <v>830124110</v>
      </c>
      <c r="C565">
        <v>6</v>
      </c>
      <c r="D565" t="s">
        <v>217</v>
      </c>
      <c r="E565" t="s">
        <v>40</v>
      </c>
      <c r="F565" t="s">
        <v>36</v>
      </c>
      <c r="G565">
        <v>2019</v>
      </c>
      <c r="H565" s="13">
        <v>18501400</v>
      </c>
      <c r="I565" s="13">
        <v>0</v>
      </c>
      <c r="J565" s="13">
        <v>18501400</v>
      </c>
      <c r="K565" s="13">
        <v>0</v>
      </c>
      <c r="L565" s="13">
        <v>0</v>
      </c>
      <c r="M565" s="13">
        <v>18501400</v>
      </c>
      <c r="N565" s="13">
        <v>0</v>
      </c>
      <c r="O565" s="13">
        <v>0</v>
      </c>
      <c r="P565" s="13">
        <v>0</v>
      </c>
      <c r="Q565" s="13">
        <v>18501400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t="s">
        <v>33</v>
      </c>
      <c r="AA565" t="e">
        <f>VLOOKUP(B565,'FT039'!$B$3:$B$12,1,0)</f>
        <v>#N/A</v>
      </c>
    </row>
    <row r="566" spans="1:27" hidden="1">
      <c r="A566" s="9" t="s">
        <v>20</v>
      </c>
      <c r="B566">
        <v>830507718</v>
      </c>
      <c r="C566">
        <v>8</v>
      </c>
      <c r="D566" t="s">
        <v>270</v>
      </c>
      <c r="E566" t="s">
        <v>40</v>
      </c>
      <c r="F566" t="s">
        <v>36</v>
      </c>
      <c r="G566">
        <v>2019</v>
      </c>
      <c r="H566" s="13">
        <v>20269279</v>
      </c>
      <c r="I566" s="13">
        <v>0</v>
      </c>
      <c r="J566" s="13">
        <v>20269279</v>
      </c>
      <c r="K566" s="13">
        <v>0</v>
      </c>
      <c r="L566" s="13">
        <v>0</v>
      </c>
      <c r="M566" s="13">
        <v>20269279</v>
      </c>
      <c r="N566" s="13">
        <v>0</v>
      </c>
      <c r="O566" s="13">
        <v>0</v>
      </c>
      <c r="P566" s="13">
        <v>0</v>
      </c>
      <c r="Q566" s="13">
        <v>20269279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t="s">
        <v>33</v>
      </c>
      <c r="AA566" t="e">
        <f>VLOOKUP(B566,'FT039'!$B$3:$B$12,1,0)</f>
        <v>#N/A</v>
      </c>
    </row>
    <row r="567" spans="1:27" hidden="1">
      <c r="A567" s="9" t="s">
        <v>20</v>
      </c>
      <c r="B567">
        <v>830510991</v>
      </c>
      <c r="C567">
        <v>3</v>
      </c>
      <c r="D567" t="s">
        <v>116</v>
      </c>
      <c r="E567" t="s">
        <v>40</v>
      </c>
      <c r="F567" t="s">
        <v>36</v>
      </c>
      <c r="G567">
        <v>2019</v>
      </c>
      <c r="H567" s="13">
        <v>103213735</v>
      </c>
      <c r="I567" s="13">
        <v>0</v>
      </c>
      <c r="J567" s="13">
        <v>103213735</v>
      </c>
      <c r="K567" s="13">
        <v>9801365</v>
      </c>
      <c r="L567" s="13">
        <v>0</v>
      </c>
      <c r="M567" s="13">
        <v>93412370</v>
      </c>
      <c r="N567" s="13">
        <v>0</v>
      </c>
      <c r="O567" s="13">
        <v>35632825</v>
      </c>
      <c r="P567" s="13">
        <v>35632825</v>
      </c>
      <c r="Q567" s="13">
        <v>57779545</v>
      </c>
      <c r="R567" s="13">
        <v>0</v>
      </c>
      <c r="S567" s="13">
        <v>0</v>
      </c>
      <c r="T567" s="13">
        <v>0</v>
      </c>
      <c r="U567" s="13">
        <v>35632825</v>
      </c>
      <c r="V567" s="13">
        <v>0</v>
      </c>
      <c r="W567" s="13">
        <v>0</v>
      </c>
      <c r="X567" s="13">
        <v>0</v>
      </c>
      <c r="Y567" s="13">
        <v>0</v>
      </c>
      <c r="Z567" t="s">
        <v>33</v>
      </c>
      <c r="AA567" t="e">
        <f>VLOOKUP(B567,'FT039'!$B$3:$B$12,1,0)</f>
        <v>#N/A</v>
      </c>
    </row>
    <row r="568" spans="1:27" hidden="1">
      <c r="A568" s="9" t="s">
        <v>20</v>
      </c>
      <c r="B568">
        <v>839000145</v>
      </c>
      <c r="C568">
        <v>3</v>
      </c>
      <c r="D568" t="s">
        <v>271</v>
      </c>
      <c r="E568" t="s">
        <v>40</v>
      </c>
      <c r="F568" t="s">
        <v>36</v>
      </c>
      <c r="G568">
        <v>2019</v>
      </c>
      <c r="H568" s="13">
        <v>794230</v>
      </c>
      <c r="I568" s="13">
        <v>0</v>
      </c>
      <c r="J568" s="13">
        <v>794230</v>
      </c>
      <c r="K568" s="13">
        <v>290882</v>
      </c>
      <c r="L568" s="13">
        <v>0</v>
      </c>
      <c r="M568" s="13">
        <v>503348</v>
      </c>
      <c r="N568" s="13">
        <v>0</v>
      </c>
      <c r="O568" s="13">
        <v>0</v>
      </c>
      <c r="P568" s="13">
        <v>0</v>
      </c>
      <c r="Q568" s="13">
        <v>503348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t="s">
        <v>33</v>
      </c>
      <c r="AA568" t="e">
        <f>VLOOKUP(B568,'FT039'!$B$3:$B$12,1,0)</f>
        <v>#N/A</v>
      </c>
    </row>
    <row r="569" spans="1:27" hidden="1">
      <c r="A569" s="9" t="s">
        <v>20</v>
      </c>
      <c r="B569">
        <v>860005114</v>
      </c>
      <c r="C569">
        <v>4</v>
      </c>
      <c r="D569" t="s">
        <v>117</v>
      </c>
      <c r="E569" t="s">
        <v>40</v>
      </c>
      <c r="F569" t="s">
        <v>42</v>
      </c>
      <c r="G569">
        <v>2019</v>
      </c>
      <c r="H569" s="13">
        <v>31394434</v>
      </c>
      <c r="I569" s="13">
        <v>0</v>
      </c>
      <c r="J569" s="13">
        <v>31394434</v>
      </c>
      <c r="K569" s="13">
        <v>1003440</v>
      </c>
      <c r="L569" s="13">
        <v>0</v>
      </c>
      <c r="M569" s="13">
        <v>30390994</v>
      </c>
      <c r="N569" s="13">
        <v>0</v>
      </c>
      <c r="O569" s="13">
        <v>27888076</v>
      </c>
      <c r="P569" s="13">
        <v>27888076</v>
      </c>
      <c r="Q569" s="13">
        <v>2502918</v>
      </c>
      <c r="R569" s="13">
        <v>0</v>
      </c>
      <c r="S569" s="13">
        <v>0</v>
      </c>
      <c r="T569" s="13">
        <v>27888076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t="s">
        <v>33</v>
      </c>
      <c r="AA569" t="e">
        <f>VLOOKUP(B569,'FT039'!$B$3:$B$12,1,0)</f>
        <v>#N/A</v>
      </c>
    </row>
    <row r="570" spans="1:27" hidden="1">
      <c r="A570" s="9" t="s">
        <v>20</v>
      </c>
      <c r="B570">
        <v>860006656</v>
      </c>
      <c r="C570">
        <v>9</v>
      </c>
      <c r="D570" t="s">
        <v>72</v>
      </c>
      <c r="E570" t="s">
        <v>40</v>
      </c>
      <c r="F570" t="s">
        <v>42</v>
      </c>
      <c r="G570">
        <v>2019</v>
      </c>
      <c r="H570" s="13">
        <v>7919642</v>
      </c>
      <c r="I570" s="13">
        <v>0</v>
      </c>
      <c r="J570" s="13">
        <v>7919642</v>
      </c>
      <c r="K570" s="13">
        <v>6307335</v>
      </c>
      <c r="L570" s="13">
        <v>0</v>
      </c>
      <c r="M570" s="13">
        <v>1612307</v>
      </c>
      <c r="N570" s="13">
        <v>0</v>
      </c>
      <c r="O570" s="13">
        <v>0</v>
      </c>
      <c r="P570" s="13">
        <v>0</v>
      </c>
      <c r="Q570" s="13">
        <v>1612307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t="s">
        <v>33</v>
      </c>
      <c r="AA570" t="e">
        <f>VLOOKUP(B570,'FT039'!$B$3:$B$12,1,0)</f>
        <v>#N/A</v>
      </c>
    </row>
    <row r="571" spans="1:27" hidden="1">
      <c r="A571" s="9" t="s">
        <v>20</v>
      </c>
      <c r="B571">
        <v>860007373</v>
      </c>
      <c r="C571">
        <v>4</v>
      </c>
      <c r="D571" t="s">
        <v>272</v>
      </c>
      <c r="E571" t="s">
        <v>40</v>
      </c>
      <c r="F571" t="s">
        <v>36</v>
      </c>
      <c r="G571">
        <v>2019</v>
      </c>
      <c r="H571" s="13">
        <v>631188</v>
      </c>
      <c r="I571" s="13">
        <v>0</v>
      </c>
      <c r="J571" s="13">
        <v>631188</v>
      </c>
      <c r="K571" s="13">
        <v>191894</v>
      </c>
      <c r="L571" s="13">
        <v>0</v>
      </c>
      <c r="M571" s="13">
        <v>439294</v>
      </c>
      <c r="N571" s="13">
        <v>0</v>
      </c>
      <c r="O571" s="13">
        <v>0</v>
      </c>
      <c r="P571" s="13">
        <v>0</v>
      </c>
      <c r="Q571" s="13">
        <v>439294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t="s">
        <v>33</v>
      </c>
      <c r="AA571" t="e">
        <f>VLOOKUP(B571,'FT039'!$B$3:$B$12,1,0)</f>
        <v>#N/A</v>
      </c>
    </row>
    <row r="572" spans="1:27" hidden="1">
      <c r="A572" s="9" t="s">
        <v>20</v>
      </c>
      <c r="B572">
        <v>860015536</v>
      </c>
      <c r="C572">
        <v>1</v>
      </c>
      <c r="D572" t="s">
        <v>273</v>
      </c>
      <c r="E572" t="s">
        <v>35</v>
      </c>
      <c r="F572" t="s">
        <v>36</v>
      </c>
      <c r="G572">
        <v>2019</v>
      </c>
      <c r="H572" s="13">
        <v>114900</v>
      </c>
      <c r="I572" s="13">
        <v>0</v>
      </c>
      <c r="J572" s="13">
        <v>114900</v>
      </c>
      <c r="K572" s="13">
        <v>114900</v>
      </c>
      <c r="L572" s="13">
        <v>0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t="s">
        <v>33</v>
      </c>
      <c r="AA572" t="e">
        <f>VLOOKUP(B572,'FT039'!$B$3:$B$12,1,0)</f>
        <v>#N/A</v>
      </c>
    </row>
    <row r="573" spans="1:27" hidden="1">
      <c r="A573" s="9" t="s">
        <v>20</v>
      </c>
      <c r="B573">
        <v>860015536</v>
      </c>
      <c r="C573">
        <v>1</v>
      </c>
      <c r="D573" t="s">
        <v>273</v>
      </c>
      <c r="E573" t="s">
        <v>35</v>
      </c>
      <c r="F573" t="s">
        <v>42</v>
      </c>
      <c r="G573">
        <v>2019</v>
      </c>
      <c r="H573" s="13">
        <v>821136</v>
      </c>
      <c r="I573" s="13">
        <v>0</v>
      </c>
      <c r="J573" s="13">
        <v>821136</v>
      </c>
      <c r="K573" s="13">
        <v>0</v>
      </c>
      <c r="L573" s="13">
        <v>0</v>
      </c>
      <c r="M573" s="13">
        <v>821136</v>
      </c>
      <c r="N573" s="13">
        <v>0</v>
      </c>
      <c r="O573" s="13">
        <v>0</v>
      </c>
      <c r="P573" s="13">
        <v>0</v>
      </c>
      <c r="Q573" s="13">
        <v>821136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t="s">
        <v>33</v>
      </c>
      <c r="AA573" t="e">
        <f>VLOOKUP(B573,'FT039'!$B$3:$B$12,1,0)</f>
        <v>#N/A</v>
      </c>
    </row>
    <row r="574" spans="1:27">
      <c r="A574" s="9" t="s">
        <v>20</v>
      </c>
      <c r="B574">
        <v>860028947</v>
      </c>
      <c r="C574">
        <v>1</v>
      </c>
      <c r="D574" t="s">
        <v>22</v>
      </c>
      <c r="E574" t="s">
        <v>40</v>
      </c>
      <c r="F574" t="s">
        <v>36</v>
      </c>
      <c r="G574">
        <v>2019</v>
      </c>
      <c r="H574" s="13">
        <v>334293461</v>
      </c>
      <c r="I574" s="13">
        <v>0</v>
      </c>
      <c r="J574" s="13">
        <v>334293461</v>
      </c>
      <c r="K574" s="13">
        <v>69705258</v>
      </c>
      <c r="L574" s="13">
        <v>0</v>
      </c>
      <c r="M574" s="13">
        <v>264588203</v>
      </c>
      <c r="N574" s="13">
        <v>0</v>
      </c>
      <c r="O574" s="13">
        <v>248932084</v>
      </c>
      <c r="P574" s="13">
        <v>248932084</v>
      </c>
      <c r="Q574" s="13">
        <v>15656119</v>
      </c>
      <c r="R574" s="13">
        <v>0</v>
      </c>
      <c r="S574" s="13">
        <v>0</v>
      </c>
      <c r="T574" s="13">
        <v>0</v>
      </c>
      <c r="U574" s="13">
        <v>248932084</v>
      </c>
      <c r="V574" s="13">
        <v>0</v>
      </c>
      <c r="W574" s="13">
        <v>0</v>
      </c>
      <c r="X574" s="13">
        <v>0</v>
      </c>
      <c r="Y574" s="13">
        <v>0</v>
      </c>
      <c r="Z574" t="s">
        <v>33</v>
      </c>
      <c r="AA574">
        <f>VLOOKUP(B574,'FT039'!$B$3:$B$12,1,0)</f>
        <v>860028947</v>
      </c>
    </row>
    <row r="575" spans="1:27">
      <c r="A575" s="9" t="s">
        <v>20</v>
      </c>
      <c r="B575">
        <v>860028947</v>
      </c>
      <c r="C575">
        <v>1</v>
      </c>
      <c r="D575" t="s">
        <v>22</v>
      </c>
      <c r="E575" t="s">
        <v>40</v>
      </c>
      <c r="F575" t="s">
        <v>42</v>
      </c>
      <c r="G575">
        <v>2019</v>
      </c>
      <c r="H575" s="13">
        <v>149422855</v>
      </c>
      <c r="I575" s="13">
        <v>0</v>
      </c>
      <c r="J575" s="13">
        <v>149422855</v>
      </c>
      <c r="K575" s="13">
        <v>21270752</v>
      </c>
      <c r="L575" s="13">
        <v>0</v>
      </c>
      <c r="M575" s="13">
        <v>128152103</v>
      </c>
      <c r="N575" s="13">
        <v>0</v>
      </c>
      <c r="O575" s="13">
        <v>123362251</v>
      </c>
      <c r="P575" s="13">
        <v>123362251</v>
      </c>
      <c r="Q575" s="13">
        <v>4789852</v>
      </c>
      <c r="R575" s="13">
        <v>0</v>
      </c>
      <c r="S575" s="13">
        <v>0</v>
      </c>
      <c r="T575" s="13">
        <v>0</v>
      </c>
      <c r="U575" s="13">
        <v>123362251</v>
      </c>
      <c r="V575" s="13">
        <v>0</v>
      </c>
      <c r="W575" s="13">
        <v>0</v>
      </c>
      <c r="X575" s="13">
        <v>0</v>
      </c>
      <c r="Y575" s="13">
        <v>0</v>
      </c>
      <c r="Z575" t="s">
        <v>33</v>
      </c>
      <c r="AA575">
        <f>VLOOKUP(B575,'FT039'!$B$3:$B$12,1,0)</f>
        <v>860028947</v>
      </c>
    </row>
    <row r="576" spans="1:27" hidden="1">
      <c r="A576" s="9" t="s">
        <v>20</v>
      </c>
      <c r="B576">
        <v>860035992</v>
      </c>
      <c r="C576">
        <v>2</v>
      </c>
      <c r="D576" t="s">
        <v>219</v>
      </c>
      <c r="E576" t="s">
        <v>40</v>
      </c>
      <c r="F576" t="s">
        <v>42</v>
      </c>
      <c r="G576">
        <v>2019</v>
      </c>
      <c r="H576" s="13">
        <v>36732873</v>
      </c>
      <c r="I576" s="13">
        <v>0</v>
      </c>
      <c r="J576" s="13">
        <v>36732873</v>
      </c>
      <c r="K576" s="13">
        <v>274907</v>
      </c>
      <c r="L576" s="13">
        <v>0</v>
      </c>
      <c r="M576" s="13">
        <v>36457966</v>
      </c>
      <c r="N576" s="13">
        <v>0</v>
      </c>
      <c r="O576" s="13">
        <v>0</v>
      </c>
      <c r="P576" s="13">
        <v>0</v>
      </c>
      <c r="Q576" s="13">
        <v>36457966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t="s">
        <v>33</v>
      </c>
      <c r="AA576" t="e">
        <f>VLOOKUP(B576,'FT039'!$B$3:$B$12,1,0)</f>
        <v>#N/A</v>
      </c>
    </row>
    <row r="577" spans="1:27" hidden="1">
      <c r="A577" s="9" t="s">
        <v>20</v>
      </c>
      <c r="B577">
        <v>860039726</v>
      </c>
      <c r="C577">
        <v>8</v>
      </c>
      <c r="D577" t="s">
        <v>220</v>
      </c>
      <c r="E577" t="s">
        <v>40</v>
      </c>
      <c r="F577" t="s">
        <v>42</v>
      </c>
      <c r="G577">
        <v>2019</v>
      </c>
      <c r="H577" s="13">
        <v>300000</v>
      </c>
      <c r="I577" s="13">
        <v>0</v>
      </c>
      <c r="J577" s="13">
        <v>300000</v>
      </c>
      <c r="K577" s="13">
        <v>102000</v>
      </c>
      <c r="L577" s="13">
        <v>0</v>
      </c>
      <c r="M577" s="13">
        <v>198000</v>
      </c>
      <c r="N577" s="13">
        <v>0</v>
      </c>
      <c r="O577" s="13">
        <v>0</v>
      </c>
      <c r="P577" s="13">
        <v>0</v>
      </c>
      <c r="Q577" s="13">
        <v>198000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t="s">
        <v>33</v>
      </c>
      <c r="AA577" t="e">
        <f>VLOOKUP(B577,'FT039'!$B$3:$B$12,1,0)</f>
        <v>#N/A</v>
      </c>
    </row>
    <row r="578" spans="1:27" hidden="1">
      <c r="A578" s="9" t="s">
        <v>20</v>
      </c>
      <c r="B578">
        <v>890102044</v>
      </c>
      <c r="C578">
        <v>1</v>
      </c>
      <c r="D578" t="s">
        <v>73</v>
      </c>
      <c r="E578" t="s">
        <v>40</v>
      </c>
      <c r="F578" t="s">
        <v>42</v>
      </c>
      <c r="G578">
        <v>2019</v>
      </c>
      <c r="H578" s="13">
        <v>482923145</v>
      </c>
      <c r="I578" s="13">
        <v>0</v>
      </c>
      <c r="J578" s="13">
        <v>482923145</v>
      </c>
      <c r="K578" s="13">
        <v>180813956</v>
      </c>
      <c r="L578" s="13">
        <v>0</v>
      </c>
      <c r="M578" s="13">
        <v>302109189</v>
      </c>
      <c r="N578" s="13">
        <v>0</v>
      </c>
      <c r="O578" s="13">
        <v>302109189</v>
      </c>
      <c r="P578" s="13">
        <v>302109189</v>
      </c>
      <c r="Q578" s="13">
        <v>0</v>
      </c>
      <c r="R578" s="13">
        <v>0</v>
      </c>
      <c r="S578" s="13">
        <v>0</v>
      </c>
      <c r="T578" s="13">
        <v>297535909</v>
      </c>
      <c r="U578" s="13">
        <v>4573280</v>
      </c>
      <c r="V578" s="13">
        <v>0</v>
      </c>
      <c r="W578" s="13">
        <v>0</v>
      </c>
      <c r="X578" s="13">
        <v>0</v>
      </c>
      <c r="Y578" s="13">
        <v>0</v>
      </c>
      <c r="Z578" t="s">
        <v>33</v>
      </c>
      <c r="AA578" t="e">
        <f>VLOOKUP(B578,'FT039'!$B$3:$B$12,1,0)</f>
        <v>#N/A</v>
      </c>
    </row>
    <row r="579" spans="1:27" hidden="1">
      <c r="A579" s="9" t="s">
        <v>20</v>
      </c>
      <c r="B579">
        <v>890102768</v>
      </c>
      <c r="C579">
        <v>5</v>
      </c>
      <c r="D579" t="s">
        <v>120</v>
      </c>
      <c r="E579" t="s">
        <v>40</v>
      </c>
      <c r="F579" t="s">
        <v>42</v>
      </c>
      <c r="G579">
        <v>2019</v>
      </c>
      <c r="H579" s="13">
        <v>195099314</v>
      </c>
      <c r="I579" s="13">
        <v>0</v>
      </c>
      <c r="J579" s="13">
        <v>195099314</v>
      </c>
      <c r="K579" s="13">
        <v>31227934</v>
      </c>
      <c r="L579" s="13">
        <v>0</v>
      </c>
      <c r="M579" s="13">
        <v>163871380</v>
      </c>
      <c r="N579" s="13">
        <v>0</v>
      </c>
      <c r="O579" s="13">
        <v>0</v>
      </c>
      <c r="P579" s="13">
        <v>0</v>
      </c>
      <c r="Q579" s="13">
        <v>163871380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t="s">
        <v>33</v>
      </c>
      <c r="AA579" t="e">
        <f>VLOOKUP(B579,'FT039'!$B$3:$B$12,1,0)</f>
        <v>#N/A</v>
      </c>
    </row>
    <row r="580" spans="1:27" hidden="1">
      <c r="A580" s="9" t="s">
        <v>20</v>
      </c>
      <c r="B580">
        <v>890108597</v>
      </c>
      <c r="C580">
        <v>1</v>
      </c>
      <c r="D580" t="s">
        <v>221</v>
      </c>
      <c r="E580" t="s">
        <v>40</v>
      </c>
      <c r="F580" t="s">
        <v>42</v>
      </c>
      <c r="G580">
        <v>2019</v>
      </c>
      <c r="H580" s="13">
        <v>855676</v>
      </c>
      <c r="I580" s="13">
        <v>0</v>
      </c>
      <c r="J580" s="13">
        <v>855676</v>
      </c>
      <c r="K580" s="13">
        <v>29876</v>
      </c>
      <c r="L580" s="13">
        <v>0</v>
      </c>
      <c r="M580" s="13">
        <v>825800</v>
      </c>
      <c r="N580" s="13">
        <v>0</v>
      </c>
      <c r="O580" s="13">
        <v>0</v>
      </c>
      <c r="P580" s="13">
        <v>0</v>
      </c>
      <c r="Q580" s="13">
        <v>825800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t="s">
        <v>33</v>
      </c>
      <c r="AA580" t="e">
        <f>VLOOKUP(B580,'FT039'!$B$3:$B$12,1,0)</f>
        <v>#N/A</v>
      </c>
    </row>
    <row r="581" spans="1:27" hidden="1">
      <c r="A581" s="9" t="s">
        <v>20</v>
      </c>
      <c r="B581">
        <v>890110705</v>
      </c>
      <c r="C581">
        <v>5</v>
      </c>
      <c r="D581" t="s">
        <v>274</v>
      </c>
      <c r="E581" t="s">
        <v>40</v>
      </c>
      <c r="F581" t="s">
        <v>36</v>
      </c>
      <c r="G581">
        <v>2019</v>
      </c>
      <c r="H581" s="13">
        <v>7819500</v>
      </c>
      <c r="I581" s="13">
        <v>0</v>
      </c>
      <c r="J581" s="13">
        <v>7819500</v>
      </c>
      <c r="K581" s="13">
        <v>0</v>
      </c>
      <c r="L581" s="13">
        <v>0</v>
      </c>
      <c r="M581" s="13">
        <v>7819500</v>
      </c>
      <c r="N581" s="13">
        <v>0</v>
      </c>
      <c r="O581" s="13">
        <v>0</v>
      </c>
      <c r="P581" s="13">
        <v>0</v>
      </c>
      <c r="Q581" s="13">
        <v>7819500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t="s">
        <v>33</v>
      </c>
      <c r="AA581" t="e">
        <f>VLOOKUP(B581,'FT039'!$B$3:$B$12,1,0)</f>
        <v>#N/A</v>
      </c>
    </row>
    <row r="582" spans="1:27" hidden="1">
      <c r="A582" s="9" t="s">
        <v>20</v>
      </c>
      <c r="B582">
        <v>890112801</v>
      </c>
      <c r="C582">
        <v>3</v>
      </c>
      <c r="D582" t="s">
        <v>74</v>
      </c>
      <c r="E582" t="s">
        <v>40</v>
      </c>
      <c r="F582" t="s">
        <v>42</v>
      </c>
      <c r="G582">
        <v>2019</v>
      </c>
      <c r="H582" s="13">
        <v>41471740</v>
      </c>
      <c r="I582" s="13">
        <v>0</v>
      </c>
      <c r="J582" s="13">
        <v>41471740</v>
      </c>
      <c r="K582" s="13">
        <v>5302382</v>
      </c>
      <c r="L582" s="13">
        <v>0</v>
      </c>
      <c r="M582" s="13">
        <v>36169358</v>
      </c>
      <c r="N582" s="13">
        <v>0</v>
      </c>
      <c r="O582" s="13">
        <v>28739440</v>
      </c>
      <c r="P582" s="13">
        <v>28739440</v>
      </c>
      <c r="Q582" s="13">
        <v>7429918</v>
      </c>
      <c r="R582" s="13">
        <v>0</v>
      </c>
      <c r="S582" s="13">
        <v>0</v>
      </c>
      <c r="T582" s="13">
        <v>0</v>
      </c>
      <c r="U582" s="13">
        <v>28739440</v>
      </c>
      <c r="V582" s="13">
        <v>0</v>
      </c>
      <c r="W582" s="13">
        <v>0</v>
      </c>
      <c r="X582" s="13">
        <v>0</v>
      </c>
      <c r="Y582" s="13">
        <v>0</v>
      </c>
      <c r="Z582" t="s">
        <v>33</v>
      </c>
      <c r="AA582" t="e">
        <f>VLOOKUP(B582,'FT039'!$B$3:$B$12,1,0)</f>
        <v>#N/A</v>
      </c>
    </row>
    <row r="583" spans="1:27" hidden="1">
      <c r="A583" s="9" t="s">
        <v>20</v>
      </c>
      <c r="B583">
        <v>890200500</v>
      </c>
      <c r="C583">
        <v>9</v>
      </c>
      <c r="D583" t="s">
        <v>163</v>
      </c>
      <c r="E583" t="s">
        <v>35</v>
      </c>
      <c r="F583" t="s">
        <v>36</v>
      </c>
      <c r="G583">
        <v>2019</v>
      </c>
      <c r="H583" s="13">
        <v>15864804</v>
      </c>
      <c r="I583" s="13">
        <v>0</v>
      </c>
      <c r="J583" s="13">
        <v>15864804</v>
      </c>
      <c r="K583" s="13">
        <v>7793382</v>
      </c>
      <c r="L583" s="13">
        <v>0</v>
      </c>
      <c r="M583" s="13">
        <v>8071422</v>
      </c>
      <c r="N583" s="13">
        <v>0</v>
      </c>
      <c r="O583" s="13">
        <v>8071422</v>
      </c>
      <c r="P583" s="13">
        <v>8071422</v>
      </c>
      <c r="Q583" s="13">
        <v>0</v>
      </c>
      <c r="R583" s="13">
        <v>0</v>
      </c>
      <c r="S583" s="13">
        <v>0</v>
      </c>
      <c r="T583" s="13">
        <v>0</v>
      </c>
      <c r="U583" s="13">
        <v>8071422</v>
      </c>
      <c r="V583" s="13">
        <v>0</v>
      </c>
      <c r="W583" s="13">
        <v>0</v>
      </c>
      <c r="X583" s="13">
        <v>0</v>
      </c>
      <c r="Y583" s="13">
        <v>0</v>
      </c>
      <c r="Z583" t="s">
        <v>33</v>
      </c>
      <c r="AA583" t="e">
        <f>VLOOKUP(B583,'FT039'!$B$3:$B$12,1,0)</f>
        <v>#N/A</v>
      </c>
    </row>
    <row r="584" spans="1:27" hidden="1">
      <c r="A584" s="9" t="s">
        <v>20</v>
      </c>
      <c r="B584">
        <v>890202024</v>
      </c>
      <c r="C584">
        <v>3</v>
      </c>
      <c r="D584" t="s">
        <v>48</v>
      </c>
      <c r="E584" t="s">
        <v>35</v>
      </c>
      <c r="F584" t="s">
        <v>36</v>
      </c>
      <c r="G584">
        <v>2019</v>
      </c>
      <c r="H584" s="13">
        <v>6863534</v>
      </c>
      <c r="I584" s="13">
        <v>0</v>
      </c>
      <c r="J584" s="13">
        <v>6863534</v>
      </c>
      <c r="K584" s="13">
        <v>1131076</v>
      </c>
      <c r="L584" s="13">
        <v>0</v>
      </c>
      <c r="M584" s="13">
        <v>5732458</v>
      </c>
      <c r="N584" s="13">
        <v>0</v>
      </c>
      <c r="O584" s="13">
        <v>4737255</v>
      </c>
      <c r="P584" s="13">
        <v>4737255</v>
      </c>
      <c r="Q584" s="13">
        <v>995203</v>
      </c>
      <c r="R584" s="13">
        <v>0</v>
      </c>
      <c r="S584" s="13">
        <v>0</v>
      </c>
      <c r="T584" s="13">
        <v>0</v>
      </c>
      <c r="U584" s="13">
        <v>4737255</v>
      </c>
      <c r="V584" s="13">
        <v>0</v>
      </c>
      <c r="W584" s="13">
        <v>0</v>
      </c>
      <c r="X584" s="13">
        <v>0</v>
      </c>
      <c r="Y584" s="13">
        <v>0</v>
      </c>
      <c r="Z584" t="s">
        <v>33</v>
      </c>
      <c r="AA584" t="e">
        <f>VLOOKUP(B584,'FT039'!$B$3:$B$12,1,0)</f>
        <v>#N/A</v>
      </c>
    </row>
    <row r="585" spans="1:27" hidden="1">
      <c r="A585" s="9" t="s">
        <v>20</v>
      </c>
      <c r="B585">
        <v>890203242</v>
      </c>
      <c r="C585">
        <v>7</v>
      </c>
      <c r="D585" t="s">
        <v>164</v>
      </c>
      <c r="E585" t="s">
        <v>35</v>
      </c>
      <c r="F585" t="s">
        <v>36</v>
      </c>
      <c r="G585">
        <v>2019</v>
      </c>
      <c r="H585" s="13">
        <v>575386</v>
      </c>
      <c r="I585" s="13">
        <v>0</v>
      </c>
      <c r="J585" s="13">
        <v>575386</v>
      </c>
      <c r="K585" s="13">
        <v>544186</v>
      </c>
      <c r="L585" s="13">
        <v>0</v>
      </c>
      <c r="M585" s="13">
        <v>31200</v>
      </c>
      <c r="N585" s="13">
        <v>0</v>
      </c>
      <c r="O585" s="13">
        <v>0</v>
      </c>
      <c r="P585" s="13">
        <v>0</v>
      </c>
      <c r="Q585" s="13">
        <v>31200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t="s">
        <v>33</v>
      </c>
      <c r="AA585" t="e">
        <f>VLOOKUP(B585,'FT039'!$B$3:$B$12,1,0)</f>
        <v>#N/A</v>
      </c>
    </row>
    <row r="586" spans="1:27" hidden="1">
      <c r="A586" s="9" t="s">
        <v>20</v>
      </c>
      <c r="B586">
        <v>890205361</v>
      </c>
      <c r="C586">
        <v>4</v>
      </c>
      <c r="D586" t="s">
        <v>165</v>
      </c>
      <c r="E586" t="s">
        <v>40</v>
      </c>
      <c r="F586" t="s">
        <v>36</v>
      </c>
      <c r="G586">
        <v>2019</v>
      </c>
      <c r="H586" s="13">
        <v>486118</v>
      </c>
      <c r="I586" s="13">
        <v>0</v>
      </c>
      <c r="J586" s="13">
        <v>486118</v>
      </c>
      <c r="K586" s="13">
        <v>246788</v>
      </c>
      <c r="L586" s="13">
        <v>0</v>
      </c>
      <c r="M586" s="13">
        <v>239330</v>
      </c>
      <c r="N586" s="13">
        <v>0</v>
      </c>
      <c r="O586" s="13">
        <v>0</v>
      </c>
      <c r="P586" s="13">
        <v>0</v>
      </c>
      <c r="Q586" s="13">
        <v>239330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t="s">
        <v>33</v>
      </c>
      <c r="AA586" t="e">
        <f>VLOOKUP(B586,'FT039'!$B$3:$B$12,1,0)</f>
        <v>#N/A</v>
      </c>
    </row>
    <row r="587" spans="1:27" hidden="1">
      <c r="A587" s="9" t="s">
        <v>20</v>
      </c>
      <c r="B587">
        <v>890212568</v>
      </c>
      <c r="C587">
        <v>0</v>
      </c>
      <c r="D587" t="s">
        <v>121</v>
      </c>
      <c r="E587" t="s">
        <v>40</v>
      </c>
      <c r="F587" t="s">
        <v>42</v>
      </c>
      <c r="G587">
        <v>2019</v>
      </c>
      <c r="H587" s="13">
        <v>55326559</v>
      </c>
      <c r="I587" s="13">
        <v>0</v>
      </c>
      <c r="J587" s="13">
        <v>55326559</v>
      </c>
      <c r="K587" s="13">
        <v>10086731</v>
      </c>
      <c r="L587" s="13">
        <v>0</v>
      </c>
      <c r="M587" s="13">
        <v>45239828</v>
      </c>
      <c r="N587" s="13">
        <v>0</v>
      </c>
      <c r="O587" s="13">
        <v>39609207</v>
      </c>
      <c r="P587" s="13">
        <v>39609207</v>
      </c>
      <c r="Q587" s="13">
        <v>5630621</v>
      </c>
      <c r="R587" s="13">
        <v>0</v>
      </c>
      <c r="S587" s="13">
        <v>0</v>
      </c>
      <c r="T587" s="13">
        <v>0</v>
      </c>
      <c r="U587" s="13">
        <v>39609207</v>
      </c>
      <c r="V587" s="13">
        <v>0</v>
      </c>
      <c r="W587" s="13">
        <v>0</v>
      </c>
      <c r="X587" s="13">
        <v>0</v>
      </c>
      <c r="Y587" s="13">
        <v>0</v>
      </c>
      <c r="Z587" t="s">
        <v>33</v>
      </c>
      <c r="AA587" t="e">
        <f>VLOOKUP(B587,'FT039'!$B$3:$B$12,1,0)</f>
        <v>#N/A</v>
      </c>
    </row>
    <row r="588" spans="1:27" hidden="1">
      <c r="A588" s="9" t="s">
        <v>20</v>
      </c>
      <c r="B588">
        <v>890400693</v>
      </c>
      <c r="C588">
        <v>1</v>
      </c>
      <c r="D588" t="s">
        <v>75</v>
      </c>
      <c r="E588" t="s">
        <v>40</v>
      </c>
      <c r="F588" t="s">
        <v>36</v>
      </c>
      <c r="G588">
        <v>2019</v>
      </c>
      <c r="H588" s="13">
        <v>10045187</v>
      </c>
      <c r="I588" s="13">
        <v>0</v>
      </c>
      <c r="J588" s="13">
        <v>10045187</v>
      </c>
      <c r="K588" s="13">
        <v>4381160</v>
      </c>
      <c r="L588" s="13">
        <v>0</v>
      </c>
      <c r="M588" s="13">
        <v>5664027</v>
      </c>
      <c r="N588" s="13">
        <v>0</v>
      </c>
      <c r="O588" s="13">
        <v>0</v>
      </c>
      <c r="P588" s="13">
        <v>0</v>
      </c>
      <c r="Q588" s="13">
        <v>5664027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t="s">
        <v>33</v>
      </c>
      <c r="AA588" t="e">
        <f>VLOOKUP(B588,'FT039'!$B$3:$B$12,1,0)</f>
        <v>#N/A</v>
      </c>
    </row>
    <row r="589" spans="1:27" hidden="1">
      <c r="A589" s="9" t="s">
        <v>20</v>
      </c>
      <c r="B589">
        <v>890400693</v>
      </c>
      <c r="C589">
        <v>1</v>
      </c>
      <c r="D589" t="s">
        <v>75</v>
      </c>
      <c r="E589" t="s">
        <v>40</v>
      </c>
      <c r="F589" t="s">
        <v>42</v>
      </c>
      <c r="G589">
        <v>2019</v>
      </c>
      <c r="H589" s="13">
        <v>656564536</v>
      </c>
      <c r="I589" s="13">
        <v>0</v>
      </c>
      <c r="J589" s="13">
        <v>656564536</v>
      </c>
      <c r="K589" s="13">
        <v>42452583</v>
      </c>
      <c r="L589" s="13">
        <v>0</v>
      </c>
      <c r="M589" s="13">
        <v>614111953</v>
      </c>
      <c r="N589" s="13">
        <v>0</v>
      </c>
      <c r="O589" s="13">
        <v>0</v>
      </c>
      <c r="P589" s="13">
        <v>0</v>
      </c>
      <c r="Q589" s="13">
        <v>614111953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t="s">
        <v>33</v>
      </c>
      <c r="AA589" t="e">
        <f>VLOOKUP(B589,'FT039'!$B$3:$B$12,1,0)</f>
        <v>#N/A</v>
      </c>
    </row>
    <row r="590" spans="1:27" hidden="1">
      <c r="A590" s="9" t="s">
        <v>20</v>
      </c>
      <c r="B590">
        <v>890480110</v>
      </c>
      <c r="C590">
        <v>1</v>
      </c>
      <c r="D590" t="s">
        <v>224</v>
      </c>
      <c r="E590" t="s">
        <v>40</v>
      </c>
      <c r="F590" t="s">
        <v>42</v>
      </c>
      <c r="G590">
        <v>2019</v>
      </c>
      <c r="H590" s="13">
        <v>43459902</v>
      </c>
      <c r="I590" s="13">
        <v>0</v>
      </c>
      <c r="J590" s="13">
        <v>43459902</v>
      </c>
      <c r="K590" s="13">
        <v>0</v>
      </c>
      <c r="L590" s="13">
        <v>0</v>
      </c>
      <c r="M590" s="13">
        <v>43459902</v>
      </c>
      <c r="N590" s="13">
        <v>0</v>
      </c>
      <c r="O590" s="13">
        <v>2308980</v>
      </c>
      <c r="P590" s="13">
        <v>2308980</v>
      </c>
      <c r="Q590" s="13">
        <v>41150922</v>
      </c>
      <c r="R590" s="13">
        <v>0</v>
      </c>
      <c r="S590" s="13">
        <v>0</v>
      </c>
      <c r="T590" s="13">
        <v>0</v>
      </c>
      <c r="U590" s="13">
        <v>2308980</v>
      </c>
      <c r="V590" s="13">
        <v>0</v>
      </c>
      <c r="W590" s="13">
        <v>0</v>
      </c>
      <c r="X590" s="13">
        <v>0</v>
      </c>
      <c r="Y590" s="13">
        <v>0</v>
      </c>
      <c r="Z590" t="s">
        <v>33</v>
      </c>
      <c r="AA590" t="e">
        <f>VLOOKUP(B590,'FT039'!$B$3:$B$12,1,0)</f>
        <v>#N/A</v>
      </c>
    </row>
    <row r="591" spans="1:27" hidden="1">
      <c r="A591" s="9" t="s">
        <v>20</v>
      </c>
      <c r="B591">
        <v>890480113</v>
      </c>
      <c r="C591">
        <v>1</v>
      </c>
      <c r="D591" t="s">
        <v>225</v>
      </c>
      <c r="E591" t="s">
        <v>35</v>
      </c>
      <c r="F591" t="s">
        <v>36</v>
      </c>
      <c r="G591">
        <v>2019</v>
      </c>
      <c r="H591" s="13">
        <v>7871745</v>
      </c>
      <c r="I591" s="13">
        <v>0</v>
      </c>
      <c r="J591" s="13">
        <v>7871745</v>
      </c>
      <c r="K591" s="13">
        <v>4608022</v>
      </c>
      <c r="L591" s="13">
        <v>0</v>
      </c>
      <c r="M591" s="13">
        <v>3263723</v>
      </c>
      <c r="N591" s="13">
        <v>0</v>
      </c>
      <c r="O591" s="13">
        <v>685658</v>
      </c>
      <c r="P591" s="13">
        <v>685658</v>
      </c>
      <c r="Q591" s="13">
        <v>2578065</v>
      </c>
      <c r="R591" s="13">
        <v>0</v>
      </c>
      <c r="S591" s="13">
        <v>0</v>
      </c>
      <c r="T591" s="13">
        <v>0</v>
      </c>
      <c r="U591" s="13">
        <v>685658</v>
      </c>
      <c r="V591" s="13">
        <v>0</v>
      </c>
      <c r="W591" s="13">
        <v>0</v>
      </c>
      <c r="X591" s="13">
        <v>0</v>
      </c>
      <c r="Y591" s="13">
        <v>0</v>
      </c>
      <c r="Z591" t="s">
        <v>33</v>
      </c>
      <c r="AA591" t="e">
        <f>VLOOKUP(B591,'FT039'!$B$3:$B$12,1,0)</f>
        <v>#N/A</v>
      </c>
    </row>
    <row r="592" spans="1:27">
      <c r="A592" s="9" t="s">
        <v>20</v>
      </c>
      <c r="B592">
        <v>890480135</v>
      </c>
      <c r="C592">
        <v>3</v>
      </c>
      <c r="D592" t="s">
        <v>49</v>
      </c>
      <c r="E592" t="s">
        <v>40</v>
      </c>
      <c r="F592" t="s">
        <v>36</v>
      </c>
      <c r="G592">
        <v>2019</v>
      </c>
      <c r="H592" s="13">
        <v>830952444</v>
      </c>
      <c r="I592" s="13">
        <v>0</v>
      </c>
      <c r="J592" s="13">
        <v>830952444</v>
      </c>
      <c r="K592" s="13">
        <v>119073366</v>
      </c>
      <c r="L592" s="13">
        <v>0</v>
      </c>
      <c r="M592" s="13">
        <v>711879078</v>
      </c>
      <c r="N592" s="13">
        <v>0</v>
      </c>
      <c r="O592" s="13">
        <v>359043082</v>
      </c>
      <c r="P592" s="13">
        <v>359043082</v>
      </c>
      <c r="Q592" s="13">
        <v>352835996</v>
      </c>
      <c r="R592" s="13">
        <v>0</v>
      </c>
      <c r="S592" s="13">
        <v>0</v>
      </c>
      <c r="T592" s="13">
        <v>213068109</v>
      </c>
      <c r="U592" s="13">
        <v>145974973</v>
      </c>
      <c r="V592" s="13">
        <v>0</v>
      </c>
      <c r="W592" s="13">
        <v>0</v>
      </c>
      <c r="X592" s="13">
        <v>0</v>
      </c>
      <c r="Y592" s="13">
        <v>0</v>
      </c>
      <c r="Z592" t="s">
        <v>33</v>
      </c>
      <c r="AA592">
        <f>VLOOKUP(B592,'FT039'!$B$3:$B$12,1,0)</f>
        <v>890480135</v>
      </c>
    </row>
    <row r="593" spans="1:27">
      <c r="A593" s="9" t="s">
        <v>20</v>
      </c>
      <c r="B593">
        <v>890480135</v>
      </c>
      <c r="C593">
        <v>3</v>
      </c>
      <c r="D593" t="s">
        <v>49</v>
      </c>
      <c r="E593" t="s">
        <v>40</v>
      </c>
      <c r="F593" t="s">
        <v>42</v>
      </c>
      <c r="G593">
        <v>2019</v>
      </c>
      <c r="H593" s="13">
        <v>153438080</v>
      </c>
      <c r="I593" s="13">
        <v>0</v>
      </c>
      <c r="J593" s="13">
        <v>153438080</v>
      </c>
      <c r="K593" s="13">
        <v>22789580</v>
      </c>
      <c r="L593" s="13">
        <v>0</v>
      </c>
      <c r="M593" s="13">
        <v>130648500</v>
      </c>
      <c r="N593" s="13">
        <v>0</v>
      </c>
      <c r="O593" s="13">
        <v>130582100</v>
      </c>
      <c r="P593" s="13">
        <v>130582100</v>
      </c>
      <c r="Q593" s="13">
        <v>66400</v>
      </c>
      <c r="R593" s="13">
        <v>0</v>
      </c>
      <c r="S593" s="13">
        <v>0</v>
      </c>
      <c r="T593" s="13">
        <v>32401723</v>
      </c>
      <c r="U593" s="13">
        <v>71297605</v>
      </c>
      <c r="V593" s="13">
        <v>0</v>
      </c>
      <c r="W593" s="13">
        <v>0</v>
      </c>
      <c r="X593" s="13">
        <v>0</v>
      </c>
      <c r="Y593" s="13">
        <v>26882772</v>
      </c>
      <c r="Z593" t="s">
        <v>57</v>
      </c>
      <c r="AA593">
        <f>VLOOKUP(B593,'FT039'!$B$3:$B$12,1,0)</f>
        <v>890480135</v>
      </c>
    </row>
    <row r="594" spans="1:27">
      <c r="A594" s="9" t="s">
        <v>20</v>
      </c>
      <c r="B594">
        <v>890480135</v>
      </c>
      <c r="C594">
        <v>3</v>
      </c>
      <c r="D594" t="s">
        <v>49</v>
      </c>
      <c r="E594" t="s">
        <v>40</v>
      </c>
      <c r="F594" t="s">
        <v>149</v>
      </c>
      <c r="G594">
        <v>2019</v>
      </c>
      <c r="H594" s="13">
        <v>438409470</v>
      </c>
      <c r="I594" s="13">
        <v>0</v>
      </c>
      <c r="J594" s="13">
        <v>438409470</v>
      </c>
      <c r="K594" s="13">
        <v>65299118</v>
      </c>
      <c r="L594" s="13">
        <v>0</v>
      </c>
      <c r="M594" s="13">
        <v>373110352</v>
      </c>
      <c r="N594" s="13">
        <v>0</v>
      </c>
      <c r="O594" s="13">
        <v>156042208</v>
      </c>
      <c r="P594" s="13">
        <v>156042208</v>
      </c>
      <c r="Q594" s="13">
        <v>217068144</v>
      </c>
      <c r="R594" s="13">
        <v>0</v>
      </c>
      <c r="S594" s="13">
        <v>0</v>
      </c>
      <c r="T594" s="13">
        <v>31736843</v>
      </c>
      <c r="U594" s="13">
        <v>10595698</v>
      </c>
      <c r="V594" s="13">
        <v>0</v>
      </c>
      <c r="W594" s="13">
        <v>0</v>
      </c>
      <c r="X594" s="13">
        <v>113709667</v>
      </c>
      <c r="Y594" s="13">
        <v>0</v>
      </c>
      <c r="Z594" t="s">
        <v>33</v>
      </c>
      <c r="AA594">
        <f>VLOOKUP(B594,'FT039'!$B$3:$B$12,1,0)</f>
        <v>890480135</v>
      </c>
    </row>
    <row r="595" spans="1:27" hidden="1">
      <c r="A595" s="9" t="s">
        <v>20</v>
      </c>
      <c r="B595">
        <v>890480381</v>
      </c>
      <c r="C595">
        <v>9</v>
      </c>
      <c r="D595" t="s">
        <v>166</v>
      </c>
      <c r="E595" t="s">
        <v>40</v>
      </c>
      <c r="F595" t="s">
        <v>42</v>
      </c>
      <c r="G595">
        <v>2019</v>
      </c>
      <c r="H595" s="13">
        <v>720000</v>
      </c>
      <c r="I595" s="13">
        <v>0</v>
      </c>
      <c r="J595" s="13">
        <v>720000</v>
      </c>
      <c r="K595" s="13">
        <v>0</v>
      </c>
      <c r="L595" s="13">
        <v>0</v>
      </c>
      <c r="M595" s="13">
        <v>720000</v>
      </c>
      <c r="N595" s="13">
        <v>0</v>
      </c>
      <c r="O595" s="13">
        <v>0</v>
      </c>
      <c r="P595" s="13">
        <v>0</v>
      </c>
      <c r="Q595" s="13">
        <v>720000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t="s">
        <v>33</v>
      </c>
      <c r="AA595" t="e">
        <f>VLOOKUP(B595,'FT039'!$B$3:$B$12,1,0)</f>
        <v>#N/A</v>
      </c>
    </row>
    <row r="596" spans="1:27" hidden="1">
      <c r="A596" s="9" t="s">
        <v>20</v>
      </c>
      <c r="B596">
        <v>890501438</v>
      </c>
      <c r="C596">
        <v>1</v>
      </c>
      <c r="D596" t="s">
        <v>50</v>
      </c>
      <c r="E596" t="s">
        <v>35</v>
      </c>
      <c r="F596" t="s">
        <v>36</v>
      </c>
      <c r="G596">
        <v>2019</v>
      </c>
      <c r="H596" s="13">
        <v>7895085</v>
      </c>
      <c r="I596" s="13">
        <v>0</v>
      </c>
      <c r="J596" s="13">
        <v>7895085</v>
      </c>
      <c r="K596" s="13">
        <v>536200</v>
      </c>
      <c r="L596" s="13">
        <v>0</v>
      </c>
      <c r="M596" s="13">
        <v>7358885</v>
      </c>
      <c r="N596" s="13">
        <v>0</v>
      </c>
      <c r="O596" s="13">
        <v>0</v>
      </c>
      <c r="P596" s="13">
        <v>0</v>
      </c>
      <c r="Q596" s="13">
        <v>7358885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t="s">
        <v>33</v>
      </c>
      <c r="AA596" t="e">
        <f>VLOOKUP(B596,'FT039'!$B$3:$B$12,1,0)</f>
        <v>#N/A</v>
      </c>
    </row>
    <row r="597" spans="1:27" hidden="1">
      <c r="A597" s="9" t="s">
        <v>20</v>
      </c>
      <c r="B597">
        <v>890706833</v>
      </c>
      <c r="C597">
        <v>9</v>
      </c>
      <c r="D597" t="s">
        <v>275</v>
      </c>
      <c r="E597" t="s">
        <v>35</v>
      </c>
      <c r="F597" t="s">
        <v>36</v>
      </c>
      <c r="G597">
        <v>2019</v>
      </c>
      <c r="H597" s="13">
        <v>25106797</v>
      </c>
      <c r="I597" s="13">
        <v>0</v>
      </c>
      <c r="J597" s="13">
        <v>25106797</v>
      </c>
      <c r="K597" s="13">
        <v>25106797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t="s">
        <v>33</v>
      </c>
      <c r="AA597" t="e">
        <f>VLOOKUP(B597,'FT039'!$B$3:$B$12,1,0)</f>
        <v>#N/A</v>
      </c>
    </row>
    <row r="598" spans="1:27" hidden="1">
      <c r="A598" s="9" t="s">
        <v>20</v>
      </c>
      <c r="B598">
        <v>890801099</v>
      </c>
      <c r="C598">
        <v>5</v>
      </c>
      <c r="D598" t="s">
        <v>276</v>
      </c>
      <c r="E598" t="s">
        <v>35</v>
      </c>
      <c r="F598" t="s">
        <v>36</v>
      </c>
      <c r="G598">
        <v>2019</v>
      </c>
      <c r="H598" s="13">
        <v>14825623</v>
      </c>
      <c r="I598" s="13">
        <v>0</v>
      </c>
      <c r="J598" s="13">
        <v>14825623</v>
      </c>
      <c r="K598" s="13">
        <v>689817</v>
      </c>
      <c r="L598" s="13">
        <v>0</v>
      </c>
      <c r="M598" s="13">
        <v>14135806</v>
      </c>
      <c r="N598" s="13">
        <v>0</v>
      </c>
      <c r="O598" s="13">
        <v>0</v>
      </c>
      <c r="P598" s="13">
        <v>0</v>
      </c>
      <c r="Q598" s="13">
        <v>14135806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t="s">
        <v>33</v>
      </c>
      <c r="AA598" t="e">
        <f>VLOOKUP(B598,'FT039'!$B$3:$B$12,1,0)</f>
        <v>#N/A</v>
      </c>
    </row>
    <row r="599" spans="1:27" hidden="1">
      <c r="A599" s="9" t="s">
        <v>20</v>
      </c>
      <c r="B599">
        <v>890900518</v>
      </c>
      <c r="C599">
        <v>4</v>
      </c>
      <c r="D599" t="s">
        <v>76</v>
      </c>
      <c r="E599" t="s">
        <v>40</v>
      </c>
      <c r="F599" t="s">
        <v>42</v>
      </c>
      <c r="G599">
        <v>2019</v>
      </c>
      <c r="H599" s="13">
        <v>8525227</v>
      </c>
      <c r="I599" s="13">
        <v>0</v>
      </c>
      <c r="J599" s="13">
        <v>8525227</v>
      </c>
      <c r="K599" s="13">
        <v>146502</v>
      </c>
      <c r="L599" s="13">
        <v>0</v>
      </c>
      <c r="M599" s="13">
        <v>8378725</v>
      </c>
      <c r="N599" s="13">
        <v>0</v>
      </c>
      <c r="O599" s="13">
        <v>0</v>
      </c>
      <c r="P599" s="13">
        <v>0</v>
      </c>
      <c r="Q599" s="13">
        <v>8378725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t="s">
        <v>33</v>
      </c>
      <c r="AA599" t="e">
        <f>VLOOKUP(B599,'FT039'!$B$3:$B$12,1,0)</f>
        <v>#N/A</v>
      </c>
    </row>
    <row r="600" spans="1:27" hidden="1">
      <c r="A600" s="9" t="s">
        <v>20</v>
      </c>
      <c r="B600">
        <v>890901826</v>
      </c>
      <c r="C600">
        <v>2</v>
      </c>
      <c r="D600" t="s">
        <v>122</v>
      </c>
      <c r="E600" t="s">
        <v>40</v>
      </c>
      <c r="F600" t="s">
        <v>42</v>
      </c>
      <c r="G600">
        <v>2019</v>
      </c>
      <c r="H600" s="13">
        <v>42416907</v>
      </c>
      <c r="I600" s="13">
        <v>0</v>
      </c>
      <c r="J600" s="13">
        <v>42416907</v>
      </c>
      <c r="K600" s="13">
        <v>9596304</v>
      </c>
      <c r="L600" s="13">
        <v>0</v>
      </c>
      <c r="M600" s="13">
        <v>32820603</v>
      </c>
      <c r="N600" s="13">
        <v>0</v>
      </c>
      <c r="O600" s="13">
        <v>29345171</v>
      </c>
      <c r="P600" s="13">
        <v>29345171</v>
      </c>
      <c r="Q600" s="13">
        <v>3475432</v>
      </c>
      <c r="R600" s="13">
        <v>0</v>
      </c>
      <c r="S600" s="13">
        <v>0</v>
      </c>
      <c r="T600" s="13">
        <v>0</v>
      </c>
      <c r="U600" s="13">
        <v>29345171</v>
      </c>
      <c r="V600" s="13">
        <v>0</v>
      </c>
      <c r="W600" s="13">
        <v>0</v>
      </c>
      <c r="X600" s="13">
        <v>0</v>
      </c>
      <c r="Y600" s="13">
        <v>0</v>
      </c>
      <c r="Z600" t="s">
        <v>33</v>
      </c>
      <c r="AA600" t="e">
        <f>VLOOKUP(B600,'FT039'!$B$3:$B$12,1,0)</f>
        <v>#N/A</v>
      </c>
    </row>
    <row r="601" spans="1:27" hidden="1">
      <c r="A601" s="9" t="s">
        <v>20</v>
      </c>
      <c r="B601">
        <v>890903777</v>
      </c>
      <c r="C601">
        <v>9</v>
      </c>
      <c r="D601" t="s">
        <v>277</v>
      </c>
      <c r="E601" t="s">
        <v>40</v>
      </c>
      <c r="F601" t="s">
        <v>36</v>
      </c>
      <c r="G601">
        <v>2019</v>
      </c>
      <c r="H601" s="13">
        <v>9598238</v>
      </c>
      <c r="I601" s="13">
        <v>0</v>
      </c>
      <c r="J601" s="13">
        <v>9598238</v>
      </c>
      <c r="K601" s="13">
        <v>9598238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t="s">
        <v>33</v>
      </c>
      <c r="AA601" t="e">
        <f>VLOOKUP(B601,'FT039'!$B$3:$B$12,1,0)</f>
        <v>#N/A</v>
      </c>
    </row>
    <row r="602" spans="1:27" hidden="1">
      <c r="A602" s="9" t="s">
        <v>20</v>
      </c>
      <c r="B602">
        <v>890939936</v>
      </c>
      <c r="C602">
        <v>9</v>
      </c>
      <c r="D602" t="s">
        <v>278</v>
      </c>
      <c r="E602" t="s">
        <v>40</v>
      </c>
      <c r="F602" t="s">
        <v>42</v>
      </c>
      <c r="G602">
        <v>2019</v>
      </c>
      <c r="H602" s="13">
        <v>29326208</v>
      </c>
      <c r="I602" s="13">
        <v>0</v>
      </c>
      <c r="J602" s="13">
        <v>29326208</v>
      </c>
      <c r="K602" s="13">
        <v>0</v>
      </c>
      <c r="L602" s="13">
        <v>0</v>
      </c>
      <c r="M602" s="13">
        <v>29326208</v>
      </c>
      <c r="N602" s="13">
        <v>0</v>
      </c>
      <c r="O602" s="13">
        <v>0</v>
      </c>
      <c r="P602" s="13">
        <v>0</v>
      </c>
      <c r="Q602" s="13">
        <v>29326208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t="s">
        <v>33</v>
      </c>
      <c r="AA602" t="e">
        <f>VLOOKUP(B602,'FT039'!$B$3:$B$12,1,0)</f>
        <v>#N/A</v>
      </c>
    </row>
    <row r="603" spans="1:27" hidden="1">
      <c r="A603" s="9" t="s">
        <v>20</v>
      </c>
      <c r="B603">
        <v>890980757</v>
      </c>
      <c r="C603">
        <v>1</v>
      </c>
      <c r="D603" t="s">
        <v>51</v>
      </c>
      <c r="E603" t="s">
        <v>35</v>
      </c>
      <c r="F603" t="s">
        <v>36</v>
      </c>
      <c r="G603">
        <v>2019</v>
      </c>
      <c r="H603" s="13">
        <v>3920708</v>
      </c>
      <c r="I603" s="13">
        <v>0</v>
      </c>
      <c r="J603" s="13">
        <v>3920708</v>
      </c>
      <c r="K603" s="13">
        <v>3366643</v>
      </c>
      <c r="L603" s="13">
        <v>0</v>
      </c>
      <c r="M603" s="13">
        <v>554065</v>
      </c>
      <c r="N603" s="13">
        <v>0</v>
      </c>
      <c r="O603" s="13">
        <v>0</v>
      </c>
      <c r="P603" s="13">
        <v>0</v>
      </c>
      <c r="Q603" s="13">
        <v>554065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t="s">
        <v>33</v>
      </c>
      <c r="AA603" t="e">
        <f>VLOOKUP(B603,'FT039'!$B$3:$B$12,1,0)</f>
        <v>#N/A</v>
      </c>
    </row>
    <row r="604" spans="1:27" hidden="1">
      <c r="A604" s="9" t="s">
        <v>20</v>
      </c>
      <c r="B604">
        <v>891079999</v>
      </c>
      <c r="C604">
        <v>5</v>
      </c>
      <c r="D604" t="s">
        <v>226</v>
      </c>
      <c r="E604" t="s">
        <v>35</v>
      </c>
      <c r="F604" t="s">
        <v>36</v>
      </c>
      <c r="G604">
        <v>2019</v>
      </c>
      <c r="H604" s="13">
        <v>2126363</v>
      </c>
      <c r="I604" s="13">
        <v>0</v>
      </c>
      <c r="J604" s="13">
        <v>2126363</v>
      </c>
      <c r="K604" s="13">
        <v>0</v>
      </c>
      <c r="L604" s="13">
        <v>0</v>
      </c>
      <c r="M604" s="13">
        <v>2126363</v>
      </c>
      <c r="N604" s="13">
        <v>0</v>
      </c>
      <c r="O604" s="13">
        <v>0</v>
      </c>
      <c r="P604" s="13">
        <v>0</v>
      </c>
      <c r="Q604" s="13">
        <v>2126363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t="s">
        <v>33</v>
      </c>
      <c r="AA604" t="e">
        <f>VLOOKUP(B604,'FT039'!$B$3:$B$12,1,0)</f>
        <v>#N/A</v>
      </c>
    </row>
    <row r="605" spans="1:27" hidden="1">
      <c r="A605" s="9" t="s">
        <v>20</v>
      </c>
      <c r="B605">
        <v>891080015</v>
      </c>
      <c r="C605">
        <v>5</v>
      </c>
      <c r="D605" t="s">
        <v>168</v>
      </c>
      <c r="E605" t="s">
        <v>35</v>
      </c>
      <c r="F605" t="s">
        <v>36</v>
      </c>
      <c r="G605">
        <v>2019</v>
      </c>
      <c r="H605" s="13">
        <v>3856272</v>
      </c>
      <c r="I605" s="13">
        <v>0</v>
      </c>
      <c r="J605" s="13">
        <v>3856272</v>
      </c>
      <c r="K605" s="13">
        <v>785937</v>
      </c>
      <c r="L605" s="13">
        <v>0</v>
      </c>
      <c r="M605" s="13">
        <v>3070335</v>
      </c>
      <c r="N605" s="13">
        <v>0</v>
      </c>
      <c r="O605" s="13">
        <v>0</v>
      </c>
      <c r="P605" s="13">
        <v>0</v>
      </c>
      <c r="Q605" s="13">
        <v>3070335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t="s">
        <v>33</v>
      </c>
      <c r="AA605" t="e">
        <f>VLOOKUP(B605,'FT039'!$B$3:$B$12,1,0)</f>
        <v>#N/A</v>
      </c>
    </row>
    <row r="606" spans="1:27" hidden="1">
      <c r="A606" s="9" t="s">
        <v>20</v>
      </c>
      <c r="B606">
        <v>891180026</v>
      </c>
      <c r="C606">
        <v>5</v>
      </c>
      <c r="D606" t="s">
        <v>279</v>
      </c>
      <c r="E606" t="s">
        <v>35</v>
      </c>
      <c r="F606" t="s">
        <v>36</v>
      </c>
      <c r="G606">
        <v>2019</v>
      </c>
      <c r="H606" s="13">
        <v>229162</v>
      </c>
      <c r="I606" s="13">
        <v>0</v>
      </c>
      <c r="J606" s="13">
        <v>229162</v>
      </c>
      <c r="K606" s="13">
        <v>0</v>
      </c>
      <c r="L606" s="13">
        <v>0</v>
      </c>
      <c r="M606" s="13">
        <v>229162</v>
      </c>
      <c r="N606" s="13">
        <v>0</v>
      </c>
      <c r="O606" s="13">
        <v>0</v>
      </c>
      <c r="P606" s="13">
        <v>0</v>
      </c>
      <c r="Q606" s="13">
        <v>229162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t="s">
        <v>33</v>
      </c>
      <c r="AA606" t="e">
        <f>VLOOKUP(B606,'FT039'!$B$3:$B$12,1,0)</f>
        <v>#N/A</v>
      </c>
    </row>
    <row r="607" spans="1:27" hidden="1">
      <c r="A607" s="9" t="s">
        <v>20</v>
      </c>
      <c r="B607">
        <v>891180098</v>
      </c>
      <c r="C607">
        <v>5</v>
      </c>
      <c r="D607" t="s">
        <v>280</v>
      </c>
      <c r="E607" t="s">
        <v>35</v>
      </c>
      <c r="F607" t="s">
        <v>36</v>
      </c>
      <c r="G607">
        <v>2019</v>
      </c>
      <c r="H607" s="13">
        <v>5186680</v>
      </c>
      <c r="I607" s="13">
        <v>0</v>
      </c>
      <c r="J607" s="13">
        <v>5186680</v>
      </c>
      <c r="K607" s="13">
        <v>2839903</v>
      </c>
      <c r="L607" s="13">
        <v>0</v>
      </c>
      <c r="M607" s="13">
        <v>2346777</v>
      </c>
      <c r="N607" s="13">
        <v>0</v>
      </c>
      <c r="O607" s="13">
        <v>0</v>
      </c>
      <c r="P607" s="13">
        <v>0</v>
      </c>
      <c r="Q607" s="13">
        <v>2346777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t="s">
        <v>33</v>
      </c>
      <c r="AA607" t="e">
        <f>VLOOKUP(B607,'FT039'!$B$3:$B$12,1,0)</f>
        <v>#N/A</v>
      </c>
    </row>
    <row r="608" spans="1:27" hidden="1">
      <c r="A608" s="9" t="s">
        <v>20</v>
      </c>
      <c r="B608">
        <v>891180117</v>
      </c>
      <c r="C608">
        <v>7</v>
      </c>
      <c r="D608" t="s">
        <v>281</v>
      </c>
      <c r="E608" t="s">
        <v>35</v>
      </c>
      <c r="F608" t="s">
        <v>36</v>
      </c>
      <c r="G608">
        <v>2019</v>
      </c>
      <c r="H608" s="13">
        <v>622700</v>
      </c>
      <c r="I608" s="13">
        <v>0</v>
      </c>
      <c r="J608" s="13">
        <v>622700</v>
      </c>
      <c r="K608" s="13">
        <v>0</v>
      </c>
      <c r="L608" s="13">
        <v>0</v>
      </c>
      <c r="M608" s="13">
        <v>622700</v>
      </c>
      <c r="N608" s="13">
        <v>0</v>
      </c>
      <c r="O608" s="13">
        <v>0</v>
      </c>
      <c r="P608" s="13">
        <v>0</v>
      </c>
      <c r="Q608" s="13">
        <v>622700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t="s">
        <v>33</v>
      </c>
      <c r="AA608" t="e">
        <f>VLOOKUP(B608,'FT039'!$B$3:$B$12,1,0)</f>
        <v>#N/A</v>
      </c>
    </row>
    <row r="609" spans="1:27" hidden="1">
      <c r="A609" s="9" t="s">
        <v>20</v>
      </c>
      <c r="B609">
        <v>891180134</v>
      </c>
      <c r="C609">
        <v>2</v>
      </c>
      <c r="D609" t="s">
        <v>282</v>
      </c>
      <c r="E609" t="s">
        <v>35</v>
      </c>
      <c r="F609" t="s">
        <v>36</v>
      </c>
      <c r="G609">
        <v>2019</v>
      </c>
      <c r="H609" s="13">
        <v>259602</v>
      </c>
      <c r="I609" s="13">
        <v>0</v>
      </c>
      <c r="J609" s="13">
        <v>259602</v>
      </c>
      <c r="K609" s="13">
        <v>0</v>
      </c>
      <c r="L609" s="13">
        <v>0</v>
      </c>
      <c r="M609" s="13">
        <v>259602</v>
      </c>
      <c r="N609" s="13">
        <v>0</v>
      </c>
      <c r="O609" s="13">
        <v>0</v>
      </c>
      <c r="P609" s="13">
        <v>0</v>
      </c>
      <c r="Q609" s="13">
        <v>259602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t="s">
        <v>33</v>
      </c>
      <c r="AA609" t="e">
        <f>VLOOKUP(B609,'FT039'!$B$3:$B$12,1,0)</f>
        <v>#N/A</v>
      </c>
    </row>
    <row r="610" spans="1:27" hidden="1">
      <c r="A610" s="9" t="s">
        <v>20</v>
      </c>
      <c r="B610">
        <v>891180268</v>
      </c>
      <c r="C610">
        <v>0</v>
      </c>
      <c r="D610" t="s">
        <v>283</v>
      </c>
      <c r="E610" t="s">
        <v>35</v>
      </c>
      <c r="F610" t="s">
        <v>36</v>
      </c>
      <c r="G610">
        <v>2019</v>
      </c>
      <c r="H610" s="13">
        <v>3833688</v>
      </c>
      <c r="I610" s="13">
        <v>0</v>
      </c>
      <c r="J610" s="13">
        <v>3833688</v>
      </c>
      <c r="K610" s="13">
        <v>1210698</v>
      </c>
      <c r="L610" s="13">
        <v>0</v>
      </c>
      <c r="M610" s="13">
        <v>2622990</v>
      </c>
      <c r="N610" s="13">
        <v>0</v>
      </c>
      <c r="O610" s="13">
        <v>2622990</v>
      </c>
      <c r="P610" s="13">
        <v>2622990</v>
      </c>
      <c r="Q610" s="13">
        <v>0</v>
      </c>
      <c r="R610" s="13">
        <v>0</v>
      </c>
      <c r="S610" s="13">
        <v>0</v>
      </c>
      <c r="T610" s="13">
        <v>2622990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t="s">
        <v>33</v>
      </c>
      <c r="AA610" t="e">
        <f>VLOOKUP(B610,'FT039'!$B$3:$B$12,1,0)</f>
        <v>#N/A</v>
      </c>
    </row>
    <row r="611" spans="1:27" hidden="1">
      <c r="A611" s="9" t="s">
        <v>20</v>
      </c>
      <c r="B611">
        <v>891200528</v>
      </c>
      <c r="C611">
        <v>8</v>
      </c>
      <c r="D611" t="s">
        <v>227</v>
      </c>
      <c r="E611" t="s">
        <v>35</v>
      </c>
      <c r="F611" t="s">
        <v>36</v>
      </c>
      <c r="G611">
        <v>2019</v>
      </c>
      <c r="H611" s="13">
        <v>1421886</v>
      </c>
      <c r="I611" s="13">
        <v>0</v>
      </c>
      <c r="J611" s="13">
        <v>1421886</v>
      </c>
      <c r="K611" s="13">
        <v>731860</v>
      </c>
      <c r="L611" s="13">
        <v>0</v>
      </c>
      <c r="M611" s="13">
        <v>690026</v>
      </c>
      <c r="N611" s="13">
        <v>0</v>
      </c>
      <c r="O611" s="13">
        <v>690026</v>
      </c>
      <c r="P611" s="13">
        <v>690026</v>
      </c>
      <c r="Q611" s="13">
        <v>0</v>
      </c>
      <c r="R611" s="13">
        <v>0</v>
      </c>
      <c r="S611" s="13">
        <v>0</v>
      </c>
      <c r="T611" s="13">
        <v>0</v>
      </c>
      <c r="U611" s="13">
        <v>690026</v>
      </c>
      <c r="V611" s="13">
        <v>0</v>
      </c>
      <c r="W611" s="13">
        <v>0</v>
      </c>
      <c r="X611" s="13">
        <v>0</v>
      </c>
      <c r="Y611" s="13">
        <v>0</v>
      </c>
      <c r="Z611" t="s">
        <v>33</v>
      </c>
      <c r="AA611" t="e">
        <f>VLOOKUP(B611,'FT039'!$B$3:$B$12,1,0)</f>
        <v>#N/A</v>
      </c>
    </row>
    <row r="612" spans="1:27" hidden="1">
      <c r="A612" s="9" t="s">
        <v>20</v>
      </c>
      <c r="B612">
        <v>891580002</v>
      </c>
      <c r="C612">
        <v>5</v>
      </c>
      <c r="D612" t="s">
        <v>284</v>
      </c>
      <c r="E612" t="s">
        <v>35</v>
      </c>
      <c r="F612" t="s">
        <v>36</v>
      </c>
      <c r="G612">
        <v>2019</v>
      </c>
      <c r="H612" s="13">
        <v>1615676</v>
      </c>
      <c r="I612" s="13">
        <v>0</v>
      </c>
      <c r="J612" s="13">
        <v>1615676</v>
      </c>
      <c r="K612" s="13">
        <v>0</v>
      </c>
      <c r="L612" s="13">
        <v>0</v>
      </c>
      <c r="M612" s="13">
        <v>1615676</v>
      </c>
      <c r="N612" s="13">
        <v>0</v>
      </c>
      <c r="O612" s="13">
        <v>0</v>
      </c>
      <c r="P612" s="13">
        <v>0</v>
      </c>
      <c r="Q612" s="13">
        <v>1615676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t="s">
        <v>33</v>
      </c>
      <c r="AA612" t="e">
        <f>VLOOKUP(B612,'FT039'!$B$3:$B$12,1,0)</f>
        <v>#N/A</v>
      </c>
    </row>
    <row r="613" spans="1:27" hidden="1">
      <c r="A613" s="9" t="s">
        <v>20</v>
      </c>
      <c r="B613">
        <v>891780008</v>
      </c>
      <c r="C613">
        <v>7</v>
      </c>
      <c r="D613" t="s">
        <v>285</v>
      </c>
      <c r="E613" t="s">
        <v>35</v>
      </c>
      <c r="F613" t="s">
        <v>36</v>
      </c>
      <c r="G613">
        <v>2019</v>
      </c>
      <c r="H613" s="13">
        <v>406170</v>
      </c>
      <c r="I613" s="13">
        <v>0</v>
      </c>
      <c r="J613" s="13">
        <v>406170</v>
      </c>
      <c r="K613" s="13">
        <v>0</v>
      </c>
      <c r="L613" s="13">
        <v>0</v>
      </c>
      <c r="M613" s="13">
        <v>406170</v>
      </c>
      <c r="N613" s="13">
        <v>0</v>
      </c>
      <c r="O613" s="13">
        <v>0</v>
      </c>
      <c r="P613" s="13">
        <v>0</v>
      </c>
      <c r="Q613" s="13">
        <v>406170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t="s">
        <v>33</v>
      </c>
      <c r="AA613" t="e">
        <f>VLOOKUP(B613,'FT039'!$B$3:$B$12,1,0)</f>
        <v>#N/A</v>
      </c>
    </row>
    <row r="614" spans="1:27" hidden="1">
      <c r="A614" s="9" t="s">
        <v>20</v>
      </c>
      <c r="B614">
        <v>891780185</v>
      </c>
      <c r="C614">
        <v>2</v>
      </c>
      <c r="D614" t="s">
        <v>286</v>
      </c>
      <c r="E614" t="s">
        <v>35</v>
      </c>
      <c r="F614" t="s">
        <v>36</v>
      </c>
      <c r="G614">
        <v>2019</v>
      </c>
      <c r="H614" s="13">
        <v>5589211</v>
      </c>
      <c r="I614" s="13">
        <v>0</v>
      </c>
      <c r="J614" s="13">
        <v>5589211</v>
      </c>
      <c r="K614" s="13">
        <v>0</v>
      </c>
      <c r="L614" s="13">
        <v>0</v>
      </c>
      <c r="M614" s="13">
        <v>5589211</v>
      </c>
      <c r="N614" s="13">
        <v>0</v>
      </c>
      <c r="O614" s="13">
        <v>5589211</v>
      </c>
      <c r="P614" s="13">
        <v>5589211</v>
      </c>
      <c r="Q614" s="13">
        <v>0</v>
      </c>
      <c r="R614" s="13">
        <v>0</v>
      </c>
      <c r="S614" s="13">
        <v>0</v>
      </c>
      <c r="T614" s="13">
        <v>5589211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t="s">
        <v>33</v>
      </c>
      <c r="AA614" t="e">
        <f>VLOOKUP(B614,'FT039'!$B$3:$B$12,1,0)</f>
        <v>#N/A</v>
      </c>
    </row>
    <row r="615" spans="1:27" hidden="1">
      <c r="A615" s="9" t="s">
        <v>20</v>
      </c>
      <c r="B615">
        <v>891800231</v>
      </c>
      <c r="C615">
        <v>0</v>
      </c>
      <c r="D615" t="s">
        <v>287</v>
      </c>
      <c r="E615" t="s">
        <v>35</v>
      </c>
      <c r="F615" t="s">
        <v>36</v>
      </c>
      <c r="G615">
        <v>2019</v>
      </c>
      <c r="H615" s="13">
        <v>2173750</v>
      </c>
      <c r="I615" s="13">
        <v>0</v>
      </c>
      <c r="J615" s="13">
        <v>2173750</v>
      </c>
      <c r="K615" s="13">
        <v>2173750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t="s">
        <v>33</v>
      </c>
      <c r="AA615" t="e">
        <f>VLOOKUP(B615,'FT039'!$B$3:$B$12,1,0)</f>
        <v>#N/A</v>
      </c>
    </row>
    <row r="616" spans="1:27" hidden="1">
      <c r="A616" s="9" t="s">
        <v>20</v>
      </c>
      <c r="B616">
        <v>891855029</v>
      </c>
      <c r="C616">
        <v>5</v>
      </c>
      <c r="D616" t="s">
        <v>77</v>
      </c>
      <c r="E616" t="s">
        <v>35</v>
      </c>
      <c r="F616" t="s">
        <v>36</v>
      </c>
      <c r="G616">
        <v>2019</v>
      </c>
      <c r="H616" s="13">
        <v>464056</v>
      </c>
      <c r="I616" s="13">
        <v>0</v>
      </c>
      <c r="J616" s="13">
        <v>464056</v>
      </c>
      <c r="K616" s="13">
        <v>464056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t="s">
        <v>33</v>
      </c>
      <c r="AA616" t="e">
        <f>VLOOKUP(B616,'FT039'!$B$3:$B$12,1,0)</f>
        <v>#N/A</v>
      </c>
    </row>
    <row r="617" spans="1:27" hidden="1">
      <c r="A617" s="9" t="s">
        <v>20</v>
      </c>
      <c r="B617">
        <v>891855029</v>
      </c>
      <c r="C617">
        <v>5</v>
      </c>
      <c r="D617" t="s">
        <v>77</v>
      </c>
      <c r="E617" t="s">
        <v>35</v>
      </c>
      <c r="F617" t="s">
        <v>42</v>
      </c>
      <c r="G617">
        <v>2019</v>
      </c>
      <c r="H617" s="13">
        <v>81656</v>
      </c>
      <c r="I617" s="13">
        <v>0</v>
      </c>
      <c r="J617" s="13">
        <v>81656</v>
      </c>
      <c r="K617" s="13">
        <v>34856</v>
      </c>
      <c r="L617" s="13">
        <v>0</v>
      </c>
      <c r="M617" s="13">
        <v>46800</v>
      </c>
      <c r="N617" s="13">
        <v>0</v>
      </c>
      <c r="O617" s="13">
        <v>0</v>
      </c>
      <c r="P617" s="13">
        <v>0</v>
      </c>
      <c r="Q617" s="13">
        <v>46800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t="s">
        <v>33</v>
      </c>
      <c r="AA617" t="e">
        <f>VLOOKUP(B617,'FT039'!$B$3:$B$12,1,0)</f>
        <v>#N/A</v>
      </c>
    </row>
    <row r="618" spans="1:27" hidden="1">
      <c r="A618" s="9" t="s">
        <v>20</v>
      </c>
      <c r="B618">
        <v>892001990</v>
      </c>
      <c r="C618">
        <v>8</v>
      </c>
      <c r="D618" t="s">
        <v>288</v>
      </c>
      <c r="E618" t="s">
        <v>35</v>
      </c>
      <c r="F618" t="s">
        <v>36</v>
      </c>
      <c r="G618">
        <v>2019</v>
      </c>
      <c r="H618" s="13">
        <v>284090</v>
      </c>
      <c r="I618" s="13">
        <v>0</v>
      </c>
      <c r="J618" s="13">
        <v>284090</v>
      </c>
      <c r="K618" s="13">
        <v>284090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t="s">
        <v>33</v>
      </c>
      <c r="AA618" t="e">
        <f>VLOOKUP(B618,'FT039'!$B$3:$B$12,1,0)</f>
        <v>#N/A</v>
      </c>
    </row>
    <row r="619" spans="1:27" hidden="1">
      <c r="A619" s="9" t="s">
        <v>20</v>
      </c>
      <c r="B619">
        <v>892115010</v>
      </c>
      <c r="C619">
        <v>5</v>
      </c>
      <c r="D619" t="s">
        <v>228</v>
      </c>
      <c r="E619" t="s">
        <v>35</v>
      </c>
      <c r="F619" t="s">
        <v>36</v>
      </c>
      <c r="G619">
        <v>2019</v>
      </c>
      <c r="H619" s="13">
        <v>28492696</v>
      </c>
      <c r="I619" s="13">
        <v>0</v>
      </c>
      <c r="J619" s="13">
        <v>28492696</v>
      </c>
      <c r="K619" s="13">
        <v>655371</v>
      </c>
      <c r="L619" s="13">
        <v>0</v>
      </c>
      <c r="M619" s="13">
        <v>27837325</v>
      </c>
      <c r="N619" s="13">
        <v>0</v>
      </c>
      <c r="O619" s="13">
        <v>10658886</v>
      </c>
      <c r="P619" s="13">
        <v>10658886</v>
      </c>
      <c r="Q619" s="13">
        <v>17178439</v>
      </c>
      <c r="R619" s="13">
        <v>0</v>
      </c>
      <c r="S619" s="13">
        <v>0</v>
      </c>
      <c r="T619" s="13">
        <v>10658886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t="s">
        <v>33</v>
      </c>
      <c r="AA619" t="e">
        <f>VLOOKUP(B619,'FT039'!$B$3:$B$12,1,0)</f>
        <v>#N/A</v>
      </c>
    </row>
    <row r="620" spans="1:27" hidden="1">
      <c r="A620" s="9" t="s">
        <v>20</v>
      </c>
      <c r="B620">
        <v>892120115</v>
      </c>
      <c r="C620">
        <v>1</v>
      </c>
      <c r="D620" t="s">
        <v>171</v>
      </c>
      <c r="E620" t="s">
        <v>35</v>
      </c>
      <c r="F620" t="s">
        <v>36</v>
      </c>
      <c r="G620">
        <v>2019</v>
      </c>
      <c r="H620" s="13">
        <v>36854588</v>
      </c>
      <c r="I620" s="13">
        <v>0</v>
      </c>
      <c r="J620" s="13">
        <v>36854588</v>
      </c>
      <c r="K620" s="13">
        <v>2524246</v>
      </c>
      <c r="L620" s="13">
        <v>0</v>
      </c>
      <c r="M620" s="13">
        <v>34330342</v>
      </c>
      <c r="N620" s="13">
        <v>0</v>
      </c>
      <c r="O620" s="13">
        <v>29222908</v>
      </c>
      <c r="P620" s="13">
        <v>29222908</v>
      </c>
      <c r="Q620" s="13">
        <v>5107434</v>
      </c>
      <c r="R620" s="13">
        <v>0</v>
      </c>
      <c r="S620" s="13">
        <v>0</v>
      </c>
      <c r="T620" s="13">
        <v>29222908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t="s">
        <v>33</v>
      </c>
      <c r="AA620" t="e">
        <f>VLOOKUP(B620,'FT039'!$B$3:$B$12,1,0)</f>
        <v>#N/A</v>
      </c>
    </row>
    <row r="621" spans="1:27" hidden="1">
      <c r="A621" s="9" t="s">
        <v>20</v>
      </c>
      <c r="B621">
        <v>892280033</v>
      </c>
      <c r="C621">
        <v>1</v>
      </c>
      <c r="D621" t="s">
        <v>125</v>
      </c>
      <c r="E621" t="s">
        <v>35</v>
      </c>
      <c r="F621" t="s">
        <v>36</v>
      </c>
      <c r="G621">
        <v>2019</v>
      </c>
      <c r="H621" s="13">
        <v>48294599</v>
      </c>
      <c r="I621" s="13">
        <v>0</v>
      </c>
      <c r="J621" s="13">
        <v>48294599</v>
      </c>
      <c r="K621" s="13">
        <v>10652273</v>
      </c>
      <c r="L621" s="13">
        <v>0</v>
      </c>
      <c r="M621" s="13">
        <v>37642326</v>
      </c>
      <c r="N621" s="13">
        <v>0</v>
      </c>
      <c r="O621" s="13">
        <v>29635241</v>
      </c>
      <c r="P621" s="13">
        <v>29635241</v>
      </c>
      <c r="Q621" s="13">
        <v>8007085</v>
      </c>
      <c r="R621" s="13">
        <v>0</v>
      </c>
      <c r="S621" s="13">
        <v>0</v>
      </c>
      <c r="T621" s="13">
        <v>0</v>
      </c>
      <c r="U621" s="13">
        <v>29635241</v>
      </c>
      <c r="V621" s="13">
        <v>0</v>
      </c>
      <c r="W621" s="13">
        <v>0</v>
      </c>
      <c r="X621" s="13">
        <v>0</v>
      </c>
      <c r="Y621" s="13">
        <v>0</v>
      </c>
      <c r="Z621" t="s">
        <v>33</v>
      </c>
      <c r="AA621" t="e">
        <f>VLOOKUP(B621,'FT039'!$B$3:$B$12,1,0)</f>
        <v>#N/A</v>
      </c>
    </row>
    <row r="622" spans="1:27" hidden="1">
      <c r="A622" s="9" t="s">
        <v>20</v>
      </c>
      <c r="B622">
        <v>892300445</v>
      </c>
      <c r="C622">
        <v>8</v>
      </c>
      <c r="D622" t="s">
        <v>289</v>
      </c>
      <c r="E622" t="s">
        <v>35</v>
      </c>
      <c r="F622" t="s">
        <v>36</v>
      </c>
      <c r="G622">
        <v>2019</v>
      </c>
      <c r="H622" s="13">
        <v>284459042</v>
      </c>
      <c r="I622" s="13">
        <v>0</v>
      </c>
      <c r="J622" s="13">
        <v>284459042</v>
      </c>
      <c r="K622" s="13">
        <v>15366865</v>
      </c>
      <c r="L622" s="13">
        <v>0</v>
      </c>
      <c r="M622" s="13">
        <v>269092177</v>
      </c>
      <c r="N622" s="13">
        <v>0</v>
      </c>
      <c r="O622" s="13">
        <v>264879924</v>
      </c>
      <c r="P622" s="13">
        <v>264879924</v>
      </c>
      <c r="Q622" s="13">
        <v>4212253</v>
      </c>
      <c r="R622" s="13">
        <v>0</v>
      </c>
      <c r="S622" s="13">
        <v>0</v>
      </c>
      <c r="T622" s="13">
        <v>222897801</v>
      </c>
      <c r="U622" s="13">
        <v>25450343</v>
      </c>
      <c r="V622" s="13">
        <v>0</v>
      </c>
      <c r="W622" s="13">
        <v>0</v>
      </c>
      <c r="X622" s="13">
        <v>0</v>
      </c>
      <c r="Y622" s="13">
        <v>16531780</v>
      </c>
      <c r="Z622" t="s">
        <v>57</v>
      </c>
      <c r="AA622" t="e">
        <f>VLOOKUP(B622,'FT039'!$B$3:$B$12,1,0)</f>
        <v>#N/A</v>
      </c>
    </row>
    <row r="623" spans="1:27" hidden="1">
      <c r="A623" s="9" t="s">
        <v>20</v>
      </c>
      <c r="B623">
        <v>892300708</v>
      </c>
      <c r="C623">
        <v>1</v>
      </c>
      <c r="D623" t="s">
        <v>231</v>
      </c>
      <c r="E623" t="s">
        <v>40</v>
      </c>
      <c r="F623" t="s">
        <v>42</v>
      </c>
      <c r="G623">
        <v>2019</v>
      </c>
      <c r="H623" s="13">
        <v>36836251</v>
      </c>
      <c r="I623" s="13">
        <v>0</v>
      </c>
      <c r="J623" s="13">
        <v>36836251</v>
      </c>
      <c r="K623" s="13">
        <v>3075810</v>
      </c>
      <c r="L623" s="13">
        <v>0</v>
      </c>
      <c r="M623" s="13">
        <v>33760441</v>
      </c>
      <c r="N623" s="13">
        <v>0</v>
      </c>
      <c r="O623" s="13">
        <v>33760441</v>
      </c>
      <c r="P623" s="13">
        <v>33760441</v>
      </c>
      <c r="Q623" s="13">
        <v>0</v>
      </c>
      <c r="R623" s="13">
        <v>0</v>
      </c>
      <c r="S623" s="13">
        <v>0</v>
      </c>
      <c r="T623" s="13">
        <v>0</v>
      </c>
      <c r="U623" s="13">
        <v>33760441</v>
      </c>
      <c r="V623" s="13">
        <v>0</v>
      </c>
      <c r="W623" s="13">
        <v>0</v>
      </c>
      <c r="X623" s="13">
        <v>0</v>
      </c>
      <c r="Y623" s="13">
        <v>0</v>
      </c>
      <c r="Z623" t="s">
        <v>33</v>
      </c>
      <c r="AA623" t="e">
        <f>VLOOKUP(B623,'FT039'!$B$3:$B$12,1,0)</f>
        <v>#N/A</v>
      </c>
    </row>
    <row r="624" spans="1:27" hidden="1">
      <c r="A624" s="9" t="s">
        <v>20</v>
      </c>
      <c r="B624">
        <v>892399994</v>
      </c>
      <c r="C624">
        <v>5</v>
      </c>
      <c r="D624" t="s">
        <v>78</v>
      </c>
      <c r="E624" t="s">
        <v>35</v>
      </c>
      <c r="F624" t="s">
        <v>36</v>
      </c>
      <c r="G624">
        <v>2019</v>
      </c>
      <c r="H624" s="13">
        <v>75924897</v>
      </c>
      <c r="I624" s="13">
        <v>0</v>
      </c>
      <c r="J624" s="13">
        <v>75924897</v>
      </c>
      <c r="K624" s="13">
        <v>2667901</v>
      </c>
      <c r="L624" s="13">
        <v>0</v>
      </c>
      <c r="M624" s="13">
        <v>73256996</v>
      </c>
      <c r="N624" s="13">
        <v>0</v>
      </c>
      <c r="O624" s="13">
        <v>73256996</v>
      </c>
      <c r="P624" s="13">
        <v>73256996</v>
      </c>
      <c r="Q624" s="13">
        <v>0</v>
      </c>
      <c r="R624" s="13">
        <v>0</v>
      </c>
      <c r="S624" s="13">
        <v>0</v>
      </c>
      <c r="T624" s="13">
        <v>25012220</v>
      </c>
      <c r="U624" s="13">
        <v>47768306</v>
      </c>
      <c r="V624" s="13">
        <v>0</v>
      </c>
      <c r="W624" s="13">
        <v>0</v>
      </c>
      <c r="X624" s="13">
        <v>0</v>
      </c>
      <c r="Y624" s="13">
        <v>476470</v>
      </c>
      <c r="Z624" t="s">
        <v>57</v>
      </c>
      <c r="AA624" t="e">
        <f>VLOOKUP(B624,'FT039'!$B$3:$B$12,1,0)</f>
        <v>#N/A</v>
      </c>
    </row>
    <row r="625" spans="1:27" hidden="1">
      <c r="A625" s="9" t="s">
        <v>20</v>
      </c>
      <c r="B625">
        <v>899999032</v>
      </c>
      <c r="C625">
        <v>5</v>
      </c>
      <c r="D625" t="s">
        <v>79</v>
      </c>
      <c r="E625" t="s">
        <v>35</v>
      </c>
      <c r="F625" t="s">
        <v>36</v>
      </c>
      <c r="G625">
        <v>2019</v>
      </c>
      <c r="H625" s="13">
        <v>9304532</v>
      </c>
      <c r="I625" s="13">
        <v>0</v>
      </c>
      <c r="J625" s="13">
        <v>9304532</v>
      </c>
      <c r="K625" s="13">
        <v>9304532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t="s">
        <v>33</v>
      </c>
      <c r="AA625" t="e">
        <f>VLOOKUP(B625,'FT039'!$B$3:$B$12,1,0)</f>
        <v>#N/A</v>
      </c>
    </row>
    <row r="626" spans="1:27" hidden="1">
      <c r="A626" s="9" t="s">
        <v>20</v>
      </c>
      <c r="B626">
        <v>899999032</v>
      </c>
      <c r="C626">
        <v>5</v>
      </c>
      <c r="D626" t="s">
        <v>79</v>
      </c>
      <c r="E626" t="s">
        <v>35</v>
      </c>
      <c r="F626" t="s">
        <v>42</v>
      </c>
      <c r="G626">
        <v>2019</v>
      </c>
      <c r="H626" s="13">
        <v>153400</v>
      </c>
      <c r="I626" s="13">
        <v>0</v>
      </c>
      <c r="J626" s="13">
        <v>153400</v>
      </c>
      <c r="K626" s="13">
        <v>0</v>
      </c>
      <c r="L626" s="13">
        <v>0</v>
      </c>
      <c r="M626" s="13">
        <v>153400</v>
      </c>
      <c r="N626" s="13">
        <v>0</v>
      </c>
      <c r="O626" s="13">
        <v>153400</v>
      </c>
      <c r="P626" s="13">
        <v>153400</v>
      </c>
      <c r="Q626" s="13">
        <v>0</v>
      </c>
      <c r="R626" s="13">
        <v>0</v>
      </c>
      <c r="S626" s="13">
        <v>0</v>
      </c>
      <c r="T626" s="13">
        <v>153400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t="s">
        <v>33</v>
      </c>
      <c r="AA626" t="e">
        <f>VLOOKUP(B626,'FT039'!$B$3:$B$12,1,0)</f>
        <v>#N/A</v>
      </c>
    </row>
    <row r="627" spans="1:27" hidden="1">
      <c r="A627" s="9" t="s">
        <v>20</v>
      </c>
      <c r="B627">
        <v>899999092</v>
      </c>
      <c r="C627">
        <v>7</v>
      </c>
      <c r="D627" t="s">
        <v>172</v>
      </c>
      <c r="E627" t="s">
        <v>40</v>
      </c>
      <c r="F627" t="s">
        <v>36</v>
      </c>
      <c r="G627">
        <v>2019</v>
      </c>
      <c r="H627" s="13">
        <v>3172831</v>
      </c>
      <c r="I627" s="13">
        <v>0</v>
      </c>
      <c r="J627" s="13">
        <v>3172831</v>
      </c>
      <c r="K627" s="13">
        <v>3172831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t="s">
        <v>33</v>
      </c>
      <c r="AA627" t="e">
        <f>VLOOKUP(B627,'FT039'!$B$3:$B$12,1,0)</f>
        <v>#N/A</v>
      </c>
    </row>
    <row r="628" spans="1:27" hidden="1">
      <c r="A628" s="9" t="s">
        <v>20</v>
      </c>
      <c r="B628">
        <v>899999092</v>
      </c>
      <c r="C628">
        <v>7</v>
      </c>
      <c r="D628" t="s">
        <v>172</v>
      </c>
      <c r="E628" t="s">
        <v>40</v>
      </c>
      <c r="F628" t="s">
        <v>42</v>
      </c>
      <c r="G628">
        <v>2019</v>
      </c>
      <c r="H628" s="13">
        <v>71676379</v>
      </c>
      <c r="I628" s="13">
        <v>0</v>
      </c>
      <c r="J628" s="13">
        <v>71676379</v>
      </c>
      <c r="K628" s="13">
        <v>144239</v>
      </c>
      <c r="L628" s="13">
        <v>0</v>
      </c>
      <c r="M628" s="13">
        <v>71532140</v>
      </c>
      <c r="N628" s="13">
        <v>0</v>
      </c>
      <c r="O628" s="13">
        <v>71532140</v>
      </c>
      <c r="P628" s="13">
        <v>71532140</v>
      </c>
      <c r="Q628" s="13">
        <v>0</v>
      </c>
      <c r="R628" s="13">
        <v>0</v>
      </c>
      <c r="S628" s="13">
        <v>0</v>
      </c>
      <c r="T628" s="13">
        <v>0</v>
      </c>
      <c r="U628" s="13">
        <v>71532140</v>
      </c>
      <c r="V628" s="13">
        <v>0</v>
      </c>
      <c r="W628" s="13">
        <v>0</v>
      </c>
      <c r="X628" s="13">
        <v>0</v>
      </c>
      <c r="Y628" s="13">
        <v>0</v>
      </c>
      <c r="Z628" t="s">
        <v>33</v>
      </c>
      <c r="AA628" t="e">
        <f>VLOOKUP(B628,'FT039'!$B$3:$B$12,1,0)</f>
        <v>#N/A</v>
      </c>
    </row>
    <row r="629" spans="1:27" hidden="1">
      <c r="A629" s="9" t="s">
        <v>20</v>
      </c>
      <c r="B629">
        <v>899999123</v>
      </c>
      <c r="C629">
        <v>7</v>
      </c>
      <c r="D629" t="s">
        <v>290</v>
      </c>
      <c r="E629" t="s">
        <v>40</v>
      </c>
      <c r="F629" t="s">
        <v>42</v>
      </c>
      <c r="G629">
        <v>2019</v>
      </c>
      <c r="H629" s="13">
        <v>1120200</v>
      </c>
      <c r="I629" s="13">
        <v>0</v>
      </c>
      <c r="J629" s="13">
        <v>1120200</v>
      </c>
      <c r="K629" s="13">
        <v>430079</v>
      </c>
      <c r="L629" s="13">
        <v>0</v>
      </c>
      <c r="M629" s="13">
        <v>690121</v>
      </c>
      <c r="N629" s="13">
        <v>0</v>
      </c>
      <c r="O629" s="13">
        <v>0</v>
      </c>
      <c r="P629" s="13">
        <v>0</v>
      </c>
      <c r="Q629" s="13">
        <v>690121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t="s">
        <v>33</v>
      </c>
      <c r="AA629" t="e">
        <f>VLOOKUP(B629,'FT039'!$B$3:$B$12,1,0)</f>
        <v>#N/A</v>
      </c>
    </row>
    <row r="630" spans="1:27" hidden="1">
      <c r="A630" s="9" t="s">
        <v>20</v>
      </c>
      <c r="B630">
        <v>899999151</v>
      </c>
      <c r="C630">
        <v>3</v>
      </c>
      <c r="D630" t="s">
        <v>232</v>
      </c>
      <c r="E630" t="s">
        <v>35</v>
      </c>
      <c r="F630" t="s">
        <v>36</v>
      </c>
      <c r="G630">
        <v>2019</v>
      </c>
      <c r="H630" s="13">
        <v>54974</v>
      </c>
      <c r="I630" s="13">
        <v>0</v>
      </c>
      <c r="J630" s="13">
        <v>54974</v>
      </c>
      <c r="K630" s="13">
        <v>0</v>
      </c>
      <c r="L630" s="13">
        <v>0</v>
      </c>
      <c r="M630" s="13">
        <v>54974</v>
      </c>
      <c r="N630" s="13">
        <v>0</v>
      </c>
      <c r="O630" s="13">
        <v>0</v>
      </c>
      <c r="P630" s="13">
        <v>0</v>
      </c>
      <c r="Q630" s="13">
        <v>54974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t="s">
        <v>33</v>
      </c>
      <c r="AA630" t="e">
        <f>VLOOKUP(B630,'FT039'!$B$3:$B$12,1,0)</f>
        <v>#N/A</v>
      </c>
    </row>
    <row r="631" spans="1:27" hidden="1">
      <c r="A631" s="9" t="s">
        <v>20</v>
      </c>
      <c r="B631">
        <v>900002780</v>
      </c>
      <c r="C631">
        <v>0</v>
      </c>
      <c r="D631" t="s">
        <v>173</v>
      </c>
      <c r="E631" t="s">
        <v>40</v>
      </c>
      <c r="F631" t="s">
        <v>36</v>
      </c>
      <c r="G631">
        <v>2019</v>
      </c>
      <c r="H631" s="13">
        <v>19220799</v>
      </c>
      <c r="I631" s="13">
        <v>0</v>
      </c>
      <c r="J631" s="13">
        <v>19220799</v>
      </c>
      <c r="K631" s="13">
        <v>8857016</v>
      </c>
      <c r="L631" s="13">
        <v>0</v>
      </c>
      <c r="M631" s="13">
        <v>10363783</v>
      </c>
      <c r="N631" s="13">
        <v>0</v>
      </c>
      <c r="O631" s="13">
        <v>10363783</v>
      </c>
      <c r="P631" s="13">
        <v>10363783</v>
      </c>
      <c r="Q631" s="13">
        <v>0</v>
      </c>
      <c r="R631" s="13">
        <v>0</v>
      </c>
      <c r="S631" s="13">
        <v>0</v>
      </c>
      <c r="T631" s="13">
        <v>10363783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t="s">
        <v>33</v>
      </c>
      <c r="AA631" t="e">
        <f>VLOOKUP(B631,'FT039'!$B$3:$B$12,1,0)</f>
        <v>#N/A</v>
      </c>
    </row>
    <row r="632" spans="1:27" hidden="1">
      <c r="A632" s="9" t="s">
        <v>20</v>
      </c>
      <c r="B632">
        <v>900002780</v>
      </c>
      <c r="C632">
        <v>0</v>
      </c>
      <c r="D632" t="s">
        <v>173</v>
      </c>
      <c r="E632" t="s">
        <v>40</v>
      </c>
      <c r="F632" t="s">
        <v>42</v>
      </c>
      <c r="G632">
        <v>2019</v>
      </c>
      <c r="H632" s="13">
        <v>17690285</v>
      </c>
      <c r="I632" s="13">
        <v>0</v>
      </c>
      <c r="J632" s="13">
        <v>17690285</v>
      </c>
      <c r="K632" s="13">
        <v>9245661</v>
      </c>
      <c r="L632" s="13">
        <v>0</v>
      </c>
      <c r="M632" s="13">
        <v>8444624</v>
      </c>
      <c r="N632" s="13">
        <v>0</v>
      </c>
      <c r="O632" s="13">
        <v>8444624</v>
      </c>
      <c r="P632" s="13">
        <v>8444624</v>
      </c>
      <c r="Q632" s="13">
        <v>0</v>
      </c>
      <c r="R632" s="13">
        <v>0</v>
      </c>
      <c r="S632" s="13">
        <v>0</v>
      </c>
      <c r="T632" s="13">
        <v>0</v>
      </c>
      <c r="U632" s="13">
        <v>8444624</v>
      </c>
      <c r="V632" s="13">
        <v>0</v>
      </c>
      <c r="W632" s="13">
        <v>0</v>
      </c>
      <c r="X632" s="13">
        <v>0</v>
      </c>
      <c r="Y632" s="13">
        <v>0</v>
      </c>
      <c r="Z632" t="s">
        <v>33</v>
      </c>
      <c r="AA632" t="e">
        <f>VLOOKUP(B632,'FT039'!$B$3:$B$12,1,0)</f>
        <v>#N/A</v>
      </c>
    </row>
    <row r="633" spans="1:27" hidden="1">
      <c r="A633" s="9" t="s">
        <v>20</v>
      </c>
      <c r="B633">
        <v>900003204</v>
      </c>
      <c r="C633">
        <v>4</v>
      </c>
      <c r="D633" t="s">
        <v>126</v>
      </c>
      <c r="E633" t="s">
        <v>40</v>
      </c>
      <c r="F633" t="s">
        <v>42</v>
      </c>
      <c r="G633">
        <v>2019</v>
      </c>
      <c r="H633" s="13">
        <v>3397350</v>
      </c>
      <c r="I633" s="13">
        <v>0</v>
      </c>
      <c r="J633" s="13">
        <v>3397350</v>
      </c>
      <c r="K633" s="13">
        <v>10155</v>
      </c>
      <c r="L633" s="13">
        <v>0</v>
      </c>
      <c r="M633" s="13">
        <v>3387195</v>
      </c>
      <c r="N633" s="13">
        <v>0</v>
      </c>
      <c r="O633" s="13">
        <v>3387195</v>
      </c>
      <c r="P633" s="13">
        <v>3387195</v>
      </c>
      <c r="Q633" s="13">
        <v>0</v>
      </c>
      <c r="R633" s="13">
        <v>0</v>
      </c>
      <c r="S633" s="13">
        <v>0</v>
      </c>
      <c r="T633" s="13">
        <v>0</v>
      </c>
      <c r="U633" s="13">
        <v>3387195</v>
      </c>
      <c r="V633" s="13">
        <v>0</v>
      </c>
      <c r="W633" s="13">
        <v>0</v>
      </c>
      <c r="X633" s="13">
        <v>0</v>
      </c>
      <c r="Y633" s="13">
        <v>0</v>
      </c>
      <c r="Z633" t="s">
        <v>33</v>
      </c>
      <c r="AA633" t="e">
        <f>VLOOKUP(B633,'FT039'!$B$3:$B$12,1,0)</f>
        <v>#N/A</v>
      </c>
    </row>
    <row r="634" spans="1:27" hidden="1">
      <c r="A634" s="9" t="s">
        <v>20</v>
      </c>
      <c r="B634">
        <v>900006037</v>
      </c>
      <c r="C634">
        <v>4</v>
      </c>
      <c r="D634" t="s">
        <v>127</v>
      </c>
      <c r="E634" t="s">
        <v>35</v>
      </c>
      <c r="F634" t="s">
        <v>36</v>
      </c>
      <c r="G634">
        <v>2019</v>
      </c>
      <c r="H634" s="13">
        <v>274528906</v>
      </c>
      <c r="I634" s="13">
        <v>0</v>
      </c>
      <c r="J634" s="13">
        <v>274528906</v>
      </c>
      <c r="K634" s="13">
        <v>47577577</v>
      </c>
      <c r="L634" s="13">
        <v>0</v>
      </c>
      <c r="M634" s="13">
        <v>226951329</v>
      </c>
      <c r="N634" s="13">
        <v>0</v>
      </c>
      <c r="O634" s="13">
        <v>89514965</v>
      </c>
      <c r="P634" s="13">
        <v>89514965</v>
      </c>
      <c r="Q634" s="13">
        <v>137436364</v>
      </c>
      <c r="R634" s="13">
        <v>0</v>
      </c>
      <c r="S634" s="13">
        <v>0</v>
      </c>
      <c r="T634" s="13">
        <v>89514965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t="s">
        <v>33</v>
      </c>
      <c r="AA634" t="e">
        <f>VLOOKUP(B634,'FT039'!$B$3:$B$12,1,0)</f>
        <v>#N/A</v>
      </c>
    </row>
    <row r="635" spans="1:27" hidden="1">
      <c r="A635" s="9" t="s">
        <v>20</v>
      </c>
      <c r="B635">
        <v>900008328</v>
      </c>
      <c r="C635">
        <v>1</v>
      </c>
      <c r="D635" t="s">
        <v>128</v>
      </c>
      <c r="E635" t="s">
        <v>40</v>
      </c>
      <c r="F635" t="s">
        <v>36</v>
      </c>
      <c r="G635">
        <v>2019</v>
      </c>
      <c r="H635" s="13">
        <v>47014626</v>
      </c>
      <c r="I635" s="13">
        <v>0</v>
      </c>
      <c r="J635" s="13">
        <v>47014626</v>
      </c>
      <c r="K635" s="13">
        <v>828100</v>
      </c>
      <c r="L635" s="13">
        <v>0</v>
      </c>
      <c r="M635" s="13">
        <v>46186526</v>
      </c>
      <c r="N635" s="13">
        <v>0</v>
      </c>
      <c r="O635" s="13">
        <v>0</v>
      </c>
      <c r="P635" s="13">
        <v>0</v>
      </c>
      <c r="Q635" s="13">
        <v>46186526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t="s">
        <v>33</v>
      </c>
      <c r="AA635" t="e">
        <f>VLOOKUP(B635,'FT039'!$B$3:$B$12,1,0)</f>
        <v>#N/A</v>
      </c>
    </row>
    <row r="636" spans="1:27" hidden="1">
      <c r="A636" s="9" t="s">
        <v>20</v>
      </c>
      <c r="B636">
        <v>900008328</v>
      </c>
      <c r="C636">
        <v>1</v>
      </c>
      <c r="D636" t="s">
        <v>128</v>
      </c>
      <c r="E636" t="s">
        <v>40</v>
      </c>
      <c r="F636" t="s">
        <v>42</v>
      </c>
      <c r="G636">
        <v>2019</v>
      </c>
      <c r="H636" s="13">
        <v>180285589</v>
      </c>
      <c r="I636" s="13">
        <v>0</v>
      </c>
      <c r="J636" s="13">
        <v>180285589</v>
      </c>
      <c r="K636" s="13">
        <v>6338765</v>
      </c>
      <c r="L636" s="13">
        <v>0</v>
      </c>
      <c r="M636" s="13">
        <v>173946824</v>
      </c>
      <c r="N636" s="13">
        <v>0</v>
      </c>
      <c r="O636" s="13">
        <v>60789960</v>
      </c>
      <c r="P636" s="13">
        <v>60789960</v>
      </c>
      <c r="Q636" s="13">
        <v>113156864</v>
      </c>
      <c r="R636" s="13">
        <v>0</v>
      </c>
      <c r="S636" s="13">
        <v>0</v>
      </c>
      <c r="T636" s="13">
        <v>0</v>
      </c>
      <c r="U636" s="13">
        <v>60789960</v>
      </c>
      <c r="V636" s="13">
        <v>0</v>
      </c>
      <c r="W636" s="13">
        <v>0</v>
      </c>
      <c r="X636" s="13">
        <v>0</v>
      </c>
      <c r="Y636" s="13">
        <v>0</v>
      </c>
      <c r="Z636" t="s">
        <v>33</v>
      </c>
      <c r="AA636" t="e">
        <f>VLOOKUP(B636,'FT039'!$B$3:$B$12,1,0)</f>
        <v>#N/A</v>
      </c>
    </row>
    <row r="637" spans="1:27" hidden="1">
      <c r="A637" s="9" t="s">
        <v>20</v>
      </c>
      <c r="B637">
        <v>900008753</v>
      </c>
      <c r="C637">
        <v>9</v>
      </c>
      <c r="D637" t="s">
        <v>233</v>
      </c>
      <c r="E637" t="s">
        <v>40</v>
      </c>
      <c r="F637" t="s">
        <v>42</v>
      </c>
      <c r="G637">
        <v>2019</v>
      </c>
      <c r="H637" s="13">
        <v>232924038</v>
      </c>
      <c r="I637" s="13">
        <v>0</v>
      </c>
      <c r="J637" s="13">
        <v>232924038</v>
      </c>
      <c r="K637" s="13">
        <v>7769929</v>
      </c>
      <c r="L637" s="13">
        <v>0</v>
      </c>
      <c r="M637" s="13">
        <v>225154109</v>
      </c>
      <c r="N637" s="13">
        <v>0</v>
      </c>
      <c r="O637" s="13">
        <v>220424218</v>
      </c>
      <c r="P637" s="13">
        <v>220424218</v>
      </c>
      <c r="Q637" s="13">
        <v>4729891</v>
      </c>
      <c r="R637" s="13">
        <v>0</v>
      </c>
      <c r="S637" s="13">
        <v>0</v>
      </c>
      <c r="T637" s="13">
        <v>150241584</v>
      </c>
      <c r="U637" s="13">
        <v>0</v>
      </c>
      <c r="V637" s="13">
        <v>0</v>
      </c>
      <c r="W637" s="13">
        <v>0</v>
      </c>
      <c r="X637" s="13">
        <v>0</v>
      </c>
      <c r="Y637" s="13">
        <v>70182634</v>
      </c>
      <c r="Z637" t="s">
        <v>57</v>
      </c>
      <c r="AA637" t="e">
        <f>VLOOKUP(B637,'FT039'!$B$3:$B$12,1,0)</f>
        <v>#N/A</v>
      </c>
    </row>
    <row r="638" spans="1:27" hidden="1">
      <c r="A638" s="9" t="s">
        <v>20</v>
      </c>
      <c r="B638">
        <v>900016636</v>
      </c>
      <c r="C638">
        <v>9</v>
      </c>
      <c r="D638" t="s">
        <v>234</v>
      </c>
      <c r="E638" t="s">
        <v>40</v>
      </c>
      <c r="F638" t="s">
        <v>36</v>
      </c>
      <c r="G638">
        <v>2019</v>
      </c>
      <c r="H638" s="13">
        <v>427188242</v>
      </c>
      <c r="I638" s="13">
        <v>0</v>
      </c>
      <c r="J638" s="13">
        <v>427188242</v>
      </c>
      <c r="K638" s="13">
        <v>137257239</v>
      </c>
      <c r="L638" s="13">
        <v>0</v>
      </c>
      <c r="M638" s="13">
        <v>289931003</v>
      </c>
      <c r="N638" s="13">
        <v>0</v>
      </c>
      <c r="O638" s="13">
        <v>218690971</v>
      </c>
      <c r="P638" s="13">
        <v>218690971</v>
      </c>
      <c r="Q638" s="13">
        <v>71240032</v>
      </c>
      <c r="R638" s="13">
        <v>218690971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t="s">
        <v>33</v>
      </c>
      <c r="AA638" t="e">
        <f>VLOOKUP(B638,'FT039'!$B$3:$B$12,1,0)</f>
        <v>#N/A</v>
      </c>
    </row>
    <row r="639" spans="1:27" hidden="1">
      <c r="A639" s="9" t="s">
        <v>20</v>
      </c>
      <c r="B639">
        <v>900027397</v>
      </c>
      <c r="C639">
        <v>0</v>
      </c>
      <c r="D639" t="s">
        <v>175</v>
      </c>
      <c r="E639" t="s">
        <v>40</v>
      </c>
      <c r="F639" t="s">
        <v>36</v>
      </c>
      <c r="G639">
        <v>2019</v>
      </c>
      <c r="H639" s="13">
        <v>303000324</v>
      </c>
      <c r="I639" s="13">
        <v>0</v>
      </c>
      <c r="J639" s="13">
        <v>303000324</v>
      </c>
      <c r="K639" s="13">
        <v>42955338</v>
      </c>
      <c r="L639" s="13">
        <v>0</v>
      </c>
      <c r="M639" s="13">
        <v>260044986</v>
      </c>
      <c r="N639" s="13">
        <v>0</v>
      </c>
      <c r="O639" s="13">
        <v>260044986</v>
      </c>
      <c r="P639" s="13">
        <v>260044986</v>
      </c>
      <c r="Q639" s="13">
        <v>0</v>
      </c>
      <c r="R639" s="13">
        <v>0</v>
      </c>
      <c r="S639" s="13">
        <v>0</v>
      </c>
      <c r="T639" s="13">
        <v>195867188</v>
      </c>
      <c r="U639" s="13">
        <v>64177798</v>
      </c>
      <c r="V639" s="13">
        <v>0</v>
      </c>
      <c r="W639" s="13">
        <v>0</v>
      </c>
      <c r="X639" s="13">
        <v>0</v>
      </c>
      <c r="Y639" s="13">
        <v>0</v>
      </c>
      <c r="Z639" t="s">
        <v>33</v>
      </c>
      <c r="AA639" t="e">
        <f>VLOOKUP(B639,'FT039'!$B$3:$B$12,1,0)</f>
        <v>#N/A</v>
      </c>
    </row>
    <row r="640" spans="1:27">
      <c r="A640" s="9" t="s">
        <v>20</v>
      </c>
      <c r="B640">
        <v>900036695</v>
      </c>
      <c r="C640">
        <v>9</v>
      </c>
      <c r="D640" t="s">
        <v>176</v>
      </c>
      <c r="E640" t="s">
        <v>40</v>
      </c>
      <c r="F640" t="s">
        <v>36</v>
      </c>
      <c r="G640">
        <v>2019</v>
      </c>
      <c r="H640" s="13">
        <v>997322012</v>
      </c>
      <c r="I640" s="13">
        <v>0</v>
      </c>
      <c r="J640" s="13">
        <v>997322012</v>
      </c>
      <c r="K640" s="13">
        <v>225044351</v>
      </c>
      <c r="L640" s="13">
        <v>0</v>
      </c>
      <c r="M640" s="13">
        <v>772277661</v>
      </c>
      <c r="N640" s="13">
        <v>0</v>
      </c>
      <c r="O640" s="13">
        <v>186047730</v>
      </c>
      <c r="P640" s="13">
        <v>186047730</v>
      </c>
      <c r="Q640" s="13">
        <v>586229931</v>
      </c>
      <c r="R640" s="13">
        <v>0</v>
      </c>
      <c r="S640" s="13">
        <v>0</v>
      </c>
      <c r="T640" s="13">
        <v>186047730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t="s">
        <v>33</v>
      </c>
      <c r="AA640">
        <f>VLOOKUP(B640,'FT039'!$B$3:$B$12,1,0)</f>
        <v>900036695</v>
      </c>
    </row>
    <row r="641" spans="1:27">
      <c r="A641" s="9" t="s">
        <v>20</v>
      </c>
      <c r="B641">
        <v>900036695</v>
      </c>
      <c r="C641">
        <v>9</v>
      </c>
      <c r="D641" t="s">
        <v>176</v>
      </c>
      <c r="E641" t="s">
        <v>40</v>
      </c>
      <c r="F641" t="s">
        <v>42</v>
      </c>
      <c r="G641">
        <v>2019</v>
      </c>
      <c r="H641" s="13">
        <v>15729097</v>
      </c>
      <c r="I641" s="13">
        <v>0</v>
      </c>
      <c r="J641" s="13">
        <v>15729097</v>
      </c>
      <c r="K641" s="13">
        <v>2380223</v>
      </c>
      <c r="L641" s="13">
        <v>0</v>
      </c>
      <c r="M641" s="13">
        <v>13348874</v>
      </c>
      <c r="N641" s="13">
        <v>0</v>
      </c>
      <c r="O641" s="13">
        <v>13348874</v>
      </c>
      <c r="P641" s="13">
        <v>13348874</v>
      </c>
      <c r="Q641" s="13">
        <v>0</v>
      </c>
      <c r="R641" s="13">
        <v>0</v>
      </c>
      <c r="S641" s="13">
        <v>0</v>
      </c>
      <c r="T641" s="13">
        <v>0</v>
      </c>
      <c r="U641" s="13">
        <v>13348874</v>
      </c>
      <c r="V641" s="13">
        <v>0</v>
      </c>
      <c r="W641" s="13">
        <v>0</v>
      </c>
      <c r="X641" s="13">
        <v>0</v>
      </c>
      <c r="Y641" s="13">
        <v>0</v>
      </c>
      <c r="Z641" t="s">
        <v>33</v>
      </c>
      <c r="AA641">
        <f>VLOOKUP(B641,'FT039'!$B$3:$B$12,1,0)</f>
        <v>900036695</v>
      </c>
    </row>
    <row r="642" spans="1:27">
      <c r="A642" s="9" t="s">
        <v>20</v>
      </c>
      <c r="B642">
        <v>900036695</v>
      </c>
      <c r="C642">
        <v>9</v>
      </c>
      <c r="D642" t="s">
        <v>176</v>
      </c>
      <c r="E642" t="s">
        <v>40</v>
      </c>
      <c r="F642" t="s">
        <v>149</v>
      </c>
      <c r="G642">
        <v>2019</v>
      </c>
      <c r="H642" s="13">
        <v>208091757</v>
      </c>
      <c r="I642" s="13">
        <v>0</v>
      </c>
      <c r="J642" s="13">
        <v>208091757</v>
      </c>
      <c r="K642" s="13">
        <v>171437418</v>
      </c>
      <c r="L642" s="13">
        <v>0</v>
      </c>
      <c r="M642" s="13">
        <v>36654339</v>
      </c>
      <c r="N642" s="13">
        <v>0</v>
      </c>
      <c r="O642" s="13">
        <v>8113958</v>
      </c>
      <c r="P642" s="13">
        <v>8113958</v>
      </c>
      <c r="Q642" s="13">
        <v>28540381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8113958</v>
      </c>
      <c r="Y642" s="13">
        <v>0</v>
      </c>
      <c r="Z642" t="s">
        <v>33</v>
      </c>
      <c r="AA642">
        <f>VLOOKUP(B642,'FT039'!$B$3:$B$12,1,0)</f>
        <v>900036695</v>
      </c>
    </row>
    <row r="643" spans="1:27" hidden="1">
      <c r="A643" s="9" t="s">
        <v>20</v>
      </c>
      <c r="B643">
        <v>900042103</v>
      </c>
      <c r="C643">
        <v>5</v>
      </c>
      <c r="D643" t="s">
        <v>130</v>
      </c>
      <c r="E643" t="s">
        <v>35</v>
      </c>
      <c r="F643" t="s">
        <v>36</v>
      </c>
      <c r="G643">
        <v>2019</v>
      </c>
      <c r="H643" s="13">
        <v>2396263411</v>
      </c>
      <c r="I643" s="13">
        <v>0</v>
      </c>
      <c r="J643" s="13">
        <v>2396263411</v>
      </c>
      <c r="K643" s="13">
        <v>612689820</v>
      </c>
      <c r="L643" s="13">
        <v>0</v>
      </c>
      <c r="M643" s="13">
        <v>1783573591</v>
      </c>
      <c r="N643" s="13">
        <v>0</v>
      </c>
      <c r="O643" s="13">
        <v>680193319</v>
      </c>
      <c r="P643" s="13">
        <v>680193319</v>
      </c>
      <c r="Q643" s="13">
        <v>1103380272</v>
      </c>
      <c r="R643" s="13">
        <v>0</v>
      </c>
      <c r="S643" s="13">
        <v>0</v>
      </c>
      <c r="T643" s="13">
        <v>414160519</v>
      </c>
      <c r="U643" s="13">
        <v>266032800</v>
      </c>
      <c r="V643" s="13">
        <v>0</v>
      </c>
      <c r="W643" s="13">
        <v>0</v>
      </c>
      <c r="X643" s="13">
        <v>0</v>
      </c>
      <c r="Y643" s="13">
        <v>0</v>
      </c>
      <c r="Z643" t="s">
        <v>33</v>
      </c>
      <c r="AA643" t="e">
        <f>VLOOKUP(B643,'FT039'!$B$3:$B$12,1,0)</f>
        <v>#N/A</v>
      </c>
    </row>
    <row r="644" spans="1:27" hidden="1">
      <c r="A644" s="9" t="s">
        <v>20</v>
      </c>
      <c r="B644">
        <v>900042103</v>
      </c>
      <c r="C644">
        <v>5</v>
      </c>
      <c r="D644" t="s">
        <v>130</v>
      </c>
      <c r="E644" t="s">
        <v>35</v>
      </c>
      <c r="F644" t="s">
        <v>42</v>
      </c>
      <c r="G644">
        <v>2019</v>
      </c>
      <c r="H644" s="13">
        <v>36653158</v>
      </c>
      <c r="I644" s="13">
        <v>0</v>
      </c>
      <c r="J644" s="13">
        <v>36653158</v>
      </c>
      <c r="K644" s="13">
        <v>4225078</v>
      </c>
      <c r="L644" s="13">
        <v>0</v>
      </c>
      <c r="M644" s="13">
        <v>32428080</v>
      </c>
      <c r="N644" s="13">
        <v>0</v>
      </c>
      <c r="O644" s="13">
        <v>32428080</v>
      </c>
      <c r="P644" s="13">
        <v>32428080</v>
      </c>
      <c r="Q644" s="13">
        <v>0</v>
      </c>
      <c r="R644" s="13">
        <v>0</v>
      </c>
      <c r="S644" s="13">
        <v>0</v>
      </c>
      <c r="T644" s="13">
        <v>16559740</v>
      </c>
      <c r="U644" s="13">
        <v>15868340</v>
      </c>
      <c r="V644" s="13">
        <v>0</v>
      </c>
      <c r="W644" s="13">
        <v>0</v>
      </c>
      <c r="X644" s="13">
        <v>0</v>
      </c>
      <c r="Y644" s="13">
        <v>0</v>
      </c>
      <c r="Z644" t="s">
        <v>33</v>
      </c>
      <c r="AA644" t="e">
        <f>VLOOKUP(B644,'FT039'!$B$3:$B$12,1,0)</f>
        <v>#N/A</v>
      </c>
    </row>
    <row r="645" spans="1:27" hidden="1">
      <c r="A645" s="9" t="s">
        <v>20</v>
      </c>
      <c r="B645">
        <v>900042103</v>
      </c>
      <c r="C645">
        <v>5</v>
      </c>
      <c r="D645" t="s">
        <v>130</v>
      </c>
      <c r="E645" t="s">
        <v>35</v>
      </c>
      <c r="F645" t="s">
        <v>149</v>
      </c>
      <c r="G645">
        <v>2019</v>
      </c>
      <c r="H645" s="13">
        <v>776622362</v>
      </c>
      <c r="I645" s="13">
        <v>0</v>
      </c>
      <c r="J645" s="13">
        <v>776622362</v>
      </c>
      <c r="K645" s="13">
        <v>20082156</v>
      </c>
      <c r="L645" s="13">
        <v>0</v>
      </c>
      <c r="M645" s="13">
        <v>756540206</v>
      </c>
      <c r="N645" s="13">
        <v>0</v>
      </c>
      <c r="O645" s="13">
        <v>683279126</v>
      </c>
      <c r="P645" s="13">
        <v>683279126</v>
      </c>
      <c r="Q645" s="13">
        <v>73261080</v>
      </c>
      <c r="R645" s="13">
        <v>0</v>
      </c>
      <c r="S645" s="13">
        <v>0</v>
      </c>
      <c r="T645" s="13">
        <v>171807485</v>
      </c>
      <c r="U645" s="13">
        <v>446447204</v>
      </c>
      <c r="V645" s="13">
        <v>0</v>
      </c>
      <c r="W645" s="13">
        <v>0</v>
      </c>
      <c r="X645" s="13">
        <v>65024437</v>
      </c>
      <c r="Y645" s="13">
        <v>0</v>
      </c>
      <c r="Z645" t="s">
        <v>33</v>
      </c>
      <c r="AA645" t="e">
        <f>VLOOKUP(B645,'FT039'!$B$3:$B$12,1,0)</f>
        <v>#N/A</v>
      </c>
    </row>
    <row r="646" spans="1:27" hidden="1">
      <c r="A646" s="9" t="s">
        <v>20</v>
      </c>
      <c r="B646">
        <v>900056127</v>
      </c>
      <c r="C646">
        <v>2</v>
      </c>
      <c r="D646" t="s">
        <v>81</v>
      </c>
      <c r="E646" t="s">
        <v>40</v>
      </c>
      <c r="F646" t="s">
        <v>42</v>
      </c>
      <c r="G646">
        <v>2019</v>
      </c>
      <c r="H646" s="13">
        <v>3735871</v>
      </c>
      <c r="I646" s="13">
        <v>0</v>
      </c>
      <c r="J646" s="13">
        <v>3735871</v>
      </c>
      <c r="K646" s="13">
        <v>236119</v>
      </c>
      <c r="L646" s="13">
        <v>0</v>
      </c>
      <c r="M646" s="13">
        <v>3499752</v>
      </c>
      <c r="N646" s="13">
        <v>0</v>
      </c>
      <c r="O646" s="13">
        <v>0</v>
      </c>
      <c r="P646" s="13">
        <v>0</v>
      </c>
      <c r="Q646" s="13">
        <v>3499752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t="s">
        <v>33</v>
      </c>
      <c r="AA646" t="e">
        <f>VLOOKUP(B646,'FT039'!$B$3:$B$12,1,0)</f>
        <v>#N/A</v>
      </c>
    </row>
    <row r="647" spans="1:27" hidden="1">
      <c r="A647" s="9" t="s">
        <v>20</v>
      </c>
      <c r="B647">
        <v>900098550</v>
      </c>
      <c r="C647">
        <v>5</v>
      </c>
      <c r="D647" t="s">
        <v>237</v>
      </c>
      <c r="E647" t="s">
        <v>40</v>
      </c>
      <c r="F647" t="s">
        <v>42</v>
      </c>
      <c r="G647">
        <v>2019</v>
      </c>
      <c r="H647" s="13">
        <v>45164</v>
      </c>
      <c r="I647" s="13">
        <v>0</v>
      </c>
      <c r="J647" s="13">
        <v>45164</v>
      </c>
      <c r="K647" s="13">
        <v>3290</v>
      </c>
      <c r="L647" s="13">
        <v>0</v>
      </c>
      <c r="M647" s="13">
        <v>41874</v>
      </c>
      <c r="N647" s="13">
        <v>0</v>
      </c>
      <c r="O647" s="13">
        <v>0</v>
      </c>
      <c r="P647" s="13">
        <v>0</v>
      </c>
      <c r="Q647" s="13">
        <v>41874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t="s">
        <v>33</v>
      </c>
      <c r="AA647" t="e">
        <f>VLOOKUP(B647,'FT039'!$B$3:$B$12,1,0)</f>
        <v>#N/A</v>
      </c>
    </row>
    <row r="648" spans="1:27" hidden="1">
      <c r="A648" s="9" t="s">
        <v>20</v>
      </c>
      <c r="B648">
        <v>900112364</v>
      </c>
      <c r="C648">
        <v>1</v>
      </c>
      <c r="D648" t="s">
        <v>291</v>
      </c>
      <c r="E648" t="s">
        <v>40</v>
      </c>
      <c r="F648" t="s">
        <v>42</v>
      </c>
      <c r="G648">
        <v>2019</v>
      </c>
      <c r="H648" s="13">
        <v>23044832</v>
      </c>
      <c r="I648" s="13">
        <v>0</v>
      </c>
      <c r="J648" s="13">
        <v>23044832</v>
      </c>
      <c r="K648" s="13">
        <v>1280022</v>
      </c>
      <c r="L648" s="13">
        <v>0</v>
      </c>
      <c r="M648" s="13">
        <v>21764810</v>
      </c>
      <c r="N648" s="13">
        <v>0</v>
      </c>
      <c r="O648" s="13">
        <v>0</v>
      </c>
      <c r="P648" s="13">
        <v>0</v>
      </c>
      <c r="Q648" s="13">
        <v>21764810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t="s">
        <v>33</v>
      </c>
      <c r="AA648" t="e">
        <f>VLOOKUP(B648,'FT039'!$B$3:$B$12,1,0)</f>
        <v>#N/A</v>
      </c>
    </row>
    <row r="649" spans="1:27" hidden="1">
      <c r="A649" s="9" t="s">
        <v>20</v>
      </c>
      <c r="B649">
        <v>900132176</v>
      </c>
      <c r="C649">
        <v>9</v>
      </c>
      <c r="D649" t="s">
        <v>292</v>
      </c>
      <c r="E649" t="s">
        <v>40</v>
      </c>
      <c r="F649" t="s">
        <v>42</v>
      </c>
      <c r="G649">
        <v>2019</v>
      </c>
      <c r="H649" s="13">
        <v>304031</v>
      </c>
      <c r="I649" s="13">
        <v>0</v>
      </c>
      <c r="J649" s="13">
        <v>304031</v>
      </c>
      <c r="K649" s="13">
        <v>0</v>
      </c>
      <c r="L649" s="13">
        <v>0</v>
      </c>
      <c r="M649" s="13">
        <v>304031</v>
      </c>
      <c r="N649" s="13">
        <v>0</v>
      </c>
      <c r="O649" s="13">
        <v>0</v>
      </c>
      <c r="P649" s="13">
        <v>0</v>
      </c>
      <c r="Q649" s="13">
        <v>304031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t="s">
        <v>33</v>
      </c>
      <c r="AA649" t="e">
        <f>VLOOKUP(B649,'FT039'!$B$3:$B$12,1,0)</f>
        <v>#N/A</v>
      </c>
    </row>
    <row r="650" spans="1:27" hidden="1">
      <c r="A650" s="9" t="s">
        <v>20</v>
      </c>
      <c r="B650">
        <v>900136865</v>
      </c>
      <c r="C650">
        <v>3</v>
      </c>
      <c r="D650" t="s">
        <v>37</v>
      </c>
      <c r="E650" t="s">
        <v>35</v>
      </c>
      <c r="F650" t="s">
        <v>36</v>
      </c>
      <c r="G650">
        <v>2019</v>
      </c>
      <c r="H650" s="13">
        <v>14393864</v>
      </c>
      <c r="I650" s="13">
        <v>0</v>
      </c>
      <c r="J650" s="13">
        <v>14393864</v>
      </c>
      <c r="K650" s="13">
        <v>11327247</v>
      </c>
      <c r="L650" s="13">
        <v>0</v>
      </c>
      <c r="M650" s="13">
        <v>3066617</v>
      </c>
      <c r="N650" s="13">
        <v>0</v>
      </c>
      <c r="O650" s="13">
        <v>0</v>
      </c>
      <c r="P650" s="13">
        <v>0</v>
      </c>
      <c r="Q650" s="13">
        <v>3066617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t="s">
        <v>33</v>
      </c>
      <c r="AA650" t="e">
        <f>VLOOKUP(B650,'FT039'!$B$3:$B$12,1,0)</f>
        <v>#N/A</v>
      </c>
    </row>
    <row r="651" spans="1:27" hidden="1">
      <c r="A651" s="9" t="s">
        <v>20</v>
      </c>
      <c r="B651">
        <v>900156264</v>
      </c>
      <c r="C651">
        <v>2</v>
      </c>
      <c r="D651" t="s">
        <v>238</v>
      </c>
      <c r="E651" t="s">
        <v>40</v>
      </c>
      <c r="F651" t="s">
        <v>42</v>
      </c>
      <c r="G651">
        <v>2019</v>
      </c>
      <c r="H651" s="13">
        <v>147571851</v>
      </c>
      <c r="I651" s="13">
        <v>0</v>
      </c>
      <c r="J651" s="13">
        <v>147571851</v>
      </c>
      <c r="K651" s="13">
        <v>118760</v>
      </c>
      <c r="L651" s="13">
        <v>0</v>
      </c>
      <c r="M651" s="13">
        <v>147453091</v>
      </c>
      <c r="N651" s="13">
        <v>0</v>
      </c>
      <c r="O651" s="13">
        <v>122413291</v>
      </c>
      <c r="P651" s="13">
        <v>122413291</v>
      </c>
      <c r="Q651" s="13">
        <v>25039800</v>
      </c>
      <c r="R651" s="13">
        <v>0</v>
      </c>
      <c r="S651" s="13">
        <v>0</v>
      </c>
      <c r="T651" s="13">
        <v>0</v>
      </c>
      <c r="U651" s="13">
        <v>122413291</v>
      </c>
      <c r="V651" s="13">
        <v>0</v>
      </c>
      <c r="W651" s="13">
        <v>0</v>
      </c>
      <c r="X651" s="13">
        <v>0</v>
      </c>
      <c r="Y651" s="13">
        <v>0</v>
      </c>
      <c r="Z651" t="s">
        <v>33</v>
      </c>
      <c r="AA651" t="e">
        <f>VLOOKUP(B651,'FT039'!$B$3:$B$12,1,0)</f>
        <v>#N/A</v>
      </c>
    </row>
    <row r="652" spans="1:27" hidden="1">
      <c r="A652" s="9" t="s">
        <v>20</v>
      </c>
      <c r="B652">
        <v>900164285</v>
      </c>
      <c r="C652">
        <v>0</v>
      </c>
      <c r="D652" t="s">
        <v>82</v>
      </c>
      <c r="E652" t="s">
        <v>40</v>
      </c>
      <c r="F652" t="s">
        <v>42</v>
      </c>
      <c r="G652">
        <v>2019</v>
      </c>
      <c r="H652" s="13">
        <v>39442420</v>
      </c>
      <c r="I652" s="13">
        <v>0</v>
      </c>
      <c r="J652" s="13">
        <v>39442420</v>
      </c>
      <c r="K652" s="13">
        <v>15188</v>
      </c>
      <c r="L652" s="13">
        <v>0</v>
      </c>
      <c r="M652" s="13">
        <v>39427232</v>
      </c>
      <c r="N652" s="13">
        <v>0</v>
      </c>
      <c r="O652" s="13">
        <v>7552232</v>
      </c>
      <c r="P652" s="13">
        <v>7552232</v>
      </c>
      <c r="Q652" s="13">
        <v>31875000</v>
      </c>
      <c r="R652" s="13">
        <v>0</v>
      </c>
      <c r="S652" s="13">
        <v>0</v>
      </c>
      <c r="T652" s="13">
        <v>0</v>
      </c>
      <c r="U652" s="13">
        <v>7552232</v>
      </c>
      <c r="V652" s="13">
        <v>0</v>
      </c>
      <c r="W652" s="13">
        <v>0</v>
      </c>
      <c r="X652" s="13">
        <v>0</v>
      </c>
      <c r="Y652" s="13">
        <v>0</v>
      </c>
      <c r="Z652" t="s">
        <v>33</v>
      </c>
      <c r="AA652" t="e">
        <f>VLOOKUP(B652,'FT039'!$B$3:$B$12,1,0)</f>
        <v>#N/A</v>
      </c>
    </row>
    <row r="653" spans="1:27" hidden="1">
      <c r="A653" s="9" t="s">
        <v>20</v>
      </c>
      <c r="B653">
        <v>900164946</v>
      </c>
      <c r="C653">
        <v>0</v>
      </c>
      <c r="D653" t="s">
        <v>293</v>
      </c>
      <c r="E653" t="s">
        <v>40</v>
      </c>
      <c r="F653" t="s">
        <v>42</v>
      </c>
      <c r="G653">
        <v>2019</v>
      </c>
      <c r="H653" s="13">
        <v>13892082</v>
      </c>
      <c r="I653" s="13">
        <v>0</v>
      </c>
      <c r="J653" s="13">
        <v>13892082</v>
      </c>
      <c r="K653" s="13">
        <v>11881136</v>
      </c>
      <c r="L653" s="13">
        <v>0</v>
      </c>
      <c r="M653" s="13">
        <v>2010946</v>
      </c>
      <c r="N653" s="13">
        <v>0</v>
      </c>
      <c r="O653" s="13">
        <v>0</v>
      </c>
      <c r="P653" s="13">
        <v>0</v>
      </c>
      <c r="Q653" s="13">
        <v>2010946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t="s">
        <v>33</v>
      </c>
      <c r="AA653" t="e">
        <f>VLOOKUP(B653,'FT039'!$B$3:$B$12,1,0)</f>
        <v>#N/A</v>
      </c>
    </row>
    <row r="654" spans="1:27">
      <c r="A654" s="9" t="s">
        <v>20</v>
      </c>
      <c r="B654">
        <v>900196346</v>
      </c>
      <c r="C654">
        <v>9</v>
      </c>
      <c r="D654" t="s">
        <v>177</v>
      </c>
      <c r="E654" t="s">
        <v>35</v>
      </c>
      <c r="F654" t="s">
        <v>36</v>
      </c>
      <c r="G654">
        <v>2019</v>
      </c>
      <c r="H654" s="13">
        <v>126136154</v>
      </c>
      <c r="I654" s="13">
        <v>0</v>
      </c>
      <c r="J654" s="13">
        <v>126136154</v>
      </c>
      <c r="K654" s="13">
        <v>60362991</v>
      </c>
      <c r="L654" s="13">
        <v>0</v>
      </c>
      <c r="M654" s="13">
        <v>65773163</v>
      </c>
      <c r="N654" s="13">
        <v>0</v>
      </c>
      <c r="O654" s="13">
        <v>65773163</v>
      </c>
      <c r="P654" s="13">
        <v>65773163</v>
      </c>
      <c r="Q654" s="13">
        <v>0</v>
      </c>
      <c r="R654" s="13">
        <v>0</v>
      </c>
      <c r="S654" s="13">
        <v>0</v>
      </c>
      <c r="T654" s="13">
        <v>65773163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t="s">
        <v>33</v>
      </c>
      <c r="AA654">
        <f>VLOOKUP(B654,'FT039'!$B$3:$B$12,1,0)</f>
        <v>900196346</v>
      </c>
    </row>
    <row r="655" spans="1:27">
      <c r="A655" s="9" t="s">
        <v>20</v>
      </c>
      <c r="B655">
        <v>900196346</v>
      </c>
      <c r="C655">
        <v>9</v>
      </c>
      <c r="D655" t="s">
        <v>177</v>
      </c>
      <c r="E655" t="s">
        <v>35</v>
      </c>
      <c r="F655" t="s">
        <v>149</v>
      </c>
      <c r="G655">
        <v>2019</v>
      </c>
      <c r="H655" s="13">
        <v>81775592</v>
      </c>
      <c r="I655" s="13">
        <v>0</v>
      </c>
      <c r="J655" s="13">
        <v>81775592</v>
      </c>
      <c r="K655" s="13">
        <v>39519432</v>
      </c>
      <c r="L655" s="13">
        <v>0</v>
      </c>
      <c r="M655" s="13">
        <v>42256160</v>
      </c>
      <c r="N655" s="13">
        <v>0</v>
      </c>
      <c r="O655" s="13">
        <v>42048056</v>
      </c>
      <c r="P655" s="13">
        <v>42048056</v>
      </c>
      <c r="Q655" s="13">
        <v>208104</v>
      </c>
      <c r="R655" s="13">
        <v>17032984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25015072</v>
      </c>
      <c r="Y655" s="13">
        <v>0</v>
      </c>
      <c r="Z655" t="s">
        <v>33</v>
      </c>
      <c r="AA655">
        <f>VLOOKUP(B655,'FT039'!$B$3:$B$12,1,0)</f>
        <v>900196346</v>
      </c>
    </row>
    <row r="656" spans="1:27" hidden="1">
      <c r="A656" s="9" t="s">
        <v>20</v>
      </c>
      <c r="B656">
        <v>900196347</v>
      </c>
      <c r="C656">
        <v>6</v>
      </c>
      <c r="D656" t="s">
        <v>83</v>
      </c>
      <c r="E656" t="s">
        <v>35</v>
      </c>
      <c r="F656" t="s">
        <v>36</v>
      </c>
      <c r="G656">
        <v>2019</v>
      </c>
      <c r="H656" s="13">
        <v>3036691953</v>
      </c>
      <c r="I656" s="13">
        <v>0</v>
      </c>
      <c r="J656" s="13">
        <v>3036691953</v>
      </c>
      <c r="K656" s="13">
        <v>1331994886</v>
      </c>
      <c r="L656" s="13">
        <v>0</v>
      </c>
      <c r="M656" s="13">
        <v>1704697067</v>
      </c>
      <c r="N656" s="13">
        <v>0</v>
      </c>
      <c r="O656" s="13">
        <v>1704697067</v>
      </c>
      <c r="P656" s="13">
        <v>1704697067</v>
      </c>
      <c r="Q656" s="13">
        <v>0</v>
      </c>
      <c r="R656" s="13">
        <v>0</v>
      </c>
      <c r="S656" s="13">
        <v>0</v>
      </c>
      <c r="T656" s="13">
        <v>1439015639</v>
      </c>
      <c r="U656" s="13">
        <v>265681428</v>
      </c>
      <c r="V656" s="13">
        <v>0</v>
      </c>
      <c r="W656" s="13">
        <v>0</v>
      </c>
      <c r="X656" s="13">
        <v>0</v>
      </c>
      <c r="Y656" s="13">
        <v>0</v>
      </c>
      <c r="Z656" t="s">
        <v>33</v>
      </c>
      <c r="AA656" t="e">
        <f>VLOOKUP(B656,'FT039'!$B$3:$B$12,1,0)</f>
        <v>#N/A</v>
      </c>
    </row>
    <row r="657" spans="1:27" hidden="1">
      <c r="A657" s="9" t="s">
        <v>20</v>
      </c>
      <c r="B657">
        <v>900196347</v>
      </c>
      <c r="C657">
        <v>6</v>
      </c>
      <c r="D657" t="s">
        <v>83</v>
      </c>
      <c r="E657" t="s">
        <v>35</v>
      </c>
      <c r="F657" t="s">
        <v>42</v>
      </c>
      <c r="G657">
        <v>2019</v>
      </c>
      <c r="H657" s="13">
        <v>52331240</v>
      </c>
      <c r="I657" s="13">
        <v>0</v>
      </c>
      <c r="J657" s="13">
        <v>52331240</v>
      </c>
      <c r="K657" s="13">
        <v>15498058</v>
      </c>
      <c r="L657" s="13">
        <v>0</v>
      </c>
      <c r="M657" s="13">
        <v>36833182</v>
      </c>
      <c r="N657" s="13">
        <v>0</v>
      </c>
      <c r="O657" s="13">
        <v>36833182</v>
      </c>
      <c r="P657" s="13">
        <v>36833182</v>
      </c>
      <c r="Q657" s="13">
        <v>0</v>
      </c>
      <c r="R657" s="13">
        <v>0</v>
      </c>
      <c r="S657" s="13">
        <v>0</v>
      </c>
      <c r="T657" s="13">
        <v>18867128</v>
      </c>
      <c r="U657" s="13">
        <v>17966054</v>
      </c>
      <c r="V657" s="13">
        <v>0</v>
      </c>
      <c r="W657" s="13">
        <v>0</v>
      </c>
      <c r="X657" s="13">
        <v>0</v>
      </c>
      <c r="Y657" s="13">
        <v>0</v>
      </c>
      <c r="Z657" t="s">
        <v>33</v>
      </c>
      <c r="AA657" t="e">
        <f>VLOOKUP(B657,'FT039'!$B$3:$B$12,1,0)</f>
        <v>#N/A</v>
      </c>
    </row>
    <row r="658" spans="1:27" hidden="1">
      <c r="A658" s="9" t="s">
        <v>20</v>
      </c>
      <c r="B658">
        <v>900196347</v>
      </c>
      <c r="C658">
        <v>6</v>
      </c>
      <c r="D658" t="s">
        <v>83</v>
      </c>
      <c r="E658" t="s">
        <v>35</v>
      </c>
      <c r="F658" t="s">
        <v>149</v>
      </c>
      <c r="G658">
        <v>2019</v>
      </c>
      <c r="H658" s="13">
        <v>1520546511</v>
      </c>
      <c r="I658" s="13">
        <v>0</v>
      </c>
      <c r="J658" s="13">
        <v>1520546511</v>
      </c>
      <c r="K658" s="13">
        <v>112669915</v>
      </c>
      <c r="L658" s="13">
        <v>0</v>
      </c>
      <c r="M658" s="13">
        <v>1407876596</v>
      </c>
      <c r="N658" s="13">
        <v>0</v>
      </c>
      <c r="O658" s="13">
        <v>1216653281</v>
      </c>
      <c r="P658" s="13">
        <v>1216653281</v>
      </c>
      <c r="Q658" s="13">
        <v>191223315</v>
      </c>
      <c r="R658" s="13">
        <v>0</v>
      </c>
      <c r="S658" s="13">
        <v>0</v>
      </c>
      <c r="T658" s="13">
        <v>531229297</v>
      </c>
      <c r="U658" s="13">
        <v>214192228</v>
      </c>
      <c r="V658" s="13">
        <v>0</v>
      </c>
      <c r="W658" s="13">
        <v>0</v>
      </c>
      <c r="X658" s="13">
        <v>471231756</v>
      </c>
      <c r="Y658" s="13">
        <v>0</v>
      </c>
      <c r="Z658" t="s">
        <v>33</v>
      </c>
      <c r="AA658" t="e">
        <f>VLOOKUP(B658,'FT039'!$B$3:$B$12,1,0)</f>
        <v>#N/A</v>
      </c>
    </row>
    <row r="659" spans="1:27" hidden="1">
      <c r="A659" s="9" t="s">
        <v>20</v>
      </c>
      <c r="B659">
        <v>900196366</v>
      </c>
      <c r="C659">
        <v>6</v>
      </c>
      <c r="D659" t="s">
        <v>54</v>
      </c>
      <c r="E659" t="s">
        <v>35</v>
      </c>
      <c r="F659" t="s">
        <v>36</v>
      </c>
      <c r="G659">
        <v>2019</v>
      </c>
      <c r="H659" s="13">
        <v>330393062</v>
      </c>
      <c r="I659" s="13">
        <v>0</v>
      </c>
      <c r="J659" s="13">
        <v>330393062</v>
      </c>
      <c r="K659" s="13">
        <v>43100073</v>
      </c>
      <c r="L659" s="13">
        <v>0</v>
      </c>
      <c r="M659" s="13">
        <v>287292989</v>
      </c>
      <c r="N659" s="13">
        <v>0</v>
      </c>
      <c r="O659" s="13">
        <v>25424088</v>
      </c>
      <c r="P659" s="13">
        <v>25424088</v>
      </c>
      <c r="Q659" s="13">
        <v>261868901</v>
      </c>
      <c r="R659" s="13">
        <v>25424088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t="s">
        <v>33</v>
      </c>
      <c r="AA659" t="e">
        <f>VLOOKUP(B659,'FT039'!$B$3:$B$12,1,0)</f>
        <v>#N/A</v>
      </c>
    </row>
    <row r="660" spans="1:27" hidden="1">
      <c r="A660" s="9" t="s">
        <v>20</v>
      </c>
      <c r="B660">
        <v>900196366</v>
      </c>
      <c r="C660">
        <v>6</v>
      </c>
      <c r="D660" t="s">
        <v>54</v>
      </c>
      <c r="E660" t="s">
        <v>35</v>
      </c>
      <c r="F660" t="s">
        <v>149</v>
      </c>
      <c r="G660">
        <v>2019</v>
      </c>
      <c r="H660" s="13">
        <v>10501127</v>
      </c>
      <c r="I660" s="13">
        <v>0</v>
      </c>
      <c r="J660" s="13">
        <v>10501127</v>
      </c>
      <c r="K660" s="13">
        <v>0</v>
      </c>
      <c r="L660" s="13">
        <v>0</v>
      </c>
      <c r="M660" s="13">
        <v>10501127</v>
      </c>
      <c r="N660" s="13">
        <v>0</v>
      </c>
      <c r="O660" s="13">
        <v>10501127</v>
      </c>
      <c r="P660" s="13">
        <v>10501127</v>
      </c>
      <c r="Q660" s="13">
        <v>0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10501127</v>
      </c>
      <c r="Y660" s="13">
        <v>0</v>
      </c>
      <c r="Z660" t="s">
        <v>33</v>
      </c>
      <c r="AA660" t="e">
        <f>VLOOKUP(B660,'FT039'!$B$3:$B$12,1,0)</f>
        <v>#N/A</v>
      </c>
    </row>
    <row r="661" spans="1:27">
      <c r="A661" s="9" t="s">
        <v>20</v>
      </c>
      <c r="B661">
        <v>900223749</v>
      </c>
      <c r="C661">
        <v>1</v>
      </c>
      <c r="D661" t="s">
        <v>84</v>
      </c>
      <c r="E661" t="s">
        <v>40</v>
      </c>
      <c r="F661" t="s">
        <v>36</v>
      </c>
      <c r="G661">
        <v>2019</v>
      </c>
      <c r="H661" s="13">
        <v>386333414</v>
      </c>
      <c r="I661" s="13">
        <v>0</v>
      </c>
      <c r="J661" s="13">
        <v>386333414</v>
      </c>
      <c r="K661" s="13">
        <v>93760331</v>
      </c>
      <c r="L661" s="13">
        <v>0</v>
      </c>
      <c r="M661" s="13">
        <v>292573083</v>
      </c>
      <c r="N661" s="13">
        <v>0</v>
      </c>
      <c r="O661" s="13">
        <v>112438884</v>
      </c>
      <c r="P661" s="13">
        <v>112438884</v>
      </c>
      <c r="Q661" s="13">
        <v>180134199</v>
      </c>
      <c r="R661" s="13">
        <v>0</v>
      </c>
      <c r="S661" s="13">
        <v>0</v>
      </c>
      <c r="T661" s="13">
        <v>12925393</v>
      </c>
      <c r="U661" s="13">
        <v>99513491</v>
      </c>
      <c r="V661" s="13">
        <v>0</v>
      </c>
      <c r="W661" s="13">
        <v>0</v>
      </c>
      <c r="X661" s="13">
        <v>0</v>
      </c>
      <c r="Y661" s="13">
        <v>0</v>
      </c>
      <c r="Z661" t="s">
        <v>33</v>
      </c>
      <c r="AA661">
        <f>VLOOKUP(B661,'FT039'!$B$3:$B$12,1,0)</f>
        <v>900223749</v>
      </c>
    </row>
    <row r="662" spans="1:27">
      <c r="A662" s="9" t="s">
        <v>20</v>
      </c>
      <c r="B662">
        <v>900223749</v>
      </c>
      <c r="C662">
        <v>1</v>
      </c>
      <c r="D662" t="s">
        <v>84</v>
      </c>
      <c r="E662" t="s">
        <v>40</v>
      </c>
      <c r="F662" t="s">
        <v>42</v>
      </c>
      <c r="G662">
        <v>2019</v>
      </c>
      <c r="H662" s="13">
        <v>61276471</v>
      </c>
      <c r="I662" s="13">
        <v>0</v>
      </c>
      <c r="J662" s="13">
        <v>61276471</v>
      </c>
      <c r="K662" s="13">
        <v>9356824</v>
      </c>
      <c r="L662" s="13">
        <v>0</v>
      </c>
      <c r="M662" s="13">
        <v>51919647</v>
      </c>
      <c r="N662" s="13">
        <v>0</v>
      </c>
      <c r="O662" s="13">
        <v>50269109</v>
      </c>
      <c r="P662" s="13">
        <v>50269109</v>
      </c>
      <c r="Q662" s="13">
        <v>1650538</v>
      </c>
      <c r="R662" s="13">
        <v>0</v>
      </c>
      <c r="S662" s="13">
        <v>0</v>
      </c>
      <c r="T662" s="13">
        <v>0</v>
      </c>
      <c r="U662" s="13">
        <v>50269109</v>
      </c>
      <c r="V662" s="13">
        <v>0</v>
      </c>
      <c r="W662" s="13">
        <v>0</v>
      </c>
      <c r="X662" s="13">
        <v>0</v>
      </c>
      <c r="Y662" s="13">
        <v>0</v>
      </c>
      <c r="Z662" t="s">
        <v>33</v>
      </c>
      <c r="AA662">
        <f>VLOOKUP(B662,'FT039'!$B$3:$B$12,1,0)</f>
        <v>900223749</v>
      </c>
    </row>
    <row r="663" spans="1:27">
      <c r="A663" s="9" t="s">
        <v>20</v>
      </c>
      <c r="B663">
        <v>900223749</v>
      </c>
      <c r="C663">
        <v>6</v>
      </c>
      <c r="D663" t="s">
        <v>84</v>
      </c>
      <c r="E663" t="s">
        <v>40</v>
      </c>
      <c r="F663" t="s">
        <v>149</v>
      </c>
      <c r="G663">
        <v>2019</v>
      </c>
      <c r="H663" s="13">
        <v>211827148</v>
      </c>
      <c r="I663" s="13">
        <v>0</v>
      </c>
      <c r="J663" s="13">
        <v>211827148</v>
      </c>
      <c r="K663" s="13">
        <v>36423075</v>
      </c>
      <c r="L663" s="13">
        <v>0</v>
      </c>
      <c r="M663" s="13">
        <v>175404073</v>
      </c>
      <c r="N663" s="13">
        <v>0</v>
      </c>
      <c r="O663" s="13">
        <v>55284190</v>
      </c>
      <c r="P663" s="13">
        <v>55284190</v>
      </c>
      <c r="Q663" s="13">
        <v>120119883</v>
      </c>
      <c r="R663" s="13">
        <v>0</v>
      </c>
      <c r="S663" s="13">
        <v>0</v>
      </c>
      <c r="T663" s="13">
        <v>0</v>
      </c>
      <c r="U663" s="13">
        <v>50443009</v>
      </c>
      <c r="V663" s="13">
        <v>0</v>
      </c>
      <c r="W663" s="13">
        <v>0</v>
      </c>
      <c r="X663" s="13">
        <v>4841181</v>
      </c>
      <c r="Y663" s="13">
        <v>0</v>
      </c>
      <c r="Z663" t="s">
        <v>33</v>
      </c>
      <c r="AA663">
        <f>VLOOKUP(B663,'FT039'!$B$3:$B$12,1,0)</f>
        <v>900223749</v>
      </c>
    </row>
    <row r="664" spans="1:27" hidden="1">
      <c r="A664" s="9" t="s">
        <v>20</v>
      </c>
      <c r="B664">
        <v>900226715</v>
      </c>
      <c r="C664">
        <v>3</v>
      </c>
      <c r="D664" t="s">
        <v>55</v>
      </c>
      <c r="E664" t="s">
        <v>40</v>
      </c>
      <c r="F664" t="s">
        <v>42</v>
      </c>
      <c r="G664">
        <v>2019</v>
      </c>
      <c r="H664" s="13">
        <v>1137090292</v>
      </c>
      <c r="I664" s="13">
        <v>0</v>
      </c>
      <c r="J664" s="13">
        <v>1137090292</v>
      </c>
      <c r="K664" s="13">
        <v>41969301</v>
      </c>
      <c r="L664" s="13">
        <v>0</v>
      </c>
      <c r="M664" s="13">
        <v>1095120991</v>
      </c>
      <c r="N664" s="13">
        <v>0</v>
      </c>
      <c r="O664" s="13">
        <v>1095120991</v>
      </c>
      <c r="P664" s="13">
        <v>1095120991</v>
      </c>
      <c r="Q664" s="13">
        <v>0</v>
      </c>
      <c r="R664" s="13">
        <v>0</v>
      </c>
      <c r="S664" s="13">
        <v>0</v>
      </c>
      <c r="T664" s="13">
        <v>1095120991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t="s">
        <v>33</v>
      </c>
      <c r="AA664" t="e">
        <f>VLOOKUP(B664,'FT039'!$B$3:$B$12,1,0)</f>
        <v>#N/A</v>
      </c>
    </row>
    <row r="665" spans="1:27" hidden="1">
      <c r="A665" s="9" t="s">
        <v>20</v>
      </c>
      <c r="B665">
        <v>900233294</v>
      </c>
      <c r="C665">
        <v>3</v>
      </c>
      <c r="D665" t="s">
        <v>85</v>
      </c>
      <c r="E665" t="s">
        <v>40</v>
      </c>
      <c r="F665" t="s">
        <v>36</v>
      </c>
      <c r="G665">
        <v>2019</v>
      </c>
      <c r="H665" s="13">
        <v>265097149</v>
      </c>
      <c r="I665" s="13">
        <v>0</v>
      </c>
      <c r="J665" s="13">
        <v>265097149</v>
      </c>
      <c r="K665" s="13">
        <v>16740609</v>
      </c>
      <c r="L665" s="13">
        <v>0</v>
      </c>
      <c r="M665" s="13">
        <v>248356540</v>
      </c>
      <c r="N665" s="13">
        <v>0</v>
      </c>
      <c r="O665" s="13">
        <v>248356540</v>
      </c>
      <c r="P665" s="13">
        <v>248356540</v>
      </c>
      <c r="Q665" s="13">
        <v>0</v>
      </c>
      <c r="R665" s="13">
        <v>0</v>
      </c>
      <c r="S665" s="13">
        <v>0</v>
      </c>
      <c r="T665" s="13">
        <v>54813780</v>
      </c>
      <c r="U665" s="13">
        <v>193542760</v>
      </c>
      <c r="V665" s="13">
        <v>0</v>
      </c>
      <c r="W665" s="13">
        <v>0</v>
      </c>
      <c r="X665" s="13">
        <v>0</v>
      </c>
      <c r="Y665" s="13">
        <v>0</v>
      </c>
      <c r="Z665" t="s">
        <v>33</v>
      </c>
      <c r="AA665" t="e">
        <f>VLOOKUP(B665,'FT039'!$B$3:$B$12,1,0)</f>
        <v>#N/A</v>
      </c>
    </row>
    <row r="666" spans="1:27" hidden="1">
      <c r="A666" s="9" t="s">
        <v>20</v>
      </c>
      <c r="B666">
        <v>900233294</v>
      </c>
      <c r="C666">
        <v>3</v>
      </c>
      <c r="D666" t="s">
        <v>85</v>
      </c>
      <c r="E666" t="s">
        <v>40</v>
      </c>
      <c r="F666" t="s">
        <v>42</v>
      </c>
      <c r="G666">
        <v>2019</v>
      </c>
      <c r="H666" s="13">
        <v>5290586</v>
      </c>
      <c r="I666" s="13">
        <v>0</v>
      </c>
      <c r="J666" s="13">
        <v>5290586</v>
      </c>
      <c r="K666" s="13">
        <v>578052</v>
      </c>
      <c r="L666" s="13">
        <v>0</v>
      </c>
      <c r="M666" s="13">
        <v>4712534</v>
      </c>
      <c r="N666" s="13">
        <v>0</v>
      </c>
      <c r="O666" s="13">
        <v>4705034</v>
      </c>
      <c r="P666" s="13">
        <v>4705034</v>
      </c>
      <c r="Q666" s="13">
        <v>7500</v>
      </c>
      <c r="R666" s="13">
        <v>0</v>
      </c>
      <c r="S666" s="13">
        <v>0</v>
      </c>
      <c r="T666" s="13">
        <v>0</v>
      </c>
      <c r="U666" s="13">
        <v>4705034</v>
      </c>
      <c r="V666" s="13">
        <v>0</v>
      </c>
      <c r="W666" s="13">
        <v>0</v>
      </c>
      <c r="X666" s="13">
        <v>0</v>
      </c>
      <c r="Y666" s="13">
        <v>0</v>
      </c>
      <c r="Z666" t="s">
        <v>33</v>
      </c>
      <c r="AA666" t="e">
        <f>VLOOKUP(B666,'FT039'!$B$3:$B$12,1,0)</f>
        <v>#N/A</v>
      </c>
    </row>
    <row r="667" spans="1:27" hidden="1">
      <c r="A667" s="9" t="s">
        <v>20</v>
      </c>
      <c r="B667">
        <v>900240018</v>
      </c>
      <c r="C667">
        <v>6</v>
      </c>
      <c r="D667" t="s">
        <v>294</v>
      </c>
      <c r="E667" t="s">
        <v>40</v>
      </c>
      <c r="F667" t="s">
        <v>42</v>
      </c>
      <c r="G667">
        <v>2019</v>
      </c>
      <c r="H667" s="13">
        <v>165497</v>
      </c>
      <c r="I667" s="13">
        <v>0</v>
      </c>
      <c r="J667" s="13">
        <v>165497</v>
      </c>
      <c r="K667" s="13">
        <v>0</v>
      </c>
      <c r="L667" s="13">
        <v>0</v>
      </c>
      <c r="M667" s="13">
        <v>165497</v>
      </c>
      <c r="N667" s="13">
        <v>0</v>
      </c>
      <c r="O667" s="13">
        <v>0</v>
      </c>
      <c r="P667" s="13">
        <v>0</v>
      </c>
      <c r="Q667" s="13">
        <v>165497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t="s">
        <v>33</v>
      </c>
      <c r="AA667" t="e">
        <f>VLOOKUP(B667,'FT039'!$B$3:$B$12,1,0)</f>
        <v>#N/A</v>
      </c>
    </row>
    <row r="668" spans="1:27" hidden="1">
      <c r="A668" s="9" t="s">
        <v>20</v>
      </c>
      <c r="B668">
        <v>900248882</v>
      </c>
      <c r="C668">
        <v>1</v>
      </c>
      <c r="D668" t="s">
        <v>240</v>
      </c>
      <c r="E668" t="s">
        <v>40</v>
      </c>
      <c r="F668" t="s">
        <v>42</v>
      </c>
      <c r="G668">
        <v>2019</v>
      </c>
      <c r="H668" s="13">
        <v>20770986</v>
      </c>
      <c r="I668" s="13">
        <v>0</v>
      </c>
      <c r="J668" s="13">
        <v>20770986</v>
      </c>
      <c r="K668" s="13">
        <v>4446518</v>
      </c>
      <c r="L668" s="13">
        <v>0</v>
      </c>
      <c r="M668" s="13">
        <v>16324468</v>
      </c>
      <c r="N668" s="13">
        <v>0</v>
      </c>
      <c r="O668" s="13">
        <v>0</v>
      </c>
      <c r="P668" s="13">
        <v>0</v>
      </c>
      <c r="Q668" s="13">
        <v>16324468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t="s">
        <v>33</v>
      </c>
      <c r="AA668" t="e">
        <f>VLOOKUP(B668,'FT039'!$B$3:$B$12,1,0)</f>
        <v>#N/A</v>
      </c>
    </row>
    <row r="669" spans="1:27" hidden="1">
      <c r="A669" s="9" t="s">
        <v>20</v>
      </c>
      <c r="B669">
        <v>900261353</v>
      </c>
      <c r="C669">
        <v>9</v>
      </c>
      <c r="D669" t="s">
        <v>86</v>
      </c>
      <c r="E669" t="s">
        <v>40</v>
      </c>
      <c r="F669" t="s">
        <v>42</v>
      </c>
      <c r="G669">
        <v>2019</v>
      </c>
      <c r="H669" s="13">
        <v>2328605</v>
      </c>
      <c r="I669" s="13">
        <v>0</v>
      </c>
      <c r="J669" s="13">
        <v>2328605</v>
      </c>
      <c r="K669" s="13">
        <v>0</v>
      </c>
      <c r="L669" s="13">
        <v>0</v>
      </c>
      <c r="M669" s="13">
        <v>2328605</v>
      </c>
      <c r="N669" s="13">
        <v>0</v>
      </c>
      <c r="O669" s="13">
        <v>0</v>
      </c>
      <c r="P669" s="13">
        <v>0</v>
      </c>
      <c r="Q669" s="13">
        <v>2328605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t="s">
        <v>33</v>
      </c>
      <c r="AA669" t="e">
        <f>VLOOKUP(B669,'FT039'!$B$3:$B$12,1,0)</f>
        <v>#N/A</v>
      </c>
    </row>
    <row r="670" spans="1:27">
      <c r="A670" s="9" t="s">
        <v>20</v>
      </c>
      <c r="B670">
        <v>900269029</v>
      </c>
      <c r="C670">
        <v>3</v>
      </c>
      <c r="D670" t="s">
        <v>136</v>
      </c>
      <c r="E670" t="s">
        <v>40</v>
      </c>
      <c r="F670" t="s">
        <v>36</v>
      </c>
      <c r="G670">
        <v>2019</v>
      </c>
      <c r="H670" s="13">
        <v>14781682</v>
      </c>
      <c r="I670" s="13">
        <v>0</v>
      </c>
      <c r="J670" s="13">
        <v>14781682</v>
      </c>
      <c r="K670" s="13">
        <v>2089600</v>
      </c>
      <c r="L670" s="13">
        <v>0</v>
      </c>
      <c r="M670" s="13">
        <v>12692082</v>
      </c>
      <c r="N670" s="13">
        <v>0</v>
      </c>
      <c r="O670" s="13">
        <v>12692082</v>
      </c>
      <c r="P670" s="13">
        <v>12692082</v>
      </c>
      <c r="Q670" s="13">
        <v>0</v>
      </c>
      <c r="R670" s="13">
        <v>0</v>
      </c>
      <c r="S670" s="13">
        <v>2301600</v>
      </c>
      <c r="T670" s="13">
        <v>0</v>
      </c>
      <c r="U670" s="13">
        <v>10390482</v>
      </c>
      <c r="V670" s="13">
        <v>0</v>
      </c>
      <c r="W670" s="13">
        <v>0</v>
      </c>
      <c r="X670" s="13">
        <v>0</v>
      </c>
      <c r="Y670" s="13">
        <v>0</v>
      </c>
      <c r="Z670" t="s">
        <v>33</v>
      </c>
      <c r="AA670">
        <f>VLOOKUP(B670,'FT039'!$B$3:$B$12,1,0)</f>
        <v>900269029</v>
      </c>
    </row>
    <row r="671" spans="1:27">
      <c r="A671" s="9" t="s">
        <v>20</v>
      </c>
      <c r="B671">
        <v>900269029</v>
      </c>
      <c r="C671">
        <v>3</v>
      </c>
      <c r="D671" t="s">
        <v>136</v>
      </c>
      <c r="E671" t="s">
        <v>40</v>
      </c>
      <c r="F671" t="s">
        <v>42</v>
      </c>
      <c r="G671">
        <v>2019</v>
      </c>
      <c r="H671" s="13">
        <v>21432599</v>
      </c>
      <c r="I671" s="13">
        <v>0</v>
      </c>
      <c r="J671" s="13">
        <v>21432599</v>
      </c>
      <c r="K671" s="13">
        <v>13188979</v>
      </c>
      <c r="L671" s="13">
        <v>0</v>
      </c>
      <c r="M671" s="13">
        <v>8243620</v>
      </c>
      <c r="N671" s="13">
        <v>0</v>
      </c>
      <c r="O671" s="13">
        <v>8243620</v>
      </c>
      <c r="P671" s="13">
        <v>8243620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8243620</v>
      </c>
      <c r="Z671" t="s">
        <v>57</v>
      </c>
      <c r="AA671">
        <f>VLOOKUP(B671,'FT039'!$B$3:$B$12,1,0)</f>
        <v>900269029</v>
      </c>
    </row>
    <row r="672" spans="1:27" hidden="1">
      <c r="A672" s="9" t="s">
        <v>20</v>
      </c>
      <c r="B672">
        <v>900272582</v>
      </c>
      <c r="C672">
        <v>6</v>
      </c>
      <c r="D672" t="s">
        <v>242</v>
      </c>
      <c r="E672" t="s">
        <v>40</v>
      </c>
      <c r="F672" t="s">
        <v>36</v>
      </c>
      <c r="G672">
        <v>2019</v>
      </c>
      <c r="H672" s="13">
        <v>192044644</v>
      </c>
      <c r="I672" s="13">
        <v>0</v>
      </c>
      <c r="J672" s="13">
        <v>192044644</v>
      </c>
      <c r="K672" s="13">
        <v>24636017</v>
      </c>
      <c r="L672" s="13">
        <v>0</v>
      </c>
      <c r="M672" s="13">
        <v>167408627</v>
      </c>
      <c r="N672" s="13">
        <v>0</v>
      </c>
      <c r="O672" s="13">
        <v>167408627</v>
      </c>
      <c r="P672" s="13">
        <v>167408627</v>
      </c>
      <c r="Q672" s="13">
        <v>0</v>
      </c>
      <c r="R672" s="13">
        <v>0</v>
      </c>
      <c r="S672" s="13">
        <v>0</v>
      </c>
      <c r="T672" s="13">
        <v>0</v>
      </c>
      <c r="U672" s="13">
        <v>167408627</v>
      </c>
      <c r="V672" s="13">
        <v>0</v>
      </c>
      <c r="W672" s="13">
        <v>0</v>
      </c>
      <c r="X672" s="13">
        <v>0</v>
      </c>
      <c r="Y672" s="13">
        <v>0</v>
      </c>
      <c r="Z672" t="s">
        <v>33</v>
      </c>
      <c r="AA672" t="e">
        <f>VLOOKUP(B672,'FT039'!$B$3:$B$12,1,0)</f>
        <v>#N/A</v>
      </c>
    </row>
    <row r="673" spans="1:27" hidden="1">
      <c r="A673" s="9" t="s">
        <v>20</v>
      </c>
      <c r="B673">
        <v>900279660</v>
      </c>
      <c r="C673">
        <v>4</v>
      </c>
      <c r="D673" t="s">
        <v>87</v>
      </c>
      <c r="E673" t="s">
        <v>40</v>
      </c>
      <c r="F673" t="s">
        <v>36</v>
      </c>
      <c r="G673">
        <v>2019</v>
      </c>
      <c r="H673" s="13">
        <v>375210</v>
      </c>
      <c r="I673" s="13">
        <v>0</v>
      </c>
      <c r="J673" s="13">
        <v>375210</v>
      </c>
      <c r="K673" s="13">
        <v>0</v>
      </c>
      <c r="L673" s="13">
        <v>0</v>
      </c>
      <c r="M673" s="13">
        <v>375210</v>
      </c>
      <c r="N673" s="13">
        <v>0</v>
      </c>
      <c r="O673" s="13">
        <v>182310</v>
      </c>
      <c r="P673" s="13">
        <v>182310</v>
      </c>
      <c r="Q673" s="13">
        <v>192900</v>
      </c>
      <c r="R673" s="13">
        <v>0</v>
      </c>
      <c r="S673" s="13">
        <v>0</v>
      </c>
      <c r="T673" s="13">
        <v>182310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t="s">
        <v>33</v>
      </c>
      <c r="AA673" t="e">
        <f>VLOOKUP(B673,'FT039'!$B$3:$B$12,1,0)</f>
        <v>#N/A</v>
      </c>
    </row>
    <row r="674" spans="1:27" hidden="1">
      <c r="A674" s="9" t="s">
        <v>20</v>
      </c>
      <c r="B674">
        <v>900279660</v>
      </c>
      <c r="C674">
        <v>4</v>
      </c>
      <c r="D674" t="s">
        <v>87</v>
      </c>
      <c r="E674" t="s">
        <v>40</v>
      </c>
      <c r="F674" t="s">
        <v>42</v>
      </c>
      <c r="G674">
        <v>2019</v>
      </c>
      <c r="H674" s="13">
        <v>51035433</v>
      </c>
      <c r="I674" s="13">
        <v>0</v>
      </c>
      <c r="J674" s="13">
        <v>51035433</v>
      </c>
      <c r="K674" s="13">
        <v>4056541</v>
      </c>
      <c r="L674" s="13">
        <v>0</v>
      </c>
      <c r="M674" s="13">
        <v>46978892</v>
      </c>
      <c r="N674" s="13">
        <v>0</v>
      </c>
      <c r="O674" s="13">
        <v>7619471</v>
      </c>
      <c r="P674" s="13">
        <v>7619471</v>
      </c>
      <c r="Q674" s="13">
        <v>39359421</v>
      </c>
      <c r="R674" s="13">
        <v>0</v>
      </c>
      <c r="S674" s="13">
        <v>0</v>
      </c>
      <c r="T674" s="13">
        <v>7619471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t="s">
        <v>33</v>
      </c>
      <c r="AA674" t="e">
        <f>VLOOKUP(B674,'FT039'!$B$3:$B$12,1,0)</f>
        <v>#N/A</v>
      </c>
    </row>
    <row r="675" spans="1:27" hidden="1">
      <c r="A675" s="9" t="s">
        <v>20</v>
      </c>
      <c r="B675">
        <v>900304958</v>
      </c>
      <c r="C675">
        <v>0</v>
      </c>
      <c r="D675" t="s">
        <v>39</v>
      </c>
      <c r="E675" t="s">
        <v>40</v>
      </c>
      <c r="F675" t="s">
        <v>36</v>
      </c>
      <c r="G675">
        <v>2019</v>
      </c>
      <c r="H675" s="13">
        <v>52672608</v>
      </c>
      <c r="I675" s="13">
        <v>0</v>
      </c>
      <c r="J675" s="13">
        <v>52672608</v>
      </c>
      <c r="K675" s="13">
        <v>52672608</v>
      </c>
      <c r="L675" s="13">
        <v>0</v>
      </c>
      <c r="M675" s="13">
        <v>0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t="s">
        <v>33</v>
      </c>
      <c r="AA675" t="e">
        <f>VLOOKUP(B675,'FT039'!$B$3:$B$12,1,0)</f>
        <v>#N/A</v>
      </c>
    </row>
    <row r="676" spans="1:27" hidden="1">
      <c r="A676" s="9" t="s">
        <v>20</v>
      </c>
      <c r="B676">
        <v>900304958</v>
      </c>
      <c r="C676">
        <v>0</v>
      </c>
      <c r="D676" t="s">
        <v>39</v>
      </c>
      <c r="E676" t="s">
        <v>40</v>
      </c>
      <c r="F676" t="s">
        <v>42</v>
      </c>
      <c r="G676">
        <v>2019</v>
      </c>
      <c r="H676" s="13">
        <v>20182154</v>
      </c>
      <c r="I676" s="13">
        <v>0</v>
      </c>
      <c r="J676" s="13">
        <v>20182154</v>
      </c>
      <c r="K676" s="13">
        <v>2053750</v>
      </c>
      <c r="L676" s="13">
        <v>0</v>
      </c>
      <c r="M676" s="13">
        <v>18128404</v>
      </c>
      <c r="N676" s="13">
        <v>0</v>
      </c>
      <c r="O676" s="13">
        <v>0</v>
      </c>
      <c r="P676" s="13">
        <v>0</v>
      </c>
      <c r="Q676" s="13">
        <v>18128404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t="s">
        <v>33</v>
      </c>
      <c r="AA676" t="e">
        <f>VLOOKUP(B676,'FT039'!$B$3:$B$12,1,0)</f>
        <v>#N/A</v>
      </c>
    </row>
    <row r="677" spans="1:27" hidden="1">
      <c r="A677" s="9" t="s">
        <v>20</v>
      </c>
      <c r="B677">
        <v>900341526</v>
      </c>
      <c r="C677">
        <v>1</v>
      </c>
      <c r="D677" t="s">
        <v>178</v>
      </c>
      <c r="E677" t="s">
        <v>40</v>
      </c>
      <c r="F677" t="s">
        <v>42</v>
      </c>
      <c r="G677">
        <v>2019</v>
      </c>
      <c r="H677" s="13">
        <v>6502852</v>
      </c>
      <c r="I677" s="13">
        <v>0</v>
      </c>
      <c r="J677" s="13">
        <v>6502852</v>
      </c>
      <c r="K677" s="13">
        <v>2615860</v>
      </c>
      <c r="L677" s="13">
        <v>0</v>
      </c>
      <c r="M677" s="13">
        <v>3886992</v>
      </c>
      <c r="N677" s="13">
        <v>0</v>
      </c>
      <c r="O677" s="13">
        <v>3886992</v>
      </c>
      <c r="P677" s="13">
        <v>3886992</v>
      </c>
      <c r="Q677" s="13">
        <v>0</v>
      </c>
      <c r="R677" s="13">
        <v>0</v>
      </c>
      <c r="S677" s="13">
        <v>0</v>
      </c>
      <c r="T677" s="13">
        <v>0</v>
      </c>
      <c r="U677" s="13">
        <v>3886992</v>
      </c>
      <c r="V677" s="13">
        <v>0</v>
      </c>
      <c r="W677" s="13">
        <v>0</v>
      </c>
      <c r="X677" s="13">
        <v>0</v>
      </c>
      <c r="Y677" s="13">
        <v>0</v>
      </c>
      <c r="Z677" t="s">
        <v>33</v>
      </c>
      <c r="AA677" t="e">
        <f>VLOOKUP(B677,'FT039'!$B$3:$B$12,1,0)</f>
        <v>#N/A</v>
      </c>
    </row>
    <row r="678" spans="1:27" hidden="1">
      <c r="A678" s="9" t="s">
        <v>20</v>
      </c>
      <c r="B678">
        <v>900360201</v>
      </c>
      <c r="C678">
        <v>2</v>
      </c>
      <c r="D678" t="s">
        <v>179</v>
      </c>
      <c r="E678" t="s">
        <v>40</v>
      </c>
      <c r="F678" t="s">
        <v>36</v>
      </c>
      <c r="G678">
        <v>2019</v>
      </c>
      <c r="H678" s="13">
        <v>408538059</v>
      </c>
      <c r="I678" s="13">
        <v>0</v>
      </c>
      <c r="J678" s="13">
        <v>408538059</v>
      </c>
      <c r="K678" s="13">
        <v>7806680</v>
      </c>
      <c r="L678" s="13">
        <v>0</v>
      </c>
      <c r="M678" s="13">
        <v>400731379</v>
      </c>
      <c r="N678" s="13">
        <v>0</v>
      </c>
      <c r="O678" s="13">
        <v>35085474</v>
      </c>
      <c r="P678" s="13">
        <v>35085474</v>
      </c>
      <c r="Q678" s="13">
        <v>365645905</v>
      </c>
      <c r="R678" s="13">
        <v>0</v>
      </c>
      <c r="S678" s="13">
        <v>0</v>
      </c>
      <c r="T678" s="13">
        <v>35085474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t="s">
        <v>33</v>
      </c>
      <c r="AA678" t="e">
        <f>VLOOKUP(B678,'FT039'!$B$3:$B$12,1,0)</f>
        <v>#N/A</v>
      </c>
    </row>
    <row r="679" spans="1:27" hidden="1">
      <c r="A679" s="9" t="s">
        <v>20</v>
      </c>
      <c r="B679">
        <v>900378914</v>
      </c>
      <c r="C679">
        <v>4</v>
      </c>
      <c r="D679" t="s">
        <v>88</v>
      </c>
      <c r="E679" t="s">
        <v>40</v>
      </c>
      <c r="F679" t="s">
        <v>36</v>
      </c>
      <c r="G679">
        <v>2019</v>
      </c>
      <c r="H679" s="13">
        <v>607061925</v>
      </c>
      <c r="I679" s="13">
        <v>0</v>
      </c>
      <c r="J679" s="13">
        <v>607061925</v>
      </c>
      <c r="K679" s="13">
        <v>83887205</v>
      </c>
      <c r="L679" s="13">
        <v>0</v>
      </c>
      <c r="M679" s="13">
        <v>523174720</v>
      </c>
      <c r="N679" s="13">
        <v>0</v>
      </c>
      <c r="O679" s="13">
        <v>523174720</v>
      </c>
      <c r="P679" s="13">
        <v>523174720</v>
      </c>
      <c r="Q679" s="13">
        <v>0</v>
      </c>
      <c r="R679" s="13">
        <v>0</v>
      </c>
      <c r="S679" s="13">
        <v>0</v>
      </c>
      <c r="T679" s="13">
        <v>480161129</v>
      </c>
      <c r="U679" s="13">
        <v>43013591</v>
      </c>
      <c r="V679" s="13">
        <v>0</v>
      </c>
      <c r="W679" s="13">
        <v>0</v>
      </c>
      <c r="X679" s="13">
        <v>0</v>
      </c>
      <c r="Y679" s="13">
        <v>0</v>
      </c>
      <c r="Z679" t="s">
        <v>33</v>
      </c>
      <c r="AA679" t="e">
        <f>VLOOKUP(B679,'FT039'!$B$3:$B$12,1,0)</f>
        <v>#N/A</v>
      </c>
    </row>
    <row r="680" spans="1:27" hidden="1">
      <c r="A680" s="9" t="s">
        <v>20</v>
      </c>
      <c r="B680">
        <v>900381084</v>
      </c>
      <c r="C680">
        <v>7</v>
      </c>
      <c r="D680" t="s">
        <v>295</v>
      </c>
      <c r="E680" t="s">
        <v>40</v>
      </c>
      <c r="F680" t="s">
        <v>42</v>
      </c>
      <c r="G680">
        <v>2019</v>
      </c>
      <c r="H680" s="13">
        <v>576640</v>
      </c>
      <c r="I680" s="13">
        <v>0</v>
      </c>
      <c r="J680" s="13">
        <v>576640</v>
      </c>
      <c r="K680" s="13">
        <v>127800</v>
      </c>
      <c r="L680" s="13">
        <v>0</v>
      </c>
      <c r="M680" s="13">
        <v>448840</v>
      </c>
      <c r="N680" s="13">
        <v>0</v>
      </c>
      <c r="O680" s="13">
        <v>0</v>
      </c>
      <c r="P680" s="13">
        <v>0</v>
      </c>
      <c r="Q680" s="13">
        <v>448840</v>
      </c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t="s">
        <v>33</v>
      </c>
      <c r="AA680" t="e">
        <f>VLOOKUP(B680,'FT039'!$B$3:$B$12,1,0)</f>
        <v>#N/A</v>
      </c>
    </row>
    <row r="681" spans="1:27" hidden="1">
      <c r="A681" s="9" t="s">
        <v>20</v>
      </c>
      <c r="B681">
        <v>900399288</v>
      </c>
      <c r="C681">
        <v>1</v>
      </c>
      <c r="D681" t="s">
        <v>245</v>
      </c>
      <c r="E681" t="s">
        <v>40</v>
      </c>
      <c r="F681" t="s">
        <v>42</v>
      </c>
      <c r="G681">
        <v>2019</v>
      </c>
      <c r="H681" s="13">
        <v>343680</v>
      </c>
      <c r="I681" s="13">
        <v>0</v>
      </c>
      <c r="J681" s="13">
        <v>343680</v>
      </c>
      <c r="K681" s="13">
        <v>151680</v>
      </c>
      <c r="L681" s="13">
        <v>0</v>
      </c>
      <c r="M681" s="13">
        <v>192000</v>
      </c>
      <c r="N681" s="13">
        <v>0</v>
      </c>
      <c r="O681" s="13">
        <v>0</v>
      </c>
      <c r="P681" s="13">
        <v>0</v>
      </c>
      <c r="Q681" s="13">
        <v>192000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t="s">
        <v>33</v>
      </c>
      <c r="AA681" t="e">
        <f>VLOOKUP(B681,'FT039'!$B$3:$B$12,1,0)</f>
        <v>#N/A</v>
      </c>
    </row>
    <row r="682" spans="1:27" hidden="1">
      <c r="A682" s="9" t="s">
        <v>20</v>
      </c>
      <c r="B682">
        <v>900400605</v>
      </c>
      <c r="C682">
        <v>7</v>
      </c>
      <c r="D682" t="s">
        <v>296</v>
      </c>
      <c r="E682" t="s">
        <v>40</v>
      </c>
      <c r="F682" t="s">
        <v>42</v>
      </c>
      <c r="G682">
        <v>2019</v>
      </c>
      <c r="H682" s="13">
        <v>17426000</v>
      </c>
      <c r="I682" s="13">
        <v>0</v>
      </c>
      <c r="J682" s="13">
        <v>17426000</v>
      </c>
      <c r="K682" s="13">
        <v>0</v>
      </c>
      <c r="L682" s="13">
        <v>0</v>
      </c>
      <c r="M682" s="13">
        <v>17426000</v>
      </c>
      <c r="N682" s="13">
        <v>0</v>
      </c>
      <c r="O682" s="13">
        <v>17426000</v>
      </c>
      <c r="P682" s="13">
        <v>17426000</v>
      </c>
      <c r="Q682" s="13">
        <v>0</v>
      </c>
      <c r="R682" s="13">
        <v>0</v>
      </c>
      <c r="S682" s="13">
        <v>0</v>
      </c>
      <c r="T682" s="13">
        <v>0</v>
      </c>
      <c r="U682" s="13">
        <v>17426000</v>
      </c>
      <c r="V682" s="13">
        <v>0</v>
      </c>
      <c r="W682" s="13">
        <v>0</v>
      </c>
      <c r="X682" s="13">
        <v>0</v>
      </c>
      <c r="Y682" s="13">
        <v>0</v>
      </c>
      <c r="Z682" t="s">
        <v>33</v>
      </c>
      <c r="AA682" t="e">
        <f>VLOOKUP(B682,'FT039'!$B$3:$B$12,1,0)</f>
        <v>#N/A</v>
      </c>
    </row>
    <row r="683" spans="1:27" hidden="1">
      <c r="A683" s="9" t="s">
        <v>20</v>
      </c>
      <c r="B683">
        <v>900423126</v>
      </c>
      <c r="C683">
        <v>1</v>
      </c>
      <c r="D683" t="s">
        <v>49</v>
      </c>
      <c r="E683" t="s">
        <v>40</v>
      </c>
      <c r="F683" t="s">
        <v>42</v>
      </c>
      <c r="G683">
        <v>2019</v>
      </c>
      <c r="H683" s="13">
        <v>25834004</v>
      </c>
      <c r="I683" s="13">
        <v>0</v>
      </c>
      <c r="J683" s="13">
        <v>25834004</v>
      </c>
      <c r="K683" s="13">
        <v>9303115</v>
      </c>
      <c r="L683" s="13">
        <v>0</v>
      </c>
      <c r="M683" s="13">
        <v>16530889</v>
      </c>
      <c r="N683" s="13">
        <v>0</v>
      </c>
      <c r="O683" s="13">
        <v>0</v>
      </c>
      <c r="P683" s="13">
        <v>0</v>
      </c>
      <c r="Q683" s="13">
        <v>16530889</v>
      </c>
      <c r="R683" s="13">
        <v>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t="s">
        <v>33</v>
      </c>
      <c r="AA683" t="e">
        <f>VLOOKUP(B683,'FT039'!$B$3:$B$12,1,0)</f>
        <v>#N/A</v>
      </c>
    </row>
    <row r="684" spans="1:27" hidden="1">
      <c r="A684" s="9" t="s">
        <v>20</v>
      </c>
      <c r="B684">
        <v>900439009</v>
      </c>
      <c r="C684">
        <v>6</v>
      </c>
      <c r="D684" t="s">
        <v>180</v>
      </c>
      <c r="E684" t="s">
        <v>40</v>
      </c>
      <c r="F684" t="s">
        <v>42</v>
      </c>
      <c r="G684">
        <v>2019</v>
      </c>
      <c r="H684" s="13">
        <v>256500000</v>
      </c>
      <c r="I684" s="13">
        <v>0</v>
      </c>
      <c r="J684" s="13">
        <v>256500000</v>
      </c>
      <c r="K684" s="13">
        <v>0</v>
      </c>
      <c r="L684" s="13">
        <v>0</v>
      </c>
      <c r="M684" s="13">
        <v>256500000</v>
      </c>
      <c r="N684" s="13">
        <v>0</v>
      </c>
      <c r="O684" s="13">
        <v>256500000</v>
      </c>
      <c r="P684" s="13">
        <v>256500000</v>
      </c>
      <c r="Q684" s="13">
        <v>0</v>
      </c>
      <c r="R684" s="13">
        <v>0</v>
      </c>
      <c r="S684" s="13">
        <v>0</v>
      </c>
      <c r="T684" s="13">
        <v>256500000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t="s">
        <v>33</v>
      </c>
      <c r="AA684" t="e">
        <f>VLOOKUP(B684,'FT039'!$B$3:$B$12,1,0)</f>
        <v>#N/A</v>
      </c>
    </row>
    <row r="685" spans="1:27" hidden="1">
      <c r="A685" s="9" t="s">
        <v>20</v>
      </c>
      <c r="B685">
        <v>900464901</v>
      </c>
      <c r="C685">
        <v>7</v>
      </c>
      <c r="D685" t="s">
        <v>138</v>
      </c>
      <c r="E685" t="s">
        <v>40</v>
      </c>
      <c r="F685" t="s">
        <v>42</v>
      </c>
      <c r="G685">
        <v>2019</v>
      </c>
      <c r="H685" s="13">
        <v>11457510</v>
      </c>
      <c r="I685" s="13">
        <v>0</v>
      </c>
      <c r="J685" s="13">
        <v>11457510</v>
      </c>
      <c r="K685" s="13">
        <v>2406075</v>
      </c>
      <c r="L685" s="13">
        <v>0</v>
      </c>
      <c r="M685" s="13">
        <v>9051435</v>
      </c>
      <c r="N685" s="13">
        <v>0</v>
      </c>
      <c r="O685" s="13">
        <v>0</v>
      </c>
      <c r="P685" s="13">
        <v>0</v>
      </c>
      <c r="Q685" s="13">
        <v>9051435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t="s">
        <v>33</v>
      </c>
      <c r="AA685" t="e">
        <f>VLOOKUP(B685,'FT039'!$B$3:$B$12,1,0)</f>
        <v>#N/A</v>
      </c>
    </row>
    <row r="686" spans="1:27" hidden="1">
      <c r="A686" s="9" t="s">
        <v>20</v>
      </c>
      <c r="B686">
        <v>900465319</v>
      </c>
      <c r="C686">
        <v>4</v>
      </c>
      <c r="D686" t="s">
        <v>139</v>
      </c>
      <c r="E686" t="s">
        <v>40</v>
      </c>
      <c r="F686" t="s">
        <v>42</v>
      </c>
      <c r="G686">
        <v>2019</v>
      </c>
      <c r="H686" s="13">
        <v>440272</v>
      </c>
      <c r="I686" s="13">
        <v>0</v>
      </c>
      <c r="J686" s="13">
        <v>440272</v>
      </c>
      <c r="K686" s="13">
        <v>99200</v>
      </c>
      <c r="L686" s="13">
        <v>0</v>
      </c>
      <c r="M686" s="13">
        <v>341072</v>
      </c>
      <c r="N686" s="13">
        <v>0</v>
      </c>
      <c r="O686" s="13">
        <v>341072</v>
      </c>
      <c r="P686" s="13">
        <v>341072</v>
      </c>
      <c r="Q686" s="13">
        <v>0</v>
      </c>
      <c r="R686" s="13">
        <v>0</v>
      </c>
      <c r="S686" s="13">
        <v>0</v>
      </c>
      <c r="T686" s="13">
        <v>0</v>
      </c>
      <c r="U686" s="13">
        <v>341072</v>
      </c>
      <c r="V686" s="13">
        <v>0</v>
      </c>
      <c r="W686" s="13">
        <v>0</v>
      </c>
      <c r="X686" s="13">
        <v>0</v>
      </c>
      <c r="Y686" s="13">
        <v>0</v>
      </c>
      <c r="Z686" t="s">
        <v>33</v>
      </c>
      <c r="AA686" t="e">
        <f>VLOOKUP(B686,'FT039'!$B$3:$B$12,1,0)</f>
        <v>#N/A</v>
      </c>
    </row>
    <row r="687" spans="1:27" hidden="1">
      <c r="A687" s="9" t="s">
        <v>20</v>
      </c>
      <c r="B687">
        <v>900498069</v>
      </c>
      <c r="C687">
        <v>1</v>
      </c>
      <c r="D687" t="s">
        <v>297</v>
      </c>
      <c r="E687" t="s">
        <v>40</v>
      </c>
      <c r="F687" t="s">
        <v>36</v>
      </c>
      <c r="G687">
        <v>2019</v>
      </c>
      <c r="H687" s="13">
        <v>3699899</v>
      </c>
      <c r="I687" s="13">
        <v>0</v>
      </c>
      <c r="J687" s="13">
        <v>3699899</v>
      </c>
      <c r="K687" s="13">
        <v>2335995</v>
      </c>
      <c r="L687" s="13">
        <v>0</v>
      </c>
      <c r="M687" s="13">
        <v>1363904</v>
      </c>
      <c r="N687" s="13">
        <v>0</v>
      </c>
      <c r="O687" s="13">
        <v>0</v>
      </c>
      <c r="P687" s="13">
        <v>0</v>
      </c>
      <c r="Q687" s="13">
        <v>1363904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t="s">
        <v>33</v>
      </c>
      <c r="AA687" t="e">
        <f>VLOOKUP(B687,'FT039'!$B$3:$B$12,1,0)</f>
        <v>#N/A</v>
      </c>
    </row>
    <row r="688" spans="1:27" hidden="1">
      <c r="A688" s="9" t="s">
        <v>20</v>
      </c>
      <c r="B688">
        <v>900513306</v>
      </c>
      <c r="C688">
        <v>5</v>
      </c>
      <c r="D688" t="s">
        <v>140</v>
      </c>
      <c r="E688" t="s">
        <v>40</v>
      </c>
      <c r="F688" t="s">
        <v>36</v>
      </c>
      <c r="G688">
        <v>2019</v>
      </c>
      <c r="H688" s="13">
        <v>5611839</v>
      </c>
      <c r="I688" s="13">
        <v>0</v>
      </c>
      <c r="J688" s="13">
        <v>5611839</v>
      </c>
      <c r="K688" s="13">
        <v>4065840</v>
      </c>
      <c r="L688" s="13">
        <v>0</v>
      </c>
      <c r="M688" s="13">
        <v>1545999</v>
      </c>
      <c r="N688" s="13">
        <v>0</v>
      </c>
      <c r="O688" s="13">
        <v>0</v>
      </c>
      <c r="P688" s="13">
        <v>0</v>
      </c>
      <c r="Q688" s="13">
        <v>1545999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t="s">
        <v>33</v>
      </c>
      <c r="AA688" t="e">
        <f>VLOOKUP(B688,'FT039'!$B$3:$B$12,1,0)</f>
        <v>#N/A</v>
      </c>
    </row>
    <row r="689" spans="1:27" hidden="1">
      <c r="A689" s="9" t="s">
        <v>20</v>
      </c>
      <c r="B689">
        <v>900514515</v>
      </c>
      <c r="C689">
        <v>2</v>
      </c>
      <c r="D689" t="s">
        <v>181</v>
      </c>
      <c r="E689" t="s">
        <v>40</v>
      </c>
      <c r="F689" t="s">
        <v>42</v>
      </c>
      <c r="G689">
        <v>2019</v>
      </c>
      <c r="H689" s="13">
        <v>40239600</v>
      </c>
      <c r="I689" s="13">
        <v>0</v>
      </c>
      <c r="J689" s="13">
        <v>40239600</v>
      </c>
      <c r="K689" s="13">
        <v>10967040</v>
      </c>
      <c r="L689" s="13">
        <v>0</v>
      </c>
      <c r="M689" s="13">
        <v>29272560</v>
      </c>
      <c r="N689" s="13">
        <v>0</v>
      </c>
      <c r="O689" s="13">
        <v>29272560</v>
      </c>
      <c r="P689" s="13">
        <v>29272560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29272560</v>
      </c>
      <c r="Z689" t="s">
        <v>57</v>
      </c>
      <c r="AA689" t="e">
        <f>VLOOKUP(B689,'FT039'!$B$3:$B$12,1,0)</f>
        <v>#N/A</v>
      </c>
    </row>
    <row r="690" spans="1:27" hidden="1">
      <c r="A690" s="9" t="s">
        <v>20</v>
      </c>
      <c r="B690">
        <v>900522104</v>
      </c>
      <c r="C690">
        <v>2</v>
      </c>
      <c r="D690" t="s">
        <v>298</v>
      </c>
      <c r="E690" t="s">
        <v>40</v>
      </c>
      <c r="F690" t="s">
        <v>42</v>
      </c>
      <c r="G690">
        <v>2019</v>
      </c>
      <c r="H690" s="13">
        <v>30524400</v>
      </c>
      <c r="I690" s="13">
        <v>0</v>
      </c>
      <c r="J690" s="13">
        <v>30524400</v>
      </c>
      <c r="K690" s="13">
        <v>30524400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t="s">
        <v>33</v>
      </c>
      <c r="AA690" t="e">
        <f>VLOOKUP(B690,'FT039'!$B$3:$B$12,1,0)</f>
        <v>#N/A</v>
      </c>
    </row>
    <row r="691" spans="1:27" hidden="1">
      <c r="A691" s="9" t="s">
        <v>20</v>
      </c>
      <c r="B691">
        <v>900541703</v>
      </c>
      <c r="C691">
        <v>5</v>
      </c>
      <c r="D691" t="s">
        <v>299</v>
      </c>
      <c r="E691" t="s">
        <v>40</v>
      </c>
      <c r="F691" t="s">
        <v>42</v>
      </c>
      <c r="G691">
        <v>2019</v>
      </c>
      <c r="H691" s="13">
        <v>250000</v>
      </c>
      <c r="I691" s="13">
        <v>0</v>
      </c>
      <c r="J691" s="13">
        <v>250000</v>
      </c>
      <c r="K691" s="13">
        <v>70000</v>
      </c>
      <c r="L691" s="13">
        <v>0</v>
      </c>
      <c r="M691" s="13">
        <v>180000</v>
      </c>
      <c r="N691" s="13">
        <v>0</v>
      </c>
      <c r="O691" s="13">
        <v>0</v>
      </c>
      <c r="P691" s="13">
        <v>0</v>
      </c>
      <c r="Q691" s="13">
        <v>180000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t="s">
        <v>33</v>
      </c>
      <c r="AA691" t="e">
        <f>VLOOKUP(B691,'FT039'!$B$3:$B$12,1,0)</f>
        <v>#N/A</v>
      </c>
    </row>
    <row r="692" spans="1:27" hidden="1">
      <c r="A692" s="9" t="s">
        <v>20</v>
      </c>
      <c r="B692">
        <v>900557874</v>
      </c>
      <c r="C692">
        <v>6</v>
      </c>
      <c r="D692" t="s">
        <v>89</v>
      </c>
      <c r="E692" t="s">
        <v>40</v>
      </c>
      <c r="F692" t="s">
        <v>42</v>
      </c>
      <c r="G692">
        <v>2019</v>
      </c>
      <c r="H692" s="13">
        <v>2191565330</v>
      </c>
      <c r="I692" s="13">
        <v>0</v>
      </c>
      <c r="J692" s="13">
        <v>2191565330</v>
      </c>
      <c r="K692" s="13">
        <v>86105176</v>
      </c>
      <c r="L692" s="13">
        <v>0</v>
      </c>
      <c r="M692" s="13">
        <v>2105460154</v>
      </c>
      <c r="N692" s="13">
        <v>0</v>
      </c>
      <c r="O692" s="13">
        <v>2105231434</v>
      </c>
      <c r="P692" s="13">
        <v>2105231434</v>
      </c>
      <c r="Q692" s="13">
        <v>228720</v>
      </c>
      <c r="R692" s="13">
        <v>661521671</v>
      </c>
      <c r="S692" s="13">
        <v>0</v>
      </c>
      <c r="T692" s="13">
        <v>670111793</v>
      </c>
      <c r="U692" s="13">
        <v>0</v>
      </c>
      <c r="V692" s="13">
        <v>0</v>
      </c>
      <c r="W692" s="13">
        <v>0</v>
      </c>
      <c r="X692" s="13">
        <v>0</v>
      </c>
      <c r="Y692" s="13">
        <v>773597970</v>
      </c>
      <c r="Z692" t="s">
        <v>57</v>
      </c>
      <c r="AA692" t="e">
        <f>VLOOKUP(B692,'FT039'!$B$3:$B$12,1,0)</f>
        <v>#N/A</v>
      </c>
    </row>
    <row r="693" spans="1:27" hidden="1">
      <c r="A693" s="9" t="s">
        <v>20</v>
      </c>
      <c r="B693">
        <v>900558595</v>
      </c>
      <c r="C693">
        <v>0</v>
      </c>
      <c r="D693" t="s">
        <v>300</v>
      </c>
      <c r="E693" t="s">
        <v>40</v>
      </c>
      <c r="F693" t="s">
        <v>36</v>
      </c>
      <c r="G693">
        <v>2019</v>
      </c>
      <c r="H693" s="13">
        <v>274230</v>
      </c>
      <c r="I693" s="13">
        <v>0</v>
      </c>
      <c r="J693" s="13">
        <v>274230</v>
      </c>
      <c r="K693" s="13">
        <v>0</v>
      </c>
      <c r="L693" s="13">
        <v>0</v>
      </c>
      <c r="M693" s="13">
        <v>274230</v>
      </c>
      <c r="N693" s="13">
        <v>0</v>
      </c>
      <c r="O693" s="13">
        <v>0</v>
      </c>
      <c r="P693" s="13">
        <v>0</v>
      </c>
      <c r="Q693" s="13">
        <v>274230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t="s">
        <v>33</v>
      </c>
      <c r="AA693" t="e">
        <f>VLOOKUP(B693,'FT039'!$B$3:$B$12,1,0)</f>
        <v>#N/A</v>
      </c>
    </row>
    <row r="694" spans="1:27" hidden="1">
      <c r="A694" s="9" t="s">
        <v>20</v>
      </c>
      <c r="B694">
        <v>900597069</v>
      </c>
      <c r="C694">
        <v>4</v>
      </c>
      <c r="D694" t="s">
        <v>248</v>
      </c>
      <c r="E694" t="s">
        <v>40</v>
      </c>
      <c r="F694" t="s">
        <v>42</v>
      </c>
      <c r="G694">
        <v>2019</v>
      </c>
      <c r="H694" s="13">
        <v>176478506</v>
      </c>
      <c r="I694" s="13">
        <v>0</v>
      </c>
      <c r="J694" s="13">
        <v>176478506</v>
      </c>
      <c r="K694" s="13">
        <v>21632501</v>
      </c>
      <c r="L694" s="13">
        <v>0</v>
      </c>
      <c r="M694" s="13">
        <v>154846005</v>
      </c>
      <c r="N694" s="13">
        <v>0</v>
      </c>
      <c r="O694" s="13">
        <v>154846005</v>
      </c>
      <c r="P694" s="13">
        <v>154846005</v>
      </c>
      <c r="Q694" s="13">
        <v>0</v>
      </c>
      <c r="R694" s="13">
        <v>0</v>
      </c>
      <c r="S694" s="13">
        <v>0</v>
      </c>
      <c r="T694" s="13">
        <v>0</v>
      </c>
      <c r="U694" s="13">
        <v>154846005</v>
      </c>
      <c r="V694" s="13">
        <v>0</v>
      </c>
      <c r="W694" s="13">
        <v>0</v>
      </c>
      <c r="X694" s="13">
        <v>0</v>
      </c>
      <c r="Y694" s="13">
        <v>0</v>
      </c>
      <c r="Z694" t="s">
        <v>33</v>
      </c>
      <c r="AA694" t="e">
        <f>VLOOKUP(B694,'FT039'!$B$3:$B$12,1,0)</f>
        <v>#N/A</v>
      </c>
    </row>
    <row r="695" spans="1:27" hidden="1">
      <c r="A695" s="9" t="s">
        <v>20</v>
      </c>
      <c r="B695">
        <v>900600256</v>
      </c>
      <c r="C695">
        <v>8</v>
      </c>
      <c r="D695" t="s">
        <v>301</v>
      </c>
      <c r="E695" t="s">
        <v>40</v>
      </c>
      <c r="F695" t="s">
        <v>42</v>
      </c>
      <c r="G695">
        <v>2019</v>
      </c>
      <c r="H695" s="13">
        <v>4774861</v>
      </c>
      <c r="I695" s="13">
        <v>0</v>
      </c>
      <c r="J695" s="13">
        <v>4774861</v>
      </c>
      <c r="K695" s="13">
        <v>3847854</v>
      </c>
      <c r="L695" s="13">
        <v>0</v>
      </c>
      <c r="M695" s="13">
        <v>927007</v>
      </c>
      <c r="N695" s="13">
        <v>0</v>
      </c>
      <c r="O695" s="13">
        <v>0</v>
      </c>
      <c r="P695" s="13">
        <v>0</v>
      </c>
      <c r="Q695" s="13">
        <v>927007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t="s">
        <v>33</v>
      </c>
      <c r="AA695" t="e">
        <f>VLOOKUP(B695,'FT039'!$B$3:$B$12,1,0)</f>
        <v>#N/A</v>
      </c>
    </row>
    <row r="696" spans="1:27" hidden="1">
      <c r="A696" s="9" t="s">
        <v>20</v>
      </c>
      <c r="B696">
        <v>900600550</v>
      </c>
      <c r="C696">
        <v>9</v>
      </c>
      <c r="D696" t="s">
        <v>91</v>
      </c>
      <c r="E696" t="s">
        <v>40</v>
      </c>
      <c r="F696" t="s">
        <v>36</v>
      </c>
      <c r="G696">
        <v>2019</v>
      </c>
      <c r="H696" s="13">
        <v>186085016</v>
      </c>
      <c r="I696" s="13">
        <v>0</v>
      </c>
      <c r="J696" s="13">
        <v>186085016</v>
      </c>
      <c r="K696" s="13">
        <v>32640921</v>
      </c>
      <c r="L696" s="13">
        <v>0</v>
      </c>
      <c r="M696" s="13">
        <v>153444095</v>
      </c>
      <c r="N696" s="13">
        <v>0</v>
      </c>
      <c r="O696" s="13">
        <v>153385945</v>
      </c>
      <c r="P696" s="13">
        <v>153385945</v>
      </c>
      <c r="Q696" s="13">
        <v>58150</v>
      </c>
      <c r="R696" s="13">
        <v>0</v>
      </c>
      <c r="S696" s="13">
        <v>0</v>
      </c>
      <c r="T696" s="13">
        <v>27096206</v>
      </c>
      <c r="U696" s="13">
        <v>126289739</v>
      </c>
      <c r="V696" s="13">
        <v>0</v>
      </c>
      <c r="W696" s="13">
        <v>0</v>
      </c>
      <c r="X696" s="13">
        <v>0</v>
      </c>
      <c r="Y696" s="13">
        <v>0</v>
      </c>
      <c r="Z696" t="s">
        <v>33</v>
      </c>
      <c r="AA696" t="e">
        <f>VLOOKUP(B696,'FT039'!$B$3:$B$12,1,0)</f>
        <v>#N/A</v>
      </c>
    </row>
    <row r="697" spans="1:27" hidden="1">
      <c r="A697" s="9" t="s">
        <v>20</v>
      </c>
      <c r="B697">
        <v>900602745</v>
      </c>
      <c r="C697">
        <v>7</v>
      </c>
      <c r="D697" t="s">
        <v>302</v>
      </c>
      <c r="E697" t="s">
        <v>40</v>
      </c>
      <c r="F697" t="s">
        <v>42</v>
      </c>
      <c r="G697">
        <v>2019</v>
      </c>
      <c r="H697" s="13">
        <v>11730000</v>
      </c>
      <c r="I697" s="13">
        <v>0</v>
      </c>
      <c r="J697" s="13">
        <v>11730000</v>
      </c>
      <c r="K697" s="13">
        <v>0</v>
      </c>
      <c r="L697" s="13">
        <v>0</v>
      </c>
      <c r="M697" s="13">
        <v>11730000</v>
      </c>
      <c r="N697" s="13">
        <v>0</v>
      </c>
      <c r="O697" s="13">
        <v>0</v>
      </c>
      <c r="P697" s="13">
        <v>0</v>
      </c>
      <c r="Q697" s="13">
        <v>11730000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t="s">
        <v>33</v>
      </c>
      <c r="AA697" t="e">
        <f>VLOOKUP(B697,'FT039'!$B$3:$B$12,1,0)</f>
        <v>#N/A</v>
      </c>
    </row>
    <row r="698" spans="1:27" hidden="1">
      <c r="A698" s="9" t="s">
        <v>20</v>
      </c>
      <c r="B698">
        <v>900609215</v>
      </c>
      <c r="C698">
        <v>7</v>
      </c>
      <c r="D698" t="s">
        <v>249</v>
      </c>
      <c r="E698" t="s">
        <v>40</v>
      </c>
      <c r="F698" t="s">
        <v>42</v>
      </c>
      <c r="G698">
        <v>2019</v>
      </c>
      <c r="H698" s="13">
        <v>1408257</v>
      </c>
      <c r="I698" s="13">
        <v>0</v>
      </c>
      <c r="J698" s="13">
        <v>1408257</v>
      </c>
      <c r="K698" s="13">
        <v>856800</v>
      </c>
      <c r="L698" s="13">
        <v>0</v>
      </c>
      <c r="M698" s="13">
        <v>551457</v>
      </c>
      <c r="N698" s="13">
        <v>0</v>
      </c>
      <c r="O698" s="13">
        <v>0</v>
      </c>
      <c r="P698" s="13">
        <v>0</v>
      </c>
      <c r="Q698" s="13">
        <v>551457</v>
      </c>
      <c r="R698" s="13">
        <v>0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t="s">
        <v>33</v>
      </c>
      <c r="AA698" t="e">
        <f>VLOOKUP(B698,'FT039'!$B$3:$B$12,1,0)</f>
        <v>#N/A</v>
      </c>
    </row>
    <row r="699" spans="1:27" hidden="1">
      <c r="A699" s="9" t="s">
        <v>20</v>
      </c>
      <c r="B699">
        <v>900665934</v>
      </c>
      <c r="C699">
        <v>2</v>
      </c>
      <c r="D699" t="s">
        <v>182</v>
      </c>
      <c r="E699" t="s">
        <v>40</v>
      </c>
      <c r="F699" t="s">
        <v>42</v>
      </c>
      <c r="G699">
        <v>2019</v>
      </c>
      <c r="H699" s="13">
        <v>222556936</v>
      </c>
      <c r="I699" s="13">
        <v>0</v>
      </c>
      <c r="J699" s="13">
        <v>222556936</v>
      </c>
      <c r="K699" s="13">
        <v>25010305</v>
      </c>
      <c r="L699" s="13">
        <v>0</v>
      </c>
      <c r="M699" s="13">
        <v>197546631</v>
      </c>
      <c r="N699" s="13">
        <v>0</v>
      </c>
      <c r="O699" s="13">
        <v>197546631</v>
      </c>
      <c r="P699" s="13">
        <v>197546631</v>
      </c>
      <c r="Q699" s="13">
        <v>0</v>
      </c>
      <c r="R699" s="13">
        <v>0</v>
      </c>
      <c r="S699" s="13">
        <v>0</v>
      </c>
      <c r="T699" s="13">
        <v>197546631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t="s">
        <v>33</v>
      </c>
      <c r="AA699" t="e">
        <f>VLOOKUP(B699,'FT039'!$B$3:$B$12,1,0)</f>
        <v>#N/A</v>
      </c>
    </row>
    <row r="700" spans="1:27" hidden="1">
      <c r="A700" s="9" t="s">
        <v>20</v>
      </c>
      <c r="B700">
        <v>900674295</v>
      </c>
      <c r="C700">
        <v>2</v>
      </c>
      <c r="D700" t="s">
        <v>142</v>
      </c>
      <c r="E700" t="s">
        <v>40</v>
      </c>
      <c r="F700" t="s">
        <v>42</v>
      </c>
      <c r="G700">
        <v>2019</v>
      </c>
      <c r="H700" s="13">
        <v>63340506</v>
      </c>
      <c r="I700" s="13">
        <v>0</v>
      </c>
      <c r="J700" s="13">
        <v>63340506</v>
      </c>
      <c r="K700" s="13">
        <v>13043505</v>
      </c>
      <c r="L700" s="13">
        <v>0</v>
      </c>
      <c r="M700" s="13">
        <v>50297001</v>
      </c>
      <c r="N700" s="13">
        <v>0</v>
      </c>
      <c r="O700" s="13">
        <v>50297001</v>
      </c>
      <c r="P700" s="13">
        <v>50297001</v>
      </c>
      <c r="Q700" s="13">
        <v>0</v>
      </c>
      <c r="R700" s="13">
        <v>0</v>
      </c>
      <c r="S700" s="13">
        <v>0</v>
      </c>
      <c r="T700" s="13">
        <v>30805983</v>
      </c>
      <c r="U700" s="13">
        <v>19491018</v>
      </c>
      <c r="V700" s="13">
        <v>0</v>
      </c>
      <c r="W700" s="13">
        <v>0</v>
      </c>
      <c r="X700" s="13">
        <v>0</v>
      </c>
      <c r="Y700" s="13">
        <v>0</v>
      </c>
      <c r="Z700" t="s">
        <v>33</v>
      </c>
      <c r="AA700" t="e">
        <f>VLOOKUP(B700,'FT039'!$B$3:$B$12,1,0)</f>
        <v>#N/A</v>
      </c>
    </row>
    <row r="701" spans="1:27" hidden="1">
      <c r="A701" s="9" t="s">
        <v>20</v>
      </c>
      <c r="B701">
        <v>900689450</v>
      </c>
      <c r="C701">
        <v>3</v>
      </c>
      <c r="D701" t="s">
        <v>303</v>
      </c>
      <c r="E701" t="s">
        <v>40</v>
      </c>
      <c r="F701" t="s">
        <v>42</v>
      </c>
      <c r="G701">
        <v>2019</v>
      </c>
      <c r="H701" s="13">
        <v>250000</v>
      </c>
      <c r="I701" s="13">
        <v>0</v>
      </c>
      <c r="J701" s="13">
        <v>250000</v>
      </c>
      <c r="K701" s="13">
        <v>250000</v>
      </c>
      <c r="L701" s="13">
        <v>0</v>
      </c>
      <c r="M701" s="13">
        <v>0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t="s">
        <v>33</v>
      </c>
      <c r="AA701" t="e">
        <f>VLOOKUP(B701,'FT039'!$B$3:$B$12,1,0)</f>
        <v>#N/A</v>
      </c>
    </row>
    <row r="702" spans="1:27" hidden="1">
      <c r="A702" s="9" t="s">
        <v>20</v>
      </c>
      <c r="B702">
        <v>900709216</v>
      </c>
      <c r="C702">
        <v>3</v>
      </c>
      <c r="D702" t="s">
        <v>304</v>
      </c>
      <c r="E702" t="s">
        <v>40</v>
      </c>
      <c r="F702" t="s">
        <v>42</v>
      </c>
      <c r="G702">
        <v>2019</v>
      </c>
      <c r="H702" s="13">
        <v>5400000</v>
      </c>
      <c r="I702" s="13">
        <v>0</v>
      </c>
      <c r="J702" s="13">
        <v>5400000</v>
      </c>
      <c r="K702" s="13">
        <v>5400000</v>
      </c>
      <c r="L702" s="13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t="s">
        <v>33</v>
      </c>
      <c r="AA702" t="e">
        <f>VLOOKUP(B702,'FT039'!$B$3:$B$12,1,0)</f>
        <v>#N/A</v>
      </c>
    </row>
    <row r="703" spans="1:27" hidden="1">
      <c r="A703" s="9" t="s">
        <v>20</v>
      </c>
      <c r="B703">
        <v>900855108</v>
      </c>
      <c r="C703">
        <v>0</v>
      </c>
      <c r="D703" t="s">
        <v>143</v>
      </c>
      <c r="E703" t="s">
        <v>40</v>
      </c>
      <c r="F703" t="s">
        <v>42</v>
      </c>
      <c r="G703">
        <v>2019</v>
      </c>
      <c r="H703" s="13">
        <v>357344055</v>
      </c>
      <c r="I703" s="13">
        <v>0</v>
      </c>
      <c r="J703" s="13">
        <v>357344055</v>
      </c>
      <c r="K703" s="13">
        <v>0</v>
      </c>
      <c r="L703" s="13">
        <v>0</v>
      </c>
      <c r="M703" s="13">
        <v>357344055</v>
      </c>
      <c r="N703" s="13">
        <v>0</v>
      </c>
      <c r="O703" s="13">
        <v>357344055</v>
      </c>
      <c r="P703" s="13">
        <v>357344055</v>
      </c>
      <c r="Q703" s="13">
        <v>0</v>
      </c>
      <c r="R703" s="13">
        <v>0</v>
      </c>
      <c r="S703" s="13">
        <v>0</v>
      </c>
      <c r="T703" s="13">
        <v>0</v>
      </c>
      <c r="U703" s="13">
        <v>226327</v>
      </c>
      <c r="V703" s="13">
        <v>0</v>
      </c>
      <c r="W703" s="13">
        <v>0</v>
      </c>
      <c r="X703" s="13">
        <v>0</v>
      </c>
      <c r="Y703" s="13">
        <v>357117728</v>
      </c>
      <c r="Z703" t="s">
        <v>57</v>
      </c>
      <c r="AA703" t="e">
        <f>VLOOKUP(B703,'FT039'!$B$3:$B$12,1,0)</f>
        <v>#N/A</v>
      </c>
    </row>
    <row r="704" spans="1:27" hidden="1">
      <c r="A704" s="9" t="s">
        <v>20</v>
      </c>
      <c r="B704">
        <v>900915811</v>
      </c>
      <c r="C704">
        <v>9</v>
      </c>
      <c r="D704" t="s">
        <v>186</v>
      </c>
      <c r="E704" t="s">
        <v>40</v>
      </c>
      <c r="F704" t="s">
        <v>36</v>
      </c>
      <c r="G704">
        <v>2019</v>
      </c>
      <c r="H704" s="13">
        <v>121353012</v>
      </c>
      <c r="I704" s="13">
        <v>0</v>
      </c>
      <c r="J704" s="13">
        <v>121353012</v>
      </c>
      <c r="K704" s="13">
        <v>69852528</v>
      </c>
      <c r="L704" s="13">
        <v>0</v>
      </c>
      <c r="M704" s="13">
        <v>51500484</v>
      </c>
      <c r="N704" s="13">
        <v>0</v>
      </c>
      <c r="O704" s="13">
        <v>51500484</v>
      </c>
      <c r="P704" s="13">
        <v>51500484</v>
      </c>
      <c r="Q704" s="13">
        <v>0</v>
      </c>
      <c r="R704" s="13">
        <v>0</v>
      </c>
      <c r="S704" s="13">
        <v>0</v>
      </c>
      <c r="T704" s="13">
        <v>46066184</v>
      </c>
      <c r="U704" s="13">
        <v>5434300</v>
      </c>
      <c r="V704" s="13">
        <v>0</v>
      </c>
      <c r="W704" s="13">
        <v>0</v>
      </c>
      <c r="X704" s="13">
        <v>0</v>
      </c>
      <c r="Y704" s="13">
        <v>0</v>
      </c>
      <c r="Z704" t="s">
        <v>33</v>
      </c>
      <c r="AA704" t="e">
        <f>VLOOKUP(B704,'FT039'!$B$3:$B$12,1,0)</f>
        <v>#N/A</v>
      </c>
    </row>
    <row r="705" spans="1:27" hidden="1">
      <c r="A705" s="9" t="s">
        <v>20</v>
      </c>
      <c r="B705">
        <v>900915811</v>
      </c>
      <c r="C705">
        <v>9</v>
      </c>
      <c r="D705" t="s">
        <v>186</v>
      </c>
      <c r="E705" t="s">
        <v>40</v>
      </c>
      <c r="F705" t="s">
        <v>42</v>
      </c>
      <c r="G705">
        <v>2019</v>
      </c>
      <c r="H705" s="13">
        <v>3995860</v>
      </c>
      <c r="I705" s="13">
        <v>0</v>
      </c>
      <c r="J705" s="13">
        <v>3995860</v>
      </c>
      <c r="K705" s="13">
        <v>3995860</v>
      </c>
      <c r="L705" s="13">
        <v>0</v>
      </c>
      <c r="M705" s="13">
        <v>0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t="s">
        <v>33</v>
      </c>
      <c r="AA705" t="e">
        <f>VLOOKUP(B705,'FT039'!$B$3:$B$12,1,0)</f>
        <v>#N/A</v>
      </c>
    </row>
    <row r="706" spans="1:27" hidden="1">
      <c r="A706" s="9" t="s">
        <v>20</v>
      </c>
      <c r="B706">
        <v>900932328</v>
      </c>
      <c r="C706">
        <v>4</v>
      </c>
      <c r="D706" t="s">
        <v>250</v>
      </c>
      <c r="E706" t="s">
        <v>40</v>
      </c>
      <c r="F706" t="s">
        <v>42</v>
      </c>
      <c r="G706">
        <v>2019</v>
      </c>
      <c r="H706" s="13">
        <v>2080000</v>
      </c>
      <c r="I706" s="13">
        <v>0</v>
      </c>
      <c r="J706" s="13">
        <v>2080000</v>
      </c>
      <c r="K706" s="13">
        <v>0</v>
      </c>
      <c r="L706" s="13">
        <v>0</v>
      </c>
      <c r="M706" s="13">
        <v>2080000</v>
      </c>
      <c r="N706" s="13">
        <v>0</v>
      </c>
      <c r="O706" s="13">
        <v>0</v>
      </c>
      <c r="P706" s="13">
        <v>0</v>
      </c>
      <c r="Q706" s="13">
        <v>2080000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t="s">
        <v>33</v>
      </c>
      <c r="AA706" t="e">
        <f>VLOOKUP(B706,'FT039'!$B$3:$B$12,1,0)</f>
        <v>#N/A</v>
      </c>
    </row>
    <row r="707" spans="1:27" hidden="1">
      <c r="A707" s="9" t="s">
        <v>20</v>
      </c>
      <c r="B707">
        <v>900949079</v>
      </c>
      <c r="C707">
        <v>1</v>
      </c>
      <c r="D707" t="s">
        <v>251</v>
      </c>
      <c r="E707" t="s">
        <v>40</v>
      </c>
      <c r="F707" t="s">
        <v>36</v>
      </c>
      <c r="G707">
        <v>2019</v>
      </c>
      <c r="H707" s="13">
        <v>211444416</v>
      </c>
      <c r="I707" s="13">
        <v>0</v>
      </c>
      <c r="J707" s="13">
        <v>211444416</v>
      </c>
      <c r="K707" s="13">
        <v>20179507</v>
      </c>
      <c r="L707" s="13">
        <v>0</v>
      </c>
      <c r="M707" s="13">
        <v>191264909</v>
      </c>
      <c r="N707" s="13">
        <v>0</v>
      </c>
      <c r="O707" s="13">
        <v>191264909</v>
      </c>
      <c r="P707" s="13">
        <v>191264909</v>
      </c>
      <c r="Q707" s="13">
        <v>0</v>
      </c>
      <c r="R707" s="13">
        <v>0</v>
      </c>
      <c r="S707" s="13">
        <v>0</v>
      </c>
      <c r="T707" s="13">
        <v>191264909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t="s">
        <v>33</v>
      </c>
      <c r="AA707" t="e">
        <f>VLOOKUP(B707,'FT039'!$B$3:$B$12,1,0)</f>
        <v>#N/A</v>
      </c>
    </row>
    <row r="708" spans="1:27" hidden="1">
      <c r="A708" s="9" t="s">
        <v>20</v>
      </c>
      <c r="B708">
        <v>900958564</v>
      </c>
      <c r="C708">
        <v>9</v>
      </c>
      <c r="D708" t="s">
        <v>187</v>
      </c>
      <c r="E708" t="s">
        <v>35</v>
      </c>
      <c r="F708" t="s">
        <v>36</v>
      </c>
      <c r="G708">
        <v>2019</v>
      </c>
      <c r="H708" s="13">
        <v>27101237</v>
      </c>
      <c r="I708" s="13">
        <v>0</v>
      </c>
      <c r="J708" s="13">
        <v>27101237</v>
      </c>
      <c r="K708" s="13">
        <v>14350292</v>
      </c>
      <c r="L708" s="13">
        <v>0</v>
      </c>
      <c r="M708" s="13">
        <v>12750945</v>
      </c>
      <c r="N708" s="13">
        <v>0</v>
      </c>
      <c r="O708" s="13">
        <v>0</v>
      </c>
      <c r="P708" s="13">
        <v>0</v>
      </c>
      <c r="Q708" s="13">
        <v>12750945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t="s">
        <v>33</v>
      </c>
      <c r="AA708" t="e">
        <f>VLOOKUP(B708,'FT039'!$B$3:$B$12,1,0)</f>
        <v>#N/A</v>
      </c>
    </row>
    <row r="709" spans="1:27" hidden="1">
      <c r="A709" s="9" t="s">
        <v>20</v>
      </c>
      <c r="B709">
        <v>900959051</v>
      </c>
      <c r="C709">
        <v>7</v>
      </c>
      <c r="D709" t="s">
        <v>144</v>
      </c>
      <c r="E709" t="s">
        <v>35</v>
      </c>
      <c r="F709" t="s">
        <v>36</v>
      </c>
      <c r="G709">
        <v>2019</v>
      </c>
      <c r="H709" s="13">
        <v>103090604</v>
      </c>
      <c r="I709" s="13">
        <v>0</v>
      </c>
      <c r="J709" s="13">
        <v>103090604</v>
      </c>
      <c r="K709" s="13">
        <v>38390864</v>
      </c>
      <c r="L709" s="13">
        <v>0</v>
      </c>
      <c r="M709" s="13">
        <v>64699740</v>
      </c>
      <c r="N709" s="13">
        <v>0</v>
      </c>
      <c r="O709" s="13">
        <v>0</v>
      </c>
      <c r="P709" s="13">
        <v>0</v>
      </c>
      <c r="Q709" s="13">
        <v>64699740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t="s">
        <v>33</v>
      </c>
      <c r="AA709" t="e">
        <f>VLOOKUP(B709,'FT039'!$B$3:$B$12,1,0)</f>
        <v>#N/A</v>
      </c>
    </row>
    <row r="710" spans="1:27" hidden="1">
      <c r="A710" s="9" t="s">
        <v>20</v>
      </c>
      <c r="B710">
        <v>900971006</v>
      </c>
      <c r="C710">
        <v>4</v>
      </c>
      <c r="D710" t="s">
        <v>145</v>
      </c>
      <c r="E710" t="s">
        <v>35</v>
      </c>
      <c r="F710" t="s">
        <v>36</v>
      </c>
      <c r="G710">
        <v>2019</v>
      </c>
      <c r="H710" s="13">
        <v>198142250</v>
      </c>
      <c r="I710" s="13">
        <v>0</v>
      </c>
      <c r="J710" s="13">
        <v>198142250</v>
      </c>
      <c r="K710" s="13">
        <v>75567778</v>
      </c>
      <c r="L710" s="13">
        <v>0</v>
      </c>
      <c r="M710" s="13">
        <v>122574472</v>
      </c>
      <c r="N710" s="13">
        <v>0</v>
      </c>
      <c r="O710" s="13">
        <v>0</v>
      </c>
      <c r="P710" s="13">
        <v>0</v>
      </c>
      <c r="Q710" s="13">
        <v>122574472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t="s">
        <v>33</v>
      </c>
      <c r="AA710" t="e">
        <f>VLOOKUP(B710,'FT039'!$B$3:$B$12,1,0)</f>
        <v>#N/A</v>
      </c>
    </row>
    <row r="711" spans="1:27" hidden="1">
      <c r="A711" s="9" t="s">
        <v>20</v>
      </c>
      <c r="B711">
        <v>901097473</v>
      </c>
      <c r="C711">
        <v>5</v>
      </c>
      <c r="D711" t="s">
        <v>252</v>
      </c>
      <c r="E711" t="s">
        <v>40</v>
      </c>
      <c r="F711" t="s">
        <v>42</v>
      </c>
      <c r="G711">
        <v>2019</v>
      </c>
      <c r="H711" s="13">
        <v>4777385</v>
      </c>
      <c r="I711" s="13">
        <v>0</v>
      </c>
      <c r="J711" s="13">
        <v>4777385</v>
      </c>
      <c r="K711" s="13">
        <v>2280167</v>
      </c>
      <c r="L711" s="13">
        <v>0</v>
      </c>
      <c r="M711" s="13">
        <v>2497218</v>
      </c>
      <c r="N711" s="13">
        <v>0</v>
      </c>
      <c r="O711" s="13">
        <v>2416338</v>
      </c>
      <c r="P711" s="13">
        <v>2416338</v>
      </c>
      <c r="Q711" s="13">
        <v>80880</v>
      </c>
      <c r="R711" s="13">
        <v>0</v>
      </c>
      <c r="S711" s="13">
        <v>0</v>
      </c>
      <c r="T711" s="13">
        <v>0</v>
      </c>
      <c r="U711" s="13">
        <v>2416338</v>
      </c>
      <c r="V711" s="13">
        <v>0</v>
      </c>
      <c r="W711" s="13">
        <v>0</v>
      </c>
      <c r="X711" s="13">
        <v>0</v>
      </c>
      <c r="Y711" s="13">
        <v>0</v>
      </c>
      <c r="Z711" t="s">
        <v>33</v>
      </c>
      <c r="AA711" t="e">
        <f>VLOOKUP(B711,'FT039'!$B$3:$B$12,1,0)</f>
        <v>#N/A</v>
      </c>
    </row>
    <row r="712" spans="1:27" hidden="1">
      <c r="A712" s="9" t="s">
        <v>20</v>
      </c>
      <c r="B712">
        <v>901139193</v>
      </c>
      <c r="C712">
        <v>1</v>
      </c>
      <c r="D712" t="s">
        <v>253</v>
      </c>
      <c r="E712" t="s">
        <v>40</v>
      </c>
      <c r="F712" t="s">
        <v>36</v>
      </c>
      <c r="G712">
        <v>2019</v>
      </c>
      <c r="H712" s="13">
        <v>122619042</v>
      </c>
      <c r="I712" s="13">
        <v>0</v>
      </c>
      <c r="J712" s="13">
        <v>122619042</v>
      </c>
      <c r="K712" s="13">
        <v>23953602</v>
      </c>
      <c r="L712" s="13">
        <v>0</v>
      </c>
      <c r="M712" s="13">
        <v>98665440</v>
      </c>
      <c r="N712" s="13">
        <v>0</v>
      </c>
      <c r="O712" s="13">
        <v>89213535</v>
      </c>
      <c r="P712" s="13">
        <v>89213535</v>
      </c>
      <c r="Q712" s="13">
        <v>9451905</v>
      </c>
      <c r="R712" s="13">
        <v>0</v>
      </c>
      <c r="S712" s="13">
        <v>0</v>
      </c>
      <c r="T712" s="13">
        <v>89213535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t="s">
        <v>33</v>
      </c>
      <c r="AA712" t="e">
        <f>VLOOKUP(B712,'FT039'!$B$3:$B$12,1,0)</f>
        <v>#N/A</v>
      </c>
    </row>
    <row r="713" spans="1:27" hidden="1">
      <c r="A713" s="9" t="s">
        <v>20</v>
      </c>
      <c r="B713">
        <v>901139193</v>
      </c>
      <c r="C713">
        <v>1</v>
      </c>
      <c r="D713" t="s">
        <v>253</v>
      </c>
      <c r="E713" t="s">
        <v>40</v>
      </c>
      <c r="F713" t="s">
        <v>42</v>
      </c>
      <c r="G713">
        <v>2019</v>
      </c>
      <c r="H713" s="13">
        <v>20177357</v>
      </c>
      <c r="I713" s="13">
        <v>0</v>
      </c>
      <c r="J713" s="13">
        <v>20177357</v>
      </c>
      <c r="K713" s="13">
        <v>723941</v>
      </c>
      <c r="L713" s="13">
        <v>0</v>
      </c>
      <c r="M713" s="13">
        <v>19453416</v>
      </c>
      <c r="N713" s="13">
        <v>0</v>
      </c>
      <c r="O713" s="13">
        <v>19452671</v>
      </c>
      <c r="P713" s="13">
        <v>19452671</v>
      </c>
      <c r="Q713" s="13">
        <v>745</v>
      </c>
      <c r="R713" s="13">
        <v>0</v>
      </c>
      <c r="S713" s="13">
        <v>0</v>
      </c>
      <c r="T713" s="13">
        <v>19452671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t="s">
        <v>33</v>
      </c>
      <c r="AA713" t="e">
        <f>VLOOKUP(B713,'FT039'!$B$3:$B$12,1,0)</f>
        <v>#N/A</v>
      </c>
    </row>
    <row r="714" spans="1:27" hidden="1">
      <c r="A714" s="9" t="s">
        <v>20</v>
      </c>
      <c r="B714">
        <v>800006850</v>
      </c>
      <c r="C714">
        <v>3</v>
      </c>
      <c r="D714" t="s">
        <v>44</v>
      </c>
      <c r="E714" t="s">
        <v>35</v>
      </c>
      <c r="F714" t="s">
        <v>36</v>
      </c>
      <c r="G714">
        <v>2020</v>
      </c>
      <c r="H714" s="13">
        <v>1023639</v>
      </c>
      <c r="I714" s="13">
        <v>0</v>
      </c>
      <c r="J714" s="13">
        <v>1023639</v>
      </c>
      <c r="K714" s="13">
        <v>150700</v>
      </c>
      <c r="L714" s="13">
        <v>0</v>
      </c>
      <c r="M714" s="13">
        <v>872939</v>
      </c>
      <c r="N714" s="13">
        <v>0</v>
      </c>
      <c r="O714" s="13">
        <v>0</v>
      </c>
      <c r="P714" s="13">
        <v>0</v>
      </c>
      <c r="Q714" s="13">
        <v>872939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t="s">
        <v>33</v>
      </c>
      <c r="AA714" t="e">
        <f>VLOOKUP(B714,'FT039'!$B$3:$B$12,1,0)</f>
        <v>#N/A</v>
      </c>
    </row>
    <row r="715" spans="1:27" hidden="1">
      <c r="A715" s="9" t="s">
        <v>20</v>
      </c>
      <c r="B715">
        <v>800008240</v>
      </c>
      <c r="C715">
        <v>1</v>
      </c>
      <c r="D715" t="s">
        <v>56</v>
      </c>
      <c r="E715" t="s">
        <v>40</v>
      </c>
      <c r="F715" t="s">
        <v>42</v>
      </c>
      <c r="G715">
        <v>2020</v>
      </c>
      <c r="H715" s="13">
        <v>18513992</v>
      </c>
      <c r="I715" s="13">
        <v>0</v>
      </c>
      <c r="J715" s="13">
        <v>18513992</v>
      </c>
      <c r="K715" s="13">
        <v>1649064</v>
      </c>
      <c r="L715" s="13">
        <v>0</v>
      </c>
      <c r="M715" s="13">
        <v>16864928</v>
      </c>
      <c r="N715" s="13">
        <v>0</v>
      </c>
      <c r="O715" s="13">
        <v>16864928</v>
      </c>
      <c r="P715" s="13">
        <v>16864928</v>
      </c>
      <c r="Q715" s="13">
        <v>0</v>
      </c>
      <c r="R715" s="13">
        <v>0</v>
      </c>
      <c r="S715" s="13">
        <v>0</v>
      </c>
      <c r="T715" s="13">
        <v>0</v>
      </c>
      <c r="U715" s="13">
        <v>7422000</v>
      </c>
      <c r="V715" s="13">
        <v>0</v>
      </c>
      <c r="W715" s="13">
        <v>0</v>
      </c>
      <c r="X715" s="13">
        <v>0</v>
      </c>
      <c r="Y715" s="13">
        <v>9442928</v>
      </c>
      <c r="Z715" t="s">
        <v>57</v>
      </c>
      <c r="AA715" t="e">
        <f>VLOOKUP(B715,'FT039'!$B$3:$B$12,1,0)</f>
        <v>#N/A</v>
      </c>
    </row>
    <row r="716" spans="1:27" hidden="1">
      <c r="A716" s="9" t="s">
        <v>20</v>
      </c>
      <c r="B716">
        <v>800014918</v>
      </c>
      <c r="C716">
        <v>9</v>
      </c>
      <c r="D716" t="s">
        <v>58</v>
      </c>
      <c r="E716" t="s">
        <v>35</v>
      </c>
      <c r="F716" t="s">
        <v>36</v>
      </c>
      <c r="G716">
        <v>2020</v>
      </c>
      <c r="H716" s="13">
        <v>57991</v>
      </c>
      <c r="I716" s="13">
        <v>0</v>
      </c>
      <c r="J716" s="13">
        <v>57991</v>
      </c>
      <c r="K716" s="13">
        <v>57991</v>
      </c>
      <c r="L716" s="13">
        <v>0</v>
      </c>
      <c r="M716" s="13">
        <v>0</v>
      </c>
      <c r="N716" s="13">
        <v>0</v>
      </c>
      <c r="O716" s="13">
        <v>0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t="s">
        <v>33</v>
      </c>
      <c r="AA716" t="e">
        <f>VLOOKUP(B716,'FT039'!$B$3:$B$12,1,0)</f>
        <v>#N/A</v>
      </c>
    </row>
    <row r="717" spans="1:27" hidden="1">
      <c r="A717" s="9" t="s">
        <v>20</v>
      </c>
      <c r="B717">
        <v>800058016</v>
      </c>
      <c r="C717">
        <v>1</v>
      </c>
      <c r="D717" t="s">
        <v>45</v>
      </c>
      <c r="E717" t="s">
        <v>35</v>
      </c>
      <c r="F717" t="s">
        <v>36</v>
      </c>
      <c r="G717">
        <v>2020</v>
      </c>
      <c r="H717" s="13">
        <v>2471650</v>
      </c>
      <c r="I717" s="13">
        <v>0</v>
      </c>
      <c r="J717" s="13">
        <v>2471650</v>
      </c>
      <c r="K717" s="13">
        <v>2423250</v>
      </c>
      <c r="L717" s="13">
        <v>0</v>
      </c>
      <c r="M717" s="13">
        <v>48400</v>
      </c>
      <c r="N717" s="13">
        <v>0</v>
      </c>
      <c r="O717" s="13">
        <v>0</v>
      </c>
      <c r="P717" s="13">
        <v>0</v>
      </c>
      <c r="Q717" s="13">
        <v>48400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t="s">
        <v>33</v>
      </c>
      <c r="AA717" t="e">
        <f>VLOOKUP(B717,'FT039'!$B$3:$B$12,1,0)</f>
        <v>#N/A</v>
      </c>
    </row>
    <row r="718" spans="1:27" hidden="1">
      <c r="A718" s="9" t="s">
        <v>20</v>
      </c>
      <c r="B718">
        <v>800129856</v>
      </c>
      <c r="C718">
        <v>5</v>
      </c>
      <c r="D718" t="s">
        <v>192</v>
      </c>
      <c r="E718" t="s">
        <v>40</v>
      </c>
      <c r="F718" t="s">
        <v>42</v>
      </c>
      <c r="G718">
        <v>2020</v>
      </c>
      <c r="H718" s="13">
        <v>14631061</v>
      </c>
      <c r="I718" s="13">
        <v>0</v>
      </c>
      <c r="J718" s="13">
        <v>14631061</v>
      </c>
      <c r="K718" s="13">
        <v>3539718</v>
      </c>
      <c r="L718" s="13">
        <v>0</v>
      </c>
      <c r="M718" s="13">
        <v>11091343</v>
      </c>
      <c r="N718" s="13">
        <v>0</v>
      </c>
      <c r="O718" s="13">
        <v>0</v>
      </c>
      <c r="P718" s="13">
        <v>0</v>
      </c>
      <c r="Q718" s="13">
        <v>11091343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t="s">
        <v>33</v>
      </c>
      <c r="AA718" t="e">
        <f>VLOOKUP(B718,'FT039'!$B$3:$B$12,1,0)</f>
        <v>#N/A</v>
      </c>
    </row>
    <row r="719" spans="1:27" hidden="1">
      <c r="A719" s="9" t="s">
        <v>20</v>
      </c>
      <c r="B719">
        <v>800130625</v>
      </c>
      <c r="C719">
        <v>2</v>
      </c>
      <c r="D719" t="s">
        <v>305</v>
      </c>
      <c r="E719" t="s">
        <v>35</v>
      </c>
      <c r="F719" t="s">
        <v>36</v>
      </c>
      <c r="G719">
        <v>2020</v>
      </c>
      <c r="H719" s="13">
        <v>4016266</v>
      </c>
      <c r="I719" s="13">
        <v>0</v>
      </c>
      <c r="J719" s="13">
        <v>4016266</v>
      </c>
      <c r="K719" s="13">
        <v>3420478</v>
      </c>
      <c r="L719" s="13">
        <v>0</v>
      </c>
      <c r="M719" s="13">
        <v>595788</v>
      </c>
      <c r="N719" s="13">
        <v>0</v>
      </c>
      <c r="O719" s="13">
        <v>0</v>
      </c>
      <c r="P719" s="13">
        <v>0</v>
      </c>
      <c r="Q719" s="13">
        <v>595788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t="s">
        <v>33</v>
      </c>
      <c r="AA719" t="e">
        <f>VLOOKUP(B719,'FT039'!$B$3:$B$12,1,0)</f>
        <v>#N/A</v>
      </c>
    </row>
    <row r="720" spans="1:27" hidden="1">
      <c r="A720" s="9" t="s">
        <v>20</v>
      </c>
      <c r="B720">
        <v>800130907</v>
      </c>
      <c r="C720">
        <v>4</v>
      </c>
      <c r="D720" t="s">
        <v>306</v>
      </c>
      <c r="E720" t="s">
        <v>40</v>
      </c>
      <c r="F720" t="s">
        <v>42</v>
      </c>
      <c r="G720">
        <v>2020</v>
      </c>
      <c r="H720" s="13">
        <v>8386011</v>
      </c>
      <c r="I720" s="13">
        <v>0</v>
      </c>
      <c r="J720" s="13">
        <v>8386011</v>
      </c>
      <c r="K720" s="13">
        <v>45586</v>
      </c>
      <c r="L720" s="13">
        <v>0</v>
      </c>
      <c r="M720" s="13">
        <v>8340425</v>
      </c>
      <c r="N720" s="13">
        <v>0</v>
      </c>
      <c r="O720" s="13">
        <v>0</v>
      </c>
      <c r="P720" s="13">
        <v>0</v>
      </c>
      <c r="Q720" s="13">
        <v>8340425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t="s">
        <v>33</v>
      </c>
      <c r="AA720" t="e">
        <f>VLOOKUP(B720,'FT039'!$B$3:$B$12,1,0)</f>
        <v>#N/A</v>
      </c>
    </row>
    <row r="721" spans="1:27" hidden="1">
      <c r="A721" s="9" t="s">
        <v>20</v>
      </c>
      <c r="B721">
        <v>800149453</v>
      </c>
      <c r="C721">
        <v>6</v>
      </c>
      <c r="D721" t="s">
        <v>307</v>
      </c>
      <c r="E721" t="s">
        <v>40</v>
      </c>
      <c r="F721" t="s">
        <v>42</v>
      </c>
      <c r="G721">
        <v>2020</v>
      </c>
      <c r="H721" s="13">
        <v>60193</v>
      </c>
      <c r="I721" s="13">
        <v>0</v>
      </c>
      <c r="J721" s="13">
        <v>60193</v>
      </c>
      <c r="K721" s="13">
        <v>6767</v>
      </c>
      <c r="L721" s="13">
        <v>0</v>
      </c>
      <c r="M721" s="13">
        <v>53426</v>
      </c>
      <c r="N721" s="13">
        <v>0</v>
      </c>
      <c r="O721" s="13">
        <v>0</v>
      </c>
      <c r="P721" s="13">
        <v>0</v>
      </c>
      <c r="Q721" s="13">
        <v>53426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t="s">
        <v>33</v>
      </c>
      <c r="AA721" t="e">
        <f>VLOOKUP(B721,'FT039'!$B$3:$B$12,1,0)</f>
        <v>#N/A</v>
      </c>
    </row>
    <row r="722" spans="1:27">
      <c r="A722" s="9" t="s">
        <v>20</v>
      </c>
      <c r="B722">
        <v>800154347</v>
      </c>
      <c r="C722">
        <v>3</v>
      </c>
      <c r="D722" t="s">
        <v>59</v>
      </c>
      <c r="E722" t="s">
        <v>35</v>
      </c>
      <c r="F722" t="s">
        <v>36</v>
      </c>
      <c r="G722">
        <v>2020</v>
      </c>
      <c r="H722" s="13">
        <v>152972988</v>
      </c>
      <c r="I722" s="13">
        <v>0</v>
      </c>
      <c r="J722" s="13">
        <v>152972988</v>
      </c>
      <c r="K722" s="13">
        <v>14263501</v>
      </c>
      <c r="L722" s="13">
        <v>0</v>
      </c>
      <c r="M722" s="13">
        <v>138709487</v>
      </c>
      <c r="N722" s="13">
        <v>0</v>
      </c>
      <c r="O722" s="13">
        <v>0</v>
      </c>
      <c r="P722" s="13">
        <v>0</v>
      </c>
      <c r="Q722" s="13">
        <v>138709487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t="s">
        <v>33</v>
      </c>
      <c r="AA722">
        <f>VLOOKUP(B722,'FT039'!$B$3:$B$12,1,0)</f>
        <v>800154347</v>
      </c>
    </row>
    <row r="723" spans="1:27" hidden="1">
      <c r="A723" s="9" t="s">
        <v>20</v>
      </c>
      <c r="B723">
        <v>800179966</v>
      </c>
      <c r="C723">
        <v>0</v>
      </c>
      <c r="D723" t="s">
        <v>97</v>
      </c>
      <c r="E723" t="s">
        <v>40</v>
      </c>
      <c r="F723" t="s">
        <v>42</v>
      </c>
      <c r="G723">
        <v>2020</v>
      </c>
      <c r="H723" s="13">
        <v>105534</v>
      </c>
      <c r="I723" s="13">
        <v>0</v>
      </c>
      <c r="J723" s="13">
        <v>105534</v>
      </c>
      <c r="K723" s="13">
        <v>0</v>
      </c>
      <c r="L723" s="13">
        <v>0</v>
      </c>
      <c r="M723" s="13">
        <v>105534</v>
      </c>
      <c r="N723" s="13">
        <v>0</v>
      </c>
      <c r="O723" s="13">
        <v>0</v>
      </c>
      <c r="P723" s="13">
        <v>0</v>
      </c>
      <c r="Q723" s="13">
        <v>105534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t="s">
        <v>33</v>
      </c>
      <c r="AA723" t="e">
        <f>VLOOKUP(B723,'FT039'!$B$3:$B$12,1,0)</f>
        <v>#N/A</v>
      </c>
    </row>
    <row r="724" spans="1:27" hidden="1">
      <c r="A724" s="9" t="s">
        <v>20</v>
      </c>
      <c r="B724">
        <v>800183943</v>
      </c>
      <c r="C724">
        <v>7</v>
      </c>
      <c r="D724" t="s">
        <v>98</v>
      </c>
      <c r="E724" t="s">
        <v>40</v>
      </c>
      <c r="F724" t="s">
        <v>36</v>
      </c>
      <c r="G724">
        <v>2020</v>
      </c>
      <c r="H724" s="13">
        <v>3997275</v>
      </c>
      <c r="I724" s="13">
        <v>0</v>
      </c>
      <c r="J724" s="13">
        <v>3997275</v>
      </c>
      <c r="K724" s="13">
        <v>0</v>
      </c>
      <c r="L724" s="13">
        <v>0</v>
      </c>
      <c r="M724" s="13">
        <v>3997275</v>
      </c>
      <c r="N724" s="13">
        <v>0</v>
      </c>
      <c r="O724" s="13">
        <v>3997275</v>
      </c>
      <c r="P724" s="13">
        <v>3997275</v>
      </c>
      <c r="Q724" s="13">
        <v>0</v>
      </c>
      <c r="R724" s="13">
        <v>0</v>
      </c>
      <c r="S724" s="13">
        <v>0</v>
      </c>
      <c r="T724" s="13">
        <v>0</v>
      </c>
      <c r="U724" s="13">
        <v>3997275</v>
      </c>
      <c r="V724" s="13">
        <v>0</v>
      </c>
      <c r="W724" s="13">
        <v>0</v>
      </c>
      <c r="X724" s="13">
        <v>0</v>
      </c>
      <c r="Y724" s="13">
        <v>0</v>
      </c>
      <c r="Z724" t="s">
        <v>33</v>
      </c>
      <c r="AA724" t="e">
        <f>VLOOKUP(B724,'FT039'!$B$3:$B$12,1,0)</f>
        <v>#N/A</v>
      </c>
    </row>
    <row r="725" spans="1:27" hidden="1">
      <c r="A725" s="9" t="s">
        <v>20</v>
      </c>
      <c r="B725">
        <v>800183943</v>
      </c>
      <c r="C725">
        <v>7</v>
      </c>
      <c r="D725" t="s">
        <v>98</v>
      </c>
      <c r="E725" t="s">
        <v>40</v>
      </c>
      <c r="F725" t="s">
        <v>42</v>
      </c>
      <c r="G725">
        <v>2020</v>
      </c>
      <c r="H725" s="13">
        <v>3406654</v>
      </c>
      <c r="I725" s="13">
        <v>0</v>
      </c>
      <c r="J725" s="13">
        <v>3406654</v>
      </c>
      <c r="K725" s="13">
        <v>168800</v>
      </c>
      <c r="L725" s="13">
        <v>0</v>
      </c>
      <c r="M725" s="13">
        <v>3237854</v>
      </c>
      <c r="N725" s="13">
        <v>0</v>
      </c>
      <c r="O725" s="13">
        <v>3237854</v>
      </c>
      <c r="P725" s="13">
        <v>3237854</v>
      </c>
      <c r="Q725" s="13">
        <v>0</v>
      </c>
      <c r="R725" s="13">
        <v>0</v>
      </c>
      <c r="S725" s="13">
        <v>0</v>
      </c>
      <c r="T725" s="13">
        <v>3170054</v>
      </c>
      <c r="U725" s="13">
        <v>67800</v>
      </c>
      <c r="V725" s="13">
        <v>0</v>
      </c>
      <c r="W725" s="13">
        <v>0</v>
      </c>
      <c r="X725" s="13">
        <v>0</v>
      </c>
      <c r="Y725" s="13">
        <v>0</v>
      </c>
      <c r="Z725" t="s">
        <v>33</v>
      </c>
      <c r="AA725" t="e">
        <f>VLOOKUP(B725,'FT039'!$B$3:$B$12,1,0)</f>
        <v>#N/A</v>
      </c>
    </row>
    <row r="726" spans="1:27" hidden="1">
      <c r="A726" s="9" t="s">
        <v>20</v>
      </c>
      <c r="B726">
        <v>800194798</v>
      </c>
      <c r="C726">
        <v>2</v>
      </c>
      <c r="D726" t="s">
        <v>100</v>
      </c>
      <c r="E726" t="s">
        <v>40</v>
      </c>
      <c r="F726" t="s">
        <v>42</v>
      </c>
      <c r="G726">
        <v>2020</v>
      </c>
      <c r="H726" s="13">
        <v>19560127</v>
      </c>
      <c r="I726" s="13">
        <v>0</v>
      </c>
      <c r="J726" s="13">
        <v>19560127</v>
      </c>
      <c r="K726" s="13">
        <v>12229008</v>
      </c>
      <c r="L726" s="13">
        <v>0</v>
      </c>
      <c r="M726" s="13">
        <v>7331119</v>
      </c>
      <c r="N726" s="13">
        <v>0</v>
      </c>
      <c r="O726" s="13">
        <v>7331119</v>
      </c>
      <c r="P726" s="13">
        <v>7331119</v>
      </c>
      <c r="Q726" s="13">
        <v>0</v>
      </c>
      <c r="R726" s="13">
        <v>0</v>
      </c>
      <c r="S726" s="13">
        <v>0</v>
      </c>
      <c r="T726" s="13">
        <v>0</v>
      </c>
      <c r="U726" s="13">
        <v>7331119</v>
      </c>
      <c r="V726" s="13">
        <v>0</v>
      </c>
      <c r="W726" s="13">
        <v>0</v>
      </c>
      <c r="X726" s="13">
        <v>0</v>
      </c>
      <c r="Y726" s="13">
        <v>0</v>
      </c>
      <c r="Z726" t="s">
        <v>33</v>
      </c>
      <c r="AA726" t="e">
        <f>VLOOKUP(B726,'FT039'!$B$3:$B$12,1,0)</f>
        <v>#N/A</v>
      </c>
    </row>
    <row r="727" spans="1:27" hidden="1">
      <c r="A727" s="9" t="s">
        <v>20</v>
      </c>
      <c r="B727">
        <v>800204919</v>
      </c>
      <c r="C727">
        <v>1</v>
      </c>
      <c r="D727" t="s">
        <v>102</v>
      </c>
      <c r="E727" t="s">
        <v>40</v>
      </c>
      <c r="F727" t="s">
        <v>42</v>
      </c>
      <c r="G727">
        <v>2020</v>
      </c>
      <c r="H727" s="13">
        <v>100000</v>
      </c>
      <c r="I727" s="13">
        <v>0</v>
      </c>
      <c r="J727" s="13">
        <v>100000</v>
      </c>
      <c r="K727" s="13">
        <v>0</v>
      </c>
      <c r="L727" s="13">
        <v>0</v>
      </c>
      <c r="M727" s="13">
        <v>100000</v>
      </c>
      <c r="N727" s="13">
        <v>0</v>
      </c>
      <c r="O727" s="13">
        <v>0</v>
      </c>
      <c r="P727" s="13">
        <v>0</v>
      </c>
      <c r="Q727" s="13">
        <v>100000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t="s">
        <v>33</v>
      </c>
      <c r="AA727" t="e">
        <f>VLOOKUP(B727,'FT039'!$B$3:$B$12,1,0)</f>
        <v>#N/A</v>
      </c>
    </row>
    <row r="728" spans="1:27" hidden="1">
      <c r="A728" s="9" t="s">
        <v>20</v>
      </c>
      <c r="B728">
        <v>800249241</v>
      </c>
      <c r="C728">
        <v>0</v>
      </c>
      <c r="D728" t="s">
        <v>41</v>
      </c>
      <c r="E728" t="s">
        <v>40</v>
      </c>
      <c r="F728" t="s">
        <v>42</v>
      </c>
      <c r="G728">
        <v>2020</v>
      </c>
      <c r="H728" s="13">
        <v>104275180</v>
      </c>
      <c r="I728" s="13">
        <v>0</v>
      </c>
      <c r="J728" s="13">
        <v>104275180</v>
      </c>
      <c r="K728" s="13">
        <v>38337980</v>
      </c>
      <c r="L728" s="13">
        <v>0</v>
      </c>
      <c r="M728" s="13">
        <v>65937200</v>
      </c>
      <c r="N728" s="13">
        <v>0</v>
      </c>
      <c r="O728" s="13">
        <v>0</v>
      </c>
      <c r="P728" s="13">
        <v>0</v>
      </c>
      <c r="Q728" s="13">
        <v>65937200</v>
      </c>
      <c r="R728" s="13">
        <v>0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t="s">
        <v>33</v>
      </c>
      <c r="AA728" t="e">
        <f>VLOOKUP(B728,'FT039'!$B$3:$B$12,1,0)</f>
        <v>#N/A</v>
      </c>
    </row>
    <row r="729" spans="1:27" hidden="1">
      <c r="A729" s="9" t="s">
        <v>20</v>
      </c>
      <c r="B729">
        <v>802004326</v>
      </c>
      <c r="C729">
        <v>3</v>
      </c>
      <c r="D729" t="s">
        <v>196</v>
      </c>
      <c r="E729" t="s">
        <v>40</v>
      </c>
      <c r="F729" t="s">
        <v>42</v>
      </c>
      <c r="G729">
        <v>2020</v>
      </c>
      <c r="H729" s="13">
        <v>1415938</v>
      </c>
      <c r="I729" s="13">
        <v>0</v>
      </c>
      <c r="J729" s="13">
        <v>1415938</v>
      </c>
      <c r="K729" s="13">
        <v>377343</v>
      </c>
      <c r="L729" s="13">
        <v>0</v>
      </c>
      <c r="M729" s="13">
        <v>1038595</v>
      </c>
      <c r="N729" s="13">
        <v>0</v>
      </c>
      <c r="O729" s="13">
        <v>0</v>
      </c>
      <c r="P729" s="13">
        <v>0</v>
      </c>
      <c r="Q729" s="13">
        <v>1038595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t="s">
        <v>33</v>
      </c>
      <c r="AA729" t="e">
        <f>VLOOKUP(B729,'FT039'!$B$3:$B$12,1,0)</f>
        <v>#N/A</v>
      </c>
    </row>
    <row r="730" spans="1:27" hidden="1">
      <c r="A730" s="9" t="s">
        <v>20</v>
      </c>
      <c r="B730">
        <v>802009766</v>
      </c>
      <c r="C730">
        <v>3</v>
      </c>
      <c r="D730" t="s">
        <v>63</v>
      </c>
      <c r="E730" t="s">
        <v>35</v>
      </c>
      <c r="F730" t="s">
        <v>36</v>
      </c>
      <c r="G730">
        <v>2020</v>
      </c>
      <c r="H730" s="13">
        <v>1428300</v>
      </c>
      <c r="I730" s="13">
        <v>0</v>
      </c>
      <c r="J730" s="13">
        <v>1428300</v>
      </c>
      <c r="K730" s="13">
        <v>1035800</v>
      </c>
      <c r="L730" s="13">
        <v>0</v>
      </c>
      <c r="M730" s="13">
        <v>392500</v>
      </c>
      <c r="N730" s="13">
        <v>0</v>
      </c>
      <c r="O730" s="13">
        <v>0</v>
      </c>
      <c r="P730" s="13">
        <v>0</v>
      </c>
      <c r="Q730" s="13">
        <v>392500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t="s">
        <v>33</v>
      </c>
      <c r="AA730" t="e">
        <f>VLOOKUP(B730,'FT039'!$B$3:$B$12,1,0)</f>
        <v>#N/A</v>
      </c>
    </row>
    <row r="731" spans="1:27" hidden="1">
      <c r="A731" s="9" t="s">
        <v>20</v>
      </c>
      <c r="B731">
        <v>802009783</v>
      </c>
      <c r="C731">
        <v>9</v>
      </c>
      <c r="D731" t="s">
        <v>256</v>
      </c>
      <c r="E731" t="s">
        <v>40</v>
      </c>
      <c r="F731" t="s">
        <v>42</v>
      </c>
      <c r="G731">
        <v>2020</v>
      </c>
      <c r="H731" s="13">
        <v>770000</v>
      </c>
      <c r="I731" s="13">
        <v>0</v>
      </c>
      <c r="J731" s="13">
        <v>770000</v>
      </c>
      <c r="K731" s="13">
        <v>365300</v>
      </c>
      <c r="L731" s="13">
        <v>0</v>
      </c>
      <c r="M731" s="13">
        <v>404700</v>
      </c>
      <c r="N731" s="13">
        <v>0</v>
      </c>
      <c r="O731" s="13">
        <v>404700</v>
      </c>
      <c r="P731" s="13">
        <v>404700</v>
      </c>
      <c r="Q731" s="13">
        <v>0</v>
      </c>
      <c r="R731" s="13">
        <v>0</v>
      </c>
      <c r="S731" s="13">
        <v>0</v>
      </c>
      <c r="T731" s="13">
        <v>0</v>
      </c>
      <c r="U731" s="13">
        <v>404700</v>
      </c>
      <c r="V731" s="13">
        <v>0</v>
      </c>
      <c r="W731" s="13">
        <v>0</v>
      </c>
      <c r="X731" s="13">
        <v>0</v>
      </c>
      <c r="Y731" s="13">
        <v>0</v>
      </c>
      <c r="Z731" t="s">
        <v>33</v>
      </c>
      <c r="AA731" t="e">
        <f>VLOOKUP(B731,'FT039'!$B$3:$B$12,1,0)</f>
        <v>#N/A</v>
      </c>
    </row>
    <row r="732" spans="1:27" hidden="1">
      <c r="A732" s="9" t="s">
        <v>20</v>
      </c>
      <c r="B732">
        <v>802014132</v>
      </c>
      <c r="C732">
        <v>4</v>
      </c>
      <c r="D732" t="s">
        <v>147</v>
      </c>
      <c r="E732" t="s">
        <v>40</v>
      </c>
      <c r="F732" t="s">
        <v>42</v>
      </c>
      <c r="G732">
        <v>2020</v>
      </c>
      <c r="H732" s="13">
        <v>20576196</v>
      </c>
      <c r="I732" s="13">
        <v>0</v>
      </c>
      <c r="J732" s="13">
        <v>20576196</v>
      </c>
      <c r="K732" s="13">
        <v>1562000</v>
      </c>
      <c r="L732" s="13">
        <v>0</v>
      </c>
      <c r="M732" s="13">
        <v>19014196</v>
      </c>
      <c r="N732" s="13">
        <v>0</v>
      </c>
      <c r="O732" s="13">
        <v>18955696</v>
      </c>
      <c r="P732" s="13">
        <v>18955696</v>
      </c>
      <c r="Q732" s="13">
        <v>58500</v>
      </c>
      <c r="R732" s="13">
        <v>0</v>
      </c>
      <c r="S732" s="13">
        <v>0</v>
      </c>
      <c r="T732" s="13">
        <v>0</v>
      </c>
      <c r="U732" s="13">
        <v>18955696</v>
      </c>
      <c r="V732" s="13">
        <v>0</v>
      </c>
      <c r="W732" s="13">
        <v>0</v>
      </c>
      <c r="X732" s="13">
        <v>0</v>
      </c>
      <c r="Y732" s="13">
        <v>0</v>
      </c>
      <c r="Z732" t="s">
        <v>33</v>
      </c>
      <c r="AA732" t="e">
        <f>VLOOKUP(B732,'FT039'!$B$3:$B$12,1,0)</f>
        <v>#N/A</v>
      </c>
    </row>
    <row r="733" spans="1:27" hidden="1">
      <c r="A733" s="9" t="s">
        <v>20</v>
      </c>
      <c r="B733">
        <v>802016357</v>
      </c>
      <c r="C733">
        <v>3</v>
      </c>
      <c r="D733" t="s">
        <v>64</v>
      </c>
      <c r="E733" t="s">
        <v>40</v>
      </c>
      <c r="F733" t="s">
        <v>36</v>
      </c>
      <c r="G733">
        <v>2020</v>
      </c>
      <c r="H733" s="13">
        <v>2126370</v>
      </c>
      <c r="I733" s="13">
        <v>0</v>
      </c>
      <c r="J733" s="13">
        <v>2126370</v>
      </c>
      <c r="K733" s="13">
        <v>952500</v>
      </c>
      <c r="L733" s="13">
        <v>0</v>
      </c>
      <c r="M733" s="13">
        <v>1173870</v>
      </c>
      <c r="N733" s="13">
        <v>0</v>
      </c>
      <c r="O733" s="13">
        <v>1173870</v>
      </c>
      <c r="P733" s="13">
        <v>1173870</v>
      </c>
      <c r="Q733" s="13">
        <v>0</v>
      </c>
      <c r="R733" s="13">
        <v>0</v>
      </c>
      <c r="S733" s="13">
        <v>0</v>
      </c>
      <c r="T733" s="13">
        <v>0</v>
      </c>
      <c r="U733" s="13">
        <v>1173870</v>
      </c>
      <c r="V733" s="13">
        <v>0</v>
      </c>
      <c r="W733" s="13">
        <v>0</v>
      </c>
      <c r="X733" s="13">
        <v>0</v>
      </c>
      <c r="Y733" s="13">
        <v>0</v>
      </c>
      <c r="Z733" t="s">
        <v>33</v>
      </c>
      <c r="AA733" t="e">
        <f>VLOOKUP(B733,'FT039'!$B$3:$B$12,1,0)</f>
        <v>#N/A</v>
      </c>
    </row>
    <row r="734" spans="1:27" hidden="1">
      <c r="A734" s="9" t="s">
        <v>20</v>
      </c>
      <c r="B734">
        <v>802016761</v>
      </c>
      <c r="C734">
        <v>6</v>
      </c>
      <c r="D734" t="s">
        <v>197</v>
      </c>
      <c r="E734" t="s">
        <v>40</v>
      </c>
      <c r="F734" t="s">
        <v>149</v>
      </c>
      <c r="G734">
        <v>2020</v>
      </c>
      <c r="H734" s="13">
        <v>5704098</v>
      </c>
      <c r="I734" s="13">
        <v>0</v>
      </c>
      <c r="J734" s="13">
        <v>5704098</v>
      </c>
      <c r="K734" s="13">
        <v>0</v>
      </c>
      <c r="L734" s="13">
        <v>0</v>
      </c>
      <c r="M734" s="13">
        <v>5704098</v>
      </c>
      <c r="N734" s="13">
        <v>0</v>
      </c>
      <c r="O734" s="13">
        <v>0</v>
      </c>
      <c r="P734" s="13">
        <v>0</v>
      </c>
      <c r="Q734" s="13">
        <v>5704098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t="s">
        <v>33</v>
      </c>
      <c r="AA734" t="e">
        <f>VLOOKUP(B734,'FT039'!$B$3:$B$12,1,0)</f>
        <v>#N/A</v>
      </c>
    </row>
    <row r="735" spans="1:27" hidden="1">
      <c r="A735" s="9" t="s">
        <v>20</v>
      </c>
      <c r="B735">
        <v>802021332</v>
      </c>
      <c r="C735">
        <v>1</v>
      </c>
      <c r="D735" t="s">
        <v>66</v>
      </c>
      <c r="E735" t="s">
        <v>40</v>
      </c>
      <c r="F735" t="s">
        <v>42</v>
      </c>
      <c r="G735">
        <v>2020</v>
      </c>
      <c r="H735" s="13">
        <v>5907336</v>
      </c>
      <c r="I735" s="13">
        <v>0</v>
      </c>
      <c r="J735" s="13">
        <v>5907336</v>
      </c>
      <c r="K735" s="13">
        <v>192730</v>
      </c>
      <c r="L735" s="13">
        <v>0</v>
      </c>
      <c r="M735" s="13">
        <v>5714606</v>
      </c>
      <c r="N735" s="13">
        <v>0</v>
      </c>
      <c r="O735" s="13">
        <v>4207406</v>
      </c>
      <c r="P735" s="13">
        <v>4207406</v>
      </c>
      <c r="Q735" s="13">
        <v>1507200</v>
      </c>
      <c r="R735" s="13">
        <v>0</v>
      </c>
      <c r="S735" s="13">
        <v>0</v>
      </c>
      <c r="T735" s="13">
        <v>0</v>
      </c>
      <c r="U735" s="13">
        <v>4207406</v>
      </c>
      <c r="V735" s="13">
        <v>0</v>
      </c>
      <c r="W735" s="13">
        <v>0</v>
      </c>
      <c r="X735" s="13">
        <v>0</v>
      </c>
      <c r="Y735" s="13">
        <v>0</v>
      </c>
      <c r="Z735" t="s">
        <v>33</v>
      </c>
      <c r="AA735" t="e">
        <f>VLOOKUP(B735,'FT039'!$B$3:$B$12,1,0)</f>
        <v>#N/A</v>
      </c>
    </row>
    <row r="736" spans="1:27" hidden="1">
      <c r="A736" s="9" t="s">
        <v>20</v>
      </c>
      <c r="B736">
        <v>804007178</v>
      </c>
      <c r="C736">
        <v>0</v>
      </c>
      <c r="D736" t="s">
        <v>198</v>
      </c>
      <c r="E736" t="s">
        <v>40</v>
      </c>
      <c r="F736" t="s">
        <v>42</v>
      </c>
      <c r="G736">
        <v>2020</v>
      </c>
      <c r="H736" s="13">
        <v>153718410</v>
      </c>
      <c r="I736" s="13">
        <v>0</v>
      </c>
      <c r="J736" s="13">
        <v>153718410</v>
      </c>
      <c r="K736" s="13">
        <v>7804889</v>
      </c>
      <c r="L736" s="13">
        <v>0</v>
      </c>
      <c r="M736" s="13">
        <v>145913521</v>
      </c>
      <c r="N736" s="13">
        <v>0</v>
      </c>
      <c r="O736" s="13">
        <v>145913521</v>
      </c>
      <c r="P736" s="13">
        <v>145913521</v>
      </c>
      <c r="Q736" s="13">
        <v>0</v>
      </c>
      <c r="R736" s="13">
        <v>0</v>
      </c>
      <c r="S736" s="13">
        <v>0</v>
      </c>
      <c r="T736" s="13">
        <v>141574104</v>
      </c>
      <c r="U736" s="13">
        <v>4339417</v>
      </c>
      <c r="V736" s="13">
        <v>0</v>
      </c>
      <c r="W736" s="13">
        <v>0</v>
      </c>
      <c r="X736" s="13">
        <v>0</v>
      </c>
      <c r="Y736" s="13">
        <v>0</v>
      </c>
      <c r="Z736" t="s">
        <v>33</v>
      </c>
      <c r="AA736" t="e">
        <f>VLOOKUP(B736,'FT039'!$B$3:$B$12,1,0)</f>
        <v>#N/A</v>
      </c>
    </row>
    <row r="737" spans="1:27" hidden="1">
      <c r="A737" s="9" t="s">
        <v>20</v>
      </c>
      <c r="B737">
        <v>805023423</v>
      </c>
      <c r="C737">
        <v>1</v>
      </c>
      <c r="D737" t="s">
        <v>67</v>
      </c>
      <c r="E737" t="s">
        <v>40</v>
      </c>
      <c r="F737" t="s">
        <v>42</v>
      </c>
      <c r="G737">
        <v>2020</v>
      </c>
      <c r="H737" s="13">
        <v>61049797</v>
      </c>
      <c r="I737" s="13">
        <v>0</v>
      </c>
      <c r="J737" s="13">
        <v>61049797</v>
      </c>
      <c r="K737" s="13">
        <v>40260456</v>
      </c>
      <c r="L737" s="13">
        <v>0</v>
      </c>
      <c r="M737" s="13">
        <v>20789341</v>
      </c>
      <c r="N737" s="13">
        <v>0</v>
      </c>
      <c r="O737" s="13">
        <v>0</v>
      </c>
      <c r="P737" s="13">
        <v>0</v>
      </c>
      <c r="Q737" s="13">
        <v>20789341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t="s">
        <v>33</v>
      </c>
      <c r="AA737" t="e">
        <f>VLOOKUP(B737,'FT039'!$B$3:$B$12,1,0)</f>
        <v>#N/A</v>
      </c>
    </row>
    <row r="738" spans="1:27" hidden="1">
      <c r="A738" s="9" t="s">
        <v>20</v>
      </c>
      <c r="B738">
        <v>805027743</v>
      </c>
      <c r="C738">
        <v>1</v>
      </c>
      <c r="D738" t="s">
        <v>68</v>
      </c>
      <c r="E738" t="s">
        <v>40</v>
      </c>
      <c r="F738" t="s">
        <v>36</v>
      </c>
      <c r="G738">
        <v>2020</v>
      </c>
      <c r="H738" s="13">
        <v>15283221</v>
      </c>
      <c r="I738" s="13">
        <v>0</v>
      </c>
      <c r="J738" s="13">
        <v>15283221</v>
      </c>
      <c r="K738" s="13">
        <v>15199321</v>
      </c>
      <c r="L738" s="13">
        <v>0</v>
      </c>
      <c r="M738" s="13">
        <v>83900</v>
      </c>
      <c r="N738" s="13">
        <v>0</v>
      </c>
      <c r="O738" s="13">
        <v>83900</v>
      </c>
      <c r="P738" s="13">
        <v>83900</v>
      </c>
      <c r="Q738" s="13">
        <v>0</v>
      </c>
      <c r="R738" s="13">
        <v>0</v>
      </c>
      <c r="S738" s="13">
        <v>0</v>
      </c>
      <c r="T738" s="13">
        <v>0</v>
      </c>
      <c r="U738" s="13">
        <v>83900</v>
      </c>
      <c r="V738" s="13">
        <v>0</v>
      </c>
      <c r="W738" s="13">
        <v>0</v>
      </c>
      <c r="X738" s="13">
        <v>0</v>
      </c>
      <c r="Y738" s="13">
        <v>0</v>
      </c>
      <c r="Z738" t="s">
        <v>33</v>
      </c>
      <c r="AA738" t="e">
        <f>VLOOKUP(B738,'FT039'!$B$3:$B$12,1,0)</f>
        <v>#N/A</v>
      </c>
    </row>
    <row r="739" spans="1:27" hidden="1">
      <c r="A739" s="9" t="s">
        <v>20</v>
      </c>
      <c r="B739">
        <v>805027743</v>
      </c>
      <c r="C739">
        <v>1</v>
      </c>
      <c r="D739" t="s">
        <v>68</v>
      </c>
      <c r="E739" t="s">
        <v>40</v>
      </c>
      <c r="F739" t="s">
        <v>42</v>
      </c>
      <c r="G739">
        <v>2020</v>
      </c>
      <c r="H739" s="13">
        <v>1869650</v>
      </c>
      <c r="I739" s="13">
        <v>0</v>
      </c>
      <c r="J739" s="13">
        <v>1869650</v>
      </c>
      <c r="K739" s="13">
        <v>323280</v>
      </c>
      <c r="L739" s="13">
        <v>0</v>
      </c>
      <c r="M739" s="13">
        <v>1546370</v>
      </c>
      <c r="N739" s="13">
        <v>0</v>
      </c>
      <c r="O739" s="13">
        <v>1546370</v>
      </c>
      <c r="P739" s="13">
        <v>1546370</v>
      </c>
      <c r="Q739" s="13">
        <v>0</v>
      </c>
      <c r="R739" s="13">
        <v>0</v>
      </c>
      <c r="S739" s="13">
        <v>0</v>
      </c>
      <c r="T739" s="13">
        <v>0</v>
      </c>
      <c r="U739" s="13">
        <v>1546370</v>
      </c>
      <c r="V739" s="13">
        <v>0</v>
      </c>
      <c r="W739" s="13">
        <v>0</v>
      </c>
      <c r="X739" s="13">
        <v>0</v>
      </c>
      <c r="Y739" s="13">
        <v>0</v>
      </c>
      <c r="Z739" t="s">
        <v>33</v>
      </c>
      <c r="AA739" t="e">
        <f>VLOOKUP(B739,'FT039'!$B$3:$B$12,1,0)</f>
        <v>#N/A</v>
      </c>
    </row>
    <row r="740" spans="1:27" hidden="1">
      <c r="A740" s="9" t="s">
        <v>20</v>
      </c>
      <c r="B740">
        <v>805030765</v>
      </c>
      <c r="C740">
        <v>4</v>
      </c>
      <c r="D740" t="s">
        <v>258</v>
      </c>
      <c r="E740" t="s">
        <v>40</v>
      </c>
      <c r="F740" t="s">
        <v>42</v>
      </c>
      <c r="G740">
        <v>2020</v>
      </c>
      <c r="H740" s="13">
        <v>11717349</v>
      </c>
      <c r="I740" s="13">
        <v>0</v>
      </c>
      <c r="J740" s="13">
        <v>11717349</v>
      </c>
      <c r="K740" s="13">
        <v>9819522</v>
      </c>
      <c r="L740" s="13">
        <v>0</v>
      </c>
      <c r="M740" s="13">
        <v>1897827</v>
      </c>
      <c r="N740" s="13">
        <v>0</v>
      </c>
      <c r="O740" s="13">
        <v>0</v>
      </c>
      <c r="P740" s="13">
        <v>0</v>
      </c>
      <c r="Q740" s="13">
        <v>1897827</v>
      </c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t="s">
        <v>33</v>
      </c>
      <c r="AA740" t="e">
        <f>VLOOKUP(B740,'FT039'!$B$3:$B$12,1,0)</f>
        <v>#N/A</v>
      </c>
    </row>
    <row r="741" spans="1:27">
      <c r="A741" s="9" t="s">
        <v>20</v>
      </c>
      <c r="B741">
        <v>806001061</v>
      </c>
      <c r="C741">
        <v>8</v>
      </c>
      <c r="D741" t="s">
        <v>69</v>
      </c>
      <c r="E741" t="s">
        <v>35</v>
      </c>
      <c r="F741" t="s">
        <v>36</v>
      </c>
      <c r="G741">
        <v>2020</v>
      </c>
      <c r="H741" s="13">
        <v>88665079</v>
      </c>
      <c r="I741" s="13">
        <v>0</v>
      </c>
      <c r="J741" s="13">
        <v>88665079</v>
      </c>
      <c r="K741" s="13">
        <v>22246156</v>
      </c>
      <c r="L741" s="13">
        <v>0</v>
      </c>
      <c r="M741" s="13">
        <v>66418923</v>
      </c>
      <c r="N741" s="13">
        <v>0</v>
      </c>
      <c r="O741" s="13">
        <v>64998505</v>
      </c>
      <c r="P741" s="13">
        <v>64998505</v>
      </c>
      <c r="Q741" s="13">
        <v>1420418</v>
      </c>
      <c r="R741" s="13">
        <v>0</v>
      </c>
      <c r="S741" s="13">
        <v>0</v>
      </c>
      <c r="T741" s="13">
        <v>64998505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t="s">
        <v>33</v>
      </c>
      <c r="AA741">
        <f>VLOOKUP(B741,'FT039'!$B$3:$B$12,1,0)</f>
        <v>806001061</v>
      </c>
    </row>
    <row r="742" spans="1:27">
      <c r="A742" s="9" t="s">
        <v>20</v>
      </c>
      <c r="B742">
        <v>806001061</v>
      </c>
      <c r="C742">
        <v>8</v>
      </c>
      <c r="D742" t="s">
        <v>69</v>
      </c>
      <c r="E742" t="s">
        <v>35</v>
      </c>
      <c r="F742" t="s">
        <v>149</v>
      </c>
      <c r="G742">
        <v>2020</v>
      </c>
      <c r="H742" s="13">
        <v>704634898</v>
      </c>
      <c r="I742" s="13">
        <v>0</v>
      </c>
      <c r="J742" s="13">
        <v>704634898</v>
      </c>
      <c r="K742" s="13">
        <v>31647153</v>
      </c>
      <c r="L742" s="13">
        <v>0</v>
      </c>
      <c r="M742" s="13">
        <v>672987745</v>
      </c>
      <c r="N742" s="13">
        <v>0</v>
      </c>
      <c r="O742" s="13">
        <v>669915573</v>
      </c>
      <c r="P742" s="13">
        <v>669915573</v>
      </c>
      <c r="Q742" s="13">
        <v>3072172</v>
      </c>
      <c r="R742" s="13">
        <v>36040507</v>
      </c>
      <c r="S742" s="13">
        <v>0</v>
      </c>
      <c r="T742" s="13">
        <v>14514104</v>
      </c>
      <c r="U742" s="13">
        <v>0</v>
      </c>
      <c r="V742" s="13">
        <v>0</v>
      </c>
      <c r="W742" s="13">
        <v>0</v>
      </c>
      <c r="X742" s="13">
        <v>619360962</v>
      </c>
      <c r="Y742" s="13">
        <v>0</v>
      </c>
      <c r="Z742" t="s">
        <v>33</v>
      </c>
      <c r="AA742">
        <f>VLOOKUP(B742,'FT039'!$B$3:$B$12,1,0)</f>
        <v>806001061</v>
      </c>
    </row>
    <row r="743" spans="1:27">
      <c r="A743" s="9" t="s">
        <v>20</v>
      </c>
      <c r="B743">
        <v>806004548</v>
      </c>
      <c r="C743">
        <v>6</v>
      </c>
      <c r="D743" t="s">
        <v>107</v>
      </c>
      <c r="E743" t="s">
        <v>40</v>
      </c>
      <c r="F743" t="s">
        <v>36</v>
      </c>
      <c r="G743">
        <v>2020</v>
      </c>
      <c r="H743" s="13">
        <v>9731273</v>
      </c>
      <c r="I743" s="13">
        <v>0</v>
      </c>
      <c r="J743" s="13">
        <v>9731273</v>
      </c>
      <c r="K743" s="13">
        <v>0</v>
      </c>
      <c r="L743" s="13">
        <v>0</v>
      </c>
      <c r="M743" s="13">
        <v>9731273</v>
      </c>
      <c r="N743" s="13">
        <v>0</v>
      </c>
      <c r="O743" s="13">
        <v>9731273</v>
      </c>
      <c r="P743" s="13">
        <v>9731273</v>
      </c>
      <c r="Q743" s="13">
        <v>0</v>
      </c>
      <c r="R743" s="13">
        <v>0</v>
      </c>
      <c r="S743" s="13">
        <v>0</v>
      </c>
      <c r="T743" s="13">
        <v>0</v>
      </c>
      <c r="U743" s="13">
        <v>9731273</v>
      </c>
      <c r="V743" s="13">
        <v>0</v>
      </c>
      <c r="W743" s="13">
        <v>0</v>
      </c>
      <c r="X743" s="13">
        <v>0</v>
      </c>
      <c r="Y743" s="13">
        <v>0</v>
      </c>
      <c r="Z743" t="s">
        <v>33</v>
      </c>
      <c r="AA743">
        <f>VLOOKUP(B743,'FT039'!$B$3:$B$12,1,0)</f>
        <v>806004548</v>
      </c>
    </row>
    <row r="744" spans="1:27">
      <c r="A744" s="9" t="s">
        <v>20</v>
      </c>
      <c r="B744">
        <v>806004548</v>
      </c>
      <c r="C744">
        <v>6</v>
      </c>
      <c r="D744" t="s">
        <v>107</v>
      </c>
      <c r="E744" t="s">
        <v>40</v>
      </c>
      <c r="F744" t="s">
        <v>42</v>
      </c>
      <c r="G744">
        <v>2020</v>
      </c>
      <c r="H744" s="13">
        <v>161875652</v>
      </c>
      <c r="I744" s="13">
        <v>0</v>
      </c>
      <c r="J744" s="13">
        <v>161875652</v>
      </c>
      <c r="K744" s="13">
        <v>23886086</v>
      </c>
      <c r="L744" s="13">
        <v>0</v>
      </c>
      <c r="M744" s="13">
        <v>137989566</v>
      </c>
      <c r="N744" s="13">
        <v>0</v>
      </c>
      <c r="O744" s="13">
        <v>137427966</v>
      </c>
      <c r="P744" s="13">
        <v>137427966</v>
      </c>
      <c r="Q744" s="13">
        <v>561600</v>
      </c>
      <c r="R744" s="13">
        <v>0</v>
      </c>
      <c r="S744" s="13">
        <v>0</v>
      </c>
      <c r="T744" s="13">
        <v>49199876</v>
      </c>
      <c r="U744" s="13">
        <v>88228090</v>
      </c>
      <c r="V744" s="13">
        <v>0</v>
      </c>
      <c r="W744" s="13">
        <v>0</v>
      </c>
      <c r="X744" s="13">
        <v>0</v>
      </c>
      <c r="Y744" s="13">
        <v>0</v>
      </c>
      <c r="Z744" t="s">
        <v>33</v>
      </c>
      <c r="AA744">
        <f>VLOOKUP(B744,'FT039'!$B$3:$B$12,1,0)</f>
        <v>806004548</v>
      </c>
    </row>
    <row r="745" spans="1:27">
      <c r="A745" s="9" t="s">
        <v>20</v>
      </c>
      <c r="B745">
        <v>806004548</v>
      </c>
      <c r="C745">
        <v>6</v>
      </c>
      <c r="D745" t="s">
        <v>107</v>
      </c>
      <c r="E745" t="s">
        <v>40</v>
      </c>
      <c r="F745" t="s">
        <v>149</v>
      </c>
      <c r="G745">
        <v>2020</v>
      </c>
      <c r="H745" s="13">
        <v>26534219</v>
      </c>
      <c r="I745" s="13">
        <v>0</v>
      </c>
      <c r="J745" s="13">
        <v>26534219</v>
      </c>
      <c r="K745" s="13">
        <v>0</v>
      </c>
      <c r="L745" s="13">
        <v>0</v>
      </c>
      <c r="M745" s="13">
        <v>26534219</v>
      </c>
      <c r="N745" s="13">
        <v>0</v>
      </c>
      <c r="O745" s="13">
        <v>7025769</v>
      </c>
      <c r="P745" s="13">
        <v>7025769</v>
      </c>
      <c r="Q745" s="13">
        <v>19508450</v>
      </c>
      <c r="R745" s="13">
        <v>0</v>
      </c>
      <c r="S745" s="13">
        <v>0</v>
      </c>
      <c r="T745" s="13">
        <v>827805</v>
      </c>
      <c r="U745" s="13">
        <v>0</v>
      </c>
      <c r="V745" s="13">
        <v>0</v>
      </c>
      <c r="W745" s="13">
        <v>0</v>
      </c>
      <c r="X745" s="13">
        <v>6197964</v>
      </c>
      <c r="Y745" s="13">
        <v>0</v>
      </c>
      <c r="Z745" t="s">
        <v>33</v>
      </c>
      <c r="AA745">
        <f>VLOOKUP(B745,'FT039'!$B$3:$B$12,1,0)</f>
        <v>806004548</v>
      </c>
    </row>
    <row r="746" spans="1:27" hidden="1">
      <c r="A746" s="9" t="s">
        <v>20</v>
      </c>
      <c r="B746">
        <v>806004756</v>
      </c>
      <c r="C746">
        <v>1</v>
      </c>
      <c r="D746" t="s">
        <v>108</v>
      </c>
      <c r="E746" t="s">
        <v>40</v>
      </c>
      <c r="F746" t="s">
        <v>42</v>
      </c>
      <c r="G746">
        <v>2020</v>
      </c>
      <c r="H746" s="13">
        <v>43523796</v>
      </c>
      <c r="I746" s="13">
        <v>0</v>
      </c>
      <c r="J746" s="13">
        <v>43523796</v>
      </c>
      <c r="K746" s="13">
        <v>22840988</v>
      </c>
      <c r="L746" s="13">
        <v>0</v>
      </c>
      <c r="M746" s="13">
        <v>20682808</v>
      </c>
      <c r="N746" s="13">
        <v>0</v>
      </c>
      <c r="O746" s="13">
        <v>20682808</v>
      </c>
      <c r="P746" s="13">
        <v>20682808</v>
      </c>
      <c r="Q746" s="13">
        <v>0</v>
      </c>
      <c r="R746" s="13">
        <v>0</v>
      </c>
      <c r="S746" s="13">
        <v>0</v>
      </c>
      <c r="T746" s="13">
        <v>20226808</v>
      </c>
      <c r="U746" s="13">
        <v>456000</v>
      </c>
      <c r="V746" s="13">
        <v>0</v>
      </c>
      <c r="W746" s="13">
        <v>0</v>
      </c>
      <c r="X746" s="13">
        <v>0</v>
      </c>
      <c r="Y746" s="13">
        <v>0</v>
      </c>
      <c r="Z746" t="s">
        <v>33</v>
      </c>
      <c r="AA746" t="e">
        <f>VLOOKUP(B746,'FT039'!$B$3:$B$12,1,0)</f>
        <v>#N/A</v>
      </c>
    </row>
    <row r="747" spans="1:27" hidden="1">
      <c r="A747" s="9" t="s">
        <v>20</v>
      </c>
      <c r="B747">
        <v>806007650</v>
      </c>
      <c r="C747">
        <v>3</v>
      </c>
      <c r="D747" t="s">
        <v>201</v>
      </c>
      <c r="E747" t="s">
        <v>40</v>
      </c>
      <c r="F747" t="s">
        <v>42</v>
      </c>
      <c r="G747">
        <v>2020</v>
      </c>
      <c r="H747" s="13">
        <v>560971213</v>
      </c>
      <c r="I747" s="13">
        <v>0</v>
      </c>
      <c r="J747" s="13">
        <v>560971213</v>
      </c>
      <c r="K747" s="13">
        <v>73615716</v>
      </c>
      <c r="L747" s="13">
        <v>0</v>
      </c>
      <c r="M747" s="13">
        <v>487355497</v>
      </c>
      <c r="N747" s="13">
        <v>0</v>
      </c>
      <c r="O747" s="13">
        <v>487355497</v>
      </c>
      <c r="P747" s="13">
        <v>487355497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487355497</v>
      </c>
      <c r="Z747" t="s">
        <v>57</v>
      </c>
      <c r="AA747" t="e">
        <f>VLOOKUP(B747,'FT039'!$B$3:$B$12,1,0)</f>
        <v>#N/A</v>
      </c>
    </row>
    <row r="748" spans="1:27" hidden="1">
      <c r="A748" s="9" t="s">
        <v>20</v>
      </c>
      <c r="B748">
        <v>806007923</v>
      </c>
      <c r="C748">
        <v>9</v>
      </c>
      <c r="D748" t="s">
        <v>260</v>
      </c>
      <c r="E748" t="s">
        <v>35</v>
      </c>
      <c r="F748" t="s">
        <v>36</v>
      </c>
      <c r="G748">
        <v>2020</v>
      </c>
      <c r="H748" s="13">
        <v>72262837</v>
      </c>
      <c r="I748" s="13">
        <v>0</v>
      </c>
      <c r="J748" s="13">
        <v>72262837</v>
      </c>
      <c r="K748" s="13">
        <v>37034160</v>
      </c>
      <c r="L748" s="13">
        <v>0</v>
      </c>
      <c r="M748" s="13">
        <v>35228677</v>
      </c>
      <c r="N748" s="13">
        <v>0</v>
      </c>
      <c r="O748" s="13">
        <v>16943936</v>
      </c>
      <c r="P748" s="13">
        <v>16943936</v>
      </c>
      <c r="Q748" s="13">
        <v>18284741</v>
      </c>
      <c r="R748" s="13">
        <v>0</v>
      </c>
      <c r="S748" s="13">
        <v>0</v>
      </c>
      <c r="T748" s="13">
        <v>0</v>
      </c>
      <c r="U748" s="13">
        <v>16943936</v>
      </c>
      <c r="V748" s="13">
        <v>0</v>
      </c>
      <c r="W748" s="13">
        <v>0</v>
      </c>
      <c r="X748" s="13">
        <v>0</v>
      </c>
      <c r="Y748" s="13">
        <v>0</v>
      </c>
      <c r="Z748" t="s">
        <v>33</v>
      </c>
      <c r="AA748" t="e">
        <f>VLOOKUP(B748,'FT039'!$B$3:$B$12,1,0)</f>
        <v>#N/A</v>
      </c>
    </row>
    <row r="749" spans="1:27" hidden="1">
      <c r="A749" s="9" t="s">
        <v>20</v>
      </c>
      <c r="B749">
        <v>806007923</v>
      </c>
      <c r="C749">
        <v>9</v>
      </c>
      <c r="D749" t="s">
        <v>260</v>
      </c>
      <c r="E749" t="s">
        <v>35</v>
      </c>
      <c r="F749" t="s">
        <v>149</v>
      </c>
      <c r="G749">
        <v>2020</v>
      </c>
      <c r="H749" s="13">
        <v>63131920</v>
      </c>
      <c r="I749" s="13">
        <v>0</v>
      </c>
      <c r="J749" s="13">
        <v>63131920</v>
      </c>
      <c r="K749" s="13">
        <v>14209206</v>
      </c>
      <c r="L749" s="13">
        <v>0</v>
      </c>
      <c r="M749" s="13">
        <v>48922714</v>
      </c>
      <c r="N749" s="13">
        <v>0</v>
      </c>
      <c r="O749" s="13">
        <v>48361814</v>
      </c>
      <c r="P749" s="13">
        <v>48361814</v>
      </c>
      <c r="Q749" s="13">
        <v>560900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48361814</v>
      </c>
      <c r="Y749" s="13">
        <v>0</v>
      </c>
      <c r="Z749" t="s">
        <v>33</v>
      </c>
      <c r="AA749" t="e">
        <f>VLOOKUP(B749,'FT039'!$B$3:$B$12,1,0)</f>
        <v>#N/A</v>
      </c>
    </row>
    <row r="750" spans="1:27" hidden="1">
      <c r="A750" s="9" t="s">
        <v>20</v>
      </c>
      <c r="B750">
        <v>806008270</v>
      </c>
      <c r="C750">
        <v>2</v>
      </c>
      <c r="D750" t="s">
        <v>308</v>
      </c>
      <c r="E750" t="s">
        <v>35</v>
      </c>
      <c r="F750" t="s">
        <v>36</v>
      </c>
      <c r="G750">
        <v>2020</v>
      </c>
      <c r="H750" s="13">
        <v>8552184</v>
      </c>
      <c r="I750" s="13">
        <v>0</v>
      </c>
      <c r="J750" s="13">
        <v>8552184</v>
      </c>
      <c r="K750" s="13">
        <v>6778379</v>
      </c>
      <c r="L750" s="13">
        <v>0</v>
      </c>
      <c r="M750" s="13">
        <v>1773805</v>
      </c>
      <c r="N750" s="13">
        <v>0</v>
      </c>
      <c r="O750" s="13">
        <v>1639071</v>
      </c>
      <c r="P750" s="13">
        <v>1639071</v>
      </c>
      <c r="Q750" s="13">
        <v>134734</v>
      </c>
      <c r="R750" s="13">
        <v>0</v>
      </c>
      <c r="S750" s="13">
        <v>0</v>
      </c>
      <c r="T750" s="13">
        <v>0</v>
      </c>
      <c r="U750" s="13">
        <v>1639071</v>
      </c>
      <c r="V750" s="13">
        <v>0</v>
      </c>
      <c r="W750" s="13">
        <v>0</v>
      </c>
      <c r="X750" s="13">
        <v>0</v>
      </c>
      <c r="Y750" s="13">
        <v>0</v>
      </c>
      <c r="Z750" t="s">
        <v>33</v>
      </c>
      <c r="AA750" t="e">
        <f>VLOOKUP(B750,'FT039'!$B$3:$B$12,1,0)</f>
        <v>#N/A</v>
      </c>
    </row>
    <row r="751" spans="1:27" hidden="1">
      <c r="A751" s="9" t="s">
        <v>20</v>
      </c>
      <c r="B751">
        <v>806008356</v>
      </c>
      <c r="C751">
        <v>7</v>
      </c>
      <c r="D751" t="s">
        <v>202</v>
      </c>
      <c r="E751" t="s">
        <v>40</v>
      </c>
      <c r="F751" t="s">
        <v>42</v>
      </c>
      <c r="G751">
        <v>2020</v>
      </c>
      <c r="H751" s="13">
        <v>194352350</v>
      </c>
      <c r="I751" s="13">
        <v>0</v>
      </c>
      <c r="J751" s="13">
        <v>194352350</v>
      </c>
      <c r="K751" s="13">
        <v>12887107</v>
      </c>
      <c r="L751" s="13">
        <v>0</v>
      </c>
      <c r="M751" s="13">
        <v>181465243</v>
      </c>
      <c r="N751" s="13">
        <v>0</v>
      </c>
      <c r="O751" s="13">
        <v>181465243</v>
      </c>
      <c r="P751" s="13">
        <v>181465243</v>
      </c>
      <c r="Q751" s="13">
        <v>0</v>
      </c>
      <c r="R751" s="13">
        <v>29097711</v>
      </c>
      <c r="S751" s="13">
        <v>0</v>
      </c>
      <c r="T751" s="13">
        <v>152367532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t="s">
        <v>33</v>
      </c>
      <c r="AA751" t="e">
        <f>VLOOKUP(B751,'FT039'!$B$3:$B$12,1,0)</f>
        <v>#N/A</v>
      </c>
    </row>
    <row r="752" spans="1:27" hidden="1">
      <c r="A752" s="9" t="s">
        <v>20</v>
      </c>
      <c r="B752">
        <v>806008394</v>
      </c>
      <c r="C752">
        <v>7</v>
      </c>
      <c r="D752" t="s">
        <v>203</v>
      </c>
      <c r="E752" t="s">
        <v>40</v>
      </c>
      <c r="F752" t="s">
        <v>42</v>
      </c>
      <c r="G752">
        <v>2020</v>
      </c>
      <c r="H752" s="13">
        <v>1894724937</v>
      </c>
      <c r="I752" s="13">
        <v>0</v>
      </c>
      <c r="J752" s="13">
        <v>1894724937</v>
      </c>
      <c r="K752" s="13">
        <v>56660472</v>
      </c>
      <c r="L752" s="13">
        <v>0</v>
      </c>
      <c r="M752" s="13">
        <v>1838064465</v>
      </c>
      <c r="N752" s="13">
        <v>0</v>
      </c>
      <c r="O752" s="13">
        <v>1829796515</v>
      </c>
      <c r="P752" s="13">
        <v>1829796515</v>
      </c>
      <c r="Q752" s="13">
        <v>8267950</v>
      </c>
      <c r="R752" s="13">
        <v>0</v>
      </c>
      <c r="S752" s="13">
        <v>0</v>
      </c>
      <c r="T752" s="13">
        <v>1829796515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t="s">
        <v>33</v>
      </c>
      <c r="AA752" t="e">
        <f>VLOOKUP(B752,'FT039'!$B$3:$B$12,1,0)</f>
        <v>#N/A</v>
      </c>
    </row>
    <row r="753" spans="1:27" hidden="1">
      <c r="A753" s="9" t="s">
        <v>20</v>
      </c>
      <c r="B753">
        <v>806008439</v>
      </c>
      <c r="C753">
        <v>1</v>
      </c>
      <c r="D753" t="s">
        <v>309</v>
      </c>
      <c r="E753" t="s">
        <v>40</v>
      </c>
      <c r="F753" t="s">
        <v>36</v>
      </c>
      <c r="G753">
        <v>2020</v>
      </c>
      <c r="H753" s="13">
        <v>1526300</v>
      </c>
      <c r="I753" s="13">
        <v>0</v>
      </c>
      <c r="J753" s="13">
        <v>1526300</v>
      </c>
      <c r="K753" s="13">
        <v>1526300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t="s">
        <v>33</v>
      </c>
      <c r="AA753" t="e">
        <f>VLOOKUP(B753,'FT039'!$B$3:$B$12,1,0)</f>
        <v>#N/A</v>
      </c>
    </row>
    <row r="754" spans="1:27" hidden="1">
      <c r="A754" s="9" t="s">
        <v>20</v>
      </c>
      <c r="B754">
        <v>806009230</v>
      </c>
      <c r="C754">
        <v>2</v>
      </c>
      <c r="D754" t="s">
        <v>204</v>
      </c>
      <c r="E754" t="s">
        <v>40</v>
      </c>
      <c r="F754" t="s">
        <v>42</v>
      </c>
      <c r="G754">
        <v>2020</v>
      </c>
      <c r="H754" s="13">
        <v>6161629</v>
      </c>
      <c r="I754" s="13">
        <v>0</v>
      </c>
      <c r="J754" s="13">
        <v>6161629</v>
      </c>
      <c r="K754" s="13">
        <v>616162</v>
      </c>
      <c r="L754" s="13">
        <v>0</v>
      </c>
      <c r="M754" s="13">
        <v>5545467</v>
      </c>
      <c r="N754" s="13">
        <v>0</v>
      </c>
      <c r="O754" s="13">
        <v>0</v>
      </c>
      <c r="P754" s="13">
        <v>0</v>
      </c>
      <c r="Q754" s="13">
        <v>5545467</v>
      </c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t="s">
        <v>33</v>
      </c>
      <c r="AA754" t="e">
        <f>VLOOKUP(B754,'FT039'!$B$3:$B$12,1,0)</f>
        <v>#N/A</v>
      </c>
    </row>
    <row r="755" spans="1:27" hidden="1">
      <c r="A755" s="9" t="s">
        <v>20</v>
      </c>
      <c r="B755">
        <v>806009848</v>
      </c>
      <c r="C755">
        <v>3</v>
      </c>
      <c r="D755" t="s">
        <v>310</v>
      </c>
      <c r="E755" t="s">
        <v>40</v>
      </c>
      <c r="F755" t="s">
        <v>42</v>
      </c>
      <c r="G755">
        <v>2020</v>
      </c>
      <c r="H755" s="13">
        <v>1801412</v>
      </c>
      <c r="I755" s="13">
        <v>0</v>
      </c>
      <c r="J755" s="13">
        <v>1801412</v>
      </c>
      <c r="K755" s="13">
        <v>1383409</v>
      </c>
      <c r="L755" s="13">
        <v>0</v>
      </c>
      <c r="M755" s="13">
        <v>418003</v>
      </c>
      <c r="N755" s="13">
        <v>0</v>
      </c>
      <c r="O755" s="13">
        <v>0</v>
      </c>
      <c r="P755" s="13">
        <v>0</v>
      </c>
      <c r="Q755" s="13">
        <v>418003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t="s">
        <v>33</v>
      </c>
      <c r="AA755" t="e">
        <f>VLOOKUP(B755,'FT039'!$B$3:$B$12,1,0)</f>
        <v>#N/A</v>
      </c>
    </row>
    <row r="756" spans="1:27" hidden="1">
      <c r="A756" s="9" t="s">
        <v>20</v>
      </c>
      <c r="B756">
        <v>806010305</v>
      </c>
      <c r="C756">
        <v>8</v>
      </c>
      <c r="D756" t="s">
        <v>152</v>
      </c>
      <c r="E756" t="s">
        <v>35</v>
      </c>
      <c r="F756" t="s">
        <v>36</v>
      </c>
      <c r="G756">
        <v>2020</v>
      </c>
      <c r="H756" s="13">
        <v>831148</v>
      </c>
      <c r="I756" s="13">
        <v>0</v>
      </c>
      <c r="J756" s="13">
        <v>831148</v>
      </c>
      <c r="K756" s="13">
        <v>122013</v>
      </c>
      <c r="L756" s="13">
        <v>0</v>
      </c>
      <c r="M756" s="13">
        <v>709135</v>
      </c>
      <c r="N756" s="13">
        <v>0</v>
      </c>
      <c r="O756" s="13">
        <v>0</v>
      </c>
      <c r="P756" s="13">
        <v>0</v>
      </c>
      <c r="Q756" s="13">
        <v>709135</v>
      </c>
      <c r="R756" s="13">
        <v>0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t="s">
        <v>33</v>
      </c>
      <c r="AA756" t="e">
        <f>VLOOKUP(B756,'FT039'!$B$3:$B$12,1,0)</f>
        <v>#N/A</v>
      </c>
    </row>
    <row r="757" spans="1:27" hidden="1">
      <c r="A757" s="9" t="s">
        <v>20</v>
      </c>
      <c r="B757">
        <v>806011261</v>
      </c>
      <c r="C757">
        <v>7</v>
      </c>
      <c r="D757" t="s">
        <v>109</v>
      </c>
      <c r="E757" t="s">
        <v>40</v>
      </c>
      <c r="F757" t="s">
        <v>42</v>
      </c>
      <c r="G757">
        <v>2020</v>
      </c>
      <c r="H757" s="13">
        <v>121716883</v>
      </c>
      <c r="I757" s="13">
        <v>0</v>
      </c>
      <c r="J757" s="13">
        <v>121716883</v>
      </c>
      <c r="K757" s="13">
        <v>8647324</v>
      </c>
      <c r="L757" s="13">
        <v>0</v>
      </c>
      <c r="M757" s="13">
        <v>113069559</v>
      </c>
      <c r="N757" s="13">
        <v>0</v>
      </c>
      <c r="O757" s="13">
        <v>106080829</v>
      </c>
      <c r="P757" s="13">
        <v>106080829</v>
      </c>
      <c r="Q757" s="13">
        <v>6988730</v>
      </c>
      <c r="R757" s="13">
        <v>0</v>
      </c>
      <c r="S757" s="13">
        <v>0</v>
      </c>
      <c r="T757" s="13">
        <v>13347400</v>
      </c>
      <c r="U757" s="13">
        <v>92733429</v>
      </c>
      <c r="V757" s="13">
        <v>0</v>
      </c>
      <c r="W757" s="13">
        <v>0</v>
      </c>
      <c r="X757" s="13">
        <v>0</v>
      </c>
      <c r="Y757" s="13">
        <v>0</v>
      </c>
      <c r="Z757" t="s">
        <v>33</v>
      </c>
      <c r="AA757" t="e">
        <f>VLOOKUP(B757,'FT039'!$B$3:$B$12,1,0)</f>
        <v>#N/A</v>
      </c>
    </row>
    <row r="758" spans="1:27" hidden="1">
      <c r="A758" s="9" t="s">
        <v>20</v>
      </c>
      <c r="B758">
        <v>806011811</v>
      </c>
      <c r="C758">
        <v>8</v>
      </c>
      <c r="D758" t="s">
        <v>261</v>
      </c>
      <c r="E758" t="s">
        <v>40</v>
      </c>
      <c r="F758" t="s">
        <v>42</v>
      </c>
      <c r="G758">
        <v>2020</v>
      </c>
      <c r="H758" s="13">
        <v>224500</v>
      </c>
      <c r="I758" s="13">
        <v>0</v>
      </c>
      <c r="J758" s="13">
        <v>224500</v>
      </c>
      <c r="K758" s="13">
        <v>53000</v>
      </c>
      <c r="L758" s="13">
        <v>0</v>
      </c>
      <c r="M758" s="13">
        <v>171500</v>
      </c>
      <c r="N758" s="13">
        <v>0</v>
      </c>
      <c r="O758" s="13">
        <v>0</v>
      </c>
      <c r="P758" s="13">
        <v>0</v>
      </c>
      <c r="Q758" s="13">
        <v>171500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t="s">
        <v>33</v>
      </c>
      <c r="AA758" t="e">
        <f>VLOOKUP(B758,'FT039'!$B$3:$B$12,1,0)</f>
        <v>#N/A</v>
      </c>
    </row>
    <row r="759" spans="1:27" hidden="1">
      <c r="A759" s="9" t="s">
        <v>20</v>
      </c>
      <c r="B759">
        <v>806012426</v>
      </c>
      <c r="C759">
        <v>1</v>
      </c>
      <c r="D759" t="s">
        <v>153</v>
      </c>
      <c r="E759" t="s">
        <v>40</v>
      </c>
      <c r="F759" t="s">
        <v>36</v>
      </c>
      <c r="G759">
        <v>2020</v>
      </c>
      <c r="H759" s="13">
        <v>354000910</v>
      </c>
      <c r="I759" s="13">
        <v>0</v>
      </c>
      <c r="J759" s="13">
        <v>354000910</v>
      </c>
      <c r="K759" s="13">
        <v>30891987</v>
      </c>
      <c r="L759" s="13">
        <v>0</v>
      </c>
      <c r="M759" s="13">
        <v>323108923</v>
      </c>
      <c r="N759" s="13">
        <v>0</v>
      </c>
      <c r="O759" s="13">
        <v>203023247</v>
      </c>
      <c r="P759" s="13">
        <v>203023247</v>
      </c>
      <c r="Q759" s="13">
        <v>120085676</v>
      </c>
      <c r="R759" s="13">
        <v>0</v>
      </c>
      <c r="S759" s="13">
        <v>0</v>
      </c>
      <c r="T759" s="13">
        <v>0</v>
      </c>
      <c r="U759" s="13">
        <v>203023247</v>
      </c>
      <c r="V759" s="13">
        <v>0</v>
      </c>
      <c r="W759" s="13">
        <v>0</v>
      </c>
      <c r="X759" s="13">
        <v>0</v>
      </c>
      <c r="Y759" s="13">
        <v>0</v>
      </c>
      <c r="Z759" t="s">
        <v>33</v>
      </c>
      <c r="AA759" t="e">
        <f>VLOOKUP(B759,'FT039'!$B$3:$B$12,1,0)</f>
        <v>#N/A</v>
      </c>
    </row>
    <row r="760" spans="1:27" hidden="1">
      <c r="A760" s="9" t="s">
        <v>20</v>
      </c>
      <c r="B760">
        <v>806013287</v>
      </c>
      <c r="C760">
        <v>7</v>
      </c>
      <c r="D760" t="s">
        <v>110</v>
      </c>
      <c r="E760" t="s">
        <v>40</v>
      </c>
      <c r="F760" t="s">
        <v>42</v>
      </c>
      <c r="G760">
        <v>2020</v>
      </c>
      <c r="H760" s="13">
        <v>436750</v>
      </c>
      <c r="I760" s="13">
        <v>0</v>
      </c>
      <c r="J760" s="13">
        <v>436750</v>
      </c>
      <c r="K760" s="13">
        <v>0</v>
      </c>
      <c r="L760" s="13">
        <v>0</v>
      </c>
      <c r="M760" s="13">
        <v>436750</v>
      </c>
      <c r="N760" s="13">
        <v>0</v>
      </c>
      <c r="O760" s="13">
        <v>0</v>
      </c>
      <c r="P760" s="13">
        <v>0</v>
      </c>
      <c r="Q760" s="13">
        <v>436750</v>
      </c>
      <c r="R760" s="13">
        <v>0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t="s">
        <v>33</v>
      </c>
      <c r="AA760" t="e">
        <f>VLOOKUP(B760,'FT039'!$B$3:$B$12,1,0)</f>
        <v>#N/A</v>
      </c>
    </row>
    <row r="761" spans="1:27" hidden="1">
      <c r="A761" s="9" t="s">
        <v>20</v>
      </c>
      <c r="B761">
        <v>806013568</v>
      </c>
      <c r="C761">
        <v>1</v>
      </c>
      <c r="D761" t="s">
        <v>205</v>
      </c>
      <c r="E761" t="s">
        <v>40</v>
      </c>
      <c r="F761" t="s">
        <v>36</v>
      </c>
      <c r="G761">
        <v>2020</v>
      </c>
      <c r="H761" s="13">
        <v>3363445</v>
      </c>
      <c r="I761" s="13">
        <v>0</v>
      </c>
      <c r="J761" s="13">
        <v>3363445</v>
      </c>
      <c r="K761" s="13">
        <v>0</v>
      </c>
      <c r="L761" s="13">
        <v>0</v>
      </c>
      <c r="M761" s="13">
        <v>3363445</v>
      </c>
      <c r="N761" s="13">
        <v>0</v>
      </c>
      <c r="O761" s="13">
        <v>3363445</v>
      </c>
      <c r="P761" s="13">
        <v>3363445</v>
      </c>
      <c r="Q761" s="13">
        <v>0</v>
      </c>
      <c r="R761" s="13">
        <v>3363445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t="s">
        <v>33</v>
      </c>
      <c r="AA761" t="e">
        <f>VLOOKUP(B761,'FT039'!$B$3:$B$12,1,0)</f>
        <v>#N/A</v>
      </c>
    </row>
    <row r="762" spans="1:27" hidden="1">
      <c r="A762" s="9" t="s">
        <v>20</v>
      </c>
      <c r="B762">
        <v>806013568</v>
      </c>
      <c r="C762">
        <v>1</v>
      </c>
      <c r="D762" t="s">
        <v>205</v>
      </c>
      <c r="E762" t="s">
        <v>40</v>
      </c>
      <c r="F762" t="s">
        <v>42</v>
      </c>
      <c r="G762">
        <v>2020</v>
      </c>
      <c r="H762" s="13">
        <v>147000000</v>
      </c>
      <c r="I762" s="13">
        <v>0</v>
      </c>
      <c r="J762" s="13">
        <v>147000000</v>
      </c>
      <c r="K762" s="13">
        <v>7350000</v>
      </c>
      <c r="L762" s="13">
        <v>0</v>
      </c>
      <c r="M762" s="13">
        <v>139650000</v>
      </c>
      <c r="N762" s="13">
        <v>0</v>
      </c>
      <c r="O762" s="13">
        <v>139650000</v>
      </c>
      <c r="P762" s="13">
        <v>139650000</v>
      </c>
      <c r="Q762" s="13">
        <v>0</v>
      </c>
      <c r="R762" s="13">
        <v>68400000</v>
      </c>
      <c r="S762" s="13">
        <v>0</v>
      </c>
      <c r="T762" s="13">
        <v>0</v>
      </c>
      <c r="U762" s="13">
        <v>71250000</v>
      </c>
      <c r="V762" s="13">
        <v>0</v>
      </c>
      <c r="W762" s="13">
        <v>0</v>
      </c>
      <c r="X762" s="13">
        <v>0</v>
      </c>
      <c r="Y762" s="13">
        <v>0</v>
      </c>
      <c r="Z762" t="s">
        <v>33</v>
      </c>
      <c r="AA762" t="e">
        <f>VLOOKUP(B762,'FT039'!$B$3:$B$12,1,0)</f>
        <v>#N/A</v>
      </c>
    </row>
    <row r="763" spans="1:27" hidden="1">
      <c r="A763" s="9" t="s">
        <v>20</v>
      </c>
      <c r="B763">
        <v>806015201</v>
      </c>
      <c r="C763">
        <v>3</v>
      </c>
      <c r="D763" t="s">
        <v>154</v>
      </c>
      <c r="E763" t="s">
        <v>40</v>
      </c>
      <c r="F763" t="s">
        <v>36</v>
      </c>
      <c r="G763">
        <v>2020</v>
      </c>
      <c r="H763" s="13">
        <v>92817643</v>
      </c>
      <c r="I763" s="13">
        <v>0</v>
      </c>
      <c r="J763" s="13">
        <v>92817643</v>
      </c>
      <c r="K763" s="13">
        <v>33522450</v>
      </c>
      <c r="L763" s="13">
        <v>0</v>
      </c>
      <c r="M763" s="13">
        <v>59295193</v>
      </c>
      <c r="N763" s="13">
        <v>0</v>
      </c>
      <c r="O763" s="13">
        <v>59295193</v>
      </c>
      <c r="P763" s="13">
        <v>59295193</v>
      </c>
      <c r="Q763" s="13">
        <v>0</v>
      </c>
      <c r="R763" s="13">
        <v>0</v>
      </c>
      <c r="S763" s="13">
        <v>0</v>
      </c>
      <c r="T763" s="13">
        <v>59295193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t="s">
        <v>33</v>
      </c>
      <c r="AA763" t="e">
        <f>VLOOKUP(B763,'FT039'!$B$3:$B$12,1,0)</f>
        <v>#N/A</v>
      </c>
    </row>
    <row r="764" spans="1:27" hidden="1">
      <c r="A764" s="9" t="s">
        <v>20</v>
      </c>
      <c r="B764">
        <v>806015201</v>
      </c>
      <c r="C764">
        <v>3</v>
      </c>
      <c r="D764" t="s">
        <v>154</v>
      </c>
      <c r="E764" t="s">
        <v>40</v>
      </c>
      <c r="F764" t="s">
        <v>42</v>
      </c>
      <c r="G764">
        <v>2020</v>
      </c>
      <c r="H764" s="13">
        <v>37163621</v>
      </c>
      <c r="I764" s="13">
        <v>0</v>
      </c>
      <c r="J764" s="13">
        <v>37163621</v>
      </c>
      <c r="K764" s="13">
        <v>28935804</v>
      </c>
      <c r="L764" s="13">
        <v>0</v>
      </c>
      <c r="M764" s="13">
        <v>8227817</v>
      </c>
      <c r="N764" s="13">
        <v>0</v>
      </c>
      <c r="O764" s="13">
        <v>3126983</v>
      </c>
      <c r="P764" s="13">
        <v>3126983</v>
      </c>
      <c r="Q764" s="13">
        <v>5100834</v>
      </c>
      <c r="R764" s="13">
        <v>0</v>
      </c>
      <c r="S764" s="13">
        <v>0</v>
      </c>
      <c r="T764" s="13">
        <v>3126983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t="s">
        <v>33</v>
      </c>
      <c r="AA764" t="e">
        <f>VLOOKUP(B764,'FT039'!$B$3:$B$12,1,0)</f>
        <v>#N/A</v>
      </c>
    </row>
    <row r="765" spans="1:27" hidden="1">
      <c r="A765" s="9" t="s">
        <v>20</v>
      </c>
      <c r="B765">
        <v>806016225</v>
      </c>
      <c r="C765">
        <v>4</v>
      </c>
      <c r="D765" t="s">
        <v>207</v>
      </c>
      <c r="E765" t="s">
        <v>40</v>
      </c>
      <c r="F765" t="s">
        <v>42</v>
      </c>
      <c r="G765">
        <v>2020</v>
      </c>
      <c r="H765" s="13">
        <v>23349084</v>
      </c>
      <c r="I765" s="13">
        <v>0</v>
      </c>
      <c r="J765" s="13">
        <v>23349084</v>
      </c>
      <c r="K765" s="13">
        <v>5920719</v>
      </c>
      <c r="L765" s="13">
        <v>0</v>
      </c>
      <c r="M765" s="13">
        <v>17428365</v>
      </c>
      <c r="N765" s="13">
        <v>0</v>
      </c>
      <c r="O765" s="13">
        <v>15967352</v>
      </c>
      <c r="P765" s="13">
        <v>15967352</v>
      </c>
      <c r="Q765" s="13">
        <v>1461013</v>
      </c>
      <c r="R765" s="13">
        <v>0</v>
      </c>
      <c r="S765" s="13">
        <v>0</v>
      </c>
      <c r="T765" s="13">
        <v>15967352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t="s">
        <v>33</v>
      </c>
      <c r="AA765" t="e">
        <f>VLOOKUP(B765,'FT039'!$B$3:$B$12,1,0)</f>
        <v>#N/A</v>
      </c>
    </row>
    <row r="766" spans="1:27" hidden="1">
      <c r="A766" s="9" t="s">
        <v>20</v>
      </c>
      <c r="B766">
        <v>806016797</v>
      </c>
      <c r="C766">
        <v>5</v>
      </c>
      <c r="D766" t="s">
        <v>208</v>
      </c>
      <c r="E766" t="s">
        <v>40</v>
      </c>
      <c r="F766" t="s">
        <v>42</v>
      </c>
      <c r="G766">
        <v>2020</v>
      </c>
      <c r="H766" s="13">
        <v>3910200</v>
      </c>
      <c r="I766" s="13">
        <v>0</v>
      </c>
      <c r="J766" s="13">
        <v>3910200</v>
      </c>
      <c r="K766" s="13">
        <v>0</v>
      </c>
      <c r="L766" s="13">
        <v>0</v>
      </c>
      <c r="M766" s="13">
        <v>3910200</v>
      </c>
      <c r="N766" s="13">
        <v>0</v>
      </c>
      <c r="O766" s="13">
        <v>0</v>
      </c>
      <c r="P766" s="13">
        <v>0</v>
      </c>
      <c r="Q766" s="13">
        <v>3910200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t="s">
        <v>33</v>
      </c>
      <c r="AA766" t="e">
        <f>VLOOKUP(B766,'FT039'!$B$3:$B$12,1,0)</f>
        <v>#N/A</v>
      </c>
    </row>
    <row r="767" spans="1:27">
      <c r="A767" s="9" t="s">
        <v>20</v>
      </c>
      <c r="B767">
        <v>811016192</v>
      </c>
      <c r="C767">
        <v>8</v>
      </c>
      <c r="D767" t="s">
        <v>112</v>
      </c>
      <c r="E767" t="s">
        <v>40</v>
      </c>
      <c r="F767" t="s">
        <v>36</v>
      </c>
      <c r="G767">
        <v>2020</v>
      </c>
      <c r="H767" s="13">
        <v>285233</v>
      </c>
      <c r="I767" s="13">
        <v>0</v>
      </c>
      <c r="J767" s="13">
        <v>285233</v>
      </c>
      <c r="K767" s="13">
        <v>72987</v>
      </c>
      <c r="L767" s="13">
        <v>0</v>
      </c>
      <c r="M767" s="13">
        <v>212246</v>
      </c>
      <c r="N767" s="13">
        <v>0</v>
      </c>
      <c r="O767" s="13">
        <v>212246</v>
      </c>
      <c r="P767" s="13">
        <v>212246</v>
      </c>
      <c r="Q767" s="13">
        <v>0</v>
      </c>
      <c r="R767" s="13">
        <v>0</v>
      </c>
      <c r="S767" s="13">
        <v>0</v>
      </c>
      <c r="T767" s="13">
        <v>0</v>
      </c>
      <c r="U767" s="13">
        <v>212246</v>
      </c>
      <c r="V767" s="13">
        <v>0</v>
      </c>
      <c r="W767" s="13">
        <v>0</v>
      </c>
      <c r="X767" s="13">
        <v>0</v>
      </c>
      <c r="Y767" s="13">
        <v>0</v>
      </c>
      <c r="Z767" t="s">
        <v>33</v>
      </c>
      <c r="AA767" t="e">
        <f>VLOOKUP(B767,'FT039'!$B$3:$B$12,1,0)</f>
        <v>#N/A</v>
      </c>
    </row>
    <row r="768" spans="1:27">
      <c r="A768" s="9" t="s">
        <v>20</v>
      </c>
      <c r="B768">
        <v>811016192</v>
      </c>
      <c r="C768">
        <v>8</v>
      </c>
      <c r="D768" t="s">
        <v>112</v>
      </c>
      <c r="E768" t="s">
        <v>40</v>
      </c>
      <c r="F768" t="s">
        <v>42</v>
      </c>
      <c r="G768">
        <v>2020</v>
      </c>
      <c r="H768" s="13">
        <v>17177</v>
      </c>
      <c r="I768" s="13">
        <v>0</v>
      </c>
      <c r="J768" s="13">
        <v>17177</v>
      </c>
      <c r="K768" s="13">
        <v>2207</v>
      </c>
      <c r="L768" s="13">
        <v>0</v>
      </c>
      <c r="M768" s="13">
        <v>14970</v>
      </c>
      <c r="N768" s="13">
        <v>0</v>
      </c>
      <c r="O768" s="13">
        <v>14970</v>
      </c>
      <c r="P768" s="13">
        <v>14970</v>
      </c>
      <c r="Q768" s="13">
        <v>0</v>
      </c>
      <c r="R768" s="13">
        <v>0</v>
      </c>
      <c r="S768" s="13">
        <v>0</v>
      </c>
      <c r="T768" s="13">
        <v>0</v>
      </c>
      <c r="U768" s="13">
        <v>14970</v>
      </c>
      <c r="V768" s="13">
        <v>0</v>
      </c>
      <c r="W768" s="13">
        <v>0</v>
      </c>
      <c r="X768" s="13">
        <v>0</v>
      </c>
      <c r="Y768" s="13">
        <v>0</v>
      </c>
      <c r="Z768" t="s">
        <v>33</v>
      </c>
      <c r="AA768" t="e">
        <f>VLOOKUP(B768,'FT039'!$B$3:$B$12,1,0)</f>
        <v>#N/A</v>
      </c>
    </row>
    <row r="769" spans="1:27" hidden="1">
      <c r="A769" s="9" t="s">
        <v>20</v>
      </c>
      <c r="B769">
        <v>812005130</v>
      </c>
      <c r="C769">
        <v>8</v>
      </c>
      <c r="D769" t="s">
        <v>311</v>
      </c>
      <c r="E769" t="s">
        <v>40</v>
      </c>
      <c r="F769" t="s">
        <v>42</v>
      </c>
      <c r="G769">
        <v>2020</v>
      </c>
      <c r="H769" s="13">
        <v>1701513</v>
      </c>
      <c r="I769" s="13">
        <v>0</v>
      </c>
      <c r="J769" s="13">
        <v>1701513</v>
      </c>
      <c r="K769" s="13">
        <v>517461</v>
      </c>
      <c r="L769" s="13">
        <v>0</v>
      </c>
      <c r="M769" s="13">
        <v>1184052</v>
      </c>
      <c r="N769" s="13">
        <v>0</v>
      </c>
      <c r="O769" s="13">
        <v>0</v>
      </c>
      <c r="P769" s="13">
        <v>0</v>
      </c>
      <c r="Q769" s="13">
        <v>1184052</v>
      </c>
      <c r="R769" s="13">
        <v>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t="s">
        <v>33</v>
      </c>
      <c r="AA769" t="e">
        <f>VLOOKUP(B769,'FT039'!$B$3:$B$12,1,0)</f>
        <v>#N/A</v>
      </c>
    </row>
    <row r="770" spans="1:27" hidden="1">
      <c r="A770" s="9" t="s">
        <v>20</v>
      </c>
      <c r="B770">
        <v>812007194</v>
      </c>
      <c r="C770">
        <v>8</v>
      </c>
      <c r="D770" t="s">
        <v>156</v>
      </c>
      <c r="E770" t="s">
        <v>40</v>
      </c>
      <c r="F770" t="s">
        <v>36</v>
      </c>
      <c r="G770">
        <v>2020</v>
      </c>
      <c r="H770" s="13">
        <v>22517303</v>
      </c>
      <c r="I770" s="13">
        <v>0</v>
      </c>
      <c r="J770" s="13">
        <v>22517303</v>
      </c>
      <c r="K770" s="13">
        <v>22517303</v>
      </c>
      <c r="L770" s="13">
        <v>0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t="s">
        <v>33</v>
      </c>
      <c r="AA770" t="e">
        <f>VLOOKUP(B770,'FT039'!$B$3:$B$12,1,0)</f>
        <v>#N/A</v>
      </c>
    </row>
    <row r="771" spans="1:27" hidden="1">
      <c r="A771" s="9" t="s">
        <v>20</v>
      </c>
      <c r="B771">
        <v>816001182</v>
      </c>
      <c r="C771">
        <v>7</v>
      </c>
      <c r="D771" t="s">
        <v>113</v>
      </c>
      <c r="E771" t="s">
        <v>40</v>
      </c>
      <c r="F771" t="s">
        <v>42</v>
      </c>
      <c r="G771">
        <v>2020</v>
      </c>
      <c r="H771" s="13">
        <v>6575291975</v>
      </c>
      <c r="I771" s="13">
        <v>0</v>
      </c>
      <c r="J771" s="13">
        <v>6575291975</v>
      </c>
      <c r="K771" s="13">
        <v>238848300</v>
      </c>
      <c r="L771" s="13">
        <v>0</v>
      </c>
      <c r="M771" s="13">
        <v>6336443675</v>
      </c>
      <c r="N771" s="13">
        <v>0</v>
      </c>
      <c r="O771" s="13">
        <v>5922037321</v>
      </c>
      <c r="P771" s="13">
        <v>5922037321</v>
      </c>
      <c r="Q771" s="13">
        <v>414406354</v>
      </c>
      <c r="R771" s="13">
        <v>1986815</v>
      </c>
      <c r="S771" s="13">
        <v>0</v>
      </c>
      <c r="T771" s="13">
        <v>5917980105</v>
      </c>
      <c r="U771" s="13">
        <v>0</v>
      </c>
      <c r="V771" s="13">
        <v>0</v>
      </c>
      <c r="W771" s="13">
        <v>0</v>
      </c>
      <c r="X771" s="13">
        <v>0</v>
      </c>
      <c r="Y771" s="13">
        <v>2070401</v>
      </c>
      <c r="Z771" t="s">
        <v>57</v>
      </c>
      <c r="AA771" t="e">
        <f>VLOOKUP(B771,'FT039'!$B$3:$B$12,1,0)</f>
        <v>#N/A</v>
      </c>
    </row>
    <row r="772" spans="1:27" hidden="1">
      <c r="A772" s="9" t="s">
        <v>20</v>
      </c>
      <c r="B772">
        <v>818000140</v>
      </c>
      <c r="C772">
        <v>0</v>
      </c>
      <c r="D772" t="s">
        <v>70</v>
      </c>
      <c r="E772" t="s">
        <v>40</v>
      </c>
      <c r="F772" t="s">
        <v>42</v>
      </c>
      <c r="G772">
        <v>2020</v>
      </c>
      <c r="H772" s="13">
        <v>808269361</v>
      </c>
      <c r="I772" s="13">
        <v>0</v>
      </c>
      <c r="J772" s="13">
        <v>808269361</v>
      </c>
      <c r="K772" s="13">
        <v>214682564</v>
      </c>
      <c r="L772" s="13">
        <v>0</v>
      </c>
      <c r="M772" s="13">
        <v>593586797</v>
      </c>
      <c r="N772" s="13">
        <v>0</v>
      </c>
      <c r="O772" s="13">
        <v>0</v>
      </c>
      <c r="P772" s="13">
        <v>0</v>
      </c>
      <c r="Q772" s="13">
        <v>593586797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t="s">
        <v>33</v>
      </c>
      <c r="AA772" t="e">
        <f>VLOOKUP(B772,'FT039'!$B$3:$B$12,1,0)</f>
        <v>#N/A</v>
      </c>
    </row>
    <row r="773" spans="1:27" hidden="1">
      <c r="A773" s="9" t="s">
        <v>20</v>
      </c>
      <c r="B773">
        <v>819001483</v>
      </c>
      <c r="C773">
        <v>1</v>
      </c>
      <c r="D773" t="s">
        <v>157</v>
      </c>
      <c r="E773" t="s">
        <v>35</v>
      </c>
      <c r="F773" t="s">
        <v>36</v>
      </c>
      <c r="G773">
        <v>2020</v>
      </c>
      <c r="H773" s="13">
        <v>4422009</v>
      </c>
      <c r="I773" s="13">
        <v>0</v>
      </c>
      <c r="J773" s="13">
        <v>4422009</v>
      </c>
      <c r="K773" s="13">
        <v>638012</v>
      </c>
      <c r="L773" s="13">
        <v>0</v>
      </c>
      <c r="M773" s="13">
        <v>3783997</v>
      </c>
      <c r="N773" s="13">
        <v>0</v>
      </c>
      <c r="O773" s="13">
        <v>3783997</v>
      </c>
      <c r="P773" s="13">
        <v>3783997</v>
      </c>
      <c r="Q773" s="13">
        <v>0</v>
      </c>
      <c r="R773" s="13">
        <v>0</v>
      </c>
      <c r="S773" s="13">
        <v>0</v>
      </c>
      <c r="T773" s="13">
        <v>0</v>
      </c>
      <c r="U773" s="13">
        <v>3783997</v>
      </c>
      <c r="V773" s="13">
        <v>0</v>
      </c>
      <c r="W773" s="13">
        <v>0</v>
      </c>
      <c r="X773" s="13">
        <v>0</v>
      </c>
      <c r="Y773" s="13">
        <v>0</v>
      </c>
      <c r="Z773" t="s">
        <v>33</v>
      </c>
      <c r="AA773" t="e">
        <f>VLOOKUP(B773,'FT039'!$B$3:$B$12,1,0)</f>
        <v>#N/A</v>
      </c>
    </row>
    <row r="774" spans="1:27" hidden="1">
      <c r="A774" s="9" t="s">
        <v>20</v>
      </c>
      <c r="B774">
        <v>823002800</v>
      </c>
      <c r="C774">
        <v>0</v>
      </c>
      <c r="D774" t="s">
        <v>214</v>
      </c>
      <c r="E774" t="s">
        <v>40</v>
      </c>
      <c r="F774" t="s">
        <v>42</v>
      </c>
      <c r="G774">
        <v>2020</v>
      </c>
      <c r="H774" s="13">
        <v>26907058</v>
      </c>
      <c r="I774" s="13">
        <v>0</v>
      </c>
      <c r="J774" s="13">
        <v>26907058</v>
      </c>
      <c r="K774" s="13">
        <v>1959248</v>
      </c>
      <c r="L774" s="13">
        <v>0</v>
      </c>
      <c r="M774" s="13">
        <v>24947810</v>
      </c>
      <c r="N774" s="13">
        <v>0</v>
      </c>
      <c r="O774" s="13">
        <v>24947810</v>
      </c>
      <c r="P774" s="13">
        <v>24947810</v>
      </c>
      <c r="Q774" s="13">
        <v>0</v>
      </c>
      <c r="R774" s="13">
        <v>0</v>
      </c>
      <c r="S774" s="13">
        <v>0</v>
      </c>
      <c r="T774" s="13">
        <v>0</v>
      </c>
      <c r="U774" s="13">
        <v>24947810</v>
      </c>
      <c r="V774" s="13">
        <v>0</v>
      </c>
      <c r="W774" s="13">
        <v>0</v>
      </c>
      <c r="X774" s="13">
        <v>0</v>
      </c>
      <c r="Y774" s="13">
        <v>0</v>
      </c>
      <c r="Z774" t="s">
        <v>33</v>
      </c>
      <c r="AA774" t="e">
        <f>VLOOKUP(B774,'FT039'!$B$3:$B$12,1,0)</f>
        <v>#N/A</v>
      </c>
    </row>
    <row r="775" spans="1:27" hidden="1">
      <c r="A775" s="9" t="s">
        <v>20</v>
      </c>
      <c r="B775">
        <v>823002991</v>
      </c>
      <c r="C775">
        <v>9</v>
      </c>
      <c r="D775" t="s">
        <v>267</v>
      </c>
      <c r="E775" t="s">
        <v>40</v>
      </c>
      <c r="F775" t="s">
        <v>42</v>
      </c>
      <c r="G775">
        <v>2020</v>
      </c>
      <c r="H775" s="13">
        <v>1210000</v>
      </c>
      <c r="I775" s="13">
        <v>0</v>
      </c>
      <c r="J775" s="13">
        <v>1210000</v>
      </c>
      <c r="K775" s="13">
        <v>941820</v>
      </c>
      <c r="L775" s="13">
        <v>0</v>
      </c>
      <c r="M775" s="13">
        <v>268180</v>
      </c>
      <c r="N775" s="13">
        <v>0</v>
      </c>
      <c r="O775" s="13">
        <v>268180</v>
      </c>
      <c r="P775" s="13">
        <v>268180</v>
      </c>
      <c r="Q775" s="13">
        <v>0</v>
      </c>
      <c r="R775" s="13">
        <v>0</v>
      </c>
      <c r="S775" s="13">
        <v>0</v>
      </c>
      <c r="T775" s="13">
        <v>0</v>
      </c>
      <c r="U775" s="13">
        <v>268180</v>
      </c>
      <c r="V775" s="13">
        <v>0</v>
      </c>
      <c r="W775" s="13">
        <v>0</v>
      </c>
      <c r="X775" s="13">
        <v>0</v>
      </c>
      <c r="Y775" s="13">
        <v>0</v>
      </c>
      <c r="Z775" t="s">
        <v>33</v>
      </c>
      <c r="AA775" t="e">
        <f>VLOOKUP(B775,'FT039'!$B$3:$B$12,1,0)</f>
        <v>#N/A</v>
      </c>
    </row>
    <row r="776" spans="1:27" hidden="1">
      <c r="A776" s="9" t="s">
        <v>20</v>
      </c>
      <c r="B776">
        <v>823004881</v>
      </c>
      <c r="C776">
        <v>6</v>
      </c>
      <c r="D776" t="s">
        <v>71</v>
      </c>
      <c r="E776" t="s">
        <v>40</v>
      </c>
      <c r="F776" t="s">
        <v>36</v>
      </c>
      <c r="G776">
        <v>2020</v>
      </c>
      <c r="H776" s="13">
        <v>12620068</v>
      </c>
      <c r="I776" s="13">
        <v>0</v>
      </c>
      <c r="J776" s="13">
        <v>12620068</v>
      </c>
      <c r="K776" s="13">
        <v>6609748</v>
      </c>
      <c r="L776" s="13">
        <v>0</v>
      </c>
      <c r="M776" s="13">
        <v>6010320</v>
      </c>
      <c r="N776" s="13">
        <v>0</v>
      </c>
      <c r="O776" s="13">
        <v>3167673</v>
      </c>
      <c r="P776" s="13">
        <v>3167673</v>
      </c>
      <c r="Q776" s="13">
        <v>2842647</v>
      </c>
      <c r="R776" s="13">
        <v>0</v>
      </c>
      <c r="S776" s="13">
        <v>0</v>
      </c>
      <c r="T776" s="13">
        <v>3167673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t="s">
        <v>33</v>
      </c>
      <c r="AA776" t="e">
        <f>VLOOKUP(B776,'FT039'!$B$3:$B$12,1,0)</f>
        <v>#N/A</v>
      </c>
    </row>
    <row r="777" spans="1:27" hidden="1">
      <c r="A777" s="9" t="s">
        <v>20</v>
      </c>
      <c r="B777">
        <v>824001041</v>
      </c>
      <c r="C777">
        <v>6</v>
      </c>
      <c r="D777" t="s">
        <v>158</v>
      </c>
      <c r="E777" t="s">
        <v>40</v>
      </c>
      <c r="F777" t="s">
        <v>36</v>
      </c>
      <c r="G777">
        <v>2020</v>
      </c>
      <c r="H777" s="13">
        <v>173203336</v>
      </c>
      <c r="I777" s="13">
        <v>0</v>
      </c>
      <c r="J777" s="13">
        <v>173203336</v>
      </c>
      <c r="K777" s="13">
        <v>7815585</v>
      </c>
      <c r="L777" s="13">
        <v>0</v>
      </c>
      <c r="M777" s="13">
        <v>165387751</v>
      </c>
      <c r="N777" s="13">
        <v>0</v>
      </c>
      <c r="O777" s="13">
        <v>165387751</v>
      </c>
      <c r="P777" s="13">
        <v>165387751</v>
      </c>
      <c r="Q777" s="13">
        <v>0</v>
      </c>
      <c r="R777" s="13">
        <v>144117215</v>
      </c>
      <c r="S777" s="13">
        <v>0</v>
      </c>
      <c r="T777" s="13">
        <v>0</v>
      </c>
      <c r="U777" s="13">
        <v>21270536</v>
      </c>
      <c r="V777" s="13">
        <v>0</v>
      </c>
      <c r="W777" s="13">
        <v>0</v>
      </c>
      <c r="X777" s="13">
        <v>0</v>
      </c>
      <c r="Y777" s="13">
        <v>0</v>
      </c>
      <c r="Z777" t="s">
        <v>33</v>
      </c>
      <c r="AA777" t="e">
        <f>VLOOKUP(B777,'FT039'!$B$3:$B$12,1,0)</f>
        <v>#N/A</v>
      </c>
    </row>
    <row r="778" spans="1:27" hidden="1">
      <c r="A778" s="9" t="s">
        <v>20</v>
      </c>
      <c r="B778">
        <v>824001041</v>
      </c>
      <c r="C778">
        <v>6</v>
      </c>
      <c r="D778" t="s">
        <v>158</v>
      </c>
      <c r="E778" t="s">
        <v>40</v>
      </c>
      <c r="F778" t="s">
        <v>42</v>
      </c>
      <c r="G778">
        <v>2020</v>
      </c>
      <c r="H778" s="13">
        <v>59007152</v>
      </c>
      <c r="I778" s="13">
        <v>0</v>
      </c>
      <c r="J778" s="13">
        <v>59007152</v>
      </c>
      <c r="K778" s="13">
        <v>2550920</v>
      </c>
      <c r="L778" s="13">
        <v>0</v>
      </c>
      <c r="M778" s="13">
        <v>56456232</v>
      </c>
      <c r="N778" s="13">
        <v>0</v>
      </c>
      <c r="O778" s="13">
        <v>56456232</v>
      </c>
      <c r="P778" s="13">
        <v>56456232</v>
      </c>
      <c r="Q778" s="13">
        <v>0</v>
      </c>
      <c r="R778" s="13">
        <v>0</v>
      </c>
      <c r="S778" s="13">
        <v>0</v>
      </c>
      <c r="T778" s="13">
        <v>0</v>
      </c>
      <c r="U778" s="13">
        <v>56456232</v>
      </c>
      <c r="V778" s="13">
        <v>0</v>
      </c>
      <c r="W778" s="13">
        <v>0</v>
      </c>
      <c r="X778" s="13">
        <v>0</v>
      </c>
      <c r="Y778" s="13">
        <v>0</v>
      </c>
      <c r="Z778" t="s">
        <v>33</v>
      </c>
      <c r="AA778" t="e">
        <f>VLOOKUP(B778,'FT039'!$B$3:$B$12,1,0)</f>
        <v>#N/A</v>
      </c>
    </row>
    <row r="779" spans="1:27" hidden="1">
      <c r="A779" s="9" t="s">
        <v>20</v>
      </c>
      <c r="B779">
        <v>829000940</v>
      </c>
      <c r="C779">
        <v>6</v>
      </c>
      <c r="D779" t="s">
        <v>312</v>
      </c>
      <c r="E779" t="s">
        <v>35</v>
      </c>
      <c r="F779" t="s">
        <v>36</v>
      </c>
      <c r="G779">
        <v>2020</v>
      </c>
      <c r="H779" s="13">
        <v>810707</v>
      </c>
      <c r="I779" s="13">
        <v>0</v>
      </c>
      <c r="J779" s="13">
        <v>810707</v>
      </c>
      <c r="K779" s="13">
        <v>810707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t="s">
        <v>33</v>
      </c>
      <c r="AA779" t="e">
        <f>VLOOKUP(B779,'FT039'!$B$3:$B$12,1,0)</f>
        <v>#N/A</v>
      </c>
    </row>
    <row r="780" spans="1:27" hidden="1">
      <c r="A780" s="9" t="s">
        <v>20</v>
      </c>
      <c r="B780">
        <v>829001256</v>
      </c>
      <c r="C780">
        <v>0</v>
      </c>
      <c r="D780" t="s">
        <v>159</v>
      </c>
      <c r="E780" t="s">
        <v>35</v>
      </c>
      <c r="F780" t="s">
        <v>36</v>
      </c>
      <c r="G780">
        <v>2020</v>
      </c>
      <c r="H780" s="13">
        <v>2977595</v>
      </c>
      <c r="I780" s="13">
        <v>0</v>
      </c>
      <c r="J780" s="13">
        <v>2977595</v>
      </c>
      <c r="K780" s="13">
        <v>0</v>
      </c>
      <c r="L780" s="13">
        <v>0</v>
      </c>
      <c r="M780" s="13">
        <v>2977595</v>
      </c>
      <c r="N780" s="13">
        <v>0</v>
      </c>
      <c r="O780" s="13">
        <v>2977595</v>
      </c>
      <c r="P780" s="13">
        <v>2977595</v>
      </c>
      <c r="Q780" s="13">
        <v>0</v>
      </c>
      <c r="R780" s="13">
        <v>0</v>
      </c>
      <c r="S780" s="13">
        <v>0</v>
      </c>
      <c r="T780" s="13">
        <v>0</v>
      </c>
      <c r="U780" s="13">
        <v>2977595</v>
      </c>
      <c r="V780" s="13">
        <v>0</v>
      </c>
      <c r="W780" s="13">
        <v>0</v>
      </c>
      <c r="X780" s="13">
        <v>0</v>
      </c>
      <c r="Y780" s="13">
        <v>0</v>
      </c>
      <c r="Z780" t="s">
        <v>33</v>
      </c>
      <c r="AA780" t="e">
        <f>VLOOKUP(B780,'FT039'!$B$3:$B$12,1,0)</f>
        <v>#N/A</v>
      </c>
    </row>
    <row r="781" spans="1:27" hidden="1">
      <c r="A781" s="9" t="s">
        <v>20</v>
      </c>
      <c r="B781">
        <v>830066626</v>
      </c>
      <c r="C781">
        <v>5</v>
      </c>
      <c r="D781" t="s">
        <v>216</v>
      </c>
      <c r="E781" t="s">
        <v>40</v>
      </c>
      <c r="F781" t="s">
        <v>42</v>
      </c>
      <c r="G781">
        <v>2020</v>
      </c>
      <c r="H781" s="13">
        <v>102989481</v>
      </c>
      <c r="I781" s="13">
        <v>0</v>
      </c>
      <c r="J781" s="13">
        <v>102989481</v>
      </c>
      <c r="K781" s="13">
        <v>41028102</v>
      </c>
      <c r="L781" s="13">
        <v>0</v>
      </c>
      <c r="M781" s="13">
        <v>61961379</v>
      </c>
      <c r="N781" s="13">
        <v>0</v>
      </c>
      <c r="O781" s="13">
        <v>61961379</v>
      </c>
      <c r="P781" s="13">
        <v>61961379</v>
      </c>
      <c r="Q781" s="13">
        <v>0</v>
      </c>
      <c r="R781" s="13">
        <v>0</v>
      </c>
      <c r="S781" s="13">
        <v>0</v>
      </c>
      <c r="T781" s="13">
        <v>0</v>
      </c>
      <c r="U781" s="13">
        <v>61961379</v>
      </c>
      <c r="V781" s="13">
        <v>0</v>
      </c>
      <c r="W781" s="13">
        <v>0</v>
      </c>
      <c r="X781" s="13">
        <v>0</v>
      </c>
      <c r="Y781" s="13">
        <v>0</v>
      </c>
      <c r="Z781" t="s">
        <v>33</v>
      </c>
      <c r="AA781" t="e">
        <f>VLOOKUP(B781,'FT039'!$B$3:$B$12,1,0)</f>
        <v>#N/A</v>
      </c>
    </row>
    <row r="782" spans="1:27" hidden="1">
      <c r="A782" s="9" t="s">
        <v>20</v>
      </c>
      <c r="B782">
        <v>830074184</v>
      </c>
      <c r="C782">
        <v>5</v>
      </c>
      <c r="D782" t="s">
        <v>43</v>
      </c>
      <c r="E782" t="s">
        <v>40</v>
      </c>
      <c r="F782" t="s">
        <v>42</v>
      </c>
      <c r="G782">
        <v>2020</v>
      </c>
      <c r="H782" s="13">
        <v>67266455</v>
      </c>
      <c r="I782" s="13">
        <v>0</v>
      </c>
      <c r="J782" s="13">
        <v>67266455</v>
      </c>
      <c r="K782" s="13">
        <v>21573711</v>
      </c>
      <c r="L782" s="13">
        <v>0</v>
      </c>
      <c r="M782" s="13">
        <v>45692744</v>
      </c>
      <c r="N782" s="13">
        <v>0</v>
      </c>
      <c r="O782" s="13">
        <v>6732695</v>
      </c>
      <c r="P782" s="13">
        <v>6732695</v>
      </c>
      <c r="Q782" s="13">
        <v>38960049</v>
      </c>
      <c r="R782" s="13">
        <v>0</v>
      </c>
      <c r="S782" s="13">
        <v>0</v>
      </c>
      <c r="T782" s="13">
        <v>0</v>
      </c>
      <c r="U782" s="13">
        <v>6662669</v>
      </c>
      <c r="V782" s="13">
        <v>0</v>
      </c>
      <c r="W782" s="13">
        <v>0</v>
      </c>
      <c r="X782" s="13">
        <v>0</v>
      </c>
      <c r="Y782" s="13">
        <v>70026</v>
      </c>
      <c r="Z782" t="s">
        <v>57</v>
      </c>
      <c r="AA782" t="e">
        <f>VLOOKUP(B782,'FT039'!$B$3:$B$12,1,0)</f>
        <v>#N/A</v>
      </c>
    </row>
    <row r="783" spans="1:27" hidden="1">
      <c r="A783" s="9" t="s">
        <v>20</v>
      </c>
      <c r="B783">
        <v>830109997</v>
      </c>
      <c r="C783">
        <v>9</v>
      </c>
      <c r="D783" t="s">
        <v>313</v>
      </c>
      <c r="E783" t="s">
        <v>40</v>
      </c>
      <c r="F783" t="s">
        <v>42</v>
      </c>
      <c r="G783">
        <v>2020</v>
      </c>
      <c r="H783" s="13">
        <v>3420000</v>
      </c>
      <c r="I783" s="13">
        <v>0</v>
      </c>
      <c r="J783" s="13">
        <v>3420000</v>
      </c>
      <c r="K783" s="13">
        <v>3420000</v>
      </c>
      <c r="L783" s="13">
        <v>0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t="s">
        <v>33</v>
      </c>
      <c r="AA783" t="e">
        <f>VLOOKUP(B783,'FT039'!$B$3:$B$12,1,0)</f>
        <v>#N/A</v>
      </c>
    </row>
    <row r="784" spans="1:27" hidden="1">
      <c r="A784" s="9" t="s">
        <v>20</v>
      </c>
      <c r="B784">
        <v>830510991</v>
      </c>
      <c r="C784">
        <v>3</v>
      </c>
      <c r="D784" t="s">
        <v>116</v>
      </c>
      <c r="E784" t="s">
        <v>40</v>
      </c>
      <c r="F784" t="s">
        <v>36</v>
      </c>
      <c r="G784">
        <v>2020</v>
      </c>
      <c r="H784" s="13">
        <v>59661847</v>
      </c>
      <c r="I784" s="13">
        <v>0</v>
      </c>
      <c r="J784" s="13">
        <v>59661847</v>
      </c>
      <c r="K784" s="13">
        <v>36848833</v>
      </c>
      <c r="L784" s="13">
        <v>0</v>
      </c>
      <c r="M784" s="13">
        <v>22813014</v>
      </c>
      <c r="N784" s="13">
        <v>0</v>
      </c>
      <c r="O784" s="13">
        <v>22813014</v>
      </c>
      <c r="P784" s="13">
        <v>22813014</v>
      </c>
      <c r="Q784" s="13">
        <v>0</v>
      </c>
      <c r="R784" s="13">
        <v>0</v>
      </c>
      <c r="S784" s="13">
        <v>0</v>
      </c>
      <c r="T784" s="13">
        <v>22813014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t="s">
        <v>33</v>
      </c>
      <c r="AA784" t="e">
        <f>VLOOKUP(B784,'FT039'!$B$3:$B$12,1,0)</f>
        <v>#N/A</v>
      </c>
    </row>
    <row r="785" spans="1:27" hidden="1">
      <c r="A785" s="9" t="s">
        <v>20</v>
      </c>
      <c r="B785">
        <v>830510991</v>
      </c>
      <c r="C785">
        <v>3</v>
      </c>
      <c r="D785" t="s">
        <v>116</v>
      </c>
      <c r="E785" t="s">
        <v>40</v>
      </c>
      <c r="F785" t="s">
        <v>42</v>
      </c>
      <c r="G785">
        <v>2020</v>
      </c>
      <c r="H785" s="13">
        <v>57659691</v>
      </c>
      <c r="I785" s="13">
        <v>0</v>
      </c>
      <c r="J785" s="13">
        <v>57659691</v>
      </c>
      <c r="K785" s="13">
        <v>5245570</v>
      </c>
      <c r="L785" s="13">
        <v>0</v>
      </c>
      <c r="M785" s="13">
        <v>52414121</v>
      </c>
      <c r="N785" s="13">
        <v>0</v>
      </c>
      <c r="O785" s="13">
        <v>50614971</v>
      </c>
      <c r="P785" s="13">
        <v>50614971</v>
      </c>
      <c r="Q785" s="13">
        <v>1799150</v>
      </c>
      <c r="R785" s="13">
        <v>0</v>
      </c>
      <c r="S785" s="13">
        <v>0</v>
      </c>
      <c r="T785" s="13">
        <v>50614971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t="s">
        <v>33</v>
      </c>
      <c r="AA785" t="e">
        <f>VLOOKUP(B785,'FT039'!$B$3:$B$12,1,0)</f>
        <v>#N/A</v>
      </c>
    </row>
    <row r="786" spans="1:27" hidden="1">
      <c r="A786" s="9" t="s">
        <v>20</v>
      </c>
      <c r="B786">
        <v>860005114</v>
      </c>
      <c r="C786">
        <v>4</v>
      </c>
      <c r="D786" t="s">
        <v>117</v>
      </c>
      <c r="E786" t="s">
        <v>40</v>
      </c>
      <c r="F786" t="s">
        <v>42</v>
      </c>
      <c r="G786">
        <v>2020</v>
      </c>
      <c r="H786" s="13">
        <v>1628740</v>
      </c>
      <c r="I786" s="13">
        <v>0</v>
      </c>
      <c r="J786" s="13">
        <v>1628740</v>
      </c>
      <c r="K786" s="13">
        <v>0</v>
      </c>
      <c r="L786" s="13">
        <v>0</v>
      </c>
      <c r="M786" s="13">
        <v>1628740</v>
      </c>
      <c r="N786" s="13">
        <v>0</v>
      </c>
      <c r="O786" s="13">
        <v>0</v>
      </c>
      <c r="P786" s="13">
        <v>0</v>
      </c>
      <c r="Q786" s="13">
        <v>1628740</v>
      </c>
      <c r="R786" s="13">
        <v>0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t="s">
        <v>33</v>
      </c>
      <c r="AA786" t="e">
        <f>VLOOKUP(B786,'FT039'!$B$3:$B$12,1,0)</f>
        <v>#N/A</v>
      </c>
    </row>
    <row r="787" spans="1:27" hidden="1">
      <c r="A787" s="9" t="s">
        <v>20</v>
      </c>
      <c r="B787">
        <v>860013874</v>
      </c>
      <c r="C787">
        <v>7</v>
      </c>
      <c r="D787" t="s">
        <v>314</v>
      </c>
      <c r="E787" t="s">
        <v>40</v>
      </c>
      <c r="F787" t="s">
        <v>36</v>
      </c>
      <c r="G787">
        <v>2020</v>
      </c>
      <c r="H787" s="13">
        <v>6113430</v>
      </c>
      <c r="I787" s="13">
        <v>0</v>
      </c>
      <c r="J787" s="13">
        <v>6113430</v>
      </c>
      <c r="K787" s="13">
        <v>1204000</v>
      </c>
      <c r="L787" s="13">
        <v>0</v>
      </c>
      <c r="M787" s="13">
        <v>4909430</v>
      </c>
      <c r="N787" s="13">
        <v>0</v>
      </c>
      <c r="O787" s="13">
        <v>0</v>
      </c>
      <c r="P787" s="13">
        <v>0</v>
      </c>
      <c r="Q787" s="13">
        <v>4909430</v>
      </c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t="s">
        <v>33</v>
      </c>
      <c r="AA787" t="e">
        <f>VLOOKUP(B787,'FT039'!$B$3:$B$12,1,0)</f>
        <v>#N/A</v>
      </c>
    </row>
    <row r="788" spans="1:27" hidden="1">
      <c r="A788" s="9" t="s">
        <v>20</v>
      </c>
      <c r="B788">
        <v>860013874</v>
      </c>
      <c r="C788">
        <v>7</v>
      </c>
      <c r="D788" t="s">
        <v>314</v>
      </c>
      <c r="E788" t="s">
        <v>40</v>
      </c>
      <c r="F788" t="s">
        <v>42</v>
      </c>
      <c r="G788">
        <v>2020</v>
      </c>
      <c r="H788" s="13">
        <v>4077644</v>
      </c>
      <c r="I788" s="13">
        <v>0</v>
      </c>
      <c r="J788" s="13">
        <v>4077644</v>
      </c>
      <c r="K788" s="13">
        <v>1497572</v>
      </c>
      <c r="L788" s="13">
        <v>0</v>
      </c>
      <c r="M788" s="13">
        <v>2580072</v>
      </c>
      <c r="N788" s="13">
        <v>0</v>
      </c>
      <c r="O788" s="13">
        <v>0</v>
      </c>
      <c r="P788" s="13">
        <v>0</v>
      </c>
      <c r="Q788" s="13">
        <v>2580072</v>
      </c>
      <c r="R788" s="13">
        <v>0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t="s">
        <v>33</v>
      </c>
      <c r="AA788" t="e">
        <f>VLOOKUP(B788,'FT039'!$B$3:$B$12,1,0)</f>
        <v>#N/A</v>
      </c>
    </row>
    <row r="789" spans="1:27">
      <c r="A789" s="9" t="s">
        <v>20</v>
      </c>
      <c r="B789">
        <v>860028947</v>
      </c>
      <c r="C789">
        <v>1</v>
      </c>
      <c r="D789" t="s">
        <v>22</v>
      </c>
      <c r="E789" t="s">
        <v>40</v>
      </c>
      <c r="F789" t="s">
        <v>36</v>
      </c>
      <c r="G789">
        <v>2020</v>
      </c>
      <c r="H789" s="13">
        <v>86113575</v>
      </c>
      <c r="I789" s="13">
        <v>0</v>
      </c>
      <c r="J789" s="13">
        <v>86113575</v>
      </c>
      <c r="K789" s="13">
        <v>27379305</v>
      </c>
      <c r="L789" s="13">
        <v>0</v>
      </c>
      <c r="M789" s="13">
        <v>58734270</v>
      </c>
      <c r="N789" s="13">
        <v>0</v>
      </c>
      <c r="O789" s="13">
        <v>26383950</v>
      </c>
      <c r="P789" s="13">
        <v>26383950</v>
      </c>
      <c r="Q789" s="13">
        <v>32350320</v>
      </c>
      <c r="R789" s="13">
        <v>0</v>
      </c>
      <c r="S789" s="13">
        <v>0</v>
      </c>
      <c r="T789" s="13">
        <v>0</v>
      </c>
      <c r="U789" s="13">
        <v>26383950</v>
      </c>
      <c r="V789" s="13">
        <v>0</v>
      </c>
      <c r="W789" s="13">
        <v>0</v>
      </c>
      <c r="X789" s="13">
        <v>0</v>
      </c>
      <c r="Y789" s="13">
        <v>0</v>
      </c>
      <c r="Z789" t="s">
        <v>33</v>
      </c>
      <c r="AA789">
        <f>VLOOKUP(B789,'FT039'!$B$3:$B$12,1,0)</f>
        <v>860028947</v>
      </c>
    </row>
    <row r="790" spans="1:27">
      <c r="A790" s="9" t="s">
        <v>20</v>
      </c>
      <c r="B790">
        <v>860028947</v>
      </c>
      <c r="C790">
        <v>1</v>
      </c>
      <c r="D790" t="s">
        <v>22</v>
      </c>
      <c r="E790" t="s">
        <v>40</v>
      </c>
      <c r="F790" t="s">
        <v>42</v>
      </c>
      <c r="G790">
        <v>2020</v>
      </c>
      <c r="H790" s="13">
        <v>25523142</v>
      </c>
      <c r="I790" s="13">
        <v>0</v>
      </c>
      <c r="J790" s="13">
        <v>25523142</v>
      </c>
      <c r="K790" s="13">
        <v>4528365</v>
      </c>
      <c r="L790" s="13">
        <v>0</v>
      </c>
      <c r="M790" s="13">
        <v>20994777</v>
      </c>
      <c r="N790" s="13">
        <v>0</v>
      </c>
      <c r="O790" s="13">
        <v>19509663</v>
      </c>
      <c r="P790" s="13">
        <v>19509663</v>
      </c>
      <c r="Q790" s="13">
        <v>1485114</v>
      </c>
      <c r="R790" s="13">
        <v>0</v>
      </c>
      <c r="S790" s="13">
        <v>0</v>
      </c>
      <c r="T790" s="13">
        <v>0</v>
      </c>
      <c r="U790" s="13">
        <v>19509663</v>
      </c>
      <c r="V790" s="13">
        <v>0</v>
      </c>
      <c r="W790" s="13">
        <v>0</v>
      </c>
      <c r="X790" s="13">
        <v>0</v>
      </c>
      <c r="Y790" s="13">
        <v>0</v>
      </c>
      <c r="Z790" t="s">
        <v>33</v>
      </c>
      <c r="AA790">
        <f>VLOOKUP(B790,'FT039'!$B$3:$B$12,1,0)</f>
        <v>860028947</v>
      </c>
    </row>
    <row r="791" spans="1:27">
      <c r="A791" s="9" t="s">
        <v>20</v>
      </c>
      <c r="B791">
        <v>860028947</v>
      </c>
      <c r="C791">
        <v>1</v>
      </c>
      <c r="D791" t="s">
        <v>22</v>
      </c>
      <c r="E791" t="s">
        <v>40</v>
      </c>
      <c r="F791" t="s">
        <v>149</v>
      </c>
      <c r="G791">
        <v>2020</v>
      </c>
      <c r="H791" s="13">
        <v>32314449</v>
      </c>
      <c r="I791" s="13">
        <v>0</v>
      </c>
      <c r="J791" s="13">
        <v>32314449</v>
      </c>
      <c r="K791" s="13">
        <v>11070324</v>
      </c>
      <c r="L791" s="13">
        <v>0</v>
      </c>
      <c r="M791" s="13">
        <v>21244125</v>
      </c>
      <c r="N791" s="13">
        <v>0</v>
      </c>
      <c r="O791" s="13">
        <v>5540901</v>
      </c>
      <c r="P791" s="13">
        <v>5540901</v>
      </c>
      <c r="Q791" s="13">
        <v>15703224</v>
      </c>
      <c r="R791" s="13">
        <v>0</v>
      </c>
      <c r="S791" s="13">
        <v>0</v>
      </c>
      <c r="T791" s="13">
        <v>0</v>
      </c>
      <c r="U791" s="13">
        <v>3774798</v>
      </c>
      <c r="V791" s="13">
        <v>0</v>
      </c>
      <c r="W791" s="13">
        <v>0</v>
      </c>
      <c r="X791" s="13">
        <v>1766103</v>
      </c>
      <c r="Y791" s="13">
        <v>0</v>
      </c>
      <c r="Z791" t="s">
        <v>33</v>
      </c>
      <c r="AA791">
        <f>VLOOKUP(B791,'FT039'!$B$3:$B$12,1,0)</f>
        <v>860028947</v>
      </c>
    </row>
    <row r="792" spans="1:27" hidden="1">
      <c r="A792" s="9" t="s">
        <v>20</v>
      </c>
      <c r="B792">
        <v>860035992</v>
      </c>
      <c r="C792">
        <v>2</v>
      </c>
      <c r="D792" t="s">
        <v>219</v>
      </c>
      <c r="E792" t="s">
        <v>40</v>
      </c>
      <c r="F792" t="s">
        <v>42</v>
      </c>
      <c r="G792">
        <v>2020</v>
      </c>
      <c r="H792" s="13">
        <v>6722906</v>
      </c>
      <c r="I792" s="13">
        <v>0</v>
      </c>
      <c r="J792" s="13">
        <v>6722906</v>
      </c>
      <c r="K792" s="13">
        <v>346954</v>
      </c>
      <c r="L792" s="13">
        <v>0</v>
      </c>
      <c r="M792" s="13">
        <v>6375952</v>
      </c>
      <c r="N792" s="13">
        <v>0</v>
      </c>
      <c r="O792" s="13">
        <v>0</v>
      </c>
      <c r="P792" s="13">
        <v>0</v>
      </c>
      <c r="Q792" s="13">
        <v>6375952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t="s">
        <v>33</v>
      </c>
      <c r="AA792" t="e">
        <f>VLOOKUP(B792,'FT039'!$B$3:$B$12,1,0)</f>
        <v>#N/A</v>
      </c>
    </row>
    <row r="793" spans="1:27" hidden="1">
      <c r="A793" s="9" t="s">
        <v>20</v>
      </c>
      <c r="B793">
        <v>860037950</v>
      </c>
      <c r="C793">
        <v>2</v>
      </c>
      <c r="D793" t="s">
        <v>315</v>
      </c>
      <c r="E793" t="s">
        <v>40</v>
      </c>
      <c r="F793" t="s">
        <v>42</v>
      </c>
      <c r="G793">
        <v>2020</v>
      </c>
      <c r="H793" s="13">
        <v>1019583</v>
      </c>
      <c r="I793" s="13">
        <v>0</v>
      </c>
      <c r="J793" s="13">
        <v>1019583</v>
      </c>
      <c r="K793" s="13">
        <v>0</v>
      </c>
      <c r="L793" s="13">
        <v>0</v>
      </c>
      <c r="M793" s="13">
        <v>1019583</v>
      </c>
      <c r="N793" s="13">
        <v>0</v>
      </c>
      <c r="O793" s="13">
        <v>1019583</v>
      </c>
      <c r="P793" s="13">
        <v>1019583</v>
      </c>
      <c r="Q793" s="13">
        <v>0</v>
      </c>
      <c r="R793" s="13">
        <v>0</v>
      </c>
      <c r="S793" s="13">
        <v>0</v>
      </c>
      <c r="T793" s="13">
        <v>0</v>
      </c>
      <c r="U793" s="13">
        <v>1019583</v>
      </c>
      <c r="V793" s="13">
        <v>0</v>
      </c>
      <c r="W793" s="13">
        <v>0</v>
      </c>
      <c r="X793" s="13">
        <v>0</v>
      </c>
      <c r="Y793" s="13">
        <v>0</v>
      </c>
      <c r="Z793" t="s">
        <v>33</v>
      </c>
      <c r="AA793" t="e">
        <f>VLOOKUP(B793,'FT039'!$B$3:$B$12,1,0)</f>
        <v>#N/A</v>
      </c>
    </row>
    <row r="794" spans="1:27" hidden="1">
      <c r="A794" s="9" t="s">
        <v>20</v>
      </c>
      <c r="B794">
        <v>890102768</v>
      </c>
      <c r="C794">
        <v>5</v>
      </c>
      <c r="D794" t="s">
        <v>120</v>
      </c>
      <c r="E794" t="s">
        <v>40</v>
      </c>
      <c r="F794" t="s">
        <v>42</v>
      </c>
      <c r="G794">
        <v>2020</v>
      </c>
      <c r="H794" s="13">
        <v>37370978</v>
      </c>
      <c r="I794" s="13">
        <v>0</v>
      </c>
      <c r="J794" s="13">
        <v>37370978</v>
      </c>
      <c r="K794" s="13">
        <v>7129482</v>
      </c>
      <c r="L794" s="13">
        <v>0</v>
      </c>
      <c r="M794" s="13">
        <v>30241496</v>
      </c>
      <c r="N794" s="13">
        <v>0</v>
      </c>
      <c r="O794" s="13">
        <v>0</v>
      </c>
      <c r="P794" s="13">
        <v>0</v>
      </c>
      <c r="Q794" s="13">
        <v>30241496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t="s">
        <v>33</v>
      </c>
      <c r="AA794" t="e">
        <f>VLOOKUP(B794,'FT039'!$B$3:$B$12,1,0)</f>
        <v>#N/A</v>
      </c>
    </row>
    <row r="795" spans="1:27" hidden="1">
      <c r="A795" s="9" t="s">
        <v>20</v>
      </c>
      <c r="B795">
        <v>890112801</v>
      </c>
      <c r="C795">
        <v>3</v>
      </c>
      <c r="D795" t="s">
        <v>74</v>
      </c>
      <c r="E795" t="s">
        <v>40</v>
      </c>
      <c r="F795" t="s">
        <v>42</v>
      </c>
      <c r="G795">
        <v>2020</v>
      </c>
      <c r="H795" s="13">
        <v>4750184</v>
      </c>
      <c r="I795" s="13">
        <v>0</v>
      </c>
      <c r="J795" s="13">
        <v>4750184</v>
      </c>
      <c r="K795" s="13">
        <v>458861</v>
      </c>
      <c r="L795" s="13">
        <v>0</v>
      </c>
      <c r="M795" s="13">
        <v>4291323</v>
      </c>
      <c r="N795" s="13">
        <v>0</v>
      </c>
      <c r="O795" s="13">
        <v>3580657</v>
      </c>
      <c r="P795" s="13">
        <v>3580657</v>
      </c>
      <c r="Q795" s="13">
        <v>710666</v>
      </c>
      <c r="R795" s="13">
        <v>0</v>
      </c>
      <c r="S795" s="13">
        <v>0</v>
      </c>
      <c r="T795" s="13">
        <v>0</v>
      </c>
      <c r="U795" s="13">
        <v>3580657</v>
      </c>
      <c r="V795" s="13">
        <v>0</v>
      </c>
      <c r="W795" s="13">
        <v>0</v>
      </c>
      <c r="X795" s="13">
        <v>0</v>
      </c>
      <c r="Y795" s="13">
        <v>0</v>
      </c>
      <c r="Z795" t="s">
        <v>33</v>
      </c>
      <c r="AA795" t="e">
        <f>VLOOKUP(B795,'FT039'!$B$3:$B$12,1,0)</f>
        <v>#N/A</v>
      </c>
    </row>
    <row r="796" spans="1:27" hidden="1">
      <c r="A796" s="9" t="s">
        <v>20</v>
      </c>
      <c r="B796">
        <v>890200500</v>
      </c>
      <c r="C796">
        <v>9</v>
      </c>
      <c r="D796" t="s">
        <v>163</v>
      </c>
      <c r="E796" t="s">
        <v>35</v>
      </c>
      <c r="F796" t="s">
        <v>36</v>
      </c>
      <c r="G796">
        <v>2020</v>
      </c>
      <c r="H796" s="13">
        <v>4770595</v>
      </c>
      <c r="I796" s="13">
        <v>0</v>
      </c>
      <c r="J796" s="13">
        <v>4770595</v>
      </c>
      <c r="K796" s="13">
        <v>4770595</v>
      </c>
      <c r="L796" s="13">
        <v>0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t="s">
        <v>33</v>
      </c>
      <c r="AA796" t="e">
        <f>VLOOKUP(B796,'FT039'!$B$3:$B$12,1,0)</f>
        <v>#N/A</v>
      </c>
    </row>
    <row r="797" spans="1:27" hidden="1">
      <c r="A797" s="9" t="s">
        <v>20</v>
      </c>
      <c r="B797">
        <v>890202024</v>
      </c>
      <c r="C797">
        <v>3</v>
      </c>
      <c r="D797" t="s">
        <v>48</v>
      </c>
      <c r="E797" t="s">
        <v>35</v>
      </c>
      <c r="F797" t="s">
        <v>36</v>
      </c>
      <c r="G797">
        <v>2020</v>
      </c>
      <c r="H797" s="13">
        <v>3102954</v>
      </c>
      <c r="I797" s="13">
        <v>0</v>
      </c>
      <c r="J797" s="13">
        <v>3102954</v>
      </c>
      <c r="K797" s="13">
        <v>307098</v>
      </c>
      <c r="L797" s="13">
        <v>0</v>
      </c>
      <c r="M797" s="13">
        <v>2795856</v>
      </c>
      <c r="N797" s="13">
        <v>0</v>
      </c>
      <c r="O797" s="13">
        <v>2795856</v>
      </c>
      <c r="P797" s="13">
        <v>2795856</v>
      </c>
      <c r="Q797" s="13">
        <v>0</v>
      </c>
      <c r="R797" s="13">
        <v>0</v>
      </c>
      <c r="S797" s="13">
        <v>0</v>
      </c>
      <c r="T797" s="13">
        <v>0</v>
      </c>
      <c r="U797" s="13">
        <v>2795856</v>
      </c>
      <c r="V797" s="13">
        <v>0</v>
      </c>
      <c r="W797" s="13">
        <v>0</v>
      </c>
      <c r="X797" s="13">
        <v>0</v>
      </c>
      <c r="Y797" s="13">
        <v>0</v>
      </c>
      <c r="Z797" t="s">
        <v>33</v>
      </c>
      <c r="AA797" t="e">
        <f>VLOOKUP(B797,'FT039'!$B$3:$B$12,1,0)</f>
        <v>#N/A</v>
      </c>
    </row>
    <row r="798" spans="1:27" hidden="1">
      <c r="A798" s="9" t="s">
        <v>20</v>
      </c>
      <c r="B798">
        <v>890203242</v>
      </c>
      <c r="C798">
        <v>7</v>
      </c>
      <c r="D798" t="s">
        <v>164</v>
      </c>
      <c r="E798" t="s">
        <v>35</v>
      </c>
      <c r="F798" t="s">
        <v>36</v>
      </c>
      <c r="G798">
        <v>2020</v>
      </c>
      <c r="H798" s="13">
        <v>435298</v>
      </c>
      <c r="I798" s="13">
        <v>0</v>
      </c>
      <c r="J798" s="13">
        <v>435298</v>
      </c>
      <c r="K798" s="13">
        <v>0</v>
      </c>
      <c r="L798" s="13">
        <v>0</v>
      </c>
      <c r="M798" s="13">
        <v>435298</v>
      </c>
      <c r="N798" s="13">
        <v>0</v>
      </c>
      <c r="O798" s="13">
        <v>0</v>
      </c>
      <c r="P798" s="13">
        <v>0</v>
      </c>
      <c r="Q798" s="13">
        <v>435298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t="s">
        <v>33</v>
      </c>
      <c r="AA798" t="e">
        <f>VLOOKUP(B798,'FT039'!$B$3:$B$12,1,0)</f>
        <v>#N/A</v>
      </c>
    </row>
    <row r="799" spans="1:27" hidden="1">
      <c r="A799" s="9" t="s">
        <v>20</v>
      </c>
      <c r="B799">
        <v>890205361</v>
      </c>
      <c r="C799">
        <v>4</v>
      </c>
      <c r="D799" t="s">
        <v>165</v>
      </c>
      <c r="E799" t="s">
        <v>40</v>
      </c>
      <c r="F799" t="s">
        <v>42</v>
      </c>
      <c r="G799">
        <v>2020</v>
      </c>
      <c r="H799" s="13">
        <v>385947</v>
      </c>
      <c r="I799" s="13">
        <v>0</v>
      </c>
      <c r="J799" s="13">
        <v>385947</v>
      </c>
      <c r="K799" s="13">
        <v>26512</v>
      </c>
      <c r="L799" s="13">
        <v>0</v>
      </c>
      <c r="M799" s="13">
        <v>359435</v>
      </c>
      <c r="N799" s="13">
        <v>0</v>
      </c>
      <c r="O799" s="13">
        <v>0</v>
      </c>
      <c r="P799" s="13">
        <v>0</v>
      </c>
      <c r="Q799" s="13">
        <v>359435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t="s">
        <v>33</v>
      </c>
      <c r="AA799" t="e">
        <f>VLOOKUP(B799,'FT039'!$B$3:$B$12,1,0)</f>
        <v>#N/A</v>
      </c>
    </row>
    <row r="800" spans="1:27" hidden="1">
      <c r="A800" s="9" t="s">
        <v>20</v>
      </c>
      <c r="B800">
        <v>890212568</v>
      </c>
      <c r="C800">
        <v>0</v>
      </c>
      <c r="D800" t="s">
        <v>121</v>
      </c>
      <c r="E800" t="s">
        <v>40</v>
      </c>
      <c r="F800" t="s">
        <v>42</v>
      </c>
      <c r="G800">
        <v>2020</v>
      </c>
      <c r="H800" s="13">
        <v>6131864</v>
      </c>
      <c r="I800" s="13">
        <v>0</v>
      </c>
      <c r="J800" s="13">
        <v>6131864</v>
      </c>
      <c r="K800" s="13">
        <v>323830</v>
      </c>
      <c r="L800" s="13">
        <v>0</v>
      </c>
      <c r="M800" s="13">
        <v>5808034</v>
      </c>
      <c r="N800" s="13">
        <v>0</v>
      </c>
      <c r="O800" s="13">
        <v>5808034</v>
      </c>
      <c r="P800" s="13">
        <v>5808034</v>
      </c>
      <c r="Q800" s="13">
        <v>0</v>
      </c>
      <c r="R800" s="13">
        <v>0</v>
      </c>
      <c r="S800" s="13">
        <v>0</v>
      </c>
      <c r="T800" s="13">
        <v>0</v>
      </c>
      <c r="U800" s="13">
        <v>5808034</v>
      </c>
      <c r="V800" s="13">
        <v>0</v>
      </c>
      <c r="W800" s="13">
        <v>0</v>
      </c>
      <c r="X800" s="13">
        <v>0</v>
      </c>
      <c r="Y800" s="13">
        <v>0</v>
      </c>
      <c r="Z800" t="s">
        <v>33</v>
      </c>
      <c r="AA800" t="e">
        <f>VLOOKUP(B800,'FT039'!$B$3:$B$12,1,0)</f>
        <v>#N/A</v>
      </c>
    </row>
    <row r="801" spans="1:27" hidden="1">
      <c r="A801" s="9" t="s">
        <v>20</v>
      </c>
      <c r="B801">
        <v>890303841</v>
      </c>
      <c r="C801">
        <v>8</v>
      </c>
      <c r="D801" t="s">
        <v>316</v>
      </c>
      <c r="E801" t="s">
        <v>35</v>
      </c>
      <c r="F801" t="s">
        <v>36</v>
      </c>
      <c r="G801">
        <v>2020</v>
      </c>
      <c r="H801" s="13">
        <v>1580352</v>
      </c>
      <c r="I801" s="13">
        <v>0</v>
      </c>
      <c r="J801" s="13">
        <v>1580352</v>
      </c>
      <c r="K801" s="13">
        <v>0</v>
      </c>
      <c r="L801" s="13">
        <v>0</v>
      </c>
      <c r="M801" s="13">
        <v>1580352</v>
      </c>
      <c r="N801" s="13">
        <v>0</v>
      </c>
      <c r="O801" s="13">
        <v>0</v>
      </c>
      <c r="P801" s="13">
        <v>0</v>
      </c>
      <c r="Q801" s="13">
        <v>1580352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t="s">
        <v>33</v>
      </c>
      <c r="AA801" t="e">
        <f>VLOOKUP(B801,'FT039'!$B$3:$B$12,1,0)</f>
        <v>#N/A</v>
      </c>
    </row>
    <row r="802" spans="1:27" hidden="1">
      <c r="A802" s="9" t="s">
        <v>20</v>
      </c>
      <c r="B802">
        <v>890400693</v>
      </c>
      <c r="C802">
        <v>1</v>
      </c>
      <c r="D802" t="s">
        <v>75</v>
      </c>
      <c r="E802" t="s">
        <v>40</v>
      </c>
      <c r="F802" t="s">
        <v>36</v>
      </c>
      <c r="G802">
        <v>2020</v>
      </c>
      <c r="H802" s="13">
        <v>59112045</v>
      </c>
      <c r="I802" s="13">
        <v>0</v>
      </c>
      <c r="J802" s="13">
        <v>59112045</v>
      </c>
      <c r="K802" s="13">
        <v>52055235</v>
      </c>
      <c r="L802" s="13">
        <v>0</v>
      </c>
      <c r="M802" s="13">
        <v>7056810</v>
      </c>
      <c r="N802" s="13">
        <v>0</v>
      </c>
      <c r="O802" s="13">
        <v>0</v>
      </c>
      <c r="P802" s="13">
        <v>0</v>
      </c>
      <c r="Q802" s="13">
        <v>7056810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t="s">
        <v>33</v>
      </c>
      <c r="AA802" t="e">
        <f>VLOOKUP(B802,'FT039'!$B$3:$B$12,1,0)</f>
        <v>#N/A</v>
      </c>
    </row>
    <row r="803" spans="1:27" hidden="1">
      <c r="A803" s="9" t="s">
        <v>20</v>
      </c>
      <c r="B803">
        <v>890400693</v>
      </c>
      <c r="C803">
        <v>1</v>
      </c>
      <c r="D803" t="s">
        <v>75</v>
      </c>
      <c r="E803" t="s">
        <v>40</v>
      </c>
      <c r="F803" t="s">
        <v>42</v>
      </c>
      <c r="G803">
        <v>2020</v>
      </c>
      <c r="H803" s="13">
        <v>177017230</v>
      </c>
      <c r="I803" s="13">
        <v>0</v>
      </c>
      <c r="J803" s="13">
        <v>177017230</v>
      </c>
      <c r="K803" s="13">
        <v>11945513</v>
      </c>
      <c r="L803" s="13">
        <v>0</v>
      </c>
      <c r="M803" s="13">
        <v>165071717</v>
      </c>
      <c r="N803" s="13">
        <v>0</v>
      </c>
      <c r="O803" s="13">
        <v>0</v>
      </c>
      <c r="P803" s="13">
        <v>0</v>
      </c>
      <c r="Q803" s="13">
        <v>165071717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t="s">
        <v>33</v>
      </c>
      <c r="AA803" t="e">
        <f>VLOOKUP(B803,'FT039'!$B$3:$B$12,1,0)</f>
        <v>#N/A</v>
      </c>
    </row>
    <row r="804" spans="1:27" hidden="1">
      <c r="A804" s="9" t="s">
        <v>20</v>
      </c>
      <c r="B804">
        <v>890480110</v>
      </c>
      <c r="C804">
        <v>1</v>
      </c>
      <c r="D804" t="s">
        <v>224</v>
      </c>
      <c r="E804" t="s">
        <v>40</v>
      </c>
      <c r="F804" t="s">
        <v>42</v>
      </c>
      <c r="G804">
        <v>2020</v>
      </c>
      <c r="H804" s="13">
        <v>1043486556</v>
      </c>
      <c r="I804" s="13">
        <v>0</v>
      </c>
      <c r="J804" s="13">
        <v>1043486556</v>
      </c>
      <c r="K804" s="13">
        <v>149069865</v>
      </c>
      <c r="L804" s="13">
        <v>0</v>
      </c>
      <c r="M804" s="13">
        <v>894416691</v>
      </c>
      <c r="N804" s="13">
        <v>0</v>
      </c>
      <c r="O804" s="13">
        <v>852585561</v>
      </c>
      <c r="P804" s="13">
        <v>852585561</v>
      </c>
      <c r="Q804" s="13">
        <v>41831130</v>
      </c>
      <c r="R804" s="13">
        <v>0</v>
      </c>
      <c r="S804" s="13">
        <v>0</v>
      </c>
      <c r="T804" s="13">
        <v>806842325</v>
      </c>
      <c r="U804" s="13">
        <v>45743236</v>
      </c>
      <c r="V804" s="13">
        <v>0</v>
      </c>
      <c r="W804" s="13">
        <v>0</v>
      </c>
      <c r="X804" s="13">
        <v>0</v>
      </c>
      <c r="Y804" s="13">
        <v>0</v>
      </c>
      <c r="Z804" t="s">
        <v>33</v>
      </c>
      <c r="AA804" t="e">
        <f>VLOOKUP(B804,'FT039'!$B$3:$B$12,1,0)</f>
        <v>#N/A</v>
      </c>
    </row>
    <row r="805" spans="1:27" hidden="1">
      <c r="A805" s="9" t="s">
        <v>20</v>
      </c>
      <c r="B805">
        <v>890480113</v>
      </c>
      <c r="C805">
        <v>1</v>
      </c>
      <c r="D805" t="s">
        <v>225</v>
      </c>
      <c r="E805" t="s">
        <v>35</v>
      </c>
      <c r="F805" t="s">
        <v>36</v>
      </c>
      <c r="G805">
        <v>2020</v>
      </c>
      <c r="H805" s="13">
        <v>3354179</v>
      </c>
      <c r="I805" s="13">
        <v>0</v>
      </c>
      <c r="J805" s="13">
        <v>3354179</v>
      </c>
      <c r="K805" s="13">
        <v>836879</v>
      </c>
      <c r="L805" s="13">
        <v>0</v>
      </c>
      <c r="M805" s="13">
        <v>2517300</v>
      </c>
      <c r="N805" s="13">
        <v>0</v>
      </c>
      <c r="O805" s="13">
        <v>2517300</v>
      </c>
      <c r="P805" s="13">
        <v>2517300</v>
      </c>
      <c r="Q805" s="13">
        <v>0</v>
      </c>
      <c r="R805" s="13">
        <v>0</v>
      </c>
      <c r="S805" s="13">
        <v>0</v>
      </c>
      <c r="T805" s="13">
        <v>0</v>
      </c>
      <c r="U805" s="13">
        <v>2517300</v>
      </c>
      <c r="V805" s="13">
        <v>0</v>
      </c>
      <c r="W805" s="13">
        <v>0</v>
      </c>
      <c r="X805" s="13">
        <v>0</v>
      </c>
      <c r="Y805" s="13">
        <v>0</v>
      </c>
      <c r="Z805" t="s">
        <v>33</v>
      </c>
      <c r="AA805" t="e">
        <f>VLOOKUP(B805,'FT039'!$B$3:$B$12,1,0)</f>
        <v>#N/A</v>
      </c>
    </row>
    <row r="806" spans="1:27">
      <c r="A806" s="9" t="s">
        <v>20</v>
      </c>
      <c r="B806">
        <v>890480135</v>
      </c>
      <c r="C806">
        <v>3</v>
      </c>
      <c r="D806" t="s">
        <v>49</v>
      </c>
      <c r="E806" t="s">
        <v>40</v>
      </c>
      <c r="F806" t="s">
        <v>36</v>
      </c>
      <c r="G806">
        <v>2020</v>
      </c>
      <c r="H806" s="13">
        <v>348085410</v>
      </c>
      <c r="I806" s="13">
        <v>0</v>
      </c>
      <c r="J806" s="13">
        <v>348085410</v>
      </c>
      <c r="K806" s="13">
        <v>158450093</v>
      </c>
      <c r="L806" s="13">
        <v>0</v>
      </c>
      <c r="M806" s="13">
        <v>189635317</v>
      </c>
      <c r="N806" s="13">
        <v>0</v>
      </c>
      <c r="O806" s="13">
        <v>72590507</v>
      </c>
      <c r="P806" s="13">
        <v>72590507</v>
      </c>
      <c r="Q806" s="13">
        <v>117044810</v>
      </c>
      <c r="R806" s="13">
        <v>0</v>
      </c>
      <c r="S806" s="13">
        <v>0</v>
      </c>
      <c r="T806" s="13">
        <v>0</v>
      </c>
      <c r="U806" s="13">
        <v>72590507</v>
      </c>
      <c r="V806" s="13">
        <v>0</v>
      </c>
      <c r="W806" s="13">
        <v>0</v>
      </c>
      <c r="X806" s="13">
        <v>0</v>
      </c>
      <c r="Y806" s="13">
        <v>0</v>
      </c>
      <c r="Z806" t="s">
        <v>33</v>
      </c>
      <c r="AA806">
        <f>VLOOKUP(B806,'FT039'!$B$3:$B$12,1,0)</f>
        <v>890480135</v>
      </c>
    </row>
    <row r="807" spans="1:27">
      <c r="A807" s="9" t="s">
        <v>20</v>
      </c>
      <c r="B807">
        <v>890480135</v>
      </c>
      <c r="C807">
        <v>3</v>
      </c>
      <c r="D807" t="s">
        <v>49</v>
      </c>
      <c r="E807" t="s">
        <v>40</v>
      </c>
      <c r="F807" t="s">
        <v>42</v>
      </c>
      <c r="G807">
        <v>2020</v>
      </c>
      <c r="H807" s="13">
        <v>50380759</v>
      </c>
      <c r="I807" s="13">
        <v>0</v>
      </c>
      <c r="J807" s="13">
        <v>50380759</v>
      </c>
      <c r="K807" s="13">
        <v>42265609</v>
      </c>
      <c r="L807" s="13">
        <v>0</v>
      </c>
      <c r="M807" s="13">
        <v>8115150</v>
      </c>
      <c r="N807" s="13">
        <v>0</v>
      </c>
      <c r="O807" s="13">
        <v>0</v>
      </c>
      <c r="P807" s="13">
        <v>0</v>
      </c>
      <c r="Q807" s="13">
        <v>8115150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t="s">
        <v>33</v>
      </c>
      <c r="AA807">
        <f>VLOOKUP(B807,'FT039'!$B$3:$B$12,1,0)</f>
        <v>890480135</v>
      </c>
    </row>
    <row r="808" spans="1:27">
      <c r="A808" s="9" t="s">
        <v>20</v>
      </c>
      <c r="B808">
        <v>890480135</v>
      </c>
      <c r="C808">
        <v>3</v>
      </c>
      <c r="D808" t="s">
        <v>49</v>
      </c>
      <c r="E808" t="s">
        <v>40</v>
      </c>
      <c r="F808" t="s">
        <v>149</v>
      </c>
      <c r="G808">
        <v>2020</v>
      </c>
      <c r="H808" s="13">
        <v>242317903</v>
      </c>
      <c r="I808" s="13">
        <v>0</v>
      </c>
      <c r="J808" s="13">
        <v>242317903</v>
      </c>
      <c r="K808" s="13">
        <v>16093790</v>
      </c>
      <c r="L808" s="13">
        <v>0</v>
      </c>
      <c r="M808" s="13">
        <v>226224113</v>
      </c>
      <c r="N808" s="13">
        <v>0</v>
      </c>
      <c r="O808" s="13">
        <v>134702371</v>
      </c>
      <c r="P808" s="13">
        <v>134702371</v>
      </c>
      <c r="Q808" s="13">
        <v>91521742</v>
      </c>
      <c r="R808" s="13">
        <v>0</v>
      </c>
      <c r="S808" s="13">
        <v>0</v>
      </c>
      <c r="T808" s="13">
        <v>44907608</v>
      </c>
      <c r="U808" s="13">
        <v>25762624</v>
      </c>
      <c r="V808" s="13">
        <v>0</v>
      </c>
      <c r="W808" s="13">
        <v>0</v>
      </c>
      <c r="X808" s="13">
        <v>64032139</v>
      </c>
      <c r="Y808" s="13">
        <v>0</v>
      </c>
      <c r="Z808" t="s">
        <v>33</v>
      </c>
      <c r="AA808">
        <f>VLOOKUP(B808,'FT039'!$B$3:$B$12,1,0)</f>
        <v>890480135</v>
      </c>
    </row>
    <row r="809" spans="1:27" hidden="1">
      <c r="A809" s="9" t="s">
        <v>20</v>
      </c>
      <c r="B809">
        <v>890501438</v>
      </c>
      <c r="C809">
        <v>1</v>
      </c>
      <c r="D809" t="s">
        <v>50</v>
      </c>
      <c r="E809" t="s">
        <v>35</v>
      </c>
      <c r="F809" t="s">
        <v>36</v>
      </c>
      <c r="G809">
        <v>2020</v>
      </c>
      <c r="H809" s="13">
        <v>1742490</v>
      </c>
      <c r="I809" s="13">
        <v>0</v>
      </c>
      <c r="J809" s="13">
        <v>1742490</v>
      </c>
      <c r="K809" s="13">
        <v>0</v>
      </c>
      <c r="L809" s="13">
        <v>0</v>
      </c>
      <c r="M809" s="13">
        <v>1742490</v>
      </c>
      <c r="N809" s="13">
        <v>0</v>
      </c>
      <c r="O809" s="13">
        <v>0</v>
      </c>
      <c r="P809" s="13">
        <v>0</v>
      </c>
      <c r="Q809" s="13">
        <v>1742490</v>
      </c>
      <c r="R809" s="13">
        <v>0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t="s">
        <v>33</v>
      </c>
      <c r="AA809" t="e">
        <f>VLOOKUP(B809,'FT039'!$B$3:$B$12,1,0)</f>
        <v>#N/A</v>
      </c>
    </row>
    <row r="810" spans="1:27" hidden="1">
      <c r="A810" s="9" t="s">
        <v>20</v>
      </c>
      <c r="B810">
        <v>890706833</v>
      </c>
      <c r="C810">
        <v>9</v>
      </c>
      <c r="D810" t="s">
        <v>275</v>
      </c>
      <c r="E810" t="s">
        <v>35</v>
      </c>
      <c r="F810" t="s">
        <v>36</v>
      </c>
      <c r="G810">
        <v>2020</v>
      </c>
      <c r="H810" s="13">
        <v>3497270</v>
      </c>
      <c r="I810" s="13">
        <v>0</v>
      </c>
      <c r="J810" s="13">
        <v>3497270</v>
      </c>
      <c r="K810" s="13">
        <v>0</v>
      </c>
      <c r="L810" s="13">
        <v>0</v>
      </c>
      <c r="M810" s="13">
        <v>3497270</v>
      </c>
      <c r="N810" s="13">
        <v>0</v>
      </c>
      <c r="O810" s="13">
        <v>3497270</v>
      </c>
      <c r="P810" s="13">
        <v>3497270</v>
      </c>
      <c r="Q810" s="13">
        <v>0</v>
      </c>
      <c r="R810" s="13">
        <v>0</v>
      </c>
      <c r="S810" s="13">
        <v>0</v>
      </c>
      <c r="T810" s="13">
        <v>3497270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t="s">
        <v>33</v>
      </c>
      <c r="AA810" t="e">
        <f>VLOOKUP(B810,'FT039'!$B$3:$B$12,1,0)</f>
        <v>#N/A</v>
      </c>
    </row>
    <row r="811" spans="1:27" hidden="1">
      <c r="A811" s="9" t="s">
        <v>20</v>
      </c>
      <c r="B811">
        <v>890900518</v>
      </c>
      <c r="C811">
        <v>4</v>
      </c>
      <c r="D811" t="s">
        <v>76</v>
      </c>
      <c r="E811" t="s">
        <v>40</v>
      </c>
      <c r="F811" t="s">
        <v>42</v>
      </c>
      <c r="G811">
        <v>2020</v>
      </c>
      <c r="H811" s="13">
        <v>2942826</v>
      </c>
      <c r="I811" s="13">
        <v>0</v>
      </c>
      <c r="J811" s="13">
        <v>2942826</v>
      </c>
      <c r="K811" s="13">
        <v>275670</v>
      </c>
      <c r="L811" s="13">
        <v>0</v>
      </c>
      <c r="M811" s="13">
        <v>2667156</v>
      </c>
      <c r="N811" s="13">
        <v>0</v>
      </c>
      <c r="O811" s="13">
        <v>0</v>
      </c>
      <c r="P811" s="13">
        <v>0</v>
      </c>
      <c r="Q811" s="13">
        <v>2667156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t="s">
        <v>33</v>
      </c>
      <c r="AA811" t="e">
        <f>VLOOKUP(B811,'FT039'!$B$3:$B$12,1,0)</f>
        <v>#N/A</v>
      </c>
    </row>
    <row r="812" spans="1:27" hidden="1">
      <c r="A812" s="9" t="s">
        <v>20</v>
      </c>
      <c r="B812">
        <v>890901826</v>
      </c>
      <c r="C812">
        <v>2</v>
      </c>
      <c r="D812" t="s">
        <v>122</v>
      </c>
      <c r="E812" t="s">
        <v>40</v>
      </c>
      <c r="F812" t="s">
        <v>42</v>
      </c>
      <c r="G812">
        <v>2020</v>
      </c>
      <c r="H812" s="13">
        <v>12570224</v>
      </c>
      <c r="I812" s="13">
        <v>0</v>
      </c>
      <c r="J812" s="13">
        <v>12570224</v>
      </c>
      <c r="K812" s="13">
        <v>0</v>
      </c>
      <c r="L812" s="13">
        <v>0</v>
      </c>
      <c r="M812" s="13">
        <v>12570224</v>
      </c>
      <c r="N812" s="13">
        <v>0</v>
      </c>
      <c r="O812" s="13">
        <v>12570224</v>
      </c>
      <c r="P812" s="13">
        <v>12570224</v>
      </c>
      <c r="Q812" s="13">
        <v>0</v>
      </c>
      <c r="R812" s="13">
        <v>0</v>
      </c>
      <c r="S812" s="13">
        <v>0</v>
      </c>
      <c r="T812" s="13">
        <v>0</v>
      </c>
      <c r="U812" s="13">
        <v>12570224</v>
      </c>
      <c r="V812" s="13">
        <v>0</v>
      </c>
      <c r="W812" s="13">
        <v>0</v>
      </c>
      <c r="X812" s="13">
        <v>0</v>
      </c>
      <c r="Y812" s="13">
        <v>0</v>
      </c>
      <c r="Z812" t="s">
        <v>33</v>
      </c>
      <c r="AA812" t="e">
        <f>VLOOKUP(B812,'FT039'!$B$3:$B$12,1,0)</f>
        <v>#N/A</v>
      </c>
    </row>
    <row r="813" spans="1:27" hidden="1">
      <c r="A813" s="9" t="s">
        <v>20</v>
      </c>
      <c r="B813">
        <v>890904646</v>
      </c>
      <c r="C813">
        <v>7</v>
      </c>
      <c r="D813" t="s">
        <v>167</v>
      </c>
      <c r="E813" t="s">
        <v>35</v>
      </c>
      <c r="F813" t="s">
        <v>42</v>
      </c>
      <c r="G813">
        <v>2020</v>
      </c>
      <c r="H813" s="13">
        <v>79435</v>
      </c>
      <c r="I813" s="13">
        <v>0</v>
      </c>
      <c r="J813" s="13">
        <v>79435</v>
      </c>
      <c r="K813" s="13">
        <v>79435</v>
      </c>
      <c r="L813" s="13">
        <v>0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t="s">
        <v>33</v>
      </c>
      <c r="AA813" t="e">
        <f>VLOOKUP(B813,'FT039'!$B$3:$B$12,1,0)</f>
        <v>#N/A</v>
      </c>
    </row>
    <row r="814" spans="1:27" hidden="1">
      <c r="A814" s="9" t="s">
        <v>20</v>
      </c>
      <c r="B814">
        <v>890906347</v>
      </c>
      <c r="C814">
        <v>9</v>
      </c>
      <c r="D814" t="s">
        <v>317</v>
      </c>
      <c r="E814" t="s">
        <v>35</v>
      </c>
      <c r="F814" t="s">
        <v>42</v>
      </c>
      <c r="G814">
        <v>2020</v>
      </c>
      <c r="H814" s="13">
        <v>42675</v>
      </c>
      <c r="I814" s="13">
        <v>0</v>
      </c>
      <c r="J814" s="13">
        <v>42675</v>
      </c>
      <c r="K814" s="13">
        <v>42675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t="s">
        <v>33</v>
      </c>
      <c r="AA814" t="e">
        <f>VLOOKUP(B814,'FT039'!$B$3:$B$12,1,0)</f>
        <v>#N/A</v>
      </c>
    </row>
    <row r="815" spans="1:27" hidden="1">
      <c r="A815" s="9" t="s">
        <v>20</v>
      </c>
      <c r="B815">
        <v>890939936</v>
      </c>
      <c r="C815">
        <v>9</v>
      </c>
      <c r="D815" t="s">
        <v>278</v>
      </c>
      <c r="E815" t="s">
        <v>40</v>
      </c>
      <c r="F815" t="s">
        <v>42</v>
      </c>
      <c r="G815">
        <v>2020</v>
      </c>
      <c r="H815" s="13">
        <v>39204836</v>
      </c>
      <c r="I815" s="13">
        <v>0</v>
      </c>
      <c r="J815" s="13">
        <v>39204836</v>
      </c>
      <c r="K815" s="13">
        <v>12179658</v>
      </c>
      <c r="L815" s="13">
        <v>0</v>
      </c>
      <c r="M815" s="13">
        <v>27025178</v>
      </c>
      <c r="N815" s="13">
        <v>0</v>
      </c>
      <c r="O815" s="13">
        <v>0</v>
      </c>
      <c r="P815" s="13">
        <v>0</v>
      </c>
      <c r="Q815" s="13">
        <v>27025178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t="s">
        <v>33</v>
      </c>
      <c r="AA815" t="e">
        <f>VLOOKUP(B815,'FT039'!$B$3:$B$12,1,0)</f>
        <v>#N/A</v>
      </c>
    </row>
    <row r="816" spans="1:27" hidden="1">
      <c r="A816" s="9" t="s">
        <v>20</v>
      </c>
      <c r="B816">
        <v>890985703</v>
      </c>
      <c r="C816">
        <v>5</v>
      </c>
      <c r="D816" t="s">
        <v>123</v>
      </c>
      <c r="E816" t="s">
        <v>35</v>
      </c>
      <c r="F816" t="s">
        <v>36</v>
      </c>
      <c r="G816">
        <v>2020</v>
      </c>
      <c r="H816" s="13">
        <v>218595</v>
      </c>
      <c r="I816" s="13">
        <v>0</v>
      </c>
      <c r="J816" s="13">
        <v>218595</v>
      </c>
      <c r="K816" s="13">
        <v>218595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t="s">
        <v>33</v>
      </c>
      <c r="AA816" t="e">
        <f>VLOOKUP(B816,'FT039'!$B$3:$B$12,1,0)</f>
        <v>#N/A</v>
      </c>
    </row>
    <row r="817" spans="1:27" hidden="1">
      <c r="A817" s="9" t="s">
        <v>20</v>
      </c>
      <c r="B817">
        <v>891079999</v>
      </c>
      <c r="C817">
        <v>5</v>
      </c>
      <c r="D817" t="s">
        <v>226</v>
      </c>
      <c r="E817" t="s">
        <v>35</v>
      </c>
      <c r="F817" t="s">
        <v>36</v>
      </c>
      <c r="G817">
        <v>2020</v>
      </c>
      <c r="H817" s="13">
        <v>29921239</v>
      </c>
      <c r="I817" s="13">
        <v>0</v>
      </c>
      <c r="J817" s="13">
        <v>29921239</v>
      </c>
      <c r="K817" s="13">
        <v>26742407</v>
      </c>
      <c r="L817" s="13">
        <v>0</v>
      </c>
      <c r="M817" s="13">
        <v>3178832</v>
      </c>
      <c r="N817" s="13">
        <v>0</v>
      </c>
      <c r="O817" s="13">
        <v>3178832</v>
      </c>
      <c r="P817" s="13">
        <v>3178832</v>
      </c>
      <c r="Q817" s="13">
        <v>0</v>
      </c>
      <c r="R817" s="13">
        <v>0</v>
      </c>
      <c r="S817" s="13">
        <v>0</v>
      </c>
      <c r="T817" s="13">
        <v>3178832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t="s">
        <v>33</v>
      </c>
      <c r="AA817" t="e">
        <f>VLOOKUP(B817,'FT039'!$B$3:$B$12,1,0)</f>
        <v>#N/A</v>
      </c>
    </row>
    <row r="818" spans="1:27" hidden="1">
      <c r="A818" s="9" t="s">
        <v>20</v>
      </c>
      <c r="B818">
        <v>891180098</v>
      </c>
      <c r="C818">
        <v>5</v>
      </c>
      <c r="D818" t="s">
        <v>280</v>
      </c>
      <c r="E818" t="s">
        <v>35</v>
      </c>
      <c r="F818" t="s">
        <v>36</v>
      </c>
      <c r="G818">
        <v>2020</v>
      </c>
      <c r="H818" s="13">
        <v>115200</v>
      </c>
      <c r="I818" s="13">
        <v>0</v>
      </c>
      <c r="J818" s="13">
        <v>115200</v>
      </c>
      <c r="K818" s="13">
        <v>115200</v>
      </c>
      <c r="L818" s="13">
        <v>0</v>
      </c>
      <c r="M818" s="13">
        <v>0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t="s">
        <v>33</v>
      </c>
      <c r="AA818" t="e">
        <f>VLOOKUP(B818,'FT039'!$B$3:$B$12,1,0)</f>
        <v>#N/A</v>
      </c>
    </row>
    <row r="819" spans="1:27" hidden="1">
      <c r="A819" s="9" t="s">
        <v>20</v>
      </c>
      <c r="B819">
        <v>891180268</v>
      </c>
      <c r="C819">
        <v>0</v>
      </c>
      <c r="D819" t="s">
        <v>283</v>
      </c>
      <c r="E819" t="s">
        <v>35</v>
      </c>
      <c r="F819" t="s">
        <v>36</v>
      </c>
      <c r="G819">
        <v>2020</v>
      </c>
      <c r="H819" s="13">
        <v>2701637</v>
      </c>
      <c r="I819" s="13">
        <v>0</v>
      </c>
      <c r="J819" s="13">
        <v>2701637</v>
      </c>
      <c r="K819" s="13">
        <v>1437968</v>
      </c>
      <c r="L819" s="13">
        <v>0</v>
      </c>
      <c r="M819" s="13">
        <v>1263669</v>
      </c>
      <c r="N819" s="13">
        <v>0</v>
      </c>
      <c r="O819" s="13">
        <v>1263669</v>
      </c>
      <c r="P819" s="13">
        <v>1263669</v>
      </c>
      <c r="Q819" s="13">
        <v>0</v>
      </c>
      <c r="R819" s="13">
        <v>0</v>
      </c>
      <c r="S819" s="13">
        <v>0</v>
      </c>
      <c r="T819" s="13">
        <v>1263669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t="s">
        <v>33</v>
      </c>
      <c r="AA819" t="e">
        <f>VLOOKUP(B819,'FT039'!$B$3:$B$12,1,0)</f>
        <v>#N/A</v>
      </c>
    </row>
    <row r="820" spans="1:27" hidden="1">
      <c r="A820" s="9" t="s">
        <v>20</v>
      </c>
      <c r="B820">
        <v>892000501</v>
      </c>
      <c r="C820">
        <v>5</v>
      </c>
      <c r="D820" t="s">
        <v>124</v>
      </c>
      <c r="E820" t="s">
        <v>35</v>
      </c>
      <c r="F820" t="s">
        <v>36</v>
      </c>
      <c r="G820">
        <v>2020</v>
      </c>
      <c r="H820" s="13">
        <v>284784</v>
      </c>
      <c r="I820" s="13">
        <v>0</v>
      </c>
      <c r="J820" s="13">
        <v>284784</v>
      </c>
      <c r="K820" s="13">
        <v>284784</v>
      </c>
      <c r="L820" s="13">
        <v>0</v>
      </c>
      <c r="M820" s="13">
        <v>0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t="s">
        <v>33</v>
      </c>
      <c r="AA820" t="e">
        <f>VLOOKUP(B820,'FT039'!$B$3:$B$12,1,0)</f>
        <v>#N/A</v>
      </c>
    </row>
    <row r="821" spans="1:27" hidden="1">
      <c r="A821" s="9" t="s">
        <v>20</v>
      </c>
      <c r="B821">
        <v>892115010</v>
      </c>
      <c r="C821">
        <v>5</v>
      </c>
      <c r="D821" t="s">
        <v>228</v>
      </c>
      <c r="E821" t="s">
        <v>35</v>
      </c>
      <c r="F821" t="s">
        <v>36</v>
      </c>
      <c r="G821">
        <v>2020</v>
      </c>
      <c r="H821" s="13">
        <v>2879327</v>
      </c>
      <c r="I821" s="13">
        <v>0</v>
      </c>
      <c r="J821" s="13">
        <v>2879327</v>
      </c>
      <c r="K821" s="13">
        <v>384780</v>
      </c>
      <c r="L821" s="13">
        <v>0</v>
      </c>
      <c r="M821" s="13">
        <v>2494547</v>
      </c>
      <c r="N821" s="13">
        <v>0</v>
      </c>
      <c r="O821" s="13">
        <v>0</v>
      </c>
      <c r="P821" s="13">
        <v>0</v>
      </c>
      <c r="Q821" s="13">
        <v>2494547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t="s">
        <v>33</v>
      </c>
      <c r="AA821" t="e">
        <f>VLOOKUP(B821,'FT039'!$B$3:$B$12,1,0)</f>
        <v>#N/A</v>
      </c>
    </row>
    <row r="822" spans="1:27" hidden="1">
      <c r="A822" s="9" t="s">
        <v>20</v>
      </c>
      <c r="B822">
        <v>892120115</v>
      </c>
      <c r="C822">
        <v>1</v>
      </c>
      <c r="D822" t="s">
        <v>171</v>
      </c>
      <c r="E822" t="s">
        <v>35</v>
      </c>
      <c r="F822" t="s">
        <v>36</v>
      </c>
      <c r="G822">
        <v>2020</v>
      </c>
      <c r="H822" s="13">
        <v>4870306</v>
      </c>
      <c r="I822" s="13">
        <v>0</v>
      </c>
      <c r="J822" s="13">
        <v>4870306</v>
      </c>
      <c r="K822" s="13">
        <v>980338</v>
      </c>
      <c r="L822" s="13">
        <v>0</v>
      </c>
      <c r="M822" s="13">
        <v>3889968</v>
      </c>
      <c r="N822" s="13">
        <v>0</v>
      </c>
      <c r="O822" s="13">
        <v>3889968</v>
      </c>
      <c r="P822" s="13">
        <v>3889968</v>
      </c>
      <c r="Q822" s="13">
        <v>0</v>
      </c>
      <c r="R822" s="13">
        <v>0</v>
      </c>
      <c r="S822" s="13">
        <v>0</v>
      </c>
      <c r="T822" s="13">
        <v>3889968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t="s">
        <v>33</v>
      </c>
      <c r="AA822" t="e">
        <f>VLOOKUP(B822,'FT039'!$B$3:$B$12,1,0)</f>
        <v>#N/A</v>
      </c>
    </row>
    <row r="823" spans="1:27" hidden="1">
      <c r="A823" s="9" t="s">
        <v>20</v>
      </c>
      <c r="B823">
        <v>892280033</v>
      </c>
      <c r="C823">
        <v>1</v>
      </c>
      <c r="D823" t="s">
        <v>125</v>
      </c>
      <c r="E823" t="s">
        <v>35</v>
      </c>
      <c r="F823" t="s">
        <v>36</v>
      </c>
      <c r="G823">
        <v>2020</v>
      </c>
      <c r="H823" s="13">
        <v>4594889</v>
      </c>
      <c r="I823" s="13">
        <v>0</v>
      </c>
      <c r="J823" s="13">
        <v>4594889</v>
      </c>
      <c r="K823" s="13">
        <v>826672</v>
      </c>
      <c r="L823" s="13">
        <v>0</v>
      </c>
      <c r="M823" s="13">
        <v>3768217</v>
      </c>
      <c r="N823" s="13">
        <v>0</v>
      </c>
      <c r="O823" s="13">
        <v>3768217</v>
      </c>
      <c r="P823" s="13">
        <v>3768217</v>
      </c>
      <c r="Q823" s="13">
        <v>0</v>
      </c>
      <c r="R823" s="13">
        <v>0</v>
      </c>
      <c r="S823" s="13">
        <v>0</v>
      </c>
      <c r="T823" s="13">
        <v>0</v>
      </c>
      <c r="U823" s="13">
        <v>3768217</v>
      </c>
      <c r="V823" s="13">
        <v>0</v>
      </c>
      <c r="W823" s="13">
        <v>0</v>
      </c>
      <c r="X823" s="13">
        <v>0</v>
      </c>
      <c r="Y823" s="13">
        <v>0</v>
      </c>
      <c r="Z823" t="s">
        <v>33</v>
      </c>
      <c r="AA823" t="e">
        <f>VLOOKUP(B823,'FT039'!$B$3:$B$12,1,0)</f>
        <v>#N/A</v>
      </c>
    </row>
    <row r="824" spans="1:27" hidden="1">
      <c r="A824" s="9" t="s">
        <v>20</v>
      </c>
      <c r="B824">
        <v>892300175</v>
      </c>
      <c r="C824">
        <v>4</v>
      </c>
      <c r="D824" t="s">
        <v>38</v>
      </c>
      <c r="E824" t="s">
        <v>35</v>
      </c>
      <c r="F824" t="s">
        <v>36</v>
      </c>
      <c r="G824">
        <v>2020</v>
      </c>
      <c r="H824" s="13">
        <v>2180217</v>
      </c>
      <c r="I824" s="13">
        <v>0</v>
      </c>
      <c r="J824" s="13">
        <v>2180217</v>
      </c>
      <c r="K824" s="13">
        <v>2055354</v>
      </c>
      <c r="L824" s="13">
        <v>0</v>
      </c>
      <c r="M824" s="13">
        <v>124863</v>
      </c>
      <c r="N824" s="13">
        <v>0</v>
      </c>
      <c r="O824" s="13">
        <v>124863</v>
      </c>
      <c r="P824" s="13">
        <v>124863</v>
      </c>
      <c r="Q824" s="13">
        <v>0</v>
      </c>
      <c r="R824" s="13">
        <v>0</v>
      </c>
      <c r="S824" s="13">
        <v>0</v>
      </c>
      <c r="T824" s="13">
        <v>124863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t="s">
        <v>33</v>
      </c>
      <c r="AA824" t="e">
        <f>VLOOKUP(B824,'FT039'!$B$3:$B$12,1,0)</f>
        <v>#N/A</v>
      </c>
    </row>
    <row r="825" spans="1:27" hidden="1">
      <c r="A825" s="9" t="s">
        <v>20</v>
      </c>
      <c r="B825">
        <v>892300445</v>
      </c>
      <c r="C825">
        <v>8</v>
      </c>
      <c r="D825" t="s">
        <v>289</v>
      </c>
      <c r="E825" t="s">
        <v>35</v>
      </c>
      <c r="F825" t="s">
        <v>36</v>
      </c>
      <c r="G825">
        <v>2020</v>
      </c>
      <c r="H825" s="13">
        <v>27780467</v>
      </c>
      <c r="I825" s="13">
        <v>0</v>
      </c>
      <c r="J825" s="13">
        <v>27780467</v>
      </c>
      <c r="K825" s="13">
        <v>5084126</v>
      </c>
      <c r="L825" s="13">
        <v>0</v>
      </c>
      <c r="M825" s="13">
        <v>22696341</v>
      </c>
      <c r="N825" s="13">
        <v>0</v>
      </c>
      <c r="O825" s="13">
        <v>16952841</v>
      </c>
      <c r="P825" s="13">
        <v>16952841</v>
      </c>
      <c r="Q825" s="13">
        <v>5743500</v>
      </c>
      <c r="R825" s="13">
        <v>0</v>
      </c>
      <c r="S825" s="13">
        <v>0</v>
      </c>
      <c r="T825" s="13">
        <v>16952841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t="s">
        <v>33</v>
      </c>
      <c r="AA825" t="e">
        <f>VLOOKUP(B825,'FT039'!$B$3:$B$12,1,0)</f>
        <v>#N/A</v>
      </c>
    </row>
    <row r="826" spans="1:27" hidden="1">
      <c r="A826" s="9" t="s">
        <v>20</v>
      </c>
      <c r="B826">
        <v>892399994</v>
      </c>
      <c r="C826">
        <v>5</v>
      </c>
      <c r="D826" t="s">
        <v>78</v>
      </c>
      <c r="E826" t="s">
        <v>35</v>
      </c>
      <c r="F826" t="s">
        <v>36</v>
      </c>
      <c r="G826">
        <v>2020</v>
      </c>
      <c r="H826" s="13">
        <v>101097659</v>
      </c>
      <c r="I826" s="13">
        <v>0</v>
      </c>
      <c r="J826" s="13">
        <v>101097659</v>
      </c>
      <c r="K826" s="13">
        <v>7414643</v>
      </c>
      <c r="L826" s="13">
        <v>0</v>
      </c>
      <c r="M826" s="13">
        <v>93683016</v>
      </c>
      <c r="N826" s="13">
        <v>0</v>
      </c>
      <c r="O826" s="13">
        <v>83475817</v>
      </c>
      <c r="P826" s="13">
        <v>83475817</v>
      </c>
      <c r="Q826" s="13">
        <v>10207199</v>
      </c>
      <c r="R826" s="13">
        <v>0</v>
      </c>
      <c r="S826" s="13">
        <v>0</v>
      </c>
      <c r="T826" s="13">
        <v>83475817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t="s">
        <v>33</v>
      </c>
      <c r="AA826" t="e">
        <f>VLOOKUP(B826,'FT039'!$B$3:$B$12,1,0)</f>
        <v>#N/A</v>
      </c>
    </row>
    <row r="827" spans="1:27" hidden="1">
      <c r="A827" s="9" t="s">
        <v>20</v>
      </c>
      <c r="B827">
        <v>899999032</v>
      </c>
      <c r="C827">
        <v>5</v>
      </c>
      <c r="D827" t="s">
        <v>79</v>
      </c>
      <c r="E827" t="s">
        <v>35</v>
      </c>
      <c r="F827" t="s">
        <v>36</v>
      </c>
      <c r="G827">
        <v>2020</v>
      </c>
      <c r="H827" s="13">
        <v>8593985</v>
      </c>
      <c r="I827" s="13">
        <v>0</v>
      </c>
      <c r="J827" s="13">
        <v>8593985</v>
      </c>
      <c r="K827" s="13">
        <v>1270309</v>
      </c>
      <c r="L827" s="13">
        <v>0</v>
      </c>
      <c r="M827" s="13">
        <v>7323676</v>
      </c>
      <c r="N827" s="13">
        <v>0</v>
      </c>
      <c r="O827" s="13">
        <v>7323676</v>
      </c>
      <c r="P827" s="13">
        <v>7323676</v>
      </c>
      <c r="Q827" s="13">
        <v>0</v>
      </c>
      <c r="R827" s="13">
        <v>0</v>
      </c>
      <c r="S827" s="13">
        <v>0</v>
      </c>
      <c r="T827" s="13">
        <v>7323676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t="s">
        <v>33</v>
      </c>
      <c r="AA827" t="e">
        <f>VLOOKUP(B827,'FT039'!$B$3:$B$12,1,0)</f>
        <v>#N/A</v>
      </c>
    </row>
    <row r="828" spans="1:27" hidden="1">
      <c r="A828" s="9" t="s">
        <v>20</v>
      </c>
      <c r="B828">
        <v>899999032</v>
      </c>
      <c r="C828">
        <v>5</v>
      </c>
      <c r="D828" t="s">
        <v>79</v>
      </c>
      <c r="E828" t="s">
        <v>35</v>
      </c>
      <c r="F828" t="s">
        <v>42</v>
      </c>
      <c r="G828">
        <v>2020</v>
      </c>
      <c r="H828" s="13">
        <v>7132158</v>
      </c>
      <c r="I828" s="13">
        <v>0</v>
      </c>
      <c r="J828" s="13">
        <v>7132158</v>
      </c>
      <c r="K828" s="13">
        <v>290888</v>
      </c>
      <c r="L828" s="13">
        <v>0</v>
      </c>
      <c r="M828" s="13">
        <v>6841270</v>
      </c>
      <c r="N828" s="13">
        <v>0</v>
      </c>
      <c r="O828" s="13">
        <v>6841270</v>
      </c>
      <c r="P828" s="13">
        <v>6841270</v>
      </c>
      <c r="Q828" s="13">
        <v>0</v>
      </c>
      <c r="R828" s="13">
        <v>0</v>
      </c>
      <c r="S828" s="13">
        <v>0</v>
      </c>
      <c r="T828" s="13">
        <v>6841270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t="s">
        <v>33</v>
      </c>
      <c r="AA828" t="e">
        <f>VLOOKUP(B828,'FT039'!$B$3:$B$12,1,0)</f>
        <v>#N/A</v>
      </c>
    </row>
    <row r="829" spans="1:27" hidden="1">
      <c r="A829" s="9" t="s">
        <v>20</v>
      </c>
      <c r="B829">
        <v>899999092</v>
      </c>
      <c r="C829">
        <v>7</v>
      </c>
      <c r="D829" t="s">
        <v>172</v>
      </c>
      <c r="E829" t="s">
        <v>40</v>
      </c>
      <c r="F829" t="s">
        <v>42</v>
      </c>
      <c r="G829">
        <v>2020</v>
      </c>
      <c r="H829" s="13">
        <v>23853</v>
      </c>
      <c r="I829" s="13">
        <v>0</v>
      </c>
      <c r="J829" s="13">
        <v>23853</v>
      </c>
      <c r="K829" s="13">
        <v>0</v>
      </c>
      <c r="L829" s="13">
        <v>0</v>
      </c>
      <c r="M829" s="13">
        <v>23853</v>
      </c>
      <c r="N829" s="13">
        <v>0</v>
      </c>
      <c r="O829" s="13">
        <v>0</v>
      </c>
      <c r="P829" s="13">
        <v>0</v>
      </c>
      <c r="Q829" s="13">
        <v>23853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t="s">
        <v>33</v>
      </c>
      <c r="AA829" t="e">
        <f>VLOOKUP(B829,'FT039'!$B$3:$B$12,1,0)</f>
        <v>#N/A</v>
      </c>
    </row>
    <row r="830" spans="1:27" hidden="1">
      <c r="A830" s="9" t="s">
        <v>20</v>
      </c>
      <c r="B830">
        <v>899999123</v>
      </c>
      <c r="C830">
        <v>7</v>
      </c>
      <c r="D830" t="s">
        <v>290</v>
      </c>
      <c r="E830" t="s">
        <v>40</v>
      </c>
      <c r="F830" t="s">
        <v>42</v>
      </c>
      <c r="G830">
        <v>2020</v>
      </c>
      <c r="H830" s="13">
        <v>1034600</v>
      </c>
      <c r="I830" s="13">
        <v>0</v>
      </c>
      <c r="J830" s="13">
        <v>1034600</v>
      </c>
      <c r="K830" s="13">
        <v>0</v>
      </c>
      <c r="L830" s="13">
        <v>0</v>
      </c>
      <c r="M830" s="13">
        <v>1034600</v>
      </c>
      <c r="N830" s="13">
        <v>0</v>
      </c>
      <c r="O830" s="13">
        <v>0</v>
      </c>
      <c r="P830" s="13">
        <v>0</v>
      </c>
      <c r="Q830" s="13">
        <v>1034600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t="s">
        <v>33</v>
      </c>
      <c r="AA830" t="e">
        <f>VLOOKUP(B830,'FT039'!$B$3:$B$12,1,0)</f>
        <v>#N/A</v>
      </c>
    </row>
    <row r="831" spans="1:27" hidden="1">
      <c r="A831" s="9" t="s">
        <v>20</v>
      </c>
      <c r="B831">
        <v>899999151</v>
      </c>
      <c r="C831">
        <v>3</v>
      </c>
      <c r="D831" t="s">
        <v>232</v>
      </c>
      <c r="E831" t="s">
        <v>35</v>
      </c>
      <c r="F831" t="s">
        <v>36</v>
      </c>
      <c r="G831">
        <v>2020</v>
      </c>
      <c r="H831" s="13">
        <v>3167766</v>
      </c>
      <c r="I831" s="13">
        <v>0</v>
      </c>
      <c r="J831" s="13">
        <v>3167766</v>
      </c>
      <c r="K831" s="13">
        <v>0</v>
      </c>
      <c r="L831" s="13">
        <v>0</v>
      </c>
      <c r="M831" s="13">
        <v>3167766</v>
      </c>
      <c r="N831" s="13">
        <v>0</v>
      </c>
      <c r="O831" s="13">
        <v>3167766</v>
      </c>
      <c r="P831" s="13">
        <v>3167766</v>
      </c>
      <c r="Q831" s="13">
        <v>0</v>
      </c>
      <c r="R831" s="13">
        <v>0</v>
      </c>
      <c r="S831" s="13">
        <v>0</v>
      </c>
      <c r="T831" s="13">
        <v>3167766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t="s">
        <v>33</v>
      </c>
      <c r="AA831" t="e">
        <f>VLOOKUP(B831,'FT039'!$B$3:$B$12,1,0)</f>
        <v>#N/A</v>
      </c>
    </row>
    <row r="832" spans="1:27" hidden="1">
      <c r="A832" s="9" t="s">
        <v>20</v>
      </c>
      <c r="B832">
        <v>900002780</v>
      </c>
      <c r="C832">
        <v>0</v>
      </c>
      <c r="D832" t="s">
        <v>173</v>
      </c>
      <c r="E832" t="s">
        <v>40</v>
      </c>
      <c r="F832" t="s">
        <v>36</v>
      </c>
      <c r="G832">
        <v>2020</v>
      </c>
      <c r="H832" s="13">
        <v>30177830</v>
      </c>
      <c r="I832" s="13">
        <v>0</v>
      </c>
      <c r="J832" s="13">
        <v>30177830</v>
      </c>
      <c r="K832" s="13">
        <v>760304</v>
      </c>
      <c r="L832" s="13">
        <v>0</v>
      </c>
      <c r="M832" s="13">
        <v>29417526</v>
      </c>
      <c r="N832" s="13">
        <v>0</v>
      </c>
      <c r="O832" s="13">
        <v>29417526</v>
      </c>
      <c r="P832" s="13">
        <v>29417526</v>
      </c>
      <c r="Q832" s="13">
        <v>0</v>
      </c>
      <c r="R832" s="13">
        <v>0</v>
      </c>
      <c r="S832" s="13">
        <v>0</v>
      </c>
      <c r="T832" s="13">
        <v>17728472</v>
      </c>
      <c r="U832" s="13">
        <v>11689054</v>
      </c>
      <c r="V832" s="13">
        <v>0</v>
      </c>
      <c r="W832" s="13">
        <v>0</v>
      </c>
      <c r="X832" s="13">
        <v>0</v>
      </c>
      <c r="Y832" s="13">
        <v>0</v>
      </c>
      <c r="Z832" t="s">
        <v>33</v>
      </c>
      <c r="AA832" t="e">
        <f>VLOOKUP(B832,'FT039'!$B$3:$B$12,1,0)</f>
        <v>#N/A</v>
      </c>
    </row>
    <row r="833" spans="1:27" hidden="1">
      <c r="A833" s="9" t="s">
        <v>20</v>
      </c>
      <c r="B833">
        <v>900002780</v>
      </c>
      <c r="C833">
        <v>0</v>
      </c>
      <c r="D833" t="s">
        <v>173</v>
      </c>
      <c r="E833" t="s">
        <v>40</v>
      </c>
      <c r="F833" t="s">
        <v>42</v>
      </c>
      <c r="G833">
        <v>2020</v>
      </c>
      <c r="H833" s="13">
        <v>1588532</v>
      </c>
      <c r="I833" s="13">
        <v>0</v>
      </c>
      <c r="J833" s="13">
        <v>1588532</v>
      </c>
      <c r="K833" s="13">
        <v>0</v>
      </c>
      <c r="L833" s="13">
        <v>0</v>
      </c>
      <c r="M833" s="13">
        <v>1588532</v>
      </c>
      <c r="N833" s="13">
        <v>0</v>
      </c>
      <c r="O833" s="13">
        <v>1588532</v>
      </c>
      <c r="P833" s="13">
        <v>1588532</v>
      </c>
      <c r="Q833" s="13">
        <v>0</v>
      </c>
      <c r="R833" s="13">
        <v>0</v>
      </c>
      <c r="S833" s="13">
        <v>0</v>
      </c>
      <c r="T833" s="13">
        <v>0</v>
      </c>
      <c r="U833" s="13">
        <v>1588532</v>
      </c>
      <c r="V833" s="13">
        <v>0</v>
      </c>
      <c r="W833" s="13">
        <v>0</v>
      </c>
      <c r="X833" s="13">
        <v>0</v>
      </c>
      <c r="Y833" s="13">
        <v>0</v>
      </c>
      <c r="Z833" t="s">
        <v>33</v>
      </c>
      <c r="AA833" t="e">
        <f>VLOOKUP(B833,'FT039'!$B$3:$B$12,1,0)</f>
        <v>#N/A</v>
      </c>
    </row>
    <row r="834" spans="1:27" hidden="1">
      <c r="A834" s="9" t="s">
        <v>20</v>
      </c>
      <c r="B834">
        <v>900006037</v>
      </c>
      <c r="C834">
        <v>4</v>
      </c>
      <c r="D834" t="s">
        <v>127</v>
      </c>
      <c r="E834" t="s">
        <v>35</v>
      </c>
      <c r="F834" t="s">
        <v>36</v>
      </c>
      <c r="G834">
        <v>2020</v>
      </c>
      <c r="H834" s="13">
        <v>181131053</v>
      </c>
      <c r="I834" s="13">
        <v>0</v>
      </c>
      <c r="J834" s="13">
        <v>181131053</v>
      </c>
      <c r="K834" s="13">
        <v>18524944</v>
      </c>
      <c r="L834" s="13">
        <v>0</v>
      </c>
      <c r="M834" s="13">
        <v>162606109</v>
      </c>
      <c r="N834" s="13">
        <v>0</v>
      </c>
      <c r="O834" s="13">
        <v>59538981</v>
      </c>
      <c r="P834" s="13">
        <v>59538981</v>
      </c>
      <c r="Q834" s="13">
        <v>103067128</v>
      </c>
      <c r="R834" s="13">
        <v>0</v>
      </c>
      <c r="S834" s="13">
        <v>0</v>
      </c>
      <c r="T834" s="13">
        <v>59538981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t="s">
        <v>33</v>
      </c>
      <c r="AA834" t="e">
        <f>VLOOKUP(B834,'FT039'!$B$3:$B$12,1,0)</f>
        <v>#N/A</v>
      </c>
    </row>
    <row r="835" spans="1:27" hidden="1">
      <c r="A835" s="9" t="s">
        <v>20</v>
      </c>
      <c r="B835">
        <v>900008328</v>
      </c>
      <c r="C835">
        <v>1</v>
      </c>
      <c r="D835" t="s">
        <v>128</v>
      </c>
      <c r="E835" t="s">
        <v>40</v>
      </c>
      <c r="F835" t="s">
        <v>42</v>
      </c>
      <c r="G835">
        <v>2020</v>
      </c>
      <c r="H835" s="13">
        <v>32226492</v>
      </c>
      <c r="I835" s="13">
        <v>0</v>
      </c>
      <c r="J835" s="13">
        <v>32226492</v>
      </c>
      <c r="K835" s="13">
        <v>8407054</v>
      </c>
      <c r="L835" s="13">
        <v>0</v>
      </c>
      <c r="M835" s="13">
        <v>23819438</v>
      </c>
      <c r="N835" s="13">
        <v>0</v>
      </c>
      <c r="O835" s="13">
        <v>0</v>
      </c>
      <c r="P835" s="13">
        <v>0</v>
      </c>
      <c r="Q835" s="13">
        <v>23819438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t="s">
        <v>33</v>
      </c>
      <c r="AA835" t="e">
        <f>VLOOKUP(B835,'FT039'!$B$3:$B$12,1,0)</f>
        <v>#N/A</v>
      </c>
    </row>
    <row r="836" spans="1:27" hidden="1">
      <c r="A836" s="9" t="s">
        <v>20</v>
      </c>
      <c r="B836">
        <v>900008753</v>
      </c>
      <c r="C836">
        <v>9</v>
      </c>
      <c r="D836" t="s">
        <v>233</v>
      </c>
      <c r="E836" t="s">
        <v>40</v>
      </c>
      <c r="F836" t="s">
        <v>42</v>
      </c>
      <c r="G836">
        <v>2020</v>
      </c>
      <c r="H836" s="13">
        <v>56690937</v>
      </c>
      <c r="I836" s="13">
        <v>0</v>
      </c>
      <c r="J836" s="13">
        <v>56690937</v>
      </c>
      <c r="K836" s="13">
        <v>24461076</v>
      </c>
      <c r="L836" s="13">
        <v>0</v>
      </c>
      <c r="M836" s="13">
        <v>32229861</v>
      </c>
      <c r="N836" s="13">
        <v>0</v>
      </c>
      <c r="O836" s="13">
        <v>24071189</v>
      </c>
      <c r="P836" s="13">
        <v>24071189</v>
      </c>
      <c r="Q836" s="13">
        <v>8158672</v>
      </c>
      <c r="R836" s="13">
        <v>0</v>
      </c>
      <c r="S836" s="13">
        <v>0</v>
      </c>
      <c r="T836" s="13">
        <v>24071189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t="s">
        <v>33</v>
      </c>
      <c r="AA836" t="e">
        <f>VLOOKUP(B836,'FT039'!$B$3:$B$12,1,0)</f>
        <v>#N/A</v>
      </c>
    </row>
    <row r="837" spans="1:27" hidden="1">
      <c r="A837" s="9" t="s">
        <v>20</v>
      </c>
      <c r="B837">
        <v>900027397</v>
      </c>
      <c r="C837">
        <v>0</v>
      </c>
      <c r="D837" t="s">
        <v>175</v>
      </c>
      <c r="E837" t="s">
        <v>40</v>
      </c>
      <c r="F837" t="s">
        <v>36</v>
      </c>
      <c r="G837">
        <v>2020</v>
      </c>
      <c r="H837" s="13">
        <v>287418810</v>
      </c>
      <c r="I837" s="13">
        <v>0</v>
      </c>
      <c r="J837" s="13">
        <v>287418810</v>
      </c>
      <c r="K837" s="13">
        <v>50902044</v>
      </c>
      <c r="L837" s="13">
        <v>0</v>
      </c>
      <c r="M837" s="13">
        <v>236516766</v>
      </c>
      <c r="N837" s="13">
        <v>0</v>
      </c>
      <c r="O837" s="13">
        <v>236516766</v>
      </c>
      <c r="P837" s="13">
        <v>236516766</v>
      </c>
      <c r="Q837" s="13">
        <v>0</v>
      </c>
      <c r="R837" s="13">
        <v>0</v>
      </c>
      <c r="S837" s="13">
        <v>0</v>
      </c>
      <c r="T837" s="13">
        <v>235339927</v>
      </c>
      <c r="U837" s="13">
        <v>1176839</v>
      </c>
      <c r="V837" s="13">
        <v>0</v>
      </c>
      <c r="W837" s="13">
        <v>0</v>
      </c>
      <c r="X837" s="13">
        <v>0</v>
      </c>
      <c r="Y837" s="13">
        <v>0</v>
      </c>
      <c r="Z837" t="s">
        <v>33</v>
      </c>
      <c r="AA837" t="e">
        <f>VLOOKUP(B837,'FT039'!$B$3:$B$12,1,0)</f>
        <v>#N/A</v>
      </c>
    </row>
    <row r="838" spans="1:27" hidden="1">
      <c r="A838" s="9" t="s">
        <v>20</v>
      </c>
      <c r="B838">
        <v>900027397</v>
      </c>
      <c r="C838">
        <v>0</v>
      </c>
      <c r="D838" t="s">
        <v>175</v>
      </c>
      <c r="E838" t="s">
        <v>40</v>
      </c>
      <c r="F838" t="s">
        <v>42</v>
      </c>
      <c r="G838">
        <v>2020</v>
      </c>
      <c r="H838" s="13">
        <v>2184558</v>
      </c>
      <c r="I838" s="13">
        <v>0</v>
      </c>
      <c r="J838" s="13">
        <v>2184558</v>
      </c>
      <c r="K838" s="13">
        <v>369587</v>
      </c>
      <c r="L838" s="13">
        <v>0</v>
      </c>
      <c r="M838" s="13">
        <v>1814971</v>
      </c>
      <c r="N838" s="13">
        <v>0</v>
      </c>
      <c r="O838" s="13">
        <v>1814971</v>
      </c>
      <c r="P838" s="13">
        <v>1814971</v>
      </c>
      <c r="Q838" s="13">
        <v>0</v>
      </c>
      <c r="R838" s="13">
        <v>0</v>
      </c>
      <c r="S838" s="13">
        <v>0</v>
      </c>
      <c r="T838" s="13">
        <v>1814971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t="s">
        <v>33</v>
      </c>
      <c r="AA838" t="e">
        <f>VLOOKUP(B838,'FT039'!$B$3:$B$12,1,0)</f>
        <v>#N/A</v>
      </c>
    </row>
    <row r="839" spans="1:27">
      <c r="A839" s="9" t="s">
        <v>20</v>
      </c>
      <c r="B839">
        <v>900036695</v>
      </c>
      <c r="C839">
        <v>9</v>
      </c>
      <c r="D839" t="s">
        <v>176</v>
      </c>
      <c r="E839" t="s">
        <v>40</v>
      </c>
      <c r="F839" t="s">
        <v>36</v>
      </c>
      <c r="G839">
        <v>2020</v>
      </c>
      <c r="H839" s="13">
        <v>188556208</v>
      </c>
      <c r="I839" s="13">
        <v>0</v>
      </c>
      <c r="J839" s="13">
        <v>188556208</v>
      </c>
      <c r="K839" s="13">
        <v>16279235</v>
      </c>
      <c r="L839" s="13">
        <v>0</v>
      </c>
      <c r="M839" s="13">
        <v>172276973</v>
      </c>
      <c r="N839" s="13">
        <v>0</v>
      </c>
      <c r="O839" s="13">
        <v>68752511</v>
      </c>
      <c r="P839" s="13">
        <v>68752511</v>
      </c>
      <c r="Q839" s="13">
        <v>103524462</v>
      </c>
      <c r="R839" s="13">
        <v>0</v>
      </c>
      <c r="S839" s="13">
        <v>0</v>
      </c>
      <c r="T839" s="13">
        <v>61155675</v>
      </c>
      <c r="U839" s="13">
        <v>7596836</v>
      </c>
      <c r="V839" s="13">
        <v>0</v>
      </c>
      <c r="W839" s="13">
        <v>0</v>
      </c>
      <c r="X839" s="13">
        <v>0</v>
      </c>
      <c r="Y839" s="13">
        <v>0</v>
      </c>
      <c r="Z839" t="s">
        <v>33</v>
      </c>
      <c r="AA839">
        <f>VLOOKUP(B839,'FT039'!$B$3:$B$12,1,0)</f>
        <v>900036695</v>
      </c>
    </row>
    <row r="840" spans="1:27">
      <c r="A840" s="9" t="s">
        <v>20</v>
      </c>
      <c r="B840">
        <v>900036695</v>
      </c>
      <c r="C840">
        <v>9</v>
      </c>
      <c r="D840" t="s">
        <v>176</v>
      </c>
      <c r="E840" t="s">
        <v>40</v>
      </c>
      <c r="F840" t="s">
        <v>42</v>
      </c>
      <c r="G840">
        <v>2020</v>
      </c>
      <c r="H840" s="13">
        <v>405983</v>
      </c>
      <c r="I840" s="13">
        <v>0</v>
      </c>
      <c r="J840" s="13">
        <v>405983</v>
      </c>
      <c r="K840" s="13">
        <v>405983</v>
      </c>
      <c r="L840" s="13">
        <v>0</v>
      </c>
      <c r="M840" s="13">
        <v>0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t="s">
        <v>33</v>
      </c>
      <c r="AA840">
        <f>VLOOKUP(B840,'FT039'!$B$3:$B$12,1,0)</f>
        <v>900036695</v>
      </c>
    </row>
    <row r="841" spans="1:27">
      <c r="A841" s="9" t="s">
        <v>20</v>
      </c>
      <c r="B841">
        <v>900036695</v>
      </c>
      <c r="C841">
        <v>9</v>
      </c>
      <c r="D841" t="s">
        <v>176</v>
      </c>
      <c r="E841" t="s">
        <v>40</v>
      </c>
      <c r="F841" t="s">
        <v>149</v>
      </c>
      <c r="G841">
        <v>2020</v>
      </c>
      <c r="H841" s="13">
        <v>125011358</v>
      </c>
      <c r="I841" s="13">
        <v>0</v>
      </c>
      <c r="J841" s="13">
        <v>125011358</v>
      </c>
      <c r="K841" s="13">
        <v>6189853</v>
      </c>
      <c r="L841" s="13">
        <v>0</v>
      </c>
      <c r="M841" s="13">
        <v>118821505</v>
      </c>
      <c r="N841" s="13">
        <v>0</v>
      </c>
      <c r="O841" s="13">
        <v>31723723</v>
      </c>
      <c r="P841" s="13">
        <v>31723723</v>
      </c>
      <c r="Q841" s="13">
        <v>87097782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31723723</v>
      </c>
      <c r="Y841" s="13">
        <v>0</v>
      </c>
      <c r="Z841" t="s">
        <v>33</v>
      </c>
      <c r="AA841">
        <f>VLOOKUP(B841,'FT039'!$B$3:$B$12,1,0)</f>
        <v>900036695</v>
      </c>
    </row>
    <row r="842" spans="1:27" hidden="1">
      <c r="A842" s="9" t="s">
        <v>20</v>
      </c>
      <c r="B842">
        <v>900042103</v>
      </c>
      <c r="C842">
        <v>5</v>
      </c>
      <c r="D842" t="s">
        <v>130</v>
      </c>
      <c r="E842" t="s">
        <v>35</v>
      </c>
      <c r="F842" t="s">
        <v>36</v>
      </c>
      <c r="G842">
        <v>2020</v>
      </c>
      <c r="H842" s="13">
        <v>980025904</v>
      </c>
      <c r="I842" s="13">
        <v>0</v>
      </c>
      <c r="J842" s="13">
        <v>980025904</v>
      </c>
      <c r="K842" s="13">
        <v>426044808</v>
      </c>
      <c r="L842" s="13">
        <v>0</v>
      </c>
      <c r="M842" s="13">
        <v>553981096</v>
      </c>
      <c r="N842" s="13">
        <v>0</v>
      </c>
      <c r="O842" s="13">
        <v>371598870</v>
      </c>
      <c r="P842" s="13">
        <v>371598870</v>
      </c>
      <c r="Q842" s="13">
        <v>182382226</v>
      </c>
      <c r="R842" s="13">
        <v>0</v>
      </c>
      <c r="S842" s="13">
        <v>0</v>
      </c>
      <c r="T842" s="13">
        <v>0</v>
      </c>
      <c r="U842" s="13">
        <v>371598870</v>
      </c>
      <c r="V842" s="13">
        <v>0</v>
      </c>
      <c r="W842" s="13">
        <v>0</v>
      </c>
      <c r="X842" s="13">
        <v>0</v>
      </c>
      <c r="Y842" s="13">
        <v>0</v>
      </c>
      <c r="Z842" t="s">
        <v>33</v>
      </c>
      <c r="AA842" t="e">
        <f>VLOOKUP(B842,'FT039'!$B$3:$B$12,1,0)</f>
        <v>#N/A</v>
      </c>
    </row>
    <row r="843" spans="1:27" hidden="1">
      <c r="A843" s="9" t="s">
        <v>20</v>
      </c>
      <c r="B843">
        <v>900042103</v>
      </c>
      <c r="C843">
        <v>5</v>
      </c>
      <c r="D843" t="s">
        <v>130</v>
      </c>
      <c r="E843" t="s">
        <v>35</v>
      </c>
      <c r="F843" t="s">
        <v>42</v>
      </c>
      <c r="G843">
        <v>2020</v>
      </c>
      <c r="H843" s="13">
        <v>32136593</v>
      </c>
      <c r="I843" s="13">
        <v>0</v>
      </c>
      <c r="J843" s="13">
        <v>32136593</v>
      </c>
      <c r="K843" s="13">
        <v>689645</v>
      </c>
      <c r="L843" s="13">
        <v>0</v>
      </c>
      <c r="M843" s="13">
        <v>31446948</v>
      </c>
      <c r="N843" s="13">
        <v>0</v>
      </c>
      <c r="O843" s="13">
        <v>3891416</v>
      </c>
      <c r="P843" s="13">
        <v>3891416</v>
      </c>
      <c r="Q843" s="13">
        <v>27555532</v>
      </c>
      <c r="R843" s="13">
        <v>0</v>
      </c>
      <c r="S843" s="13">
        <v>0</v>
      </c>
      <c r="T843" s="13">
        <v>3685816</v>
      </c>
      <c r="U843" s="13">
        <v>205600</v>
      </c>
      <c r="V843" s="13">
        <v>0</v>
      </c>
      <c r="W843" s="13">
        <v>0</v>
      </c>
      <c r="X843" s="13">
        <v>0</v>
      </c>
      <c r="Y843" s="13">
        <v>0</v>
      </c>
      <c r="Z843" t="s">
        <v>33</v>
      </c>
      <c r="AA843" t="e">
        <f>VLOOKUP(B843,'FT039'!$B$3:$B$12,1,0)</f>
        <v>#N/A</v>
      </c>
    </row>
    <row r="844" spans="1:27" hidden="1">
      <c r="A844" s="9" t="s">
        <v>20</v>
      </c>
      <c r="B844">
        <v>900042103</v>
      </c>
      <c r="C844">
        <v>5</v>
      </c>
      <c r="D844" t="s">
        <v>130</v>
      </c>
      <c r="E844" t="s">
        <v>35</v>
      </c>
      <c r="F844" t="s">
        <v>149</v>
      </c>
      <c r="G844">
        <v>2020</v>
      </c>
      <c r="H844" s="13">
        <v>1592644649</v>
      </c>
      <c r="I844" s="13">
        <v>0</v>
      </c>
      <c r="J844" s="13">
        <v>1592644649</v>
      </c>
      <c r="K844" s="13">
        <v>149076417</v>
      </c>
      <c r="L844" s="13">
        <v>0</v>
      </c>
      <c r="M844" s="13">
        <v>1443568232</v>
      </c>
      <c r="N844" s="13">
        <v>0</v>
      </c>
      <c r="O844" s="13">
        <v>1443568232</v>
      </c>
      <c r="P844" s="13">
        <v>1443568232</v>
      </c>
      <c r="Q844" s="13">
        <v>0</v>
      </c>
      <c r="R844" s="13">
        <v>0</v>
      </c>
      <c r="S844" s="13">
        <v>0</v>
      </c>
      <c r="T844" s="13">
        <v>0</v>
      </c>
      <c r="U844" s="13">
        <v>107140217</v>
      </c>
      <c r="V844" s="13">
        <v>0</v>
      </c>
      <c r="W844" s="13">
        <v>0</v>
      </c>
      <c r="X844" s="13">
        <v>1336428015</v>
      </c>
      <c r="Y844" s="13">
        <v>0</v>
      </c>
      <c r="Z844" t="s">
        <v>33</v>
      </c>
      <c r="AA844" t="e">
        <f>VLOOKUP(B844,'FT039'!$B$3:$B$12,1,0)</f>
        <v>#N/A</v>
      </c>
    </row>
    <row r="845" spans="1:27" hidden="1">
      <c r="A845" s="9" t="s">
        <v>20</v>
      </c>
      <c r="B845">
        <v>900056127</v>
      </c>
      <c r="C845">
        <v>2</v>
      </c>
      <c r="D845" t="s">
        <v>81</v>
      </c>
      <c r="E845" t="s">
        <v>40</v>
      </c>
      <c r="F845" t="s">
        <v>42</v>
      </c>
      <c r="G845">
        <v>2020</v>
      </c>
      <c r="H845" s="13">
        <v>3533760</v>
      </c>
      <c r="I845" s="13">
        <v>0</v>
      </c>
      <c r="J845" s="13">
        <v>3533760</v>
      </c>
      <c r="K845" s="13">
        <v>0</v>
      </c>
      <c r="L845" s="13">
        <v>0</v>
      </c>
      <c r="M845" s="13">
        <v>3533760</v>
      </c>
      <c r="N845" s="13">
        <v>0</v>
      </c>
      <c r="O845" s="13">
        <v>0</v>
      </c>
      <c r="P845" s="13">
        <v>0</v>
      </c>
      <c r="Q845" s="13">
        <v>3533760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t="s">
        <v>33</v>
      </c>
      <c r="AA845" t="e">
        <f>VLOOKUP(B845,'FT039'!$B$3:$B$12,1,0)</f>
        <v>#N/A</v>
      </c>
    </row>
    <row r="846" spans="1:27" hidden="1">
      <c r="A846" s="9" t="s">
        <v>20</v>
      </c>
      <c r="B846">
        <v>900112364</v>
      </c>
      <c r="C846">
        <v>1</v>
      </c>
      <c r="D846" t="s">
        <v>291</v>
      </c>
      <c r="E846" t="s">
        <v>40</v>
      </c>
      <c r="F846" t="s">
        <v>42</v>
      </c>
      <c r="G846">
        <v>2020</v>
      </c>
      <c r="H846" s="13">
        <v>6987558</v>
      </c>
      <c r="I846" s="13">
        <v>0</v>
      </c>
      <c r="J846" s="13">
        <v>6987558</v>
      </c>
      <c r="K846" s="13">
        <v>2405242</v>
      </c>
      <c r="L846" s="13">
        <v>0</v>
      </c>
      <c r="M846" s="13">
        <v>4582316</v>
      </c>
      <c r="N846" s="13">
        <v>0</v>
      </c>
      <c r="O846" s="13">
        <v>0</v>
      </c>
      <c r="P846" s="13">
        <v>0</v>
      </c>
      <c r="Q846" s="13">
        <v>4582316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t="s">
        <v>33</v>
      </c>
      <c r="AA846" t="e">
        <f>VLOOKUP(B846,'FT039'!$B$3:$B$12,1,0)</f>
        <v>#N/A</v>
      </c>
    </row>
    <row r="847" spans="1:27" hidden="1">
      <c r="A847" s="9" t="s">
        <v>20</v>
      </c>
      <c r="B847">
        <v>900136865</v>
      </c>
      <c r="C847">
        <v>3</v>
      </c>
      <c r="D847" t="s">
        <v>37</v>
      </c>
      <c r="E847" t="s">
        <v>35</v>
      </c>
      <c r="F847" t="s">
        <v>36</v>
      </c>
      <c r="G847">
        <v>2020</v>
      </c>
      <c r="H847" s="13">
        <v>14893874</v>
      </c>
      <c r="I847" s="13">
        <v>0</v>
      </c>
      <c r="J847" s="13">
        <v>14893874</v>
      </c>
      <c r="K847" s="13">
        <v>9534561</v>
      </c>
      <c r="L847" s="13">
        <v>0</v>
      </c>
      <c r="M847" s="13">
        <v>5359313</v>
      </c>
      <c r="N847" s="13">
        <v>0</v>
      </c>
      <c r="O847" s="13">
        <v>5139328</v>
      </c>
      <c r="P847" s="13">
        <v>5139328</v>
      </c>
      <c r="Q847" s="13">
        <v>219985</v>
      </c>
      <c r="R847" s="13">
        <v>0</v>
      </c>
      <c r="S847" s="13">
        <v>0</v>
      </c>
      <c r="T847" s="13">
        <v>5139328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t="s">
        <v>33</v>
      </c>
      <c r="AA847" t="e">
        <f>VLOOKUP(B847,'FT039'!$B$3:$B$12,1,0)</f>
        <v>#N/A</v>
      </c>
    </row>
    <row r="848" spans="1:27" hidden="1">
      <c r="A848" s="9" t="s">
        <v>20</v>
      </c>
      <c r="B848">
        <v>900154305</v>
      </c>
      <c r="C848">
        <v>7</v>
      </c>
      <c r="D848" t="s">
        <v>318</v>
      </c>
      <c r="E848" t="s">
        <v>40</v>
      </c>
      <c r="F848" t="s">
        <v>42</v>
      </c>
      <c r="G848">
        <v>2020</v>
      </c>
      <c r="H848" s="13">
        <v>121675</v>
      </c>
      <c r="I848" s="13">
        <v>0</v>
      </c>
      <c r="J848" s="13">
        <v>121675</v>
      </c>
      <c r="K848" s="13">
        <v>0</v>
      </c>
      <c r="L848" s="13">
        <v>0</v>
      </c>
      <c r="M848" s="13">
        <v>121675</v>
      </c>
      <c r="N848" s="13">
        <v>0</v>
      </c>
      <c r="O848" s="13">
        <v>0</v>
      </c>
      <c r="P848" s="13">
        <v>0</v>
      </c>
      <c r="Q848" s="13">
        <v>121675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t="s">
        <v>33</v>
      </c>
      <c r="AA848" t="e">
        <f>VLOOKUP(B848,'FT039'!$B$3:$B$12,1,0)</f>
        <v>#N/A</v>
      </c>
    </row>
    <row r="849" spans="1:27" hidden="1">
      <c r="A849" s="9" t="s">
        <v>20</v>
      </c>
      <c r="B849">
        <v>900156264</v>
      </c>
      <c r="C849">
        <v>2</v>
      </c>
      <c r="D849" t="s">
        <v>238</v>
      </c>
      <c r="E849" t="s">
        <v>40</v>
      </c>
      <c r="F849" t="s">
        <v>42</v>
      </c>
      <c r="G849">
        <v>2020</v>
      </c>
      <c r="H849" s="13">
        <v>67714109</v>
      </c>
      <c r="I849" s="13">
        <v>0</v>
      </c>
      <c r="J849" s="13">
        <v>67714109</v>
      </c>
      <c r="K849" s="13">
        <v>7767976</v>
      </c>
      <c r="L849" s="13">
        <v>0</v>
      </c>
      <c r="M849" s="13">
        <v>59946133</v>
      </c>
      <c r="N849" s="13">
        <v>0</v>
      </c>
      <c r="O849" s="13">
        <v>0</v>
      </c>
      <c r="P849" s="13">
        <v>0</v>
      </c>
      <c r="Q849" s="13">
        <v>59946133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t="s">
        <v>33</v>
      </c>
      <c r="AA849" t="e">
        <f>VLOOKUP(B849,'FT039'!$B$3:$B$12,1,0)</f>
        <v>#N/A</v>
      </c>
    </row>
    <row r="850" spans="1:27" hidden="1">
      <c r="A850" s="9" t="s">
        <v>20</v>
      </c>
      <c r="B850">
        <v>900164285</v>
      </c>
      <c r="C850">
        <v>0</v>
      </c>
      <c r="D850" t="s">
        <v>82</v>
      </c>
      <c r="E850" t="s">
        <v>40</v>
      </c>
      <c r="F850" t="s">
        <v>42</v>
      </c>
      <c r="G850">
        <v>2020</v>
      </c>
      <c r="H850" s="13">
        <v>31878843</v>
      </c>
      <c r="I850" s="13">
        <v>0</v>
      </c>
      <c r="J850" s="13">
        <v>31878843</v>
      </c>
      <c r="K850" s="13">
        <v>19873745</v>
      </c>
      <c r="L850" s="13">
        <v>0</v>
      </c>
      <c r="M850" s="13">
        <v>12005098</v>
      </c>
      <c r="N850" s="13">
        <v>0</v>
      </c>
      <c r="O850" s="13">
        <v>12005098</v>
      </c>
      <c r="P850" s="13">
        <v>12005098</v>
      </c>
      <c r="Q850" s="13">
        <v>0</v>
      </c>
      <c r="R850" s="13">
        <v>0</v>
      </c>
      <c r="S850" s="13">
        <v>0</v>
      </c>
      <c r="T850" s="13">
        <v>0</v>
      </c>
      <c r="U850" s="13">
        <v>12005098</v>
      </c>
      <c r="V850" s="13">
        <v>0</v>
      </c>
      <c r="W850" s="13">
        <v>0</v>
      </c>
      <c r="X850" s="13">
        <v>0</v>
      </c>
      <c r="Y850" s="13">
        <v>0</v>
      </c>
      <c r="Z850" t="s">
        <v>33</v>
      </c>
      <c r="AA850" t="e">
        <f>VLOOKUP(B850,'FT039'!$B$3:$B$12,1,0)</f>
        <v>#N/A</v>
      </c>
    </row>
    <row r="851" spans="1:27" hidden="1">
      <c r="A851" s="9" t="s">
        <v>20</v>
      </c>
      <c r="B851">
        <v>900164946</v>
      </c>
      <c r="C851">
        <v>0</v>
      </c>
      <c r="D851" t="s">
        <v>293</v>
      </c>
      <c r="E851" t="s">
        <v>40</v>
      </c>
      <c r="F851" t="s">
        <v>42</v>
      </c>
      <c r="G851">
        <v>2020</v>
      </c>
      <c r="H851" s="13">
        <v>1352705</v>
      </c>
      <c r="I851" s="13">
        <v>0</v>
      </c>
      <c r="J851" s="13">
        <v>1352705</v>
      </c>
      <c r="K851" s="13">
        <v>533940</v>
      </c>
      <c r="L851" s="13">
        <v>0</v>
      </c>
      <c r="M851" s="13">
        <v>818765</v>
      </c>
      <c r="N851" s="13">
        <v>0</v>
      </c>
      <c r="O851" s="13">
        <v>0</v>
      </c>
      <c r="P851" s="13">
        <v>0</v>
      </c>
      <c r="Q851" s="13">
        <v>818765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t="s">
        <v>33</v>
      </c>
      <c r="AA851" t="e">
        <f>VLOOKUP(B851,'FT039'!$B$3:$B$12,1,0)</f>
        <v>#N/A</v>
      </c>
    </row>
    <row r="852" spans="1:27">
      <c r="A852" s="9" t="s">
        <v>20</v>
      </c>
      <c r="B852">
        <v>900196346</v>
      </c>
      <c r="C852">
        <v>9</v>
      </c>
      <c r="D852" t="s">
        <v>177</v>
      </c>
      <c r="E852" t="s">
        <v>35</v>
      </c>
      <c r="F852" t="s">
        <v>36</v>
      </c>
      <c r="G852">
        <v>2020</v>
      </c>
      <c r="H852" s="13">
        <v>149174733</v>
      </c>
      <c r="I852" s="13">
        <v>0</v>
      </c>
      <c r="J852" s="13">
        <v>149174733</v>
      </c>
      <c r="K852" s="13">
        <v>70947028</v>
      </c>
      <c r="L852" s="13">
        <v>0</v>
      </c>
      <c r="M852" s="13">
        <v>78227705</v>
      </c>
      <c r="N852" s="13">
        <v>0</v>
      </c>
      <c r="O852" s="13">
        <v>75554703</v>
      </c>
      <c r="P852" s="13">
        <v>75554703</v>
      </c>
      <c r="Q852" s="13">
        <v>2673002</v>
      </c>
      <c r="R852" s="13">
        <v>0</v>
      </c>
      <c r="S852" s="13">
        <v>0</v>
      </c>
      <c r="T852" s="13">
        <v>75554703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t="s">
        <v>33</v>
      </c>
      <c r="AA852">
        <f>VLOOKUP(B852,'FT039'!$B$3:$B$12,1,0)</f>
        <v>900196346</v>
      </c>
    </row>
    <row r="853" spans="1:27">
      <c r="A853" s="9" t="s">
        <v>20</v>
      </c>
      <c r="B853">
        <v>900196346</v>
      </c>
      <c r="C853">
        <v>9</v>
      </c>
      <c r="D853" t="s">
        <v>177</v>
      </c>
      <c r="E853" t="s">
        <v>35</v>
      </c>
      <c r="F853" t="s">
        <v>149</v>
      </c>
      <c r="G853">
        <v>2020</v>
      </c>
      <c r="H853" s="13">
        <v>577585998</v>
      </c>
      <c r="I853" s="13">
        <v>0</v>
      </c>
      <c r="J853" s="13">
        <v>577585998</v>
      </c>
      <c r="K853" s="13">
        <v>64191372</v>
      </c>
      <c r="L853" s="13">
        <v>0</v>
      </c>
      <c r="M853" s="13">
        <v>513394626</v>
      </c>
      <c r="N853" s="13">
        <v>0</v>
      </c>
      <c r="O853" s="13">
        <v>513394626</v>
      </c>
      <c r="P853" s="13">
        <v>513394626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513394626</v>
      </c>
      <c r="Y853" s="13">
        <v>0</v>
      </c>
      <c r="Z853" t="s">
        <v>33</v>
      </c>
      <c r="AA853">
        <f>VLOOKUP(B853,'FT039'!$B$3:$B$12,1,0)</f>
        <v>900196346</v>
      </c>
    </row>
    <row r="854" spans="1:27" hidden="1">
      <c r="A854" s="9" t="s">
        <v>20</v>
      </c>
      <c r="B854">
        <v>900196347</v>
      </c>
      <c r="C854">
        <v>6</v>
      </c>
      <c r="D854" t="s">
        <v>83</v>
      </c>
      <c r="E854" t="s">
        <v>35</v>
      </c>
      <c r="F854" t="s">
        <v>36</v>
      </c>
      <c r="G854">
        <v>2020</v>
      </c>
      <c r="H854" s="13">
        <v>1748300238</v>
      </c>
      <c r="I854" s="13">
        <v>0</v>
      </c>
      <c r="J854" s="13">
        <v>1748300238</v>
      </c>
      <c r="K854" s="13">
        <v>791884083</v>
      </c>
      <c r="L854" s="13">
        <v>0</v>
      </c>
      <c r="M854" s="13">
        <v>956416155</v>
      </c>
      <c r="N854" s="13">
        <v>0</v>
      </c>
      <c r="O854" s="13">
        <v>955324540</v>
      </c>
      <c r="P854" s="13">
        <v>955324540</v>
      </c>
      <c r="Q854" s="13">
        <v>1091615</v>
      </c>
      <c r="R854" s="13">
        <v>0</v>
      </c>
      <c r="S854" s="13">
        <v>0</v>
      </c>
      <c r="T854" s="13">
        <v>775298541</v>
      </c>
      <c r="U854" s="13">
        <v>180025999</v>
      </c>
      <c r="V854" s="13">
        <v>0</v>
      </c>
      <c r="W854" s="13">
        <v>0</v>
      </c>
      <c r="X854" s="13">
        <v>0</v>
      </c>
      <c r="Y854" s="13">
        <v>0</v>
      </c>
      <c r="Z854" t="s">
        <v>33</v>
      </c>
      <c r="AA854" t="e">
        <f>VLOOKUP(B854,'FT039'!$B$3:$B$12,1,0)</f>
        <v>#N/A</v>
      </c>
    </row>
    <row r="855" spans="1:27" hidden="1">
      <c r="A855" s="9" t="s">
        <v>20</v>
      </c>
      <c r="B855">
        <v>900196347</v>
      </c>
      <c r="C855">
        <v>6</v>
      </c>
      <c r="D855" t="s">
        <v>83</v>
      </c>
      <c r="E855" t="s">
        <v>35</v>
      </c>
      <c r="F855" t="s">
        <v>42</v>
      </c>
      <c r="G855">
        <v>2020</v>
      </c>
      <c r="H855" s="13">
        <v>229938964</v>
      </c>
      <c r="I855" s="13">
        <v>0</v>
      </c>
      <c r="J855" s="13">
        <v>229938964</v>
      </c>
      <c r="K855" s="13">
        <v>73999375</v>
      </c>
      <c r="L855" s="13">
        <v>0</v>
      </c>
      <c r="M855" s="13">
        <v>155939589</v>
      </c>
      <c r="N855" s="13">
        <v>0</v>
      </c>
      <c r="O855" s="13">
        <v>155939589</v>
      </c>
      <c r="P855" s="13">
        <v>155939589</v>
      </c>
      <c r="Q855" s="13">
        <v>0</v>
      </c>
      <c r="R855" s="13">
        <v>0</v>
      </c>
      <c r="S855" s="13">
        <v>0</v>
      </c>
      <c r="T855" s="13">
        <v>131258501</v>
      </c>
      <c r="U855" s="13">
        <v>24681088</v>
      </c>
      <c r="V855" s="13">
        <v>0</v>
      </c>
      <c r="W855" s="13">
        <v>0</v>
      </c>
      <c r="X855" s="13">
        <v>0</v>
      </c>
      <c r="Y855" s="13">
        <v>0</v>
      </c>
      <c r="Z855" t="s">
        <v>33</v>
      </c>
      <c r="AA855" t="e">
        <f>VLOOKUP(B855,'FT039'!$B$3:$B$12,1,0)</f>
        <v>#N/A</v>
      </c>
    </row>
    <row r="856" spans="1:27" hidden="1">
      <c r="A856" s="9" t="s">
        <v>20</v>
      </c>
      <c r="B856">
        <v>900196347</v>
      </c>
      <c r="C856">
        <v>6</v>
      </c>
      <c r="D856" t="s">
        <v>83</v>
      </c>
      <c r="E856" t="s">
        <v>35</v>
      </c>
      <c r="F856" t="s">
        <v>149</v>
      </c>
      <c r="G856">
        <v>2020</v>
      </c>
      <c r="H856" s="13">
        <v>4538743712</v>
      </c>
      <c r="I856" s="13">
        <v>0</v>
      </c>
      <c r="J856" s="13">
        <v>4538743712</v>
      </c>
      <c r="K856" s="13">
        <v>637260968</v>
      </c>
      <c r="L856" s="13">
        <v>0</v>
      </c>
      <c r="M856" s="13">
        <v>3901482744</v>
      </c>
      <c r="N856" s="13">
        <v>0</v>
      </c>
      <c r="O856" s="13">
        <v>3901482744</v>
      </c>
      <c r="P856" s="13">
        <v>3901482744</v>
      </c>
      <c r="Q856" s="13">
        <v>0</v>
      </c>
      <c r="R856" s="13">
        <v>0</v>
      </c>
      <c r="S856" s="13">
        <v>0</v>
      </c>
      <c r="T856" s="13">
        <v>1640367011</v>
      </c>
      <c r="U856" s="13">
        <v>2842935</v>
      </c>
      <c r="V856" s="13">
        <v>0</v>
      </c>
      <c r="W856" s="13">
        <v>0</v>
      </c>
      <c r="X856" s="13">
        <v>2258272798</v>
      </c>
      <c r="Y856" s="13">
        <v>0</v>
      </c>
      <c r="Z856" t="s">
        <v>33</v>
      </c>
      <c r="AA856" t="e">
        <f>VLOOKUP(B856,'FT039'!$B$3:$B$12,1,0)</f>
        <v>#N/A</v>
      </c>
    </row>
    <row r="857" spans="1:27" hidden="1">
      <c r="A857" s="9" t="s">
        <v>20</v>
      </c>
      <c r="B857">
        <v>900196366</v>
      </c>
      <c r="C857">
        <v>6</v>
      </c>
      <c r="D857" t="s">
        <v>54</v>
      </c>
      <c r="E857" t="s">
        <v>35</v>
      </c>
      <c r="F857" t="s">
        <v>36</v>
      </c>
      <c r="G857">
        <v>2020</v>
      </c>
      <c r="H857" s="13">
        <v>57677324</v>
      </c>
      <c r="I857" s="13">
        <v>0</v>
      </c>
      <c r="J857" s="13">
        <v>57677324</v>
      </c>
      <c r="K857" s="13">
        <v>12647045</v>
      </c>
      <c r="L857" s="13">
        <v>0</v>
      </c>
      <c r="M857" s="13">
        <v>45030279</v>
      </c>
      <c r="N857" s="13">
        <v>0</v>
      </c>
      <c r="O857" s="13">
        <v>11904465</v>
      </c>
      <c r="P857" s="13">
        <v>11904465</v>
      </c>
      <c r="Q857" s="13">
        <v>33125814</v>
      </c>
      <c r="R857" s="13">
        <v>0</v>
      </c>
      <c r="S857" s="13">
        <v>0</v>
      </c>
      <c r="T857" s="13">
        <v>11904465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t="s">
        <v>33</v>
      </c>
      <c r="AA857" t="e">
        <f>VLOOKUP(B857,'FT039'!$B$3:$B$12,1,0)</f>
        <v>#N/A</v>
      </c>
    </row>
    <row r="858" spans="1:27" hidden="1">
      <c r="A858" s="9" t="s">
        <v>20</v>
      </c>
      <c r="B858">
        <v>900196366</v>
      </c>
      <c r="C858">
        <v>6</v>
      </c>
      <c r="D858" t="s">
        <v>54</v>
      </c>
      <c r="E858" t="s">
        <v>35</v>
      </c>
      <c r="F858" t="s">
        <v>149</v>
      </c>
      <c r="G858">
        <v>2020</v>
      </c>
      <c r="H858" s="13">
        <v>376708209</v>
      </c>
      <c r="I858" s="13">
        <v>0</v>
      </c>
      <c r="J858" s="13">
        <v>376708209</v>
      </c>
      <c r="K858" s="13">
        <v>6908902</v>
      </c>
      <c r="L858" s="13">
        <v>0</v>
      </c>
      <c r="M858" s="13">
        <v>369799307</v>
      </c>
      <c r="N858" s="13">
        <v>0</v>
      </c>
      <c r="O858" s="13">
        <v>331750809</v>
      </c>
      <c r="P858" s="13">
        <v>331750809</v>
      </c>
      <c r="Q858" s="13">
        <v>38048498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331750809</v>
      </c>
      <c r="Y858" s="13">
        <v>0</v>
      </c>
      <c r="Z858" t="s">
        <v>33</v>
      </c>
      <c r="AA858" t="e">
        <f>VLOOKUP(B858,'FT039'!$B$3:$B$12,1,0)</f>
        <v>#N/A</v>
      </c>
    </row>
    <row r="859" spans="1:27" hidden="1">
      <c r="A859" s="9" t="s">
        <v>20</v>
      </c>
      <c r="B859">
        <v>900223667</v>
      </c>
      <c r="C859">
        <v>4</v>
      </c>
      <c r="D859" t="s">
        <v>319</v>
      </c>
      <c r="E859" t="s">
        <v>40</v>
      </c>
      <c r="F859" t="s">
        <v>42</v>
      </c>
      <c r="G859">
        <v>2020</v>
      </c>
      <c r="H859" s="13">
        <v>10749</v>
      </c>
      <c r="I859" s="13">
        <v>0</v>
      </c>
      <c r="J859" s="13">
        <v>10749</v>
      </c>
      <c r="K859" s="13">
        <v>9190</v>
      </c>
      <c r="L859" s="13">
        <v>0</v>
      </c>
      <c r="M859" s="13">
        <v>1559</v>
      </c>
      <c r="N859" s="13">
        <v>0</v>
      </c>
      <c r="O859" s="13">
        <v>0</v>
      </c>
      <c r="P859" s="13">
        <v>0</v>
      </c>
      <c r="Q859" s="13">
        <v>1559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t="s">
        <v>33</v>
      </c>
      <c r="AA859" t="e">
        <f>VLOOKUP(B859,'FT039'!$B$3:$B$12,1,0)</f>
        <v>#N/A</v>
      </c>
    </row>
    <row r="860" spans="1:27">
      <c r="A860" s="9" t="s">
        <v>20</v>
      </c>
      <c r="B860">
        <v>900223749</v>
      </c>
      <c r="C860">
        <v>1</v>
      </c>
      <c r="D860" t="s">
        <v>84</v>
      </c>
      <c r="E860" t="s">
        <v>40</v>
      </c>
      <c r="F860" t="s">
        <v>36</v>
      </c>
      <c r="G860">
        <v>2020</v>
      </c>
      <c r="H860" s="13">
        <v>112271661</v>
      </c>
      <c r="I860" s="13">
        <v>0</v>
      </c>
      <c r="J860" s="13">
        <v>112271661</v>
      </c>
      <c r="K860" s="13">
        <v>7456996</v>
      </c>
      <c r="L860" s="13">
        <v>0</v>
      </c>
      <c r="M860" s="13">
        <v>104814665</v>
      </c>
      <c r="N860" s="13">
        <v>0</v>
      </c>
      <c r="O860" s="13">
        <v>30687514</v>
      </c>
      <c r="P860" s="13">
        <v>30687514</v>
      </c>
      <c r="Q860" s="13">
        <v>74127151</v>
      </c>
      <c r="R860" s="13">
        <v>0</v>
      </c>
      <c r="S860" s="13">
        <v>0</v>
      </c>
      <c r="T860" s="13">
        <v>0</v>
      </c>
      <c r="U860" s="13">
        <v>30687514</v>
      </c>
      <c r="V860" s="13">
        <v>0</v>
      </c>
      <c r="W860" s="13">
        <v>0</v>
      </c>
      <c r="X860" s="13">
        <v>0</v>
      </c>
      <c r="Y860" s="13">
        <v>0</v>
      </c>
      <c r="Z860" t="s">
        <v>33</v>
      </c>
      <c r="AA860">
        <f>VLOOKUP(B860,'FT039'!$B$3:$B$12,1,0)</f>
        <v>900223749</v>
      </c>
    </row>
    <row r="861" spans="1:27">
      <c r="A861" s="9" t="s">
        <v>20</v>
      </c>
      <c r="B861">
        <v>900223749</v>
      </c>
      <c r="C861">
        <v>1</v>
      </c>
      <c r="D861" t="s">
        <v>84</v>
      </c>
      <c r="E861" t="s">
        <v>40</v>
      </c>
      <c r="F861" t="s">
        <v>42</v>
      </c>
      <c r="G861">
        <v>2020</v>
      </c>
      <c r="H861" s="13">
        <v>14872188</v>
      </c>
      <c r="I861" s="13">
        <v>0</v>
      </c>
      <c r="J861" s="13">
        <v>14872188</v>
      </c>
      <c r="K861" s="13">
        <v>12774953</v>
      </c>
      <c r="L861" s="13">
        <v>0</v>
      </c>
      <c r="M861" s="13">
        <v>2097235</v>
      </c>
      <c r="N861" s="13">
        <v>0</v>
      </c>
      <c r="O861" s="13">
        <v>2097235</v>
      </c>
      <c r="P861" s="13">
        <v>2097235</v>
      </c>
      <c r="Q861" s="13">
        <v>0</v>
      </c>
      <c r="R861" s="13">
        <v>0</v>
      </c>
      <c r="S861" s="13">
        <v>0</v>
      </c>
      <c r="T861" s="13">
        <v>0</v>
      </c>
      <c r="U861" s="13">
        <v>2097235</v>
      </c>
      <c r="V861" s="13">
        <v>0</v>
      </c>
      <c r="W861" s="13">
        <v>0</v>
      </c>
      <c r="X861" s="13">
        <v>0</v>
      </c>
      <c r="Y861" s="13">
        <v>0</v>
      </c>
      <c r="Z861" t="s">
        <v>33</v>
      </c>
      <c r="AA861">
        <f>VLOOKUP(B861,'FT039'!$B$3:$B$12,1,0)</f>
        <v>900223749</v>
      </c>
    </row>
    <row r="862" spans="1:27">
      <c r="A862" s="9" t="s">
        <v>20</v>
      </c>
      <c r="B862">
        <v>900223749</v>
      </c>
      <c r="C862">
        <v>6</v>
      </c>
      <c r="D862" t="s">
        <v>84</v>
      </c>
      <c r="E862" t="s">
        <v>40</v>
      </c>
      <c r="F862" t="s">
        <v>149</v>
      </c>
      <c r="G862">
        <v>2020</v>
      </c>
      <c r="H862" s="13">
        <v>195246688</v>
      </c>
      <c r="I862" s="13">
        <v>0</v>
      </c>
      <c r="J862" s="13">
        <v>195246688</v>
      </c>
      <c r="K862" s="13">
        <v>19700030</v>
      </c>
      <c r="L862" s="13">
        <v>0</v>
      </c>
      <c r="M862" s="13">
        <v>175546658</v>
      </c>
      <c r="N862" s="13">
        <v>0</v>
      </c>
      <c r="O862" s="13">
        <v>111298867</v>
      </c>
      <c r="P862" s="13">
        <v>111298867</v>
      </c>
      <c r="Q862" s="13">
        <v>64247791</v>
      </c>
      <c r="R862" s="13">
        <v>0</v>
      </c>
      <c r="S862" s="13">
        <v>0</v>
      </c>
      <c r="T862" s="13">
        <v>105037672</v>
      </c>
      <c r="U862" s="13">
        <v>0</v>
      </c>
      <c r="V862" s="13">
        <v>0</v>
      </c>
      <c r="W862" s="13">
        <v>0</v>
      </c>
      <c r="X862" s="13">
        <v>6261195</v>
      </c>
      <c r="Y862" s="13">
        <v>0</v>
      </c>
      <c r="Z862" t="s">
        <v>33</v>
      </c>
      <c r="AA862">
        <f>VLOOKUP(B862,'FT039'!$B$3:$B$12,1,0)</f>
        <v>900223749</v>
      </c>
    </row>
    <row r="863" spans="1:27" hidden="1">
      <c r="A863" s="9" t="s">
        <v>20</v>
      </c>
      <c r="B863">
        <v>900226715</v>
      </c>
      <c r="C863">
        <v>3</v>
      </c>
      <c r="D863" t="s">
        <v>55</v>
      </c>
      <c r="E863" t="s">
        <v>40</v>
      </c>
      <c r="F863" t="s">
        <v>42</v>
      </c>
      <c r="G863">
        <v>2020</v>
      </c>
      <c r="H863" s="13">
        <v>721309858</v>
      </c>
      <c r="I863" s="13">
        <v>0</v>
      </c>
      <c r="J863" s="13">
        <v>721309858</v>
      </c>
      <c r="K863" s="13">
        <v>119857105</v>
      </c>
      <c r="L863" s="13">
        <v>0</v>
      </c>
      <c r="M863" s="13">
        <v>601452753</v>
      </c>
      <c r="N863" s="13">
        <v>0</v>
      </c>
      <c r="O863" s="13">
        <v>73732332</v>
      </c>
      <c r="P863" s="13">
        <v>73732332</v>
      </c>
      <c r="Q863" s="13">
        <v>527720421</v>
      </c>
      <c r="R863" s="13">
        <v>0</v>
      </c>
      <c r="S863" s="13">
        <v>0</v>
      </c>
      <c r="T863" s="13">
        <v>73732332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t="s">
        <v>33</v>
      </c>
      <c r="AA863" t="e">
        <f>VLOOKUP(B863,'FT039'!$B$3:$B$12,1,0)</f>
        <v>#N/A</v>
      </c>
    </row>
    <row r="864" spans="1:27" hidden="1">
      <c r="A864" s="9" t="s">
        <v>20</v>
      </c>
      <c r="B864">
        <v>900233294</v>
      </c>
      <c r="C864">
        <v>3</v>
      </c>
      <c r="D864" t="s">
        <v>85</v>
      </c>
      <c r="E864" t="s">
        <v>40</v>
      </c>
      <c r="F864" t="s">
        <v>36</v>
      </c>
      <c r="G864">
        <v>2020</v>
      </c>
      <c r="H864" s="13">
        <v>29505263</v>
      </c>
      <c r="I864" s="13">
        <v>0</v>
      </c>
      <c r="J864" s="13">
        <v>29505263</v>
      </c>
      <c r="K864" s="13">
        <v>264839</v>
      </c>
      <c r="L864" s="13">
        <v>0</v>
      </c>
      <c r="M864" s="13">
        <v>29240424</v>
      </c>
      <c r="N864" s="13">
        <v>0</v>
      </c>
      <c r="O864" s="13">
        <v>29240424</v>
      </c>
      <c r="P864" s="13">
        <v>29240424</v>
      </c>
      <c r="Q864" s="13">
        <v>0</v>
      </c>
      <c r="R864" s="13">
        <v>0</v>
      </c>
      <c r="S864" s="13">
        <v>0</v>
      </c>
      <c r="T864" s="13">
        <v>6818941</v>
      </c>
      <c r="U864" s="13">
        <v>22421483</v>
      </c>
      <c r="V864" s="13">
        <v>0</v>
      </c>
      <c r="W864" s="13">
        <v>0</v>
      </c>
      <c r="X864" s="13">
        <v>0</v>
      </c>
      <c r="Y864" s="13">
        <v>0</v>
      </c>
      <c r="Z864" t="s">
        <v>33</v>
      </c>
      <c r="AA864" t="e">
        <f>VLOOKUP(B864,'FT039'!$B$3:$B$12,1,0)</f>
        <v>#N/A</v>
      </c>
    </row>
    <row r="865" spans="1:27" hidden="1">
      <c r="A865" s="9" t="s">
        <v>20</v>
      </c>
      <c r="B865">
        <v>900233294</v>
      </c>
      <c r="C865">
        <v>3</v>
      </c>
      <c r="D865" t="s">
        <v>85</v>
      </c>
      <c r="E865" t="s">
        <v>40</v>
      </c>
      <c r="F865" t="s">
        <v>42</v>
      </c>
      <c r="G865">
        <v>2020</v>
      </c>
      <c r="H865" s="13">
        <v>99814739</v>
      </c>
      <c r="I865" s="13">
        <v>0</v>
      </c>
      <c r="J865" s="13">
        <v>99814739</v>
      </c>
      <c r="K865" s="13">
        <v>263924</v>
      </c>
      <c r="L865" s="13">
        <v>0</v>
      </c>
      <c r="M865" s="13">
        <v>99550815</v>
      </c>
      <c r="N865" s="13">
        <v>0</v>
      </c>
      <c r="O865" s="13">
        <v>99550815</v>
      </c>
      <c r="P865" s="13">
        <v>99550815</v>
      </c>
      <c r="Q865" s="13">
        <v>0</v>
      </c>
      <c r="R865" s="13">
        <v>0</v>
      </c>
      <c r="S865" s="13">
        <v>0</v>
      </c>
      <c r="T865" s="13">
        <v>17961874</v>
      </c>
      <c r="U865" s="13">
        <v>81588941</v>
      </c>
      <c r="V865" s="13">
        <v>0</v>
      </c>
      <c r="W865" s="13">
        <v>0</v>
      </c>
      <c r="X865" s="13">
        <v>0</v>
      </c>
      <c r="Y865" s="13">
        <v>0</v>
      </c>
      <c r="Z865" t="s">
        <v>33</v>
      </c>
      <c r="AA865" t="e">
        <f>VLOOKUP(B865,'FT039'!$B$3:$B$12,1,0)</f>
        <v>#N/A</v>
      </c>
    </row>
    <row r="866" spans="1:27" hidden="1">
      <c r="A866" s="9" t="s">
        <v>20</v>
      </c>
      <c r="B866">
        <v>900233294</v>
      </c>
      <c r="C866">
        <v>3</v>
      </c>
      <c r="D866" t="s">
        <v>85</v>
      </c>
      <c r="E866" t="s">
        <v>40</v>
      </c>
      <c r="F866" t="s">
        <v>149</v>
      </c>
      <c r="G866">
        <v>2020</v>
      </c>
      <c r="H866" s="13">
        <v>96336949</v>
      </c>
      <c r="I866" s="13">
        <v>0</v>
      </c>
      <c r="J866" s="13">
        <v>96336949</v>
      </c>
      <c r="K866" s="13">
        <v>2238997</v>
      </c>
      <c r="L866" s="13">
        <v>0</v>
      </c>
      <c r="M866" s="13">
        <v>94097952</v>
      </c>
      <c r="N866" s="13">
        <v>0</v>
      </c>
      <c r="O866" s="13">
        <v>94097952</v>
      </c>
      <c r="P866" s="13">
        <v>94097952</v>
      </c>
      <c r="Q866" s="13">
        <v>0</v>
      </c>
      <c r="R866" s="13">
        <v>0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94097952</v>
      </c>
      <c r="Y866" s="13">
        <v>0</v>
      </c>
      <c r="Z866" t="s">
        <v>33</v>
      </c>
      <c r="AA866" t="e">
        <f>VLOOKUP(B866,'FT039'!$B$3:$B$12,1,0)</f>
        <v>#N/A</v>
      </c>
    </row>
    <row r="867" spans="1:27" hidden="1">
      <c r="A867" s="9" t="s">
        <v>20</v>
      </c>
      <c r="B867">
        <v>900248882</v>
      </c>
      <c r="C867">
        <v>1</v>
      </c>
      <c r="D867" t="s">
        <v>240</v>
      </c>
      <c r="E867" t="s">
        <v>40</v>
      </c>
      <c r="F867" t="s">
        <v>42</v>
      </c>
      <c r="G867">
        <v>2020</v>
      </c>
      <c r="H867" s="13">
        <v>11572003</v>
      </c>
      <c r="I867" s="13">
        <v>0</v>
      </c>
      <c r="J867" s="13">
        <v>11572003</v>
      </c>
      <c r="K867" s="13">
        <v>1073712</v>
      </c>
      <c r="L867" s="13">
        <v>0</v>
      </c>
      <c r="M867" s="13">
        <v>10498291</v>
      </c>
      <c r="N867" s="13">
        <v>0</v>
      </c>
      <c r="O867" s="13">
        <v>0</v>
      </c>
      <c r="P867" s="13">
        <v>0</v>
      </c>
      <c r="Q867" s="13">
        <v>10498291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t="s">
        <v>33</v>
      </c>
      <c r="AA867" t="e">
        <f>VLOOKUP(B867,'FT039'!$B$3:$B$12,1,0)</f>
        <v>#N/A</v>
      </c>
    </row>
    <row r="868" spans="1:27" hidden="1">
      <c r="A868" s="9" t="s">
        <v>20</v>
      </c>
      <c r="B868">
        <v>900261353</v>
      </c>
      <c r="C868">
        <v>9</v>
      </c>
      <c r="D868" t="s">
        <v>86</v>
      </c>
      <c r="E868" t="s">
        <v>40</v>
      </c>
      <c r="F868" t="s">
        <v>42</v>
      </c>
      <c r="G868">
        <v>2020</v>
      </c>
      <c r="H868" s="13">
        <v>2744880</v>
      </c>
      <c r="I868" s="13">
        <v>0</v>
      </c>
      <c r="J868" s="13">
        <v>2744880</v>
      </c>
      <c r="K868" s="13">
        <v>573800</v>
      </c>
      <c r="L868" s="13">
        <v>0</v>
      </c>
      <c r="M868" s="13">
        <v>2171080</v>
      </c>
      <c r="N868" s="13">
        <v>0</v>
      </c>
      <c r="O868" s="13">
        <v>0</v>
      </c>
      <c r="P868" s="13">
        <v>0</v>
      </c>
      <c r="Q868" s="13">
        <v>2171080</v>
      </c>
      <c r="R868" s="13">
        <v>0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t="s">
        <v>33</v>
      </c>
      <c r="AA868" t="e">
        <f>VLOOKUP(B868,'FT039'!$B$3:$B$12,1,0)</f>
        <v>#N/A</v>
      </c>
    </row>
    <row r="869" spans="1:27">
      <c r="A869" s="9" t="s">
        <v>20</v>
      </c>
      <c r="B869">
        <v>900269029</v>
      </c>
      <c r="C869">
        <v>3</v>
      </c>
      <c r="D869" t="s">
        <v>136</v>
      </c>
      <c r="E869" t="s">
        <v>40</v>
      </c>
      <c r="F869" t="s">
        <v>36</v>
      </c>
      <c r="G869">
        <v>2020</v>
      </c>
      <c r="H869" s="13">
        <v>162183370</v>
      </c>
      <c r="I869" s="13">
        <v>0</v>
      </c>
      <c r="J869" s="13">
        <v>162183370</v>
      </c>
      <c r="K869" s="13">
        <v>86524411</v>
      </c>
      <c r="L869" s="13">
        <v>0</v>
      </c>
      <c r="M869" s="13">
        <v>75658959</v>
      </c>
      <c r="N869" s="13">
        <v>0</v>
      </c>
      <c r="O869" s="13">
        <v>75658959</v>
      </c>
      <c r="P869" s="13">
        <v>75658959</v>
      </c>
      <c r="Q869" s="13">
        <v>0</v>
      </c>
      <c r="R869" s="13">
        <v>0</v>
      </c>
      <c r="S869" s="13">
        <v>0</v>
      </c>
      <c r="T869" s="13">
        <v>46440881</v>
      </c>
      <c r="U869" s="13">
        <v>29218078</v>
      </c>
      <c r="V869" s="13">
        <v>0</v>
      </c>
      <c r="W869" s="13">
        <v>0</v>
      </c>
      <c r="X869" s="13">
        <v>0</v>
      </c>
      <c r="Y869" s="13">
        <v>0</v>
      </c>
      <c r="Z869" t="s">
        <v>33</v>
      </c>
      <c r="AA869">
        <f>VLOOKUP(B869,'FT039'!$B$3:$B$12,1,0)</f>
        <v>900269029</v>
      </c>
    </row>
    <row r="870" spans="1:27">
      <c r="A870" s="9" t="s">
        <v>20</v>
      </c>
      <c r="B870">
        <v>900269029</v>
      </c>
      <c r="C870">
        <v>3</v>
      </c>
      <c r="D870" t="s">
        <v>136</v>
      </c>
      <c r="E870" t="s">
        <v>40</v>
      </c>
      <c r="F870" t="s">
        <v>149</v>
      </c>
      <c r="G870">
        <v>2020</v>
      </c>
      <c r="H870" s="13">
        <v>42660092</v>
      </c>
      <c r="I870" s="13">
        <v>0</v>
      </c>
      <c r="J870" s="13">
        <v>42660092</v>
      </c>
      <c r="K870" s="13">
        <v>41308112</v>
      </c>
      <c r="L870" s="13">
        <v>0</v>
      </c>
      <c r="M870" s="13">
        <v>1351980</v>
      </c>
      <c r="N870" s="13">
        <v>0</v>
      </c>
      <c r="O870" s="13">
        <v>1351980</v>
      </c>
      <c r="P870" s="13">
        <v>1351980</v>
      </c>
      <c r="Q870" s="13">
        <v>0</v>
      </c>
      <c r="R870" s="13">
        <v>0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1351980</v>
      </c>
      <c r="Y870" s="13">
        <v>0</v>
      </c>
      <c r="Z870" t="s">
        <v>33</v>
      </c>
      <c r="AA870">
        <f>VLOOKUP(B870,'FT039'!$B$3:$B$12,1,0)</f>
        <v>900269029</v>
      </c>
    </row>
    <row r="871" spans="1:27" hidden="1">
      <c r="A871" s="9" t="s">
        <v>20</v>
      </c>
      <c r="B871">
        <v>900272582</v>
      </c>
      <c r="C871">
        <v>6</v>
      </c>
      <c r="D871" t="s">
        <v>242</v>
      </c>
      <c r="E871" t="s">
        <v>40</v>
      </c>
      <c r="F871" t="s">
        <v>36</v>
      </c>
      <c r="G871">
        <v>2020</v>
      </c>
      <c r="H871" s="13">
        <v>367422</v>
      </c>
      <c r="I871" s="13">
        <v>0</v>
      </c>
      <c r="J871" s="13">
        <v>367422</v>
      </c>
      <c r="K871" s="13">
        <v>0</v>
      </c>
      <c r="L871" s="13">
        <v>0</v>
      </c>
      <c r="M871" s="13">
        <v>367422</v>
      </c>
      <c r="N871" s="13">
        <v>0</v>
      </c>
      <c r="O871" s="13">
        <v>0</v>
      </c>
      <c r="P871" s="13">
        <v>0</v>
      </c>
      <c r="Q871" s="13">
        <v>367422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t="s">
        <v>33</v>
      </c>
      <c r="AA871" t="e">
        <f>VLOOKUP(B871,'FT039'!$B$3:$B$12,1,0)</f>
        <v>#N/A</v>
      </c>
    </row>
    <row r="872" spans="1:27" hidden="1">
      <c r="A872" s="9" t="s">
        <v>20</v>
      </c>
      <c r="B872">
        <v>900272582</v>
      </c>
      <c r="C872">
        <v>6</v>
      </c>
      <c r="D872" t="s">
        <v>242</v>
      </c>
      <c r="E872" t="s">
        <v>40</v>
      </c>
      <c r="F872" t="s">
        <v>42</v>
      </c>
      <c r="G872">
        <v>2020</v>
      </c>
      <c r="H872" s="13">
        <v>3848520</v>
      </c>
      <c r="I872" s="13">
        <v>0</v>
      </c>
      <c r="J872" s="13">
        <v>3848520</v>
      </c>
      <c r="K872" s="13">
        <v>91868</v>
      </c>
      <c r="L872" s="13">
        <v>0</v>
      </c>
      <c r="M872" s="13">
        <v>3756652</v>
      </c>
      <c r="N872" s="13">
        <v>0</v>
      </c>
      <c r="O872" s="13">
        <v>0</v>
      </c>
      <c r="P872" s="13">
        <v>0</v>
      </c>
      <c r="Q872" s="13">
        <v>3756652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t="s">
        <v>33</v>
      </c>
      <c r="AA872" t="e">
        <f>VLOOKUP(B872,'FT039'!$B$3:$B$12,1,0)</f>
        <v>#N/A</v>
      </c>
    </row>
    <row r="873" spans="1:27" hidden="1">
      <c r="A873" s="9" t="s">
        <v>20</v>
      </c>
      <c r="B873">
        <v>900279660</v>
      </c>
      <c r="C873">
        <v>4</v>
      </c>
      <c r="D873" t="s">
        <v>87</v>
      </c>
      <c r="E873" t="s">
        <v>40</v>
      </c>
      <c r="F873" t="s">
        <v>42</v>
      </c>
      <c r="G873">
        <v>2020</v>
      </c>
      <c r="H873" s="13">
        <v>34669175</v>
      </c>
      <c r="I873" s="13">
        <v>0</v>
      </c>
      <c r="J873" s="13">
        <v>34669175</v>
      </c>
      <c r="K873" s="13">
        <v>1467961</v>
      </c>
      <c r="L873" s="13">
        <v>0</v>
      </c>
      <c r="M873" s="13">
        <v>33201214</v>
      </c>
      <c r="N873" s="13">
        <v>0</v>
      </c>
      <c r="O873" s="13">
        <v>7369371</v>
      </c>
      <c r="P873" s="13">
        <v>7369371</v>
      </c>
      <c r="Q873" s="13">
        <v>25831843</v>
      </c>
      <c r="R873" s="13">
        <v>0</v>
      </c>
      <c r="S873" s="13">
        <v>0</v>
      </c>
      <c r="T873" s="13">
        <v>7369371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t="s">
        <v>33</v>
      </c>
      <c r="AA873" t="e">
        <f>VLOOKUP(B873,'FT039'!$B$3:$B$12,1,0)</f>
        <v>#N/A</v>
      </c>
    </row>
    <row r="874" spans="1:27" hidden="1">
      <c r="A874" s="9" t="s">
        <v>20</v>
      </c>
      <c r="B874">
        <v>900304958</v>
      </c>
      <c r="C874">
        <v>0</v>
      </c>
      <c r="D874" t="s">
        <v>39</v>
      </c>
      <c r="E874" t="s">
        <v>40</v>
      </c>
      <c r="F874" t="s">
        <v>36</v>
      </c>
      <c r="G874">
        <v>2020</v>
      </c>
      <c r="H874" s="13">
        <v>21384707</v>
      </c>
      <c r="I874" s="13">
        <v>0</v>
      </c>
      <c r="J874" s="13">
        <v>21384707</v>
      </c>
      <c r="K874" s="13">
        <v>9733863</v>
      </c>
      <c r="L874" s="13">
        <v>0</v>
      </c>
      <c r="M874" s="13">
        <v>11650844</v>
      </c>
      <c r="N874" s="13">
        <v>0</v>
      </c>
      <c r="O874" s="13">
        <v>0</v>
      </c>
      <c r="P874" s="13">
        <v>0</v>
      </c>
      <c r="Q874" s="13">
        <v>11650844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t="s">
        <v>33</v>
      </c>
      <c r="AA874" t="e">
        <f>VLOOKUP(B874,'FT039'!$B$3:$B$12,1,0)</f>
        <v>#N/A</v>
      </c>
    </row>
    <row r="875" spans="1:27" hidden="1">
      <c r="A875" s="9" t="s">
        <v>20</v>
      </c>
      <c r="B875">
        <v>900304958</v>
      </c>
      <c r="C875">
        <v>0</v>
      </c>
      <c r="D875" t="s">
        <v>39</v>
      </c>
      <c r="E875" t="s">
        <v>40</v>
      </c>
      <c r="F875" t="s">
        <v>42</v>
      </c>
      <c r="G875">
        <v>2020</v>
      </c>
      <c r="H875" s="13">
        <v>1413546</v>
      </c>
      <c r="I875" s="13">
        <v>0</v>
      </c>
      <c r="J875" s="13">
        <v>1413546</v>
      </c>
      <c r="K875" s="13">
        <v>113880</v>
      </c>
      <c r="L875" s="13">
        <v>0</v>
      </c>
      <c r="M875" s="13">
        <v>1299666</v>
      </c>
      <c r="N875" s="13">
        <v>0</v>
      </c>
      <c r="O875" s="13">
        <v>0</v>
      </c>
      <c r="P875" s="13">
        <v>0</v>
      </c>
      <c r="Q875" s="13">
        <v>1299666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t="s">
        <v>33</v>
      </c>
      <c r="AA875" t="e">
        <f>VLOOKUP(B875,'FT039'!$B$3:$B$12,1,0)</f>
        <v>#N/A</v>
      </c>
    </row>
    <row r="876" spans="1:27" hidden="1">
      <c r="A876" s="9" t="s">
        <v>20</v>
      </c>
      <c r="B876">
        <v>900307987</v>
      </c>
      <c r="C876">
        <v>8</v>
      </c>
      <c r="D876" t="s">
        <v>243</v>
      </c>
      <c r="E876" t="s">
        <v>40</v>
      </c>
      <c r="F876" t="s">
        <v>36</v>
      </c>
      <c r="G876">
        <v>2020</v>
      </c>
      <c r="H876" s="13">
        <v>3364631</v>
      </c>
      <c r="I876" s="13">
        <v>0</v>
      </c>
      <c r="J876" s="13">
        <v>3364631</v>
      </c>
      <c r="K876" s="13">
        <v>0</v>
      </c>
      <c r="L876" s="13">
        <v>0</v>
      </c>
      <c r="M876" s="13">
        <v>3364631</v>
      </c>
      <c r="N876" s="13">
        <v>0</v>
      </c>
      <c r="O876" s="13">
        <v>0</v>
      </c>
      <c r="P876" s="13">
        <v>0</v>
      </c>
      <c r="Q876" s="13">
        <v>3364631</v>
      </c>
      <c r="R876" s="13">
        <v>0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t="s">
        <v>33</v>
      </c>
      <c r="AA876" t="e">
        <f>VLOOKUP(B876,'FT039'!$B$3:$B$12,1,0)</f>
        <v>#N/A</v>
      </c>
    </row>
    <row r="877" spans="1:27" hidden="1">
      <c r="A877" s="9" t="s">
        <v>20</v>
      </c>
      <c r="B877">
        <v>900360201</v>
      </c>
      <c r="C877">
        <v>2</v>
      </c>
      <c r="D877" t="s">
        <v>179</v>
      </c>
      <c r="E877" t="s">
        <v>40</v>
      </c>
      <c r="F877" t="s">
        <v>36</v>
      </c>
      <c r="G877">
        <v>2020</v>
      </c>
      <c r="H877" s="13">
        <v>293189240</v>
      </c>
      <c r="I877" s="13">
        <v>0</v>
      </c>
      <c r="J877" s="13">
        <v>293189240</v>
      </c>
      <c r="K877" s="13">
        <v>19171926</v>
      </c>
      <c r="L877" s="13">
        <v>0</v>
      </c>
      <c r="M877" s="13">
        <v>274017314</v>
      </c>
      <c r="N877" s="13">
        <v>0</v>
      </c>
      <c r="O877" s="13">
        <v>274017314</v>
      </c>
      <c r="P877" s="13">
        <v>274017314</v>
      </c>
      <c r="Q877" s="13">
        <v>0</v>
      </c>
      <c r="R877" s="13">
        <v>0</v>
      </c>
      <c r="S877" s="13">
        <v>0</v>
      </c>
      <c r="T877" s="13">
        <v>274017314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t="s">
        <v>33</v>
      </c>
      <c r="AA877" t="e">
        <f>VLOOKUP(B877,'FT039'!$B$3:$B$12,1,0)</f>
        <v>#N/A</v>
      </c>
    </row>
    <row r="878" spans="1:27" hidden="1">
      <c r="A878" s="9" t="s">
        <v>20</v>
      </c>
      <c r="B878">
        <v>900378914</v>
      </c>
      <c r="C878">
        <v>4</v>
      </c>
      <c r="D878" t="s">
        <v>88</v>
      </c>
      <c r="E878" t="s">
        <v>40</v>
      </c>
      <c r="F878" t="s">
        <v>36</v>
      </c>
      <c r="G878">
        <v>2020</v>
      </c>
      <c r="H878" s="13">
        <v>75999223</v>
      </c>
      <c r="I878" s="13">
        <v>0</v>
      </c>
      <c r="J878" s="13">
        <v>75999223</v>
      </c>
      <c r="K878" s="13">
        <v>7598036</v>
      </c>
      <c r="L878" s="13">
        <v>0</v>
      </c>
      <c r="M878" s="13">
        <v>68401187</v>
      </c>
      <c r="N878" s="13">
        <v>0</v>
      </c>
      <c r="O878" s="13">
        <v>68401187</v>
      </c>
      <c r="P878" s="13">
        <v>68401187</v>
      </c>
      <c r="Q878" s="13">
        <v>0</v>
      </c>
      <c r="R878" s="13">
        <v>0</v>
      </c>
      <c r="S878" s="13">
        <v>0</v>
      </c>
      <c r="T878" s="13">
        <v>68401187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t="s">
        <v>33</v>
      </c>
      <c r="AA878" t="e">
        <f>VLOOKUP(B878,'FT039'!$B$3:$B$12,1,0)</f>
        <v>#N/A</v>
      </c>
    </row>
    <row r="879" spans="1:27" hidden="1">
      <c r="A879" s="9" t="s">
        <v>20</v>
      </c>
      <c r="B879">
        <v>900378914</v>
      </c>
      <c r="C879">
        <v>4</v>
      </c>
      <c r="D879" t="s">
        <v>88</v>
      </c>
      <c r="E879" t="s">
        <v>40</v>
      </c>
      <c r="F879" t="s">
        <v>149</v>
      </c>
      <c r="G879">
        <v>2020</v>
      </c>
      <c r="H879" s="13">
        <v>282001036</v>
      </c>
      <c r="I879" s="13">
        <v>0</v>
      </c>
      <c r="J879" s="13">
        <v>282001036</v>
      </c>
      <c r="K879" s="13">
        <v>73179843</v>
      </c>
      <c r="L879" s="13">
        <v>0</v>
      </c>
      <c r="M879" s="13">
        <v>208821193</v>
      </c>
      <c r="N879" s="13">
        <v>0</v>
      </c>
      <c r="O879" s="13">
        <v>208821190</v>
      </c>
      <c r="P879" s="13">
        <v>208821190</v>
      </c>
      <c r="Q879" s="13">
        <v>3</v>
      </c>
      <c r="R879" s="13">
        <v>0</v>
      </c>
      <c r="S879" s="13">
        <v>0</v>
      </c>
      <c r="T879" s="13">
        <v>0</v>
      </c>
      <c r="U879" s="13">
        <v>160069019</v>
      </c>
      <c r="V879" s="13">
        <v>0</v>
      </c>
      <c r="W879" s="13">
        <v>0</v>
      </c>
      <c r="X879" s="13">
        <v>48752171</v>
      </c>
      <c r="Y879" s="13">
        <v>0</v>
      </c>
      <c r="Z879" t="s">
        <v>33</v>
      </c>
      <c r="AA879" t="e">
        <f>VLOOKUP(B879,'FT039'!$B$3:$B$12,1,0)</f>
        <v>#N/A</v>
      </c>
    </row>
    <row r="880" spans="1:27" hidden="1">
      <c r="A880" s="9" t="s">
        <v>20</v>
      </c>
      <c r="B880">
        <v>900399288</v>
      </c>
      <c r="C880">
        <v>1</v>
      </c>
      <c r="D880" t="s">
        <v>245</v>
      </c>
      <c r="E880" t="s">
        <v>40</v>
      </c>
      <c r="F880" t="s">
        <v>42</v>
      </c>
      <c r="G880">
        <v>2020</v>
      </c>
      <c r="H880" s="13">
        <v>259140</v>
      </c>
      <c r="I880" s="13">
        <v>0</v>
      </c>
      <c r="J880" s="13">
        <v>259140</v>
      </c>
      <c r="K880" s="13">
        <v>114720</v>
      </c>
      <c r="L880" s="13">
        <v>0</v>
      </c>
      <c r="M880" s="13">
        <v>144420</v>
      </c>
      <c r="N880" s="13">
        <v>0</v>
      </c>
      <c r="O880" s="13">
        <v>0</v>
      </c>
      <c r="P880" s="13">
        <v>0</v>
      </c>
      <c r="Q880" s="13">
        <v>144420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t="s">
        <v>33</v>
      </c>
      <c r="AA880" t="e">
        <f>VLOOKUP(B880,'FT039'!$B$3:$B$12,1,0)</f>
        <v>#N/A</v>
      </c>
    </row>
    <row r="881" spans="1:27" hidden="1">
      <c r="A881" s="9" t="s">
        <v>20</v>
      </c>
      <c r="B881">
        <v>900400605</v>
      </c>
      <c r="C881">
        <v>7</v>
      </c>
      <c r="D881" t="s">
        <v>296</v>
      </c>
      <c r="E881" t="s">
        <v>40</v>
      </c>
      <c r="F881" t="s">
        <v>42</v>
      </c>
      <c r="G881">
        <v>2020</v>
      </c>
      <c r="H881" s="13">
        <v>22336740</v>
      </c>
      <c r="I881" s="13">
        <v>0</v>
      </c>
      <c r="J881" s="13">
        <v>22336740</v>
      </c>
      <c r="K881" s="13">
        <v>0</v>
      </c>
      <c r="L881" s="13">
        <v>0</v>
      </c>
      <c r="M881" s="13">
        <v>22336740</v>
      </c>
      <c r="N881" s="13">
        <v>0</v>
      </c>
      <c r="O881" s="13">
        <v>22336740</v>
      </c>
      <c r="P881" s="13">
        <v>22336740</v>
      </c>
      <c r="Q881" s="13">
        <v>0</v>
      </c>
      <c r="R881" s="13">
        <v>0</v>
      </c>
      <c r="S881" s="13">
        <v>0</v>
      </c>
      <c r="T881" s="13">
        <v>0</v>
      </c>
      <c r="U881" s="13">
        <v>22336740</v>
      </c>
      <c r="V881" s="13">
        <v>0</v>
      </c>
      <c r="W881" s="13">
        <v>0</v>
      </c>
      <c r="X881" s="13">
        <v>0</v>
      </c>
      <c r="Y881" s="13">
        <v>0</v>
      </c>
      <c r="Z881" t="s">
        <v>33</v>
      </c>
      <c r="AA881" t="e">
        <f>VLOOKUP(B881,'FT039'!$B$3:$B$12,1,0)</f>
        <v>#N/A</v>
      </c>
    </row>
    <row r="882" spans="1:27" hidden="1">
      <c r="A882" s="9" t="s">
        <v>20</v>
      </c>
      <c r="B882">
        <v>900465319</v>
      </c>
      <c r="C882">
        <v>4</v>
      </c>
      <c r="D882" t="s">
        <v>139</v>
      </c>
      <c r="E882" t="s">
        <v>40</v>
      </c>
      <c r="F882" t="s">
        <v>42</v>
      </c>
      <c r="G882">
        <v>2020</v>
      </c>
      <c r="H882" s="13">
        <v>20452707</v>
      </c>
      <c r="I882" s="13">
        <v>0</v>
      </c>
      <c r="J882" s="13">
        <v>20452707</v>
      </c>
      <c r="K882" s="13">
        <v>396132</v>
      </c>
      <c r="L882" s="13">
        <v>0</v>
      </c>
      <c r="M882" s="13">
        <v>20056575</v>
      </c>
      <c r="N882" s="13">
        <v>0</v>
      </c>
      <c r="O882" s="13">
        <v>20056575</v>
      </c>
      <c r="P882" s="13">
        <v>20056575</v>
      </c>
      <c r="Q882" s="13">
        <v>0</v>
      </c>
      <c r="R882" s="13">
        <v>0</v>
      </c>
      <c r="S882" s="13">
        <v>0</v>
      </c>
      <c r="T882" s="13">
        <v>0</v>
      </c>
      <c r="U882" s="13">
        <v>20056575</v>
      </c>
      <c r="V882" s="13">
        <v>0</v>
      </c>
      <c r="W882" s="13">
        <v>0</v>
      </c>
      <c r="X882" s="13">
        <v>0</v>
      </c>
      <c r="Y882" s="13">
        <v>0</v>
      </c>
      <c r="Z882" t="s">
        <v>33</v>
      </c>
      <c r="AA882" t="e">
        <f>VLOOKUP(B882,'FT039'!$B$3:$B$12,1,0)</f>
        <v>#N/A</v>
      </c>
    </row>
    <row r="883" spans="1:27" hidden="1">
      <c r="A883" s="9" t="s">
        <v>20</v>
      </c>
      <c r="B883">
        <v>900501495</v>
      </c>
      <c r="C883">
        <v>7</v>
      </c>
      <c r="D883" t="s">
        <v>247</v>
      </c>
      <c r="E883" t="s">
        <v>40</v>
      </c>
      <c r="F883" t="s">
        <v>42</v>
      </c>
      <c r="G883">
        <v>2020</v>
      </c>
      <c r="H883" s="13">
        <v>21016999</v>
      </c>
      <c r="I883" s="13">
        <v>0</v>
      </c>
      <c r="J883" s="13">
        <v>21016999</v>
      </c>
      <c r="K883" s="13">
        <v>708009</v>
      </c>
      <c r="L883" s="13">
        <v>0</v>
      </c>
      <c r="M883" s="13">
        <v>20308990</v>
      </c>
      <c r="N883" s="13">
        <v>0</v>
      </c>
      <c r="O883" s="13">
        <v>20267320</v>
      </c>
      <c r="P883" s="13">
        <v>20267320</v>
      </c>
      <c r="Q883" s="13">
        <v>41670</v>
      </c>
      <c r="R883" s="13">
        <v>0</v>
      </c>
      <c r="S883" s="13">
        <v>0</v>
      </c>
      <c r="T883" s="13">
        <v>0</v>
      </c>
      <c r="U883" s="13">
        <v>20267320</v>
      </c>
      <c r="V883" s="13">
        <v>0</v>
      </c>
      <c r="W883" s="13">
        <v>0</v>
      </c>
      <c r="X883" s="13">
        <v>0</v>
      </c>
      <c r="Y883" s="13">
        <v>0</v>
      </c>
      <c r="Z883" t="s">
        <v>33</v>
      </c>
      <c r="AA883" t="e">
        <f>VLOOKUP(B883,'FT039'!$B$3:$B$12,1,0)</f>
        <v>#N/A</v>
      </c>
    </row>
    <row r="884" spans="1:27" hidden="1">
      <c r="A884" s="9" t="s">
        <v>20</v>
      </c>
      <c r="B884">
        <v>900513306</v>
      </c>
      <c r="C884">
        <v>5</v>
      </c>
      <c r="D884" t="s">
        <v>140</v>
      </c>
      <c r="E884" t="s">
        <v>40</v>
      </c>
      <c r="F884" t="s">
        <v>42</v>
      </c>
      <c r="G884">
        <v>2020</v>
      </c>
      <c r="H884" s="13">
        <v>5471200</v>
      </c>
      <c r="I884" s="13">
        <v>0</v>
      </c>
      <c r="J884" s="13">
        <v>5471200</v>
      </c>
      <c r="K884" s="13">
        <v>1652000</v>
      </c>
      <c r="L884" s="13">
        <v>0</v>
      </c>
      <c r="M884" s="13">
        <v>3819200</v>
      </c>
      <c r="N884" s="13">
        <v>0</v>
      </c>
      <c r="O884" s="13">
        <v>0</v>
      </c>
      <c r="P884" s="13">
        <v>0</v>
      </c>
      <c r="Q884" s="13">
        <v>3819200</v>
      </c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t="s">
        <v>33</v>
      </c>
      <c r="AA884" t="e">
        <f>VLOOKUP(B884,'FT039'!$B$3:$B$12,1,0)</f>
        <v>#N/A</v>
      </c>
    </row>
    <row r="885" spans="1:27" hidden="1">
      <c r="A885" s="9" t="s">
        <v>20</v>
      </c>
      <c r="B885">
        <v>900529056</v>
      </c>
      <c r="C885">
        <v>9</v>
      </c>
      <c r="D885" t="s">
        <v>320</v>
      </c>
      <c r="E885" t="s">
        <v>40</v>
      </c>
      <c r="F885" t="s">
        <v>36</v>
      </c>
      <c r="G885">
        <v>2020</v>
      </c>
      <c r="H885" s="13">
        <v>105000</v>
      </c>
      <c r="I885" s="13">
        <v>0</v>
      </c>
      <c r="J885" s="13">
        <v>105000</v>
      </c>
      <c r="K885" s="13">
        <v>0</v>
      </c>
      <c r="L885" s="13">
        <v>0</v>
      </c>
      <c r="M885" s="13">
        <v>105000</v>
      </c>
      <c r="N885" s="13">
        <v>0</v>
      </c>
      <c r="O885" s="13">
        <v>0</v>
      </c>
      <c r="P885" s="13">
        <v>0</v>
      </c>
      <c r="Q885" s="13">
        <v>105000</v>
      </c>
      <c r="R885" s="13">
        <v>0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0</v>
      </c>
      <c r="Z885" t="s">
        <v>33</v>
      </c>
      <c r="AA885" t="e">
        <f>VLOOKUP(B885,'FT039'!$B$3:$B$12,1,0)</f>
        <v>#N/A</v>
      </c>
    </row>
    <row r="886" spans="1:27" hidden="1">
      <c r="A886" s="9" t="s">
        <v>20</v>
      </c>
      <c r="B886">
        <v>900557874</v>
      </c>
      <c r="C886">
        <v>6</v>
      </c>
      <c r="D886" t="s">
        <v>89</v>
      </c>
      <c r="E886" t="s">
        <v>40</v>
      </c>
      <c r="F886" t="s">
        <v>42</v>
      </c>
      <c r="G886">
        <v>2020</v>
      </c>
      <c r="H886" s="13">
        <v>741148142</v>
      </c>
      <c r="I886" s="13">
        <v>0</v>
      </c>
      <c r="J886" s="13">
        <v>741148142</v>
      </c>
      <c r="K886" s="13">
        <v>49328326</v>
      </c>
      <c r="L886" s="13">
        <v>0</v>
      </c>
      <c r="M886" s="13">
        <v>691819816</v>
      </c>
      <c r="N886" s="13">
        <v>0</v>
      </c>
      <c r="O886" s="13">
        <v>691819816</v>
      </c>
      <c r="P886" s="13">
        <v>691819816</v>
      </c>
      <c r="Q886" s="13">
        <v>0</v>
      </c>
      <c r="R886" s="13">
        <v>0</v>
      </c>
      <c r="S886" s="13">
        <v>0</v>
      </c>
      <c r="T886" s="13">
        <v>43455943</v>
      </c>
      <c r="U886" s="13">
        <v>648363873</v>
      </c>
      <c r="V886" s="13">
        <v>0</v>
      </c>
      <c r="W886" s="13">
        <v>0</v>
      </c>
      <c r="X886" s="13">
        <v>0</v>
      </c>
      <c r="Y886" s="13">
        <v>0</v>
      </c>
      <c r="Z886" t="s">
        <v>33</v>
      </c>
      <c r="AA886" t="e">
        <f>VLOOKUP(B886,'FT039'!$B$3:$B$12,1,0)</f>
        <v>#N/A</v>
      </c>
    </row>
    <row r="887" spans="1:27" hidden="1">
      <c r="A887" s="9" t="s">
        <v>20</v>
      </c>
      <c r="B887">
        <v>900558595</v>
      </c>
      <c r="C887">
        <v>0</v>
      </c>
      <c r="D887" t="s">
        <v>300</v>
      </c>
      <c r="E887" t="s">
        <v>40</v>
      </c>
      <c r="F887" t="s">
        <v>36</v>
      </c>
      <c r="G887">
        <v>2020</v>
      </c>
      <c r="H887" s="13">
        <v>363864</v>
      </c>
      <c r="I887" s="13">
        <v>0</v>
      </c>
      <c r="J887" s="13">
        <v>363864</v>
      </c>
      <c r="K887" s="13">
        <v>0</v>
      </c>
      <c r="L887" s="13">
        <v>0</v>
      </c>
      <c r="M887" s="13">
        <v>363864</v>
      </c>
      <c r="N887" s="13">
        <v>0</v>
      </c>
      <c r="O887" s="13">
        <v>0</v>
      </c>
      <c r="P887" s="13">
        <v>0</v>
      </c>
      <c r="Q887" s="13">
        <v>363864</v>
      </c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t="s">
        <v>33</v>
      </c>
      <c r="AA887" t="e">
        <f>VLOOKUP(B887,'FT039'!$B$3:$B$12,1,0)</f>
        <v>#N/A</v>
      </c>
    </row>
    <row r="888" spans="1:27" hidden="1">
      <c r="A888" s="9" t="s">
        <v>20</v>
      </c>
      <c r="B888">
        <v>900597069</v>
      </c>
      <c r="C888">
        <v>4</v>
      </c>
      <c r="D888" t="s">
        <v>248</v>
      </c>
      <c r="E888" t="s">
        <v>40</v>
      </c>
      <c r="F888" t="s">
        <v>42</v>
      </c>
      <c r="G888">
        <v>2020</v>
      </c>
      <c r="H888" s="13">
        <v>44404150</v>
      </c>
      <c r="I888" s="13">
        <v>0</v>
      </c>
      <c r="J888" s="13">
        <v>44404150</v>
      </c>
      <c r="K888" s="13">
        <v>4226247</v>
      </c>
      <c r="L888" s="13">
        <v>0</v>
      </c>
      <c r="M888" s="13">
        <v>40177903</v>
      </c>
      <c r="N888" s="13">
        <v>0</v>
      </c>
      <c r="O888" s="13">
        <v>40177903</v>
      </c>
      <c r="P888" s="13">
        <v>40177903</v>
      </c>
      <c r="Q888" s="13">
        <v>0</v>
      </c>
      <c r="R888" s="13">
        <v>0</v>
      </c>
      <c r="S888" s="13">
        <v>0</v>
      </c>
      <c r="T888" s="13">
        <v>40177903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t="s">
        <v>33</v>
      </c>
      <c r="AA888" t="e">
        <f>VLOOKUP(B888,'FT039'!$B$3:$B$12,1,0)</f>
        <v>#N/A</v>
      </c>
    </row>
    <row r="889" spans="1:27" hidden="1">
      <c r="A889" s="9" t="s">
        <v>20</v>
      </c>
      <c r="B889">
        <v>900600550</v>
      </c>
      <c r="C889">
        <v>9</v>
      </c>
      <c r="D889" t="s">
        <v>91</v>
      </c>
      <c r="E889" t="s">
        <v>40</v>
      </c>
      <c r="F889" t="s">
        <v>36</v>
      </c>
      <c r="G889">
        <v>2020</v>
      </c>
      <c r="H889" s="13">
        <v>38247888</v>
      </c>
      <c r="I889" s="13">
        <v>0</v>
      </c>
      <c r="J889" s="13">
        <v>38247888</v>
      </c>
      <c r="K889" s="13">
        <v>5236657</v>
      </c>
      <c r="L889" s="13">
        <v>0</v>
      </c>
      <c r="M889" s="13">
        <v>33011231</v>
      </c>
      <c r="N889" s="13">
        <v>0</v>
      </c>
      <c r="O889" s="13">
        <v>33011231</v>
      </c>
      <c r="P889" s="13">
        <v>33011231</v>
      </c>
      <c r="Q889" s="13">
        <v>0</v>
      </c>
      <c r="R889" s="13">
        <v>0</v>
      </c>
      <c r="S889" s="13">
        <v>0</v>
      </c>
      <c r="T889" s="13">
        <v>0</v>
      </c>
      <c r="U889" s="13">
        <v>33011231</v>
      </c>
      <c r="V889" s="13">
        <v>0</v>
      </c>
      <c r="W889" s="13">
        <v>0</v>
      </c>
      <c r="X889" s="13">
        <v>0</v>
      </c>
      <c r="Y889" s="13">
        <v>0</v>
      </c>
      <c r="Z889" t="s">
        <v>33</v>
      </c>
      <c r="AA889" t="e">
        <f>VLOOKUP(B889,'FT039'!$B$3:$B$12,1,0)</f>
        <v>#N/A</v>
      </c>
    </row>
    <row r="890" spans="1:27" hidden="1">
      <c r="A890" s="9" t="s">
        <v>20</v>
      </c>
      <c r="B890">
        <v>900674295</v>
      </c>
      <c r="C890">
        <v>2</v>
      </c>
      <c r="D890" t="s">
        <v>142</v>
      </c>
      <c r="E890" t="s">
        <v>40</v>
      </c>
      <c r="F890" t="s">
        <v>42</v>
      </c>
      <c r="G890">
        <v>2020</v>
      </c>
      <c r="H890" s="13">
        <v>4772400</v>
      </c>
      <c r="I890" s="13">
        <v>0</v>
      </c>
      <c r="J890" s="13">
        <v>4772400</v>
      </c>
      <c r="K890" s="13">
        <v>330700</v>
      </c>
      <c r="L890" s="13">
        <v>0</v>
      </c>
      <c r="M890" s="13">
        <v>4441700</v>
      </c>
      <c r="N890" s="13">
        <v>0</v>
      </c>
      <c r="O890" s="13">
        <v>4441700</v>
      </c>
      <c r="P890" s="13">
        <v>4441700</v>
      </c>
      <c r="Q890" s="13">
        <v>0</v>
      </c>
      <c r="R890" s="13">
        <v>0</v>
      </c>
      <c r="S890" s="13">
        <v>0</v>
      </c>
      <c r="T890" s="13">
        <v>0</v>
      </c>
      <c r="U890" s="13">
        <v>4441700</v>
      </c>
      <c r="V890" s="13">
        <v>0</v>
      </c>
      <c r="W890" s="13">
        <v>0</v>
      </c>
      <c r="X890" s="13">
        <v>0</v>
      </c>
      <c r="Y890" s="13">
        <v>0</v>
      </c>
      <c r="Z890" t="s">
        <v>33</v>
      </c>
      <c r="AA890" t="e">
        <f>VLOOKUP(B890,'FT039'!$B$3:$B$12,1,0)</f>
        <v>#N/A</v>
      </c>
    </row>
    <row r="891" spans="1:27" hidden="1">
      <c r="A891" s="9" t="s">
        <v>20</v>
      </c>
      <c r="B891">
        <v>900915811</v>
      </c>
      <c r="C891">
        <v>9</v>
      </c>
      <c r="D891" t="s">
        <v>186</v>
      </c>
      <c r="E891" t="s">
        <v>40</v>
      </c>
      <c r="F891" t="s">
        <v>36</v>
      </c>
      <c r="G891">
        <v>2020</v>
      </c>
      <c r="H891" s="13">
        <v>1046832453</v>
      </c>
      <c r="I891" s="13">
        <v>0</v>
      </c>
      <c r="J891" s="13">
        <v>1046832453</v>
      </c>
      <c r="K891" s="13">
        <v>119115850</v>
      </c>
      <c r="L891" s="13">
        <v>0</v>
      </c>
      <c r="M891" s="13">
        <v>927716603</v>
      </c>
      <c r="N891" s="13">
        <v>0</v>
      </c>
      <c r="O891" s="13">
        <v>927716603</v>
      </c>
      <c r="P891" s="13">
        <v>927716603</v>
      </c>
      <c r="Q891" s="13">
        <v>0</v>
      </c>
      <c r="R891" s="13">
        <v>0</v>
      </c>
      <c r="S891" s="13">
        <v>0</v>
      </c>
      <c r="T891" s="13">
        <v>832890135</v>
      </c>
      <c r="U891" s="13">
        <v>94826468</v>
      </c>
      <c r="V891" s="13">
        <v>0</v>
      </c>
      <c r="W891" s="13">
        <v>0</v>
      </c>
      <c r="X891" s="13">
        <v>0</v>
      </c>
      <c r="Y891" s="13">
        <v>0</v>
      </c>
      <c r="Z891" t="s">
        <v>33</v>
      </c>
      <c r="AA891" t="e">
        <f>VLOOKUP(B891,'FT039'!$B$3:$B$12,1,0)</f>
        <v>#N/A</v>
      </c>
    </row>
    <row r="892" spans="1:27" hidden="1">
      <c r="A892" s="9" t="s">
        <v>20</v>
      </c>
      <c r="B892">
        <v>900958564</v>
      </c>
      <c r="C892">
        <v>9</v>
      </c>
      <c r="D892" t="s">
        <v>187</v>
      </c>
      <c r="E892" t="s">
        <v>35</v>
      </c>
      <c r="F892" t="s">
        <v>36</v>
      </c>
      <c r="G892">
        <v>2020</v>
      </c>
      <c r="H892" s="13">
        <v>33805445</v>
      </c>
      <c r="I892" s="13">
        <v>0</v>
      </c>
      <c r="J892" s="13">
        <v>33805445</v>
      </c>
      <c r="K892" s="13">
        <v>19228893</v>
      </c>
      <c r="L892" s="13">
        <v>0</v>
      </c>
      <c r="M892" s="13">
        <v>14576552</v>
      </c>
      <c r="N892" s="13">
        <v>0</v>
      </c>
      <c r="O892" s="13">
        <v>0</v>
      </c>
      <c r="P892" s="13">
        <v>0</v>
      </c>
      <c r="Q892" s="13">
        <v>14576552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t="s">
        <v>33</v>
      </c>
      <c r="AA892" t="e">
        <f>VLOOKUP(B892,'FT039'!$B$3:$B$12,1,0)</f>
        <v>#N/A</v>
      </c>
    </row>
    <row r="893" spans="1:27" hidden="1">
      <c r="A893" s="9" t="s">
        <v>20</v>
      </c>
      <c r="B893">
        <v>900959048</v>
      </c>
      <c r="C893">
        <v>4</v>
      </c>
      <c r="D893" t="s">
        <v>188</v>
      </c>
      <c r="E893" t="s">
        <v>35</v>
      </c>
      <c r="F893" t="s">
        <v>36</v>
      </c>
      <c r="G893">
        <v>2020</v>
      </c>
      <c r="H893" s="13">
        <v>17914879</v>
      </c>
      <c r="I893" s="13">
        <v>0</v>
      </c>
      <c r="J893" s="13">
        <v>17914879</v>
      </c>
      <c r="K893" s="13">
        <v>5456679</v>
      </c>
      <c r="L893" s="13">
        <v>0</v>
      </c>
      <c r="M893" s="13">
        <v>12458200</v>
      </c>
      <c r="N893" s="13">
        <v>0</v>
      </c>
      <c r="O893" s="13">
        <v>0</v>
      </c>
      <c r="P893" s="13">
        <v>0</v>
      </c>
      <c r="Q893" s="13">
        <v>12458200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t="s">
        <v>33</v>
      </c>
      <c r="AA893" t="e">
        <f>VLOOKUP(B893,'FT039'!$B$3:$B$12,1,0)</f>
        <v>#N/A</v>
      </c>
    </row>
    <row r="894" spans="1:27" hidden="1">
      <c r="A894" s="9" t="s">
        <v>20</v>
      </c>
      <c r="B894">
        <v>900959051</v>
      </c>
      <c r="C894">
        <v>7</v>
      </c>
      <c r="D894" t="s">
        <v>144</v>
      </c>
      <c r="E894" t="s">
        <v>35</v>
      </c>
      <c r="F894" t="s">
        <v>36</v>
      </c>
      <c r="G894">
        <v>2020</v>
      </c>
      <c r="H894" s="13">
        <v>29180552</v>
      </c>
      <c r="I894" s="13">
        <v>0</v>
      </c>
      <c r="J894" s="13">
        <v>29180552</v>
      </c>
      <c r="K894" s="13">
        <v>26229183</v>
      </c>
      <c r="L894" s="13">
        <v>0</v>
      </c>
      <c r="M894" s="13">
        <v>2951369</v>
      </c>
      <c r="N894" s="13">
        <v>0</v>
      </c>
      <c r="O894" s="13">
        <v>0</v>
      </c>
      <c r="P894" s="13">
        <v>0</v>
      </c>
      <c r="Q894" s="13">
        <v>2951369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t="s">
        <v>33</v>
      </c>
      <c r="AA894" t="e">
        <f>VLOOKUP(B894,'FT039'!$B$3:$B$12,1,0)</f>
        <v>#N/A</v>
      </c>
    </row>
    <row r="895" spans="1:27" hidden="1">
      <c r="A895" s="9" t="s">
        <v>20</v>
      </c>
      <c r="B895">
        <v>900971006</v>
      </c>
      <c r="C895">
        <v>4</v>
      </c>
      <c r="D895" t="s">
        <v>145</v>
      </c>
      <c r="E895" t="s">
        <v>35</v>
      </c>
      <c r="F895" t="s">
        <v>36</v>
      </c>
      <c r="G895">
        <v>2020</v>
      </c>
      <c r="H895" s="13">
        <v>101727053</v>
      </c>
      <c r="I895" s="13">
        <v>0</v>
      </c>
      <c r="J895" s="13">
        <v>101727053</v>
      </c>
      <c r="K895" s="13">
        <v>73480911</v>
      </c>
      <c r="L895" s="13">
        <v>0</v>
      </c>
      <c r="M895" s="13">
        <v>28246142</v>
      </c>
      <c r="N895" s="13">
        <v>0</v>
      </c>
      <c r="O895" s="13">
        <v>0</v>
      </c>
      <c r="P895" s="13">
        <v>0</v>
      </c>
      <c r="Q895" s="13">
        <v>28246142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t="s">
        <v>33</v>
      </c>
      <c r="AA895" t="e">
        <f>VLOOKUP(B895,'FT039'!$B$3:$B$12,1,0)</f>
        <v>#N/A</v>
      </c>
    </row>
    <row r="896" spans="1:27" hidden="1">
      <c r="A896" s="9" t="s">
        <v>20</v>
      </c>
      <c r="B896">
        <v>901139193</v>
      </c>
      <c r="C896">
        <v>1</v>
      </c>
      <c r="D896" t="s">
        <v>253</v>
      </c>
      <c r="E896" t="s">
        <v>40</v>
      </c>
      <c r="F896" t="s">
        <v>36</v>
      </c>
      <c r="G896">
        <v>2020</v>
      </c>
      <c r="H896" s="13">
        <v>58893580</v>
      </c>
      <c r="I896" s="13">
        <v>0</v>
      </c>
      <c r="J896" s="13">
        <v>58893580</v>
      </c>
      <c r="K896" s="13">
        <v>4030518</v>
      </c>
      <c r="L896" s="13">
        <v>0</v>
      </c>
      <c r="M896" s="13">
        <v>54863062</v>
      </c>
      <c r="N896" s="13">
        <v>0</v>
      </c>
      <c r="O896" s="13">
        <v>54863062</v>
      </c>
      <c r="P896" s="13">
        <v>54863062</v>
      </c>
      <c r="Q896" s="13">
        <v>0</v>
      </c>
      <c r="R896" s="13">
        <v>0</v>
      </c>
      <c r="S896" s="13">
        <v>0</v>
      </c>
      <c r="T896" s="13">
        <v>54863062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t="s">
        <v>33</v>
      </c>
      <c r="AA896" t="e">
        <f>VLOOKUP(B896,'FT039'!$B$3:$B$12,1,0)</f>
        <v>#N/A</v>
      </c>
    </row>
    <row r="897" spans="1:27" hidden="1">
      <c r="A897" s="9" t="s">
        <v>20</v>
      </c>
      <c r="B897">
        <v>901139193</v>
      </c>
      <c r="C897">
        <v>1</v>
      </c>
      <c r="D897" t="s">
        <v>253</v>
      </c>
      <c r="E897" t="s">
        <v>40</v>
      </c>
      <c r="F897" t="s">
        <v>42</v>
      </c>
      <c r="G897">
        <v>2020</v>
      </c>
      <c r="H897" s="13">
        <v>1486872</v>
      </c>
      <c r="I897" s="13">
        <v>0</v>
      </c>
      <c r="J897" s="13">
        <v>1486872</v>
      </c>
      <c r="K897" s="13">
        <v>6700</v>
      </c>
      <c r="L897" s="13">
        <v>0</v>
      </c>
      <c r="M897" s="13">
        <v>1480172</v>
      </c>
      <c r="N897" s="13">
        <v>0</v>
      </c>
      <c r="O897" s="13">
        <v>1480172</v>
      </c>
      <c r="P897" s="13">
        <v>1480172</v>
      </c>
      <c r="Q897" s="13">
        <v>0</v>
      </c>
      <c r="R897" s="13">
        <v>0</v>
      </c>
      <c r="S897" s="13">
        <v>0</v>
      </c>
      <c r="T897" s="13">
        <v>1480172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t="s">
        <v>33</v>
      </c>
      <c r="AA897" t="e">
        <f>VLOOKUP(B897,'FT039'!$B$3:$B$12,1,0)</f>
        <v>#N/A</v>
      </c>
    </row>
    <row r="898" spans="1:27" hidden="1">
      <c r="A898" s="9" t="s">
        <v>20</v>
      </c>
      <c r="B898">
        <v>901139193</v>
      </c>
      <c r="C898">
        <v>1</v>
      </c>
      <c r="D898" t="s">
        <v>253</v>
      </c>
      <c r="E898" t="s">
        <v>40</v>
      </c>
      <c r="F898" t="s">
        <v>149</v>
      </c>
      <c r="G898">
        <v>2020</v>
      </c>
      <c r="H898" s="13">
        <v>6555786</v>
      </c>
      <c r="I898" s="13">
        <v>0</v>
      </c>
      <c r="J898" s="13">
        <v>6555786</v>
      </c>
      <c r="K898" s="13">
        <v>0</v>
      </c>
      <c r="L898" s="13">
        <v>0</v>
      </c>
      <c r="M898" s="13">
        <v>6555786</v>
      </c>
      <c r="N898" s="13">
        <v>0</v>
      </c>
      <c r="O898" s="13">
        <v>6555786</v>
      </c>
      <c r="P898" s="13">
        <v>6555786</v>
      </c>
      <c r="Q898" s="13">
        <v>0</v>
      </c>
      <c r="R898" s="13">
        <v>0</v>
      </c>
      <c r="S898" s="13">
        <v>0</v>
      </c>
      <c r="T898" s="13">
        <v>3405685</v>
      </c>
      <c r="U898" s="13">
        <v>0</v>
      </c>
      <c r="V898" s="13">
        <v>0</v>
      </c>
      <c r="W898" s="13">
        <v>0</v>
      </c>
      <c r="X898" s="13">
        <v>3150101</v>
      </c>
      <c r="Y898" s="13">
        <v>0</v>
      </c>
      <c r="Z898" t="s">
        <v>33</v>
      </c>
      <c r="AA898" t="e">
        <f>VLOOKUP(B898,'FT039'!$B$3:$B$12,1,0)</f>
        <v>#N/A</v>
      </c>
    </row>
    <row r="899" spans="1:27" hidden="1">
      <c r="A899" s="9" t="s">
        <v>20</v>
      </c>
      <c r="B899">
        <v>800014918</v>
      </c>
      <c r="C899">
        <v>9</v>
      </c>
      <c r="D899" t="s">
        <v>58</v>
      </c>
      <c r="E899" t="s">
        <v>35</v>
      </c>
      <c r="F899" t="s">
        <v>36</v>
      </c>
      <c r="G899">
        <v>2021</v>
      </c>
      <c r="H899" s="13">
        <v>30177426</v>
      </c>
      <c r="I899" s="13">
        <v>0</v>
      </c>
      <c r="J899" s="13">
        <v>30177426</v>
      </c>
      <c r="K899" s="13">
        <v>9611593</v>
      </c>
      <c r="L899" s="13">
        <v>0</v>
      </c>
      <c r="M899" s="13">
        <v>20565833</v>
      </c>
      <c r="N899" s="13">
        <v>0</v>
      </c>
      <c r="O899" s="13">
        <v>0</v>
      </c>
      <c r="P899" s="13">
        <v>0</v>
      </c>
      <c r="Q899" s="13">
        <v>20565833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t="s">
        <v>33</v>
      </c>
      <c r="AA899" t="e">
        <f>VLOOKUP(B899,'FT039'!$B$3:$B$12,1,0)</f>
        <v>#N/A</v>
      </c>
    </row>
    <row r="900" spans="1:27" hidden="1">
      <c r="A900" s="9" t="s">
        <v>20</v>
      </c>
      <c r="B900">
        <v>800058016</v>
      </c>
      <c r="C900">
        <v>1</v>
      </c>
      <c r="D900" t="s">
        <v>45</v>
      </c>
      <c r="E900" t="s">
        <v>35</v>
      </c>
      <c r="F900" t="s">
        <v>36</v>
      </c>
      <c r="G900">
        <v>2021</v>
      </c>
      <c r="H900" s="13">
        <v>233400</v>
      </c>
      <c r="I900" s="13">
        <v>0</v>
      </c>
      <c r="J900" s="13">
        <v>233400</v>
      </c>
      <c r="K900" s="13">
        <v>233400</v>
      </c>
      <c r="L900" s="13">
        <v>0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t="s">
        <v>33</v>
      </c>
      <c r="AA900" t="e">
        <f>VLOOKUP(B900,'FT039'!$B$3:$B$12,1,0)</f>
        <v>#N/A</v>
      </c>
    </row>
    <row r="901" spans="1:27" hidden="1">
      <c r="A901" s="9" t="s">
        <v>20</v>
      </c>
      <c r="B901">
        <v>800084206</v>
      </c>
      <c r="C901">
        <v>2</v>
      </c>
      <c r="D901" t="s">
        <v>321</v>
      </c>
      <c r="E901" t="s">
        <v>35</v>
      </c>
      <c r="F901" t="s">
        <v>36</v>
      </c>
      <c r="G901">
        <v>2021</v>
      </c>
      <c r="H901" s="13">
        <v>6681049</v>
      </c>
      <c r="I901" s="13">
        <v>0</v>
      </c>
      <c r="J901" s="13">
        <v>6681049</v>
      </c>
      <c r="K901" s="13">
        <v>742273</v>
      </c>
      <c r="L901" s="13">
        <v>0</v>
      </c>
      <c r="M901" s="13">
        <v>5938776</v>
      </c>
      <c r="N901" s="13">
        <v>0</v>
      </c>
      <c r="O901" s="13">
        <v>0</v>
      </c>
      <c r="P901" s="13">
        <v>0</v>
      </c>
      <c r="Q901" s="13">
        <v>5938776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t="s">
        <v>33</v>
      </c>
      <c r="AA901" t="e">
        <f>VLOOKUP(B901,'FT039'!$B$3:$B$12,1,0)</f>
        <v>#N/A</v>
      </c>
    </row>
    <row r="902" spans="1:27">
      <c r="A902" s="9" t="s">
        <v>20</v>
      </c>
      <c r="B902">
        <v>800154347</v>
      </c>
      <c r="C902">
        <v>3</v>
      </c>
      <c r="D902" t="s">
        <v>59</v>
      </c>
      <c r="E902" t="s">
        <v>35</v>
      </c>
      <c r="F902" t="s">
        <v>36</v>
      </c>
      <c r="G902">
        <v>2021</v>
      </c>
      <c r="H902" s="13">
        <v>19903364</v>
      </c>
      <c r="I902" s="13">
        <v>0</v>
      </c>
      <c r="J902" s="13">
        <v>19903364</v>
      </c>
      <c r="K902" s="13">
        <v>49500</v>
      </c>
      <c r="L902" s="13">
        <v>0</v>
      </c>
      <c r="M902" s="13">
        <v>19853864</v>
      </c>
      <c r="N902" s="13">
        <v>0</v>
      </c>
      <c r="O902" s="13">
        <v>0</v>
      </c>
      <c r="P902" s="13">
        <v>0</v>
      </c>
      <c r="Q902" s="13">
        <v>19853864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t="s">
        <v>33</v>
      </c>
      <c r="AA902">
        <f>VLOOKUP(B902,'FT039'!$B$3:$B$12,1,0)</f>
        <v>800154347</v>
      </c>
    </row>
    <row r="903" spans="1:27">
      <c r="A903" s="9" t="s">
        <v>20</v>
      </c>
      <c r="B903">
        <v>800154347</v>
      </c>
      <c r="C903">
        <v>3</v>
      </c>
      <c r="D903" t="s">
        <v>59</v>
      </c>
      <c r="E903" t="s">
        <v>35</v>
      </c>
      <c r="F903" t="s">
        <v>149</v>
      </c>
      <c r="G903">
        <v>2021</v>
      </c>
      <c r="H903" s="13">
        <v>23604430</v>
      </c>
      <c r="I903" s="13">
        <v>0</v>
      </c>
      <c r="J903" s="13">
        <v>23604430</v>
      </c>
      <c r="K903" s="13">
        <v>1091238</v>
      </c>
      <c r="L903" s="13">
        <v>0</v>
      </c>
      <c r="M903" s="13">
        <v>22513192</v>
      </c>
      <c r="N903" s="13">
        <v>0</v>
      </c>
      <c r="O903" s="13">
        <v>4264220</v>
      </c>
      <c r="P903" s="13">
        <v>4264220</v>
      </c>
      <c r="Q903" s="13">
        <v>18248972</v>
      </c>
      <c r="R903" s="13">
        <v>0</v>
      </c>
      <c r="S903" s="13">
        <v>0</v>
      </c>
      <c r="T903" s="13">
        <v>188441</v>
      </c>
      <c r="U903" s="13">
        <v>0</v>
      </c>
      <c r="V903" s="13">
        <v>0</v>
      </c>
      <c r="W903" s="13">
        <v>0</v>
      </c>
      <c r="X903" s="13">
        <v>4075779</v>
      </c>
      <c r="Y903" s="13">
        <v>0</v>
      </c>
      <c r="Z903" t="s">
        <v>33</v>
      </c>
      <c r="AA903">
        <f>VLOOKUP(B903,'FT039'!$B$3:$B$12,1,0)</f>
        <v>800154347</v>
      </c>
    </row>
    <row r="904" spans="1:27" hidden="1">
      <c r="A904" s="9" t="s">
        <v>20</v>
      </c>
      <c r="B904">
        <v>800249241</v>
      </c>
      <c r="C904">
        <v>0</v>
      </c>
      <c r="D904" t="s">
        <v>41</v>
      </c>
      <c r="E904" t="s">
        <v>40</v>
      </c>
      <c r="F904" t="s">
        <v>42</v>
      </c>
      <c r="G904">
        <v>2021</v>
      </c>
      <c r="H904" s="13">
        <v>49000000</v>
      </c>
      <c r="I904" s="13">
        <v>0</v>
      </c>
      <c r="J904" s="13">
        <v>49000000</v>
      </c>
      <c r="K904" s="13">
        <v>49000000</v>
      </c>
      <c r="L904" s="13">
        <v>0</v>
      </c>
      <c r="M904" s="13">
        <v>0</v>
      </c>
      <c r="N904" s="13">
        <v>0</v>
      </c>
      <c r="O904" s="13">
        <v>0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t="s">
        <v>33</v>
      </c>
      <c r="AA904" t="e">
        <f>VLOOKUP(B904,'FT039'!$B$3:$B$12,1,0)</f>
        <v>#N/A</v>
      </c>
    </row>
    <row r="905" spans="1:27" hidden="1">
      <c r="A905" s="9" t="s">
        <v>20</v>
      </c>
      <c r="B905">
        <v>802006728</v>
      </c>
      <c r="C905">
        <v>1</v>
      </c>
      <c r="D905" t="s">
        <v>104</v>
      </c>
      <c r="E905" t="s">
        <v>35</v>
      </c>
      <c r="F905" t="s">
        <v>36</v>
      </c>
      <c r="G905">
        <v>2021</v>
      </c>
      <c r="H905" s="13">
        <v>18551441</v>
      </c>
      <c r="I905" s="13">
        <v>0</v>
      </c>
      <c r="J905" s="13">
        <v>18551441</v>
      </c>
      <c r="K905" s="13">
        <v>4448214</v>
      </c>
      <c r="L905" s="13">
        <v>0</v>
      </c>
      <c r="M905" s="13">
        <v>14103227</v>
      </c>
      <c r="N905" s="13">
        <v>0</v>
      </c>
      <c r="O905" s="13">
        <v>0</v>
      </c>
      <c r="P905" s="13">
        <v>0</v>
      </c>
      <c r="Q905" s="13">
        <v>14103227</v>
      </c>
      <c r="R905" s="13">
        <v>0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t="s">
        <v>33</v>
      </c>
      <c r="AA905" t="e">
        <f>VLOOKUP(B905,'FT039'!$B$3:$B$12,1,0)</f>
        <v>#N/A</v>
      </c>
    </row>
    <row r="906" spans="1:27" hidden="1">
      <c r="A906" s="9" t="s">
        <v>20</v>
      </c>
      <c r="B906">
        <v>802006728</v>
      </c>
      <c r="C906">
        <v>1</v>
      </c>
      <c r="D906" t="s">
        <v>104</v>
      </c>
      <c r="E906" t="s">
        <v>35</v>
      </c>
      <c r="F906" t="s">
        <v>149</v>
      </c>
      <c r="G906">
        <v>2021</v>
      </c>
      <c r="H906" s="13">
        <v>6857852</v>
      </c>
      <c r="I906" s="13">
        <v>0</v>
      </c>
      <c r="J906" s="13">
        <v>6857852</v>
      </c>
      <c r="K906" s="13">
        <v>567754</v>
      </c>
      <c r="L906" s="13">
        <v>0</v>
      </c>
      <c r="M906" s="13">
        <v>6290098</v>
      </c>
      <c r="N906" s="13">
        <v>0</v>
      </c>
      <c r="O906" s="13">
        <v>1138757</v>
      </c>
      <c r="P906" s="13">
        <v>1138757</v>
      </c>
      <c r="Q906" s="13">
        <v>5151341</v>
      </c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1138757</v>
      </c>
      <c r="Y906" s="13">
        <v>0</v>
      </c>
      <c r="Z906" t="s">
        <v>33</v>
      </c>
      <c r="AA906" t="e">
        <f>VLOOKUP(B906,'FT039'!$B$3:$B$12,1,0)</f>
        <v>#N/A</v>
      </c>
    </row>
    <row r="907" spans="1:27" hidden="1">
      <c r="A907" s="9" t="s">
        <v>20</v>
      </c>
      <c r="B907">
        <v>802016761</v>
      </c>
      <c r="C907">
        <v>6</v>
      </c>
      <c r="D907" t="s">
        <v>197</v>
      </c>
      <c r="E907" t="s">
        <v>40</v>
      </c>
      <c r="F907" t="s">
        <v>149</v>
      </c>
      <c r="G907">
        <v>2021</v>
      </c>
      <c r="H907" s="13">
        <v>12727575</v>
      </c>
      <c r="I907" s="13">
        <v>0</v>
      </c>
      <c r="J907" s="13">
        <v>12727575</v>
      </c>
      <c r="K907" s="13">
        <v>0</v>
      </c>
      <c r="L907" s="13">
        <v>0</v>
      </c>
      <c r="M907" s="13">
        <v>12727575</v>
      </c>
      <c r="N907" s="13">
        <v>0</v>
      </c>
      <c r="O907" s="13">
        <v>6803805</v>
      </c>
      <c r="P907" s="13">
        <v>6803805</v>
      </c>
      <c r="Q907" s="13">
        <v>5923770</v>
      </c>
      <c r="R907" s="13">
        <v>0</v>
      </c>
      <c r="S907" s="13">
        <v>0</v>
      </c>
      <c r="T907" s="13">
        <v>3466942</v>
      </c>
      <c r="U907" s="13">
        <v>0</v>
      </c>
      <c r="V907" s="13">
        <v>0</v>
      </c>
      <c r="W907" s="13">
        <v>0</v>
      </c>
      <c r="X907" s="13">
        <v>3336863</v>
      </c>
      <c r="Y907" s="13">
        <v>0</v>
      </c>
      <c r="Z907" t="s">
        <v>33</v>
      </c>
      <c r="AA907" t="e">
        <f>VLOOKUP(B907,'FT039'!$B$3:$B$12,1,0)</f>
        <v>#N/A</v>
      </c>
    </row>
    <row r="908" spans="1:27" hidden="1">
      <c r="A908" s="9" t="s">
        <v>20</v>
      </c>
      <c r="B908">
        <v>802024817</v>
      </c>
      <c r="C908">
        <v>3</v>
      </c>
      <c r="D908" t="s">
        <v>322</v>
      </c>
      <c r="E908" t="s">
        <v>40</v>
      </c>
      <c r="F908" t="s">
        <v>42</v>
      </c>
      <c r="G908">
        <v>2021</v>
      </c>
      <c r="H908" s="13">
        <v>6783109</v>
      </c>
      <c r="I908" s="13">
        <v>0</v>
      </c>
      <c r="J908" s="13">
        <v>6783109</v>
      </c>
      <c r="K908" s="13">
        <v>3700637</v>
      </c>
      <c r="L908" s="13">
        <v>0</v>
      </c>
      <c r="M908" s="13">
        <v>3082472</v>
      </c>
      <c r="N908" s="13">
        <v>0</v>
      </c>
      <c r="O908" s="13">
        <v>0</v>
      </c>
      <c r="P908" s="13">
        <v>0</v>
      </c>
      <c r="Q908" s="13">
        <v>3082472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t="s">
        <v>33</v>
      </c>
      <c r="AA908" t="e">
        <f>VLOOKUP(B908,'FT039'!$B$3:$B$12,1,0)</f>
        <v>#N/A</v>
      </c>
    </row>
    <row r="909" spans="1:27" hidden="1">
      <c r="A909" s="9" t="s">
        <v>20</v>
      </c>
      <c r="B909">
        <v>805027743</v>
      </c>
      <c r="C909">
        <v>1</v>
      </c>
      <c r="D909" t="s">
        <v>68</v>
      </c>
      <c r="E909" t="s">
        <v>40</v>
      </c>
      <c r="F909" t="s">
        <v>36</v>
      </c>
      <c r="G909">
        <v>2021</v>
      </c>
      <c r="H909" s="13">
        <v>692405</v>
      </c>
      <c r="I909" s="13">
        <v>0</v>
      </c>
      <c r="J909" s="13">
        <v>692405</v>
      </c>
      <c r="K909" s="13">
        <v>692405</v>
      </c>
      <c r="L909" s="13">
        <v>0</v>
      </c>
      <c r="M909" s="13">
        <v>0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t="s">
        <v>33</v>
      </c>
      <c r="AA909" t="e">
        <f>VLOOKUP(B909,'FT039'!$B$3:$B$12,1,0)</f>
        <v>#N/A</v>
      </c>
    </row>
    <row r="910" spans="1:27" hidden="1">
      <c r="A910" s="9" t="s">
        <v>20</v>
      </c>
      <c r="B910">
        <v>805030765</v>
      </c>
      <c r="C910">
        <v>4</v>
      </c>
      <c r="D910" t="s">
        <v>258</v>
      </c>
      <c r="E910" t="s">
        <v>40</v>
      </c>
      <c r="F910" t="s">
        <v>42</v>
      </c>
      <c r="G910">
        <v>2021</v>
      </c>
      <c r="H910" s="13">
        <v>17091818</v>
      </c>
      <c r="I910" s="13">
        <v>0</v>
      </c>
      <c r="J910" s="13">
        <v>17091818</v>
      </c>
      <c r="K910" s="13">
        <v>4958792</v>
      </c>
      <c r="L910" s="13">
        <v>0</v>
      </c>
      <c r="M910" s="13">
        <v>12133026</v>
      </c>
      <c r="N910" s="13">
        <v>0</v>
      </c>
      <c r="O910" s="13">
        <v>0</v>
      </c>
      <c r="P910" s="13">
        <v>0</v>
      </c>
      <c r="Q910" s="13">
        <v>12133026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t="s">
        <v>33</v>
      </c>
      <c r="AA910" t="e">
        <f>VLOOKUP(B910,'FT039'!$B$3:$B$12,1,0)</f>
        <v>#N/A</v>
      </c>
    </row>
    <row r="911" spans="1:27">
      <c r="A911" s="9" t="s">
        <v>20</v>
      </c>
      <c r="B911">
        <v>806001061</v>
      </c>
      <c r="C911">
        <v>8</v>
      </c>
      <c r="D911" t="s">
        <v>69</v>
      </c>
      <c r="E911" t="s">
        <v>35</v>
      </c>
      <c r="F911" t="s">
        <v>36</v>
      </c>
      <c r="G911">
        <v>2021</v>
      </c>
      <c r="H911" s="13">
        <v>29845903</v>
      </c>
      <c r="I911" s="13">
        <v>0</v>
      </c>
      <c r="J911" s="13">
        <v>29845903</v>
      </c>
      <c r="K911" s="13">
        <v>13362024</v>
      </c>
      <c r="L911" s="13">
        <v>0</v>
      </c>
      <c r="M911" s="13">
        <v>16483879</v>
      </c>
      <c r="N911" s="13">
        <v>0</v>
      </c>
      <c r="O911" s="13">
        <v>16483879</v>
      </c>
      <c r="P911" s="13">
        <v>16483879</v>
      </c>
      <c r="Q911" s="13">
        <v>0</v>
      </c>
      <c r="R911" s="13">
        <v>0</v>
      </c>
      <c r="S911" s="13">
        <v>0</v>
      </c>
      <c r="T911" s="13">
        <v>16483879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t="s">
        <v>33</v>
      </c>
      <c r="AA911">
        <f>VLOOKUP(B911,'FT039'!$B$3:$B$12,1,0)</f>
        <v>806001061</v>
      </c>
    </row>
    <row r="912" spans="1:27">
      <c r="A912" s="9" t="s">
        <v>20</v>
      </c>
      <c r="B912">
        <v>806001061</v>
      </c>
      <c r="C912">
        <v>8</v>
      </c>
      <c r="D912" t="s">
        <v>69</v>
      </c>
      <c r="E912" t="s">
        <v>35</v>
      </c>
      <c r="F912" t="s">
        <v>149</v>
      </c>
      <c r="G912">
        <v>2021</v>
      </c>
      <c r="H912" s="13">
        <v>1032909423</v>
      </c>
      <c r="I912" s="13">
        <v>0</v>
      </c>
      <c r="J912" s="13">
        <v>1032909423</v>
      </c>
      <c r="K912" s="13">
        <v>99162758</v>
      </c>
      <c r="L912" s="13">
        <v>0</v>
      </c>
      <c r="M912" s="13">
        <v>933746665</v>
      </c>
      <c r="N912" s="13">
        <v>0</v>
      </c>
      <c r="O912" s="13">
        <v>933746665</v>
      </c>
      <c r="P912" s="13">
        <v>933746665</v>
      </c>
      <c r="Q912" s="13">
        <v>0</v>
      </c>
      <c r="R912" s="13">
        <v>0</v>
      </c>
      <c r="S912" s="13">
        <v>0</v>
      </c>
      <c r="T912" s="13">
        <v>439204994</v>
      </c>
      <c r="U912" s="13">
        <v>0</v>
      </c>
      <c r="V912" s="13">
        <v>0</v>
      </c>
      <c r="W912" s="13">
        <v>0</v>
      </c>
      <c r="X912" s="13">
        <v>494541671</v>
      </c>
      <c r="Y912" s="13">
        <v>0</v>
      </c>
      <c r="Z912" t="s">
        <v>33</v>
      </c>
      <c r="AA912">
        <f>VLOOKUP(B912,'FT039'!$B$3:$B$12,1,0)</f>
        <v>806001061</v>
      </c>
    </row>
    <row r="913" spans="1:27">
      <c r="A913" s="9" t="s">
        <v>20</v>
      </c>
      <c r="B913">
        <v>806004548</v>
      </c>
      <c r="C913">
        <v>6</v>
      </c>
      <c r="D913" t="s">
        <v>107</v>
      </c>
      <c r="E913" t="s">
        <v>40</v>
      </c>
      <c r="F913" t="s">
        <v>149</v>
      </c>
      <c r="G913">
        <v>2021</v>
      </c>
      <c r="H913" s="13">
        <v>7701189</v>
      </c>
      <c r="I913" s="13">
        <v>0</v>
      </c>
      <c r="J913" s="13">
        <v>7701189</v>
      </c>
      <c r="K913" s="13">
        <v>0</v>
      </c>
      <c r="L913" s="13">
        <v>0</v>
      </c>
      <c r="M913" s="13">
        <v>7701189</v>
      </c>
      <c r="N913" s="13">
        <v>0</v>
      </c>
      <c r="O913" s="13">
        <v>0</v>
      </c>
      <c r="P913" s="13">
        <v>0</v>
      </c>
      <c r="Q913" s="13">
        <v>7701189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t="s">
        <v>33</v>
      </c>
      <c r="AA913">
        <f>VLOOKUP(B913,'FT039'!$B$3:$B$12,1,0)</f>
        <v>806004548</v>
      </c>
    </row>
    <row r="914" spans="1:27" hidden="1">
      <c r="A914" s="9" t="s">
        <v>20</v>
      </c>
      <c r="B914">
        <v>806004756</v>
      </c>
      <c r="C914">
        <v>1</v>
      </c>
      <c r="D914" t="s">
        <v>108</v>
      </c>
      <c r="E914" t="s">
        <v>40</v>
      </c>
      <c r="F914" t="s">
        <v>42</v>
      </c>
      <c r="G914">
        <v>2021</v>
      </c>
      <c r="H914" s="13">
        <v>4750000</v>
      </c>
      <c r="I914" s="13">
        <v>0</v>
      </c>
      <c r="J914" s="13">
        <v>4750000</v>
      </c>
      <c r="K914" s="13">
        <v>0</v>
      </c>
      <c r="L914" s="13">
        <v>0</v>
      </c>
      <c r="M914" s="13">
        <v>4750000</v>
      </c>
      <c r="N914" s="13">
        <v>0</v>
      </c>
      <c r="O914" s="13">
        <v>0</v>
      </c>
      <c r="P914" s="13">
        <v>0</v>
      </c>
      <c r="Q914" s="13">
        <v>4750000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t="s">
        <v>33</v>
      </c>
      <c r="AA914" t="e">
        <f>VLOOKUP(B914,'FT039'!$B$3:$B$12,1,0)</f>
        <v>#N/A</v>
      </c>
    </row>
    <row r="915" spans="1:27" hidden="1">
      <c r="A915" s="9" t="s">
        <v>20</v>
      </c>
      <c r="B915">
        <v>806007923</v>
      </c>
      <c r="C915">
        <v>9</v>
      </c>
      <c r="D915" t="s">
        <v>260</v>
      </c>
      <c r="E915" t="s">
        <v>35</v>
      </c>
      <c r="F915" t="s">
        <v>36</v>
      </c>
      <c r="G915">
        <v>2021</v>
      </c>
      <c r="H915" s="13">
        <v>5931812</v>
      </c>
      <c r="I915" s="13">
        <v>0</v>
      </c>
      <c r="J915" s="13">
        <v>5931812</v>
      </c>
      <c r="K915" s="13">
        <v>1242820</v>
      </c>
      <c r="L915" s="13">
        <v>0</v>
      </c>
      <c r="M915" s="13">
        <v>4688992</v>
      </c>
      <c r="N915" s="13">
        <v>0</v>
      </c>
      <c r="O915" s="13">
        <v>557746</v>
      </c>
      <c r="P915" s="13">
        <v>557746</v>
      </c>
      <c r="Q915" s="13">
        <v>4131246</v>
      </c>
      <c r="R915" s="13">
        <v>0</v>
      </c>
      <c r="S915" s="13">
        <v>0</v>
      </c>
      <c r="T915" s="13">
        <v>0</v>
      </c>
      <c r="U915" s="13">
        <v>557746</v>
      </c>
      <c r="V915" s="13">
        <v>0</v>
      </c>
      <c r="W915" s="13">
        <v>0</v>
      </c>
      <c r="X915" s="13">
        <v>0</v>
      </c>
      <c r="Y915" s="13">
        <v>0</v>
      </c>
      <c r="Z915" t="s">
        <v>33</v>
      </c>
      <c r="AA915" t="e">
        <f>VLOOKUP(B915,'FT039'!$B$3:$B$12,1,0)</f>
        <v>#N/A</v>
      </c>
    </row>
    <row r="916" spans="1:27" hidden="1">
      <c r="A916" s="9" t="s">
        <v>20</v>
      </c>
      <c r="B916">
        <v>806007923</v>
      </c>
      <c r="C916">
        <v>9</v>
      </c>
      <c r="D916" t="s">
        <v>260</v>
      </c>
      <c r="E916" t="s">
        <v>35</v>
      </c>
      <c r="F916" t="s">
        <v>149</v>
      </c>
      <c r="G916">
        <v>2021</v>
      </c>
      <c r="H916" s="13">
        <v>33623616</v>
      </c>
      <c r="I916" s="13">
        <v>0</v>
      </c>
      <c r="J916" s="13">
        <v>33623616</v>
      </c>
      <c r="K916" s="13">
        <v>19648554</v>
      </c>
      <c r="L916" s="13">
        <v>0</v>
      </c>
      <c r="M916" s="13">
        <v>13975062</v>
      </c>
      <c r="N916" s="13">
        <v>0</v>
      </c>
      <c r="O916" s="13">
        <v>13650012</v>
      </c>
      <c r="P916" s="13">
        <v>13650012</v>
      </c>
      <c r="Q916" s="13">
        <v>325050</v>
      </c>
      <c r="R916" s="13">
        <v>0</v>
      </c>
      <c r="S916" s="13">
        <v>0</v>
      </c>
      <c r="T916" s="13">
        <v>0</v>
      </c>
      <c r="U916" s="13">
        <v>3741161</v>
      </c>
      <c r="V916" s="13">
        <v>0</v>
      </c>
      <c r="W916" s="13">
        <v>0</v>
      </c>
      <c r="X916" s="13">
        <v>9908851</v>
      </c>
      <c r="Y916" s="13">
        <v>0</v>
      </c>
      <c r="Z916" t="s">
        <v>33</v>
      </c>
      <c r="AA916" t="e">
        <f>VLOOKUP(B916,'FT039'!$B$3:$B$12,1,0)</f>
        <v>#N/A</v>
      </c>
    </row>
    <row r="917" spans="1:27" hidden="1">
      <c r="A917" s="9" t="s">
        <v>20</v>
      </c>
      <c r="B917">
        <v>806008394</v>
      </c>
      <c r="C917">
        <v>7</v>
      </c>
      <c r="D917" t="s">
        <v>203</v>
      </c>
      <c r="E917" t="s">
        <v>40</v>
      </c>
      <c r="F917" t="s">
        <v>42</v>
      </c>
      <c r="G917">
        <v>2021</v>
      </c>
      <c r="H917" s="13">
        <v>305871084</v>
      </c>
      <c r="I917" s="13">
        <v>0</v>
      </c>
      <c r="J917" s="13">
        <v>305871084</v>
      </c>
      <c r="K917" s="13">
        <v>11263350</v>
      </c>
      <c r="L917" s="13">
        <v>0</v>
      </c>
      <c r="M917" s="13">
        <v>294607734</v>
      </c>
      <c r="N917" s="13">
        <v>0</v>
      </c>
      <c r="O917" s="13">
        <v>294607734</v>
      </c>
      <c r="P917" s="13">
        <v>294607734</v>
      </c>
      <c r="Q917" s="13">
        <v>0</v>
      </c>
      <c r="R917" s="13">
        <v>0</v>
      </c>
      <c r="S917" s="13">
        <v>0</v>
      </c>
      <c r="T917" s="13">
        <v>294607734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t="s">
        <v>33</v>
      </c>
      <c r="AA917" t="e">
        <f>VLOOKUP(B917,'FT039'!$B$3:$B$12,1,0)</f>
        <v>#N/A</v>
      </c>
    </row>
    <row r="918" spans="1:27" hidden="1">
      <c r="A918" s="9" t="s">
        <v>20</v>
      </c>
      <c r="B918">
        <v>806011261</v>
      </c>
      <c r="C918">
        <v>7</v>
      </c>
      <c r="D918" t="s">
        <v>109</v>
      </c>
      <c r="E918" t="s">
        <v>40</v>
      </c>
      <c r="F918" t="s">
        <v>42</v>
      </c>
      <c r="G918">
        <v>2021</v>
      </c>
      <c r="H918" s="13">
        <v>4185800</v>
      </c>
      <c r="I918" s="13">
        <v>0</v>
      </c>
      <c r="J918" s="13">
        <v>4185800</v>
      </c>
      <c r="K918" s="13">
        <v>325700</v>
      </c>
      <c r="L918" s="13">
        <v>0</v>
      </c>
      <c r="M918" s="13">
        <v>3860100</v>
      </c>
      <c r="N918" s="13">
        <v>0</v>
      </c>
      <c r="O918" s="13">
        <v>1233100</v>
      </c>
      <c r="P918" s="13">
        <v>1233100</v>
      </c>
      <c r="Q918" s="13">
        <v>2627000</v>
      </c>
      <c r="R918" s="13">
        <v>0</v>
      </c>
      <c r="S918" s="13">
        <v>0</v>
      </c>
      <c r="T918" s="13">
        <v>0</v>
      </c>
      <c r="U918" s="13">
        <v>1233100</v>
      </c>
      <c r="V918" s="13">
        <v>0</v>
      </c>
      <c r="W918" s="13">
        <v>0</v>
      </c>
      <c r="X918" s="13">
        <v>0</v>
      </c>
      <c r="Y918" s="13">
        <v>0</v>
      </c>
      <c r="Z918" t="s">
        <v>33</v>
      </c>
      <c r="AA918" t="e">
        <f>VLOOKUP(B918,'FT039'!$B$3:$B$12,1,0)</f>
        <v>#N/A</v>
      </c>
    </row>
    <row r="919" spans="1:27" hidden="1">
      <c r="A919" s="9" t="s">
        <v>20</v>
      </c>
      <c r="B919">
        <v>806015201</v>
      </c>
      <c r="C919">
        <v>3</v>
      </c>
      <c r="D919" t="s">
        <v>154</v>
      </c>
      <c r="E919" t="s">
        <v>40</v>
      </c>
      <c r="F919" t="s">
        <v>36</v>
      </c>
      <c r="G919">
        <v>2021</v>
      </c>
      <c r="H919" s="13">
        <v>54651254</v>
      </c>
      <c r="I919" s="13">
        <v>0</v>
      </c>
      <c r="J919" s="13">
        <v>54651254</v>
      </c>
      <c r="K919" s="13">
        <v>49035661</v>
      </c>
      <c r="L919" s="13">
        <v>0</v>
      </c>
      <c r="M919" s="13">
        <v>5615593</v>
      </c>
      <c r="N919" s="13">
        <v>0</v>
      </c>
      <c r="O919" s="13">
        <v>5615593</v>
      </c>
      <c r="P919" s="13">
        <v>5615593</v>
      </c>
      <c r="Q919" s="13">
        <v>0</v>
      </c>
      <c r="R919" s="13">
        <v>0</v>
      </c>
      <c r="S919" s="13">
        <v>0</v>
      </c>
      <c r="T919" s="13">
        <v>5615593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t="s">
        <v>33</v>
      </c>
      <c r="AA919" t="e">
        <f>VLOOKUP(B919,'FT039'!$B$3:$B$12,1,0)</f>
        <v>#N/A</v>
      </c>
    </row>
    <row r="920" spans="1:27" hidden="1">
      <c r="A920" s="9" t="s">
        <v>20</v>
      </c>
      <c r="B920">
        <v>806015201</v>
      </c>
      <c r="C920">
        <v>3</v>
      </c>
      <c r="D920" t="s">
        <v>154</v>
      </c>
      <c r="E920" t="s">
        <v>40</v>
      </c>
      <c r="F920" t="s">
        <v>149</v>
      </c>
      <c r="G920">
        <v>2021</v>
      </c>
      <c r="H920" s="13">
        <v>24303505</v>
      </c>
      <c r="I920" s="13">
        <v>0</v>
      </c>
      <c r="J920" s="13">
        <v>24303505</v>
      </c>
      <c r="K920" s="13">
        <v>24303505</v>
      </c>
      <c r="L920" s="13">
        <v>0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t="s">
        <v>33</v>
      </c>
      <c r="AA920" t="e">
        <f>VLOOKUP(B920,'FT039'!$B$3:$B$12,1,0)</f>
        <v>#N/A</v>
      </c>
    </row>
    <row r="921" spans="1:27" hidden="1">
      <c r="A921" s="9" t="s">
        <v>20</v>
      </c>
      <c r="B921">
        <v>816001182</v>
      </c>
      <c r="C921">
        <v>7</v>
      </c>
      <c r="D921" t="s">
        <v>113</v>
      </c>
      <c r="E921" t="s">
        <v>40</v>
      </c>
      <c r="F921" t="s">
        <v>42</v>
      </c>
      <c r="G921">
        <v>2021</v>
      </c>
      <c r="H921" s="13">
        <v>96187937</v>
      </c>
      <c r="I921" s="13">
        <v>0</v>
      </c>
      <c r="J921" s="13">
        <v>96187937</v>
      </c>
      <c r="K921" s="13">
        <v>10211549</v>
      </c>
      <c r="L921" s="13">
        <v>0</v>
      </c>
      <c r="M921" s="13">
        <v>85976388</v>
      </c>
      <c r="N921" s="13">
        <v>0</v>
      </c>
      <c r="O921" s="13">
        <v>69495019</v>
      </c>
      <c r="P921" s="13">
        <v>69495019</v>
      </c>
      <c r="Q921" s="13">
        <v>16481369</v>
      </c>
      <c r="R921" s="13">
        <v>0</v>
      </c>
      <c r="S921" s="13">
        <v>0</v>
      </c>
      <c r="T921" s="13">
        <v>69495019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t="s">
        <v>33</v>
      </c>
      <c r="AA921" t="e">
        <f>VLOOKUP(B921,'FT039'!$B$3:$B$12,1,0)</f>
        <v>#N/A</v>
      </c>
    </row>
    <row r="922" spans="1:27" hidden="1">
      <c r="A922" s="9" t="s">
        <v>20</v>
      </c>
      <c r="B922">
        <v>818000140</v>
      </c>
      <c r="C922">
        <v>0</v>
      </c>
      <c r="D922" t="s">
        <v>70</v>
      </c>
      <c r="E922" t="s">
        <v>40</v>
      </c>
      <c r="F922" t="s">
        <v>42</v>
      </c>
      <c r="G922">
        <v>2021</v>
      </c>
      <c r="H922" s="13">
        <v>7700000</v>
      </c>
      <c r="I922" s="13">
        <v>0</v>
      </c>
      <c r="J922" s="13">
        <v>7700000</v>
      </c>
      <c r="K922" s="13">
        <v>770000</v>
      </c>
      <c r="L922" s="13">
        <v>0</v>
      </c>
      <c r="M922" s="13">
        <v>6930000</v>
      </c>
      <c r="N922" s="13">
        <v>0</v>
      </c>
      <c r="O922" s="13">
        <v>0</v>
      </c>
      <c r="P922" s="13">
        <v>0</v>
      </c>
      <c r="Q922" s="13">
        <v>6930000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t="s">
        <v>33</v>
      </c>
      <c r="AA922" t="e">
        <f>VLOOKUP(B922,'FT039'!$B$3:$B$12,1,0)</f>
        <v>#N/A</v>
      </c>
    </row>
    <row r="923" spans="1:27" hidden="1">
      <c r="A923" s="9" t="s">
        <v>20</v>
      </c>
      <c r="B923">
        <v>819001483</v>
      </c>
      <c r="C923">
        <v>1</v>
      </c>
      <c r="D923" t="s">
        <v>157</v>
      </c>
      <c r="E923" t="s">
        <v>35</v>
      </c>
      <c r="F923" t="s">
        <v>36</v>
      </c>
      <c r="G923">
        <v>2021</v>
      </c>
      <c r="H923" s="13">
        <v>3057007</v>
      </c>
      <c r="I923" s="13">
        <v>0</v>
      </c>
      <c r="J923" s="13">
        <v>3057007</v>
      </c>
      <c r="K923" s="13">
        <v>515727</v>
      </c>
      <c r="L923" s="13">
        <v>0</v>
      </c>
      <c r="M923" s="13">
        <v>2541280</v>
      </c>
      <c r="N923" s="13">
        <v>0</v>
      </c>
      <c r="O923" s="13">
        <v>2541280</v>
      </c>
      <c r="P923" s="13">
        <v>2541280</v>
      </c>
      <c r="Q923" s="13">
        <v>0</v>
      </c>
      <c r="R923" s="13">
        <v>0</v>
      </c>
      <c r="S923" s="13">
        <v>0</v>
      </c>
      <c r="T923" s="13">
        <v>0</v>
      </c>
      <c r="U923" s="13">
        <v>2541280</v>
      </c>
      <c r="V923" s="13">
        <v>0</v>
      </c>
      <c r="W923" s="13">
        <v>0</v>
      </c>
      <c r="X923" s="13">
        <v>0</v>
      </c>
      <c r="Y923" s="13">
        <v>0</v>
      </c>
      <c r="Z923" t="s">
        <v>33</v>
      </c>
      <c r="AA923" t="e">
        <f>VLOOKUP(B923,'FT039'!$B$3:$B$12,1,0)</f>
        <v>#N/A</v>
      </c>
    </row>
    <row r="924" spans="1:27" hidden="1">
      <c r="A924" s="9" t="s">
        <v>20</v>
      </c>
      <c r="B924">
        <v>823002800</v>
      </c>
      <c r="C924">
        <v>0</v>
      </c>
      <c r="D924" t="s">
        <v>214</v>
      </c>
      <c r="E924" t="s">
        <v>40</v>
      </c>
      <c r="F924" t="s">
        <v>42</v>
      </c>
      <c r="G924">
        <v>2021</v>
      </c>
      <c r="H924" s="13">
        <v>10118620</v>
      </c>
      <c r="I924" s="13">
        <v>0</v>
      </c>
      <c r="J924" s="13">
        <v>10118620</v>
      </c>
      <c r="K924" s="13">
        <v>2019000</v>
      </c>
      <c r="L924" s="13">
        <v>0</v>
      </c>
      <c r="M924" s="13">
        <v>8099620</v>
      </c>
      <c r="N924" s="13">
        <v>0</v>
      </c>
      <c r="O924" s="13">
        <v>8099620</v>
      </c>
      <c r="P924" s="13">
        <v>8099620</v>
      </c>
      <c r="Q924" s="13">
        <v>0</v>
      </c>
      <c r="R924" s="13">
        <v>0</v>
      </c>
      <c r="S924" s="13">
        <v>0</v>
      </c>
      <c r="T924" s="13">
        <v>0</v>
      </c>
      <c r="U924" s="13">
        <v>8099620</v>
      </c>
      <c r="V924" s="13">
        <v>0</v>
      </c>
      <c r="W924" s="13">
        <v>0</v>
      </c>
      <c r="X924" s="13">
        <v>0</v>
      </c>
      <c r="Y924" s="13">
        <v>0</v>
      </c>
      <c r="Z924" t="s">
        <v>33</v>
      </c>
      <c r="AA924" t="e">
        <f>VLOOKUP(B924,'FT039'!$B$3:$B$12,1,0)</f>
        <v>#N/A</v>
      </c>
    </row>
    <row r="925" spans="1:27" hidden="1">
      <c r="A925" s="9" t="s">
        <v>20</v>
      </c>
      <c r="B925">
        <v>823004881</v>
      </c>
      <c r="C925">
        <v>6</v>
      </c>
      <c r="D925" t="s">
        <v>71</v>
      </c>
      <c r="E925" t="s">
        <v>40</v>
      </c>
      <c r="F925" t="s">
        <v>36</v>
      </c>
      <c r="G925">
        <v>2021</v>
      </c>
      <c r="H925" s="13">
        <v>36530208</v>
      </c>
      <c r="I925" s="13">
        <v>0</v>
      </c>
      <c r="J925" s="13">
        <v>36530208</v>
      </c>
      <c r="K925" s="13">
        <v>7268347</v>
      </c>
      <c r="L925" s="13">
        <v>0</v>
      </c>
      <c r="M925" s="13">
        <v>29261861</v>
      </c>
      <c r="N925" s="13">
        <v>0</v>
      </c>
      <c r="O925" s="13">
        <v>29261861</v>
      </c>
      <c r="P925" s="13">
        <v>29261861</v>
      </c>
      <c r="Q925" s="13">
        <v>0</v>
      </c>
      <c r="R925" s="13">
        <v>0</v>
      </c>
      <c r="S925" s="13">
        <v>0</v>
      </c>
      <c r="T925" s="13">
        <v>29261861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t="s">
        <v>33</v>
      </c>
      <c r="AA925" t="e">
        <f>VLOOKUP(B925,'FT039'!$B$3:$B$12,1,0)</f>
        <v>#N/A</v>
      </c>
    </row>
    <row r="926" spans="1:27" hidden="1">
      <c r="A926" s="9" t="s">
        <v>20</v>
      </c>
      <c r="B926">
        <v>823004881</v>
      </c>
      <c r="C926">
        <v>6</v>
      </c>
      <c r="D926" t="s">
        <v>71</v>
      </c>
      <c r="E926" t="s">
        <v>40</v>
      </c>
      <c r="F926" t="s">
        <v>149</v>
      </c>
      <c r="G926">
        <v>2021</v>
      </c>
      <c r="H926" s="13">
        <v>7742784</v>
      </c>
      <c r="I926" s="13">
        <v>0</v>
      </c>
      <c r="J926" s="13">
        <v>7742784</v>
      </c>
      <c r="K926" s="13">
        <v>210900</v>
      </c>
      <c r="L926" s="13">
        <v>0</v>
      </c>
      <c r="M926" s="13">
        <v>7531884</v>
      </c>
      <c r="N926" s="13">
        <v>0</v>
      </c>
      <c r="O926" s="13">
        <v>7531884</v>
      </c>
      <c r="P926" s="13">
        <v>7531884</v>
      </c>
      <c r="Q926" s="13">
        <v>0</v>
      </c>
      <c r="R926" s="13">
        <v>0</v>
      </c>
      <c r="S926" s="13">
        <v>0</v>
      </c>
      <c r="T926" s="13">
        <v>7531884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t="s">
        <v>33</v>
      </c>
      <c r="AA926" t="e">
        <f>VLOOKUP(B926,'FT039'!$B$3:$B$12,1,0)</f>
        <v>#N/A</v>
      </c>
    </row>
    <row r="927" spans="1:27" hidden="1">
      <c r="A927" s="9" t="s">
        <v>20</v>
      </c>
      <c r="B927">
        <v>825003378</v>
      </c>
      <c r="C927">
        <v>5</v>
      </c>
      <c r="D927" t="s">
        <v>323</v>
      </c>
      <c r="E927" t="s">
        <v>40</v>
      </c>
      <c r="F927" t="s">
        <v>149</v>
      </c>
      <c r="G927">
        <v>2021</v>
      </c>
      <c r="H927" s="13">
        <v>14512018</v>
      </c>
      <c r="I927" s="13">
        <v>0</v>
      </c>
      <c r="J927" s="13">
        <v>14512018</v>
      </c>
      <c r="K927" s="13">
        <v>989111</v>
      </c>
      <c r="L927" s="13">
        <v>0</v>
      </c>
      <c r="M927" s="13">
        <v>13522907</v>
      </c>
      <c r="N927" s="13">
        <v>0</v>
      </c>
      <c r="O927" s="13">
        <v>5090905</v>
      </c>
      <c r="P927" s="13">
        <v>5090905</v>
      </c>
      <c r="Q927" s="13">
        <v>8432002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5090905</v>
      </c>
      <c r="Y927" s="13">
        <v>0</v>
      </c>
      <c r="Z927" t="s">
        <v>33</v>
      </c>
      <c r="AA927" t="e">
        <f>VLOOKUP(B927,'FT039'!$B$3:$B$12,1,0)</f>
        <v>#N/A</v>
      </c>
    </row>
    <row r="928" spans="1:27">
      <c r="A928" s="9" t="s">
        <v>20</v>
      </c>
      <c r="B928">
        <v>860028947</v>
      </c>
      <c r="C928">
        <v>1</v>
      </c>
      <c r="D928" t="s">
        <v>22</v>
      </c>
      <c r="E928" t="s">
        <v>40</v>
      </c>
      <c r="F928" t="s">
        <v>36</v>
      </c>
      <c r="G928">
        <v>2021</v>
      </c>
      <c r="H928" s="13">
        <v>310059</v>
      </c>
      <c r="I928" s="13">
        <v>0</v>
      </c>
      <c r="J928" s="13">
        <v>310059</v>
      </c>
      <c r="K928" s="13">
        <v>310059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t="s">
        <v>33</v>
      </c>
      <c r="AA928">
        <f>VLOOKUP(B928,'FT039'!$B$3:$B$12,1,0)</f>
        <v>860028947</v>
      </c>
    </row>
    <row r="929" spans="1:27">
      <c r="A929" s="9" t="s">
        <v>20</v>
      </c>
      <c r="B929">
        <v>860028947</v>
      </c>
      <c r="C929">
        <v>1</v>
      </c>
      <c r="D929" t="s">
        <v>22</v>
      </c>
      <c r="E929" t="s">
        <v>40</v>
      </c>
      <c r="F929" t="s">
        <v>42</v>
      </c>
      <c r="G929">
        <v>2021</v>
      </c>
      <c r="H929" s="13">
        <v>2172004</v>
      </c>
      <c r="I929" s="13">
        <v>0</v>
      </c>
      <c r="J929" s="13">
        <v>2172004</v>
      </c>
      <c r="K929" s="13">
        <v>607420</v>
      </c>
      <c r="L929" s="13">
        <v>0</v>
      </c>
      <c r="M929" s="13">
        <v>1564584</v>
      </c>
      <c r="N929" s="13">
        <v>0</v>
      </c>
      <c r="O929" s="13">
        <v>1564584</v>
      </c>
      <c r="P929" s="13">
        <v>1564584</v>
      </c>
      <c r="Q929" s="13">
        <v>0</v>
      </c>
      <c r="R929" s="13">
        <v>0</v>
      </c>
      <c r="S929" s="13">
        <v>0</v>
      </c>
      <c r="T929" s="13">
        <v>0</v>
      </c>
      <c r="U929" s="13">
        <v>1564584</v>
      </c>
      <c r="V929" s="13">
        <v>0</v>
      </c>
      <c r="W929" s="13">
        <v>0</v>
      </c>
      <c r="X929" s="13">
        <v>0</v>
      </c>
      <c r="Y929" s="13">
        <v>0</v>
      </c>
      <c r="Z929" t="s">
        <v>33</v>
      </c>
      <c r="AA929">
        <f>VLOOKUP(B929,'FT039'!$B$3:$B$12,1,0)</f>
        <v>860028947</v>
      </c>
    </row>
    <row r="930" spans="1:27">
      <c r="A930" s="9" t="s">
        <v>20</v>
      </c>
      <c r="B930">
        <v>860028947</v>
      </c>
      <c r="C930">
        <v>1</v>
      </c>
      <c r="D930" t="s">
        <v>22</v>
      </c>
      <c r="E930" t="s">
        <v>40</v>
      </c>
      <c r="F930" t="s">
        <v>149</v>
      </c>
      <c r="G930">
        <v>2021</v>
      </c>
      <c r="H930" s="13">
        <v>18532772</v>
      </c>
      <c r="I930" s="13">
        <v>0</v>
      </c>
      <c r="J930" s="13">
        <v>18532772</v>
      </c>
      <c r="K930" s="13">
        <v>5579254</v>
      </c>
      <c r="L930" s="13">
        <v>0</v>
      </c>
      <c r="M930" s="13">
        <v>12953518</v>
      </c>
      <c r="N930" s="13">
        <v>0</v>
      </c>
      <c r="O930" s="13">
        <v>8469774</v>
      </c>
      <c r="P930" s="13">
        <v>8469774</v>
      </c>
      <c r="Q930" s="13">
        <v>4483744</v>
      </c>
      <c r="R930" s="13">
        <v>0</v>
      </c>
      <c r="S930" s="13">
        <v>0</v>
      </c>
      <c r="T930" s="13">
        <v>0</v>
      </c>
      <c r="U930" s="13">
        <v>8469774</v>
      </c>
      <c r="V930" s="13">
        <v>0</v>
      </c>
      <c r="W930" s="13">
        <v>0</v>
      </c>
      <c r="X930" s="13">
        <v>0</v>
      </c>
      <c r="Y930" s="13">
        <v>0</v>
      </c>
      <c r="Z930" t="s">
        <v>33</v>
      </c>
      <c r="AA930">
        <f>VLOOKUP(B930,'FT039'!$B$3:$B$12,1,0)</f>
        <v>860028947</v>
      </c>
    </row>
    <row r="931" spans="1:27" hidden="1">
      <c r="A931" s="9" t="s">
        <v>20</v>
      </c>
      <c r="B931">
        <v>860035992</v>
      </c>
      <c r="C931">
        <v>2</v>
      </c>
      <c r="D931" t="s">
        <v>219</v>
      </c>
      <c r="E931" t="s">
        <v>40</v>
      </c>
      <c r="F931" t="s">
        <v>42</v>
      </c>
      <c r="G931">
        <v>2021</v>
      </c>
      <c r="H931" s="13">
        <v>22051729</v>
      </c>
      <c r="I931" s="13">
        <v>0</v>
      </c>
      <c r="J931" s="13">
        <v>22051729</v>
      </c>
      <c r="K931" s="13">
        <v>21916269</v>
      </c>
      <c r="L931" s="13">
        <v>0</v>
      </c>
      <c r="M931" s="13">
        <v>135460</v>
      </c>
      <c r="N931" s="13">
        <v>0</v>
      </c>
      <c r="O931" s="13">
        <v>0</v>
      </c>
      <c r="P931" s="13">
        <v>0</v>
      </c>
      <c r="Q931" s="13">
        <v>135460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t="s">
        <v>33</v>
      </c>
      <c r="AA931" t="e">
        <f>VLOOKUP(B931,'FT039'!$B$3:$B$12,1,0)</f>
        <v>#N/A</v>
      </c>
    </row>
    <row r="932" spans="1:27" hidden="1">
      <c r="A932" s="9" t="s">
        <v>20</v>
      </c>
      <c r="B932">
        <v>890102044</v>
      </c>
      <c r="C932">
        <v>1</v>
      </c>
      <c r="D932" t="s">
        <v>73</v>
      </c>
      <c r="E932" t="s">
        <v>40</v>
      </c>
      <c r="F932" t="s">
        <v>42</v>
      </c>
      <c r="G932">
        <v>2021</v>
      </c>
      <c r="H932" s="13">
        <v>209003278</v>
      </c>
      <c r="I932" s="13">
        <v>0</v>
      </c>
      <c r="J932" s="13">
        <v>209003278</v>
      </c>
      <c r="K932" s="13">
        <v>68962665</v>
      </c>
      <c r="L932" s="13">
        <v>0</v>
      </c>
      <c r="M932" s="13">
        <v>140040613</v>
      </c>
      <c r="N932" s="13">
        <v>0</v>
      </c>
      <c r="O932" s="13">
        <v>128950229</v>
      </c>
      <c r="P932" s="13">
        <v>128950229</v>
      </c>
      <c r="Q932" s="13">
        <v>11090384</v>
      </c>
      <c r="R932" s="13">
        <v>0</v>
      </c>
      <c r="S932" s="13">
        <v>0</v>
      </c>
      <c r="T932" s="13">
        <v>38152944</v>
      </c>
      <c r="U932" s="13">
        <v>90797285</v>
      </c>
      <c r="V932" s="13">
        <v>0</v>
      </c>
      <c r="W932" s="13">
        <v>0</v>
      </c>
      <c r="X932" s="13">
        <v>0</v>
      </c>
      <c r="Y932" s="13">
        <v>0</v>
      </c>
      <c r="Z932" t="s">
        <v>33</v>
      </c>
      <c r="AA932" t="e">
        <f>VLOOKUP(B932,'FT039'!$B$3:$B$12,1,0)</f>
        <v>#N/A</v>
      </c>
    </row>
    <row r="933" spans="1:27" hidden="1">
      <c r="A933" s="9" t="s">
        <v>20</v>
      </c>
      <c r="B933">
        <v>890102768</v>
      </c>
      <c r="C933">
        <v>5</v>
      </c>
      <c r="D933" t="s">
        <v>120</v>
      </c>
      <c r="E933" t="s">
        <v>40</v>
      </c>
      <c r="F933" t="s">
        <v>42</v>
      </c>
      <c r="G933">
        <v>2021</v>
      </c>
      <c r="H933" s="13">
        <v>30601322</v>
      </c>
      <c r="I933" s="13">
        <v>0</v>
      </c>
      <c r="J933" s="13">
        <v>30601322</v>
      </c>
      <c r="K933" s="13">
        <v>0</v>
      </c>
      <c r="L933" s="13">
        <v>0</v>
      </c>
      <c r="M933" s="13">
        <v>30601322</v>
      </c>
      <c r="N933" s="13">
        <v>0</v>
      </c>
      <c r="O933" s="13">
        <v>0</v>
      </c>
      <c r="P933" s="13">
        <v>0</v>
      </c>
      <c r="Q933" s="13">
        <v>30601322</v>
      </c>
      <c r="R933" s="13">
        <v>0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t="s">
        <v>33</v>
      </c>
      <c r="AA933" t="e">
        <f>VLOOKUP(B933,'FT039'!$B$3:$B$12,1,0)</f>
        <v>#N/A</v>
      </c>
    </row>
    <row r="934" spans="1:27" hidden="1">
      <c r="A934" s="9" t="s">
        <v>20</v>
      </c>
      <c r="B934">
        <v>890303841</v>
      </c>
      <c r="C934">
        <v>8</v>
      </c>
      <c r="D934" t="s">
        <v>316</v>
      </c>
      <c r="E934" t="s">
        <v>35</v>
      </c>
      <c r="F934" t="s">
        <v>36</v>
      </c>
      <c r="G934">
        <v>2021</v>
      </c>
      <c r="H934" s="13">
        <v>1071954</v>
      </c>
      <c r="I934" s="13">
        <v>0</v>
      </c>
      <c r="J934" s="13">
        <v>1071954</v>
      </c>
      <c r="K934" s="13">
        <v>461770</v>
      </c>
      <c r="L934" s="13">
        <v>0</v>
      </c>
      <c r="M934" s="13">
        <v>610184</v>
      </c>
      <c r="N934" s="13">
        <v>0</v>
      </c>
      <c r="O934" s="13">
        <v>0</v>
      </c>
      <c r="P934" s="13">
        <v>0</v>
      </c>
      <c r="Q934" s="13">
        <v>610184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t="s">
        <v>33</v>
      </c>
      <c r="AA934" t="e">
        <f>VLOOKUP(B934,'FT039'!$B$3:$B$12,1,0)</f>
        <v>#N/A</v>
      </c>
    </row>
    <row r="935" spans="1:27" hidden="1">
      <c r="A935" s="9" t="s">
        <v>20</v>
      </c>
      <c r="B935">
        <v>890400693</v>
      </c>
      <c r="C935">
        <v>1</v>
      </c>
      <c r="D935" t="s">
        <v>75</v>
      </c>
      <c r="E935" t="s">
        <v>40</v>
      </c>
      <c r="F935" t="s">
        <v>36</v>
      </c>
      <c r="G935">
        <v>2021</v>
      </c>
      <c r="H935" s="13">
        <v>167054865</v>
      </c>
      <c r="I935" s="13">
        <v>0</v>
      </c>
      <c r="J935" s="13">
        <v>167054865</v>
      </c>
      <c r="K935" s="13">
        <v>159789116</v>
      </c>
      <c r="L935" s="13">
        <v>0</v>
      </c>
      <c r="M935" s="13">
        <v>7265749</v>
      </c>
      <c r="N935" s="13">
        <v>0</v>
      </c>
      <c r="O935" s="13">
        <v>0</v>
      </c>
      <c r="P935" s="13">
        <v>0</v>
      </c>
      <c r="Q935" s="13">
        <v>7265749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t="s">
        <v>33</v>
      </c>
      <c r="AA935" t="e">
        <f>VLOOKUP(B935,'FT039'!$B$3:$B$12,1,0)</f>
        <v>#N/A</v>
      </c>
    </row>
    <row r="936" spans="1:27" hidden="1">
      <c r="A936" s="9" t="s">
        <v>20</v>
      </c>
      <c r="B936">
        <v>890400693</v>
      </c>
      <c r="C936">
        <v>1</v>
      </c>
      <c r="D936" t="s">
        <v>75</v>
      </c>
      <c r="E936" t="s">
        <v>40</v>
      </c>
      <c r="F936" t="s">
        <v>42</v>
      </c>
      <c r="G936">
        <v>2021</v>
      </c>
      <c r="H936" s="13">
        <v>990200</v>
      </c>
      <c r="I936" s="13">
        <v>0</v>
      </c>
      <c r="J936" s="13">
        <v>990200</v>
      </c>
      <c r="K936" s="13">
        <v>0</v>
      </c>
      <c r="L936" s="13">
        <v>0</v>
      </c>
      <c r="M936" s="13">
        <v>990200</v>
      </c>
      <c r="N936" s="13">
        <v>0</v>
      </c>
      <c r="O936" s="13">
        <v>0</v>
      </c>
      <c r="P936" s="13">
        <v>0</v>
      </c>
      <c r="Q936" s="13">
        <v>990200</v>
      </c>
      <c r="R936" s="13">
        <v>0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t="s">
        <v>33</v>
      </c>
      <c r="AA936" t="e">
        <f>VLOOKUP(B936,'FT039'!$B$3:$B$12,1,0)</f>
        <v>#N/A</v>
      </c>
    </row>
    <row r="937" spans="1:27" hidden="1">
      <c r="A937" s="9" t="s">
        <v>20</v>
      </c>
      <c r="B937">
        <v>890400693</v>
      </c>
      <c r="C937">
        <v>1</v>
      </c>
      <c r="D937" t="s">
        <v>75</v>
      </c>
      <c r="E937" t="s">
        <v>40</v>
      </c>
      <c r="F937" t="s">
        <v>149</v>
      </c>
      <c r="G937">
        <v>2021</v>
      </c>
      <c r="H937" s="13">
        <v>4533880</v>
      </c>
      <c r="I937" s="13">
        <v>0</v>
      </c>
      <c r="J937" s="13">
        <v>4533880</v>
      </c>
      <c r="K937" s="13">
        <v>4533880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t="s">
        <v>33</v>
      </c>
      <c r="AA937" t="e">
        <f>VLOOKUP(B937,'FT039'!$B$3:$B$12,1,0)</f>
        <v>#N/A</v>
      </c>
    </row>
    <row r="938" spans="1:27" hidden="1">
      <c r="A938" s="9" t="s">
        <v>20</v>
      </c>
      <c r="B938">
        <v>890480110</v>
      </c>
      <c r="C938">
        <v>1</v>
      </c>
      <c r="D938" t="s">
        <v>224</v>
      </c>
      <c r="E938" t="s">
        <v>40</v>
      </c>
      <c r="F938" t="s">
        <v>42</v>
      </c>
      <c r="G938">
        <v>2021</v>
      </c>
      <c r="H938" s="13">
        <v>20519787</v>
      </c>
      <c r="I938" s="13">
        <v>0</v>
      </c>
      <c r="J938" s="13">
        <v>20519787</v>
      </c>
      <c r="K938" s="13">
        <v>11612325</v>
      </c>
      <c r="L938" s="13">
        <v>0</v>
      </c>
      <c r="M938" s="13">
        <v>8907462</v>
      </c>
      <c r="N938" s="13">
        <v>0</v>
      </c>
      <c r="O938" s="13">
        <v>2255246</v>
      </c>
      <c r="P938" s="13">
        <v>2255246</v>
      </c>
      <c r="Q938" s="13">
        <v>6652216</v>
      </c>
      <c r="R938" s="13">
        <v>0</v>
      </c>
      <c r="S938" s="13">
        <v>0</v>
      </c>
      <c r="T938" s="13">
        <v>0</v>
      </c>
      <c r="U938" s="13">
        <v>2255246</v>
      </c>
      <c r="V938" s="13">
        <v>0</v>
      </c>
      <c r="W938" s="13">
        <v>0</v>
      </c>
      <c r="X938" s="13">
        <v>0</v>
      </c>
      <c r="Y938" s="13">
        <v>0</v>
      </c>
      <c r="Z938" t="s">
        <v>33</v>
      </c>
      <c r="AA938" t="e">
        <f>VLOOKUP(B938,'FT039'!$B$3:$B$12,1,0)</f>
        <v>#N/A</v>
      </c>
    </row>
    <row r="939" spans="1:27">
      <c r="A939" s="9" t="s">
        <v>20</v>
      </c>
      <c r="B939">
        <v>890480135</v>
      </c>
      <c r="C939">
        <v>3</v>
      </c>
      <c r="D939" t="s">
        <v>49</v>
      </c>
      <c r="E939" t="s">
        <v>40</v>
      </c>
      <c r="F939" t="s">
        <v>36</v>
      </c>
      <c r="G939">
        <v>2021</v>
      </c>
      <c r="H939" s="13">
        <v>66950282</v>
      </c>
      <c r="I939" s="13">
        <v>0</v>
      </c>
      <c r="J939" s="13">
        <v>66950282</v>
      </c>
      <c r="K939" s="13">
        <v>31641638</v>
      </c>
      <c r="L939" s="13">
        <v>0</v>
      </c>
      <c r="M939" s="13">
        <v>35308644</v>
      </c>
      <c r="N939" s="13">
        <v>0</v>
      </c>
      <c r="O939" s="13">
        <v>8413743</v>
      </c>
      <c r="P939" s="13">
        <v>8413743</v>
      </c>
      <c r="Q939" s="13">
        <v>26894901</v>
      </c>
      <c r="R939" s="13">
        <v>0</v>
      </c>
      <c r="S939" s="13">
        <v>0</v>
      </c>
      <c r="T939" s="13">
        <v>2129181</v>
      </c>
      <c r="U939" s="13">
        <v>6284562</v>
      </c>
      <c r="V939" s="13">
        <v>0</v>
      </c>
      <c r="W939" s="13">
        <v>0</v>
      </c>
      <c r="X939" s="13">
        <v>0</v>
      </c>
      <c r="Y939" s="13">
        <v>0</v>
      </c>
      <c r="Z939" t="s">
        <v>33</v>
      </c>
      <c r="AA939">
        <f>VLOOKUP(B939,'FT039'!$B$3:$B$12,1,0)</f>
        <v>890480135</v>
      </c>
    </row>
    <row r="940" spans="1:27">
      <c r="A940" s="9" t="s">
        <v>20</v>
      </c>
      <c r="B940">
        <v>890480135</v>
      </c>
      <c r="C940">
        <v>3</v>
      </c>
      <c r="D940" t="s">
        <v>49</v>
      </c>
      <c r="E940" t="s">
        <v>40</v>
      </c>
      <c r="F940" t="s">
        <v>149</v>
      </c>
      <c r="G940">
        <v>2021</v>
      </c>
      <c r="H940" s="13">
        <v>516080050</v>
      </c>
      <c r="I940" s="13">
        <v>0</v>
      </c>
      <c r="J940" s="13">
        <v>516080050</v>
      </c>
      <c r="K940" s="13">
        <v>30979303</v>
      </c>
      <c r="L940" s="13">
        <v>0</v>
      </c>
      <c r="M940" s="13">
        <v>485100747</v>
      </c>
      <c r="N940" s="13">
        <v>0</v>
      </c>
      <c r="O940" s="13">
        <v>284116072</v>
      </c>
      <c r="P940" s="13">
        <v>284116072</v>
      </c>
      <c r="Q940" s="13">
        <v>200984675</v>
      </c>
      <c r="R940" s="13">
        <v>0</v>
      </c>
      <c r="S940" s="13">
        <v>0</v>
      </c>
      <c r="T940" s="13">
        <v>30997934</v>
      </c>
      <c r="U940" s="13">
        <v>0</v>
      </c>
      <c r="V940" s="13">
        <v>0</v>
      </c>
      <c r="W940" s="13">
        <v>0</v>
      </c>
      <c r="X940" s="13">
        <v>253118138</v>
      </c>
      <c r="Y940" s="13">
        <v>0</v>
      </c>
      <c r="Z940" t="s">
        <v>33</v>
      </c>
      <c r="AA940">
        <f>VLOOKUP(B940,'FT039'!$B$3:$B$12,1,0)</f>
        <v>890480135</v>
      </c>
    </row>
    <row r="941" spans="1:27" hidden="1">
      <c r="A941" s="9" t="s">
        <v>20</v>
      </c>
      <c r="B941">
        <v>891080015</v>
      </c>
      <c r="C941">
        <v>5</v>
      </c>
      <c r="D941" t="s">
        <v>168</v>
      </c>
      <c r="E941" t="s">
        <v>35</v>
      </c>
      <c r="F941" t="s">
        <v>36</v>
      </c>
      <c r="G941">
        <v>2021</v>
      </c>
      <c r="H941" s="13">
        <v>203099</v>
      </c>
      <c r="I941" s="13">
        <v>0</v>
      </c>
      <c r="J941" s="13">
        <v>203099</v>
      </c>
      <c r="K941" s="13">
        <v>203099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t="s">
        <v>33</v>
      </c>
      <c r="AA941" t="e">
        <f>VLOOKUP(B941,'FT039'!$B$3:$B$12,1,0)</f>
        <v>#N/A</v>
      </c>
    </row>
    <row r="942" spans="1:27" hidden="1">
      <c r="A942" s="9" t="s">
        <v>20</v>
      </c>
      <c r="B942">
        <v>891701664</v>
      </c>
      <c r="C942">
        <v>1</v>
      </c>
      <c r="D942" t="s">
        <v>324</v>
      </c>
      <c r="E942" t="s">
        <v>40</v>
      </c>
      <c r="F942" t="s">
        <v>42</v>
      </c>
      <c r="G942">
        <v>2021</v>
      </c>
      <c r="H942" s="13">
        <v>397194</v>
      </c>
      <c r="I942" s="13">
        <v>0</v>
      </c>
      <c r="J942" s="13">
        <v>397194</v>
      </c>
      <c r="K942" s="13">
        <v>397194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3">
        <v>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t="s">
        <v>33</v>
      </c>
      <c r="AA942" t="e">
        <f>VLOOKUP(B942,'FT039'!$B$3:$B$12,1,0)</f>
        <v>#N/A</v>
      </c>
    </row>
    <row r="943" spans="1:27" hidden="1">
      <c r="A943" s="9" t="s">
        <v>20</v>
      </c>
      <c r="B943">
        <v>891855029</v>
      </c>
      <c r="C943">
        <v>5</v>
      </c>
      <c r="D943" t="s">
        <v>77</v>
      </c>
      <c r="E943" t="s">
        <v>35</v>
      </c>
      <c r="F943" t="s">
        <v>36</v>
      </c>
      <c r="G943">
        <v>2021</v>
      </c>
      <c r="H943" s="13">
        <v>368372</v>
      </c>
      <c r="I943" s="13">
        <v>0</v>
      </c>
      <c r="J943" s="13">
        <v>368372</v>
      </c>
      <c r="K943" s="13">
        <v>368372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t="s">
        <v>33</v>
      </c>
      <c r="AA943" t="e">
        <f>VLOOKUP(B943,'FT039'!$B$3:$B$12,1,0)</f>
        <v>#N/A</v>
      </c>
    </row>
    <row r="944" spans="1:27" hidden="1">
      <c r="A944" s="9" t="s">
        <v>20</v>
      </c>
      <c r="B944">
        <v>892300445</v>
      </c>
      <c r="C944">
        <v>8</v>
      </c>
      <c r="D944" t="s">
        <v>289</v>
      </c>
      <c r="E944" t="s">
        <v>35</v>
      </c>
      <c r="F944" t="s">
        <v>36</v>
      </c>
      <c r="G944">
        <v>2021</v>
      </c>
      <c r="H944" s="13">
        <v>4607131</v>
      </c>
      <c r="I944" s="13">
        <v>0</v>
      </c>
      <c r="J944" s="13">
        <v>4607131</v>
      </c>
      <c r="K944" s="13">
        <v>0</v>
      </c>
      <c r="L944" s="13">
        <v>0</v>
      </c>
      <c r="M944" s="13">
        <v>4607131</v>
      </c>
      <c r="N944" s="13">
        <v>0</v>
      </c>
      <c r="O944" s="13">
        <v>3262642</v>
      </c>
      <c r="P944" s="13">
        <v>3262642</v>
      </c>
      <c r="Q944" s="13">
        <v>1344489</v>
      </c>
      <c r="R944" s="13">
        <v>0</v>
      </c>
      <c r="S944" s="13">
        <v>0</v>
      </c>
      <c r="T944" s="13">
        <v>3262642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t="s">
        <v>33</v>
      </c>
      <c r="AA944" t="e">
        <f>VLOOKUP(B944,'FT039'!$B$3:$B$12,1,0)</f>
        <v>#N/A</v>
      </c>
    </row>
    <row r="945" spans="1:27" hidden="1">
      <c r="A945" s="9" t="s">
        <v>20</v>
      </c>
      <c r="B945">
        <v>899999017</v>
      </c>
      <c r="C945">
        <v>4</v>
      </c>
      <c r="D945" t="s">
        <v>325</v>
      </c>
      <c r="E945" t="s">
        <v>40</v>
      </c>
      <c r="F945" t="s">
        <v>36</v>
      </c>
      <c r="G945">
        <v>2021</v>
      </c>
      <c r="H945" s="13">
        <v>809757</v>
      </c>
      <c r="I945" s="13">
        <v>0</v>
      </c>
      <c r="J945" s="13">
        <v>809757</v>
      </c>
      <c r="K945" s="13">
        <v>809757</v>
      </c>
      <c r="L945" s="13">
        <v>0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t="s">
        <v>33</v>
      </c>
      <c r="AA945" t="e">
        <f>VLOOKUP(B945,'FT039'!$B$3:$B$12,1,0)</f>
        <v>#N/A</v>
      </c>
    </row>
    <row r="946" spans="1:27" hidden="1">
      <c r="A946" s="9" t="s">
        <v>20</v>
      </c>
      <c r="B946">
        <v>900002780</v>
      </c>
      <c r="C946">
        <v>0</v>
      </c>
      <c r="D946" t="s">
        <v>173</v>
      </c>
      <c r="E946" t="s">
        <v>40</v>
      </c>
      <c r="F946" t="s">
        <v>36</v>
      </c>
      <c r="G946">
        <v>2021</v>
      </c>
      <c r="H946" s="13">
        <v>6481188</v>
      </c>
      <c r="I946" s="13">
        <v>0</v>
      </c>
      <c r="J946" s="13">
        <v>6481188</v>
      </c>
      <c r="K946" s="13">
        <v>0</v>
      </c>
      <c r="L946" s="13">
        <v>0</v>
      </c>
      <c r="M946" s="13">
        <v>6481188</v>
      </c>
      <c r="N946" s="13">
        <v>0</v>
      </c>
      <c r="O946" s="13">
        <v>6481188</v>
      </c>
      <c r="P946" s="13">
        <v>6481188</v>
      </c>
      <c r="Q946" s="13">
        <v>0</v>
      </c>
      <c r="R946" s="13">
        <v>0</v>
      </c>
      <c r="S946" s="13">
        <v>0</v>
      </c>
      <c r="T946" s="13">
        <v>0</v>
      </c>
      <c r="U946" s="13">
        <v>6481188</v>
      </c>
      <c r="V946" s="13">
        <v>0</v>
      </c>
      <c r="W946" s="13">
        <v>0</v>
      </c>
      <c r="X946" s="13">
        <v>0</v>
      </c>
      <c r="Y946" s="13">
        <v>0</v>
      </c>
      <c r="Z946" t="s">
        <v>33</v>
      </c>
      <c r="AA946" t="e">
        <f>VLOOKUP(B946,'FT039'!$B$3:$B$12,1,0)</f>
        <v>#N/A</v>
      </c>
    </row>
    <row r="947" spans="1:27" hidden="1">
      <c r="A947" s="9" t="s">
        <v>20</v>
      </c>
      <c r="B947">
        <v>900006037</v>
      </c>
      <c r="C947">
        <v>4</v>
      </c>
      <c r="D947" t="s">
        <v>127</v>
      </c>
      <c r="E947" t="s">
        <v>35</v>
      </c>
      <c r="F947" t="s">
        <v>36</v>
      </c>
      <c r="G947">
        <v>2021</v>
      </c>
      <c r="H947" s="13">
        <v>62978088</v>
      </c>
      <c r="I947" s="13">
        <v>0</v>
      </c>
      <c r="J947" s="13">
        <v>62978088</v>
      </c>
      <c r="K947" s="13">
        <v>780000</v>
      </c>
      <c r="L947" s="13">
        <v>0</v>
      </c>
      <c r="M947" s="13">
        <v>62198088</v>
      </c>
      <c r="N947" s="13">
        <v>0</v>
      </c>
      <c r="O947" s="13">
        <v>13847952</v>
      </c>
      <c r="P947" s="13">
        <v>13847952</v>
      </c>
      <c r="Q947" s="13">
        <v>48350136</v>
      </c>
      <c r="R947" s="13">
        <v>0</v>
      </c>
      <c r="S947" s="13">
        <v>0</v>
      </c>
      <c r="T947" s="13">
        <v>13847952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t="s">
        <v>33</v>
      </c>
      <c r="AA947" t="e">
        <f>VLOOKUP(B947,'FT039'!$B$3:$B$12,1,0)</f>
        <v>#N/A</v>
      </c>
    </row>
    <row r="948" spans="1:27" hidden="1">
      <c r="A948" s="9" t="s">
        <v>20</v>
      </c>
      <c r="B948">
        <v>900008328</v>
      </c>
      <c r="C948">
        <v>1</v>
      </c>
      <c r="D948" t="s">
        <v>128</v>
      </c>
      <c r="E948" t="s">
        <v>40</v>
      </c>
      <c r="F948" t="s">
        <v>42</v>
      </c>
      <c r="G948">
        <v>2021</v>
      </c>
      <c r="H948" s="13">
        <v>140400</v>
      </c>
      <c r="I948" s="13">
        <v>0</v>
      </c>
      <c r="J948" s="13">
        <v>140400</v>
      </c>
      <c r="K948" s="13">
        <v>0</v>
      </c>
      <c r="L948" s="13">
        <v>0</v>
      </c>
      <c r="M948" s="13">
        <v>140400</v>
      </c>
      <c r="N948" s="13">
        <v>0</v>
      </c>
      <c r="O948" s="13">
        <v>0</v>
      </c>
      <c r="P948" s="13">
        <v>0</v>
      </c>
      <c r="Q948" s="13">
        <v>140400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t="s">
        <v>33</v>
      </c>
      <c r="AA948" t="e">
        <f>VLOOKUP(B948,'FT039'!$B$3:$B$12,1,0)</f>
        <v>#N/A</v>
      </c>
    </row>
    <row r="949" spans="1:27" hidden="1">
      <c r="A949" s="9" t="s">
        <v>20</v>
      </c>
      <c r="B949">
        <v>900027397</v>
      </c>
      <c r="C949">
        <v>0</v>
      </c>
      <c r="D949" t="s">
        <v>175</v>
      </c>
      <c r="E949" t="s">
        <v>40</v>
      </c>
      <c r="F949" t="s">
        <v>36</v>
      </c>
      <c r="G949">
        <v>2021</v>
      </c>
      <c r="H949" s="13">
        <v>150662946</v>
      </c>
      <c r="I949" s="13">
        <v>0</v>
      </c>
      <c r="J949" s="13">
        <v>150662946</v>
      </c>
      <c r="K949" s="13">
        <v>17520816</v>
      </c>
      <c r="L949" s="13">
        <v>0</v>
      </c>
      <c r="M949" s="13">
        <v>133142130</v>
      </c>
      <c r="N949" s="13">
        <v>0</v>
      </c>
      <c r="O949" s="13">
        <v>133142130</v>
      </c>
      <c r="P949" s="13">
        <v>133142130</v>
      </c>
      <c r="Q949" s="13">
        <v>0</v>
      </c>
      <c r="R949" s="13">
        <v>0</v>
      </c>
      <c r="S949" s="13">
        <v>0</v>
      </c>
      <c r="T949" s="13">
        <v>133142130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t="s">
        <v>33</v>
      </c>
      <c r="AA949" t="e">
        <f>VLOOKUP(B949,'FT039'!$B$3:$B$12,1,0)</f>
        <v>#N/A</v>
      </c>
    </row>
    <row r="950" spans="1:27" hidden="1">
      <c r="A950" s="9" t="s">
        <v>20</v>
      </c>
      <c r="B950">
        <v>900027397</v>
      </c>
      <c r="C950">
        <v>0</v>
      </c>
      <c r="D950" t="s">
        <v>175</v>
      </c>
      <c r="E950" t="s">
        <v>40</v>
      </c>
      <c r="F950" t="s">
        <v>149</v>
      </c>
      <c r="G950">
        <v>2021</v>
      </c>
      <c r="H950" s="13">
        <v>83248036</v>
      </c>
      <c r="I950" s="13">
        <v>0</v>
      </c>
      <c r="J950" s="13">
        <v>83248036</v>
      </c>
      <c r="K950" s="13">
        <v>50334612</v>
      </c>
      <c r="L950" s="13">
        <v>0</v>
      </c>
      <c r="M950" s="13">
        <v>32913424</v>
      </c>
      <c r="N950" s="13">
        <v>0</v>
      </c>
      <c r="O950" s="13">
        <v>32913424</v>
      </c>
      <c r="P950" s="13">
        <v>32913424</v>
      </c>
      <c r="Q950" s="13">
        <v>0</v>
      </c>
      <c r="R950" s="13">
        <v>0</v>
      </c>
      <c r="S950" s="13">
        <v>0</v>
      </c>
      <c r="T950" s="13">
        <v>4698308</v>
      </c>
      <c r="U950" s="13">
        <v>28215116</v>
      </c>
      <c r="V950" s="13">
        <v>0</v>
      </c>
      <c r="W950" s="13">
        <v>0</v>
      </c>
      <c r="X950" s="13">
        <v>0</v>
      </c>
      <c r="Y950" s="13">
        <v>0</v>
      </c>
      <c r="Z950" t="s">
        <v>33</v>
      </c>
      <c r="AA950" t="e">
        <f>VLOOKUP(B950,'FT039'!$B$3:$B$12,1,0)</f>
        <v>#N/A</v>
      </c>
    </row>
    <row r="951" spans="1:27">
      <c r="A951" s="9" t="s">
        <v>20</v>
      </c>
      <c r="B951">
        <v>900036695</v>
      </c>
      <c r="C951">
        <v>9</v>
      </c>
      <c r="D951" t="s">
        <v>176</v>
      </c>
      <c r="E951" t="s">
        <v>40</v>
      </c>
      <c r="F951" t="s">
        <v>36</v>
      </c>
      <c r="G951">
        <v>2021</v>
      </c>
      <c r="H951" s="13">
        <v>31549930</v>
      </c>
      <c r="I951" s="13">
        <v>0</v>
      </c>
      <c r="J951" s="13">
        <v>31549930</v>
      </c>
      <c r="K951" s="13">
        <v>20990</v>
      </c>
      <c r="L951" s="13">
        <v>0</v>
      </c>
      <c r="M951" s="13">
        <v>31528940</v>
      </c>
      <c r="N951" s="13">
        <v>0</v>
      </c>
      <c r="O951" s="13">
        <v>0</v>
      </c>
      <c r="P951" s="13">
        <v>0</v>
      </c>
      <c r="Q951" s="13">
        <v>31528940</v>
      </c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t="s">
        <v>33</v>
      </c>
      <c r="AA951">
        <f>VLOOKUP(B951,'FT039'!$B$3:$B$12,1,0)</f>
        <v>900036695</v>
      </c>
    </row>
    <row r="952" spans="1:27">
      <c r="A952" s="9" t="s">
        <v>20</v>
      </c>
      <c r="B952">
        <v>900036695</v>
      </c>
      <c r="C952">
        <v>9</v>
      </c>
      <c r="D952" t="s">
        <v>176</v>
      </c>
      <c r="E952" t="s">
        <v>40</v>
      </c>
      <c r="F952" t="s">
        <v>149</v>
      </c>
      <c r="G952">
        <v>2021</v>
      </c>
      <c r="H952" s="13">
        <v>204780796</v>
      </c>
      <c r="I952" s="13">
        <v>0</v>
      </c>
      <c r="J952" s="13">
        <v>204780796</v>
      </c>
      <c r="K952" s="13">
        <v>35618380</v>
      </c>
      <c r="L952" s="13">
        <v>0</v>
      </c>
      <c r="M952" s="13">
        <v>169162416</v>
      </c>
      <c r="N952" s="13">
        <v>0</v>
      </c>
      <c r="O952" s="13">
        <v>66182961</v>
      </c>
      <c r="P952" s="13">
        <v>66182961</v>
      </c>
      <c r="Q952" s="13">
        <v>102979455</v>
      </c>
      <c r="R952" s="13">
        <v>0</v>
      </c>
      <c r="S952" s="13">
        <v>0</v>
      </c>
      <c r="T952" s="13">
        <v>22447495</v>
      </c>
      <c r="U952" s="13">
        <v>0</v>
      </c>
      <c r="V952" s="13">
        <v>0</v>
      </c>
      <c r="W952" s="13">
        <v>0</v>
      </c>
      <c r="X952" s="13">
        <v>43735466</v>
      </c>
      <c r="Y952" s="13">
        <v>0</v>
      </c>
      <c r="Z952" t="s">
        <v>33</v>
      </c>
      <c r="AA952">
        <f>VLOOKUP(B952,'FT039'!$B$3:$B$12,1,0)</f>
        <v>900036695</v>
      </c>
    </row>
    <row r="953" spans="1:27" hidden="1">
      <c r="A953" s="9" t="s">
        <v>20</v>
      </c>
      <c r="B953">
        <v>900042103</v>
      </c>
      <c r="C953">
        <v>5</v>
      </c>
      <c r="D953" t="s">
        <v>130</v>
      </c>
      <c r="E953" t="s">
        <v>35</v>
      </c>
      <c r="F953" t="s">
        <v>36</v>
      </c>
      <c r="G953">
        <v>2021</v>
      </c>
      <c r="H953" s="13">
        <v>336307332</v>
      </c>
      <c r="I953" s="13">
        <v>0</v>
      </c>
      <c r="J953" s="13">
        <v>336307332</v>
      </c>
      <c r="K953" s="13">
        <v>272029159</v>
      </c>
      <c r="L953" s="13">
        <v>0</v>
      </c>
      <c r="M953" s="13">
        <v>64278173</v>
      </c>
      <c r="N953" s="13">
        <v>0</v>
      </c>
      <c r="O953" s="13">
        <v>64278173</v>
      </c>
      <c r="P953" s="13">
        <v>64278173</v>
      </c>
      <c r="Q953" s="13">
        <v>0</v>
      </c>
      <c r="R953" s="13">
        <v>0</v>
      </c>
      <c r="S953" s="13">
        <v>0</v>
      </c>
      <c r="T953" s="13">
        <v>25761389</v>
      </c>
      <c r="U953" s="13">
        <v>38516784</v>
      </c>
      <c r="V953" s="13">
        <v>0</v>
      </c>
      <c r="W953" s="13">
        <v>0</v>
      </c>
      <c r="X953" s="13">
        <v>0</v>
      </c>
      <c r="Y953" s="13">
        <v>0</v>
      </c>
      <c r="Z953" t="s">
        <v>33</v>
      </c>
      <c r="AA953" t="e">
        <f>VLOOKUP(B953,'FT039'!$B$3:$B$12,1,0)</f>
        <v>#N/A</v>
      </c>
    </row>
    <row r="954" spans="1:27" hidden="1">
      <c r="A954" s="9" t="s">
        <v>20</v>
      </c>
      <c r="B954">
        <v>900042103</v>
      </c>
      <c r="C954">
        <v>5</v>
      </c>
      <c r="D954" t="s">
        <v>130</v>
      </c>
      <c r="E954" t="s">
        <v>35</v>
      </c>
      <c r="F954" t="s">
        <v>42</v>
      </c>
      <c r="G954">
        <v>2021</v>
      </c>
      <c r="H954" s="13">
        <v>187200</v>
      </c>
      <c r="I954" s="13">
        <v>0</v>
      </c>
      <c r="J954" s="13">
        <v>187200</v>
      </c>
      <c r="K954" s="13">
        <v>0</v>
      </c>
      <c r="L954" s="13">
        <v>0</v>
      </c>
      <c r="M954" s="13">
        <v>187200</v>
      </c>
      <c r="N954" s="13">
        <v>0</v>
      </c>
      <c r="O954" s="13">
        <v>187200</v>
      </c>
      <c r="P954" s="13">
        <v>187200</v>
      </c>
      <c r="Q954" s="13">
        <v>0</v>
      </c>
      <c r="R954" s="13">
        <v>0</v>
      </c>
      <c r="S954" s="13">
        <v>0</v>
      </c>
      <c r="T954" s="13">
        <v>187200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t="s">
        <v>33</v>
      </c>
      <c r="AA954" t="e">
        <f>VLOOKUP(B954,'FT039'!$B$3:$B$12,1,0)</f>
        <v>#N/A</v>
      </c>
    </row>
    <row r="955" spans="1:27" hidden="1">
      <c r="A955" s="9" t="s">
        <v>20</v>
      </c>
      <c r="B955">
        <v>900042103</v>
      </c>
      <c r="C955">
        <v>5</v>
      </c>
      <c r="D955" t="s">
        <v>130</v>
      </c>
      <c r="E955" t="s">
        <v>35</v>
      </c>
      <c r="F955" t="s">
        <v>149</v>
      </c>
      <c r="G955">
        <v>2021</v>
      </c>
      <c r="H955" s="13">
        <v>1786076474</v>
      </c>
      <c r="I955" s="13">
        <v>0</v>
      </c>
      <c r="J955" s="13">
        <v>1786076474</v>
      </c>
      <c r="K955" s="13">
        <v>343589393</v>
      </c>
      <c r="L955" s="13">
        <v>0</v>
      </c>
      <c r="M955" s="13">
        <v>1442487081</v>
      </c>
      <c r="N955" s="13">
        <v>0</v>
      </c>
      <c r="O955" s="13">
        <v>1442487081</v>
      </c>
      <c r="P955" s="13">
        <v>1442487081</v>
      </c>
      <c r="Q955" s="13">
        <v>0</v>
      </c>
      <c r="R955" s="13">
        <v>0</v>
      </c>
      <c r="S955" s="13">
        <v>0</v>
      </c>
      <c r="T955" s="13">
        <v>0</v>
      </c>
      <c r="U955" s="13">
        <v>1295636957</v>
      </c>
      <c r="V955" s="13">
        <v>0</v>
      </c>
      <c r="W955" s="13">
        <v>0</v>
      </c>
      <c r="X955" s="13">
        <v>146850124</v>
      </c>
      <c r="Y955" s="13">
        <v>0</v>
      </c>
      <c r="Z955" t="s">
        <v>33</v>
      </c>
      <c r="AA955" t="e">
        <f>VLOOKUP(B955,'FT039'!$B$3:$B$12,1,0)</f>
        <v>#N/A</v>
      </c>
    </row>
    <row r="956" spans="1:27" hidden="1">
      <c r="A956" s="9" t="s">
        <v>20</v>
      </c>
      <c r="B956">
        <v>900156264</v>
      </c>
      <c r="C956">
        <v>2</v>
      </c>
      <c r="D956" t="s">
        <v>238</v>
      </c>
      <c r="E956" t="s">
        <v>40</v>
      </c>
      <c r="F956" t="s">
        <v>42</v>
      </c>
      <c r="G956">
        <v>2021</v>
      </c>
      <c r="H956" s="13">
        <v>141338637</v>
      </c>
      <c r="I956" s="13">
        <v>0</v>
      </c>
      <c r="J956" s="13">
        <v>141338637</v>
      </c>
      <c r="K956" s="13">
        <v>32286204</v>
      </c>
      <c r="L956" s="13">
        <v>0</v>
      </c>
      <c r="M956" s="13">
        <v>109052433</v>
      </c>
      <c r="N956" s="13">
        <v>0</v>
      </c>
      <c r="O956" s="13">
        <v>0</v>
      </c>
      <c r="P956" s="13">
        <v>0</v>
      </c>
      <c r="Q956" s="13">
        <v>109052433</v>
      </c>
      <c r="R956" s="13">
        <v>0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t="s">
        <v>33</v>
      </c>
      <c r="AA956" t="e">
        <f>VLOOKUP(B956,'FT039'!$B$3:$B$12,1,0)</f>
        <v>#N/A</v>
      </c>
    </row>
    <row r="957" spans="1:27">
      <c r="A957" s="9" t="s">
        <v>20</v>
      </c>
      <c r="B957">
        <v>900196346</v>
      </c>
      <c r="C957">
        <v>9</v>
      </c>
      <c r="D957" t="s">
        <v>177</v>
      </c>
      <c r="E957" t="s">
        <v>35</v>
      </c>
      <c r="F957" t="s">
        <v>149</v>
      </c>
      <c r="G957">
        <v>2021</v>
      </c>
      <c r="H957" s="13">
        <v>33481580</v>
      </c>
      <c r="I957" s="13">
        <v>0</v>
      </c>
      <c r="J957" s="13">
        <v>33481580</v>
      </c>
      <c r="K957" s="13">
        <v>1186964</v>
      </c>
      <c r="L957" s="13">
        <v>0</v>
      </c>
      <c r="M957" s="13">
        <v>32294616</v>
      </c>
      <c r="N957" s="13">
        <v>0</v>
      </c>
      <c r="O957" s="13">
        <v>32294616</v>
      </c>
      <c r="P957" s="13">
        <v>32294616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32294616</v>
      </c>
      <c r="Y957" s="13">
        <v>0</v>
      </c>
      <c r="Z957" t="s">
        <v>33</v>
      </c>
      <c r="AA957">
        <f>VLOOKUP(B957,'FT039'!$B$3:$B$12,1,0)</f>
        <v>900196346</v>
      </c>
    </row>
    <row r="958" spans="1:27" hidden="1">
      <c r="A958" s="9" t="s">
        <v>20</v>
      </c>
      <c r="B958">
        <v>900196347</v>
      </c>
      <c r="C958">
        <v>6</v>
      </c>
      <c r="D958" t="s">
        <v>83</v>
      </c>
      <c r="E958" t="s">
        <v>35</v>
      </c>
      <c r="F958" t="s">
        <v>36</v>
      </c>
      <c r="G958">
        <v>2021</v>
      </c>
      <c r="H958" s="13">
        <v>856192995</v>
      </c>
      <c r="I958" s="13">
        <v>0</v>
      </c>
      <c r="J958" s="13">
        <v>856192995</v>
      </c>
      <c r="K958" s="13">
        <v>326250536</v>
      </c>
      <c r="L958" s="13">
        <v>0</v>
      </c>
      <c r="M958" s="13">
        <v>529942459</v>
      </c>
      <c r="N958" s="13">
        <v>0</v>
      </c>
      <c r="O958" s="13">
        <v>529942459</v>
      </c>
      <c r="P958" s="13">
        <v>529942459</v>
      </c>
      <c r="Q958" s="13">
        <v>0</v>
      </c>
      <c r="R958" s="13">
        <v>246096603</v>
      </c>
      <c r="S958" s="13">
        <v>0</v>
      </c>
      <c r="T958" s="13">
        <v>256827287</v>
      </c>
      <c r="U958" s="13">
        <v>27018569</v>
      </c>
      <c r="V958" s="13">
        <v>0</v>
      </c>
      <c r="W958" s="13">
        <v>0</v>
      </c>
      <c r="X958" s="13">
        <v>0</v>
      </c>
      <c r="Y958" s="13">
        <v>0</v>
      </c>
      <c r="Z958" t="s">
        <v>33</v>
      </c>
      <c r="AA958" t="e">
        <f>VLOOKUP(B958,'FT039'!$B$3:$B$12,1,0)</f>
        <v>#N/A</v>
      </c>
    </row>
    <row r="959" spans="1:27" hidden="1">
      <c r="A959" s="9" t="s">
        <v>20</v>
      </c>
      <c r="B959">
        <v>900196347</v>
      </c>
      <c r="C959">
        <v>6</v>
      </c>
      <c r="D959" t="s">
        <v>83</v>
      </c>
      <c r="E959" t="s">
        <v>35</v>
      </c>
      <c r="F959" t="s">
        <v>149</v>
      </c>
      <c r="G959">
        <v>2021</v>
      </c>
      <c r="H959" s="13">
        <v>4191817158</v>
      </c>
      <c r="I959" s="13">
        <v>0</v>
      </c>
      <c r="J959" s="13">
        <v>4191817158</v>
      </c>
      <c r="K959" s="13">
        <v>450680922</v>
      </c>
      <c r="L959" s="13">
        <v>0</v>
      </c>
      <c r="M959" s="13">
        <v>3741136236</v>
      </c>
      <c r="N959" s="13">
        <v>0</v>
      </c>
      <c r="O959" s="13">
        <v>3741136236</v>
      </c>
      <c r="P959" s="13">
        <v>3741136236</v>
      </c>
      <c r="Q959" s="13">
        <v>0</v>
      </c>
      <c r="R959" s="13">
        <v>1045507592</v>
      </c>
      <c r="S959" s="13">
        <v>0</v>
      </c>
      <c r="T959" s="13">
        <v>2068611087</v>
      </c>
      <c r="U959" s="13">
        <v>0</v>
      </c>
      <c r="V959" s="13">
        <v>0</v>
      </c>
      <c r="W959" s="13">
        <v>0</v>
      </c>
      <c r="X959" s="13">
        <v>627017557</v>
      </c>
      <c r="Y959" s="13">
        <v>0</v>
      </c>
      <c r="Z959" t="s">
        <v>33</v>
      </c>
      <c r="AA959" t="e">
        <f>VLOOKUP(B959,'FT039'!$B$3:$B$12,1,0)</f>
        <v>#N/A</v>
      </c>
    </row>
    <row r="960" spans="1:27" hidden="1">
      <c r="A960" s="9" t="s">
        <v>20</v>
      </c>
      <c r="B960">
        <v>900196366</v>
      </c>
      <c r="C960">
        <v>6</v>
      </c>
      <c r="D960" t="s">
        <v>54</v>
      </c>
      <c r="E960" t="s">
        <v>35</v>
      </c>
      <c r="F960" t="s">
        <v>149</v>
      </c>
      <c r="G960">
        <v>2021</v>
      </c>
      <c r="H960" s="13">
        <v>579671306</v>
      </c>
      <c r="I960" s="13">
        <v>0</v>
      </c>
      <c r="J960" s="13">
        <v>579671306</v>
      </c>
      <c r="K960" s="13">
        <v>63471572</v>
      </c>
      <c r="L960" s="13">
        <v>0</v>
      </c>
      <c r="M960" s="13">
        <v>516199734</v>
      </c>
      <c r="N960" s="13">
        <v>0</v>
      </c>
      <c r="O960" s="13">
        <v>516199734</v>
      </c>
      <c r="P960" s="13">
        <v>516199734</v>
      </c>
      <c r="Q960" s="13">
        <v>0</v>
      </c>
      <c r="R960" s="13">
        <v>0</v>
      </c>
      <c r="S960" s="13">
        <v>0</v>
      </c>
      <c r="T960" s="13">
        <v>192861010</v>
      </c>
      <c r="U960" s="13">
        <v>0</v>
      </c>
      <c r="V960" s="13">
        <v>0</v>
      </c>
      <c r="W960" s="13">
        <v>0</v>
      </c>
      <c r="X960" s="13">
        <v>323338724</v>
      </c>
      <c r="Y960" s="13">
        <v>0</v>
      </c>
      <c r="Z960" t="s">
        <v>33</v>
      </c>
      <c r="AA960" t="e">
        <f>VLOOKUP(B960,'FT039'!$B$3:$B$12,1,0)</f>
        <v>#N/A</v>
      </c>
    </row>
    <row r="961" spans="1:27">
      <c r="A961" s="9" t="s">
        <v>20</v>
      </c>
      <c r="B961">
        <v>900223749</v>
      </c>
      <c r="C961">
        <v>1</v>
      </c>
      <c r="D961" t="s">
        <v>84</v>
      </c>
      <c r="E961" t="s">
        <v>40</v>
      </c>
      <c r="F961" t="s">
        <v>36</v>
      </c>
      <c r="G961">
        <v>2021</v>
      </c>
      <c r="H961" s="13">
        <v>18290209</v>
      </c>
      <c r="I961" s="13">
        <v>0</v>
      </c>
      <c r="J961" s="13">
        <v>18290209</v>
      </c>
      <c r="K961" s="13">
        <v>11814440</v>
      </c>
      <c r="L961" s="13">
        <v>0</v>
      </c>
      <c r="M961" s="13">
        <v>6475769</v>
      </c>
      <c r="N961" s="13">
        <v>0</v>
      </c>
      <c r="O961" s="13">
        <v>0</v>
      </c>
      <c r="P961" s="13">
        <v>0</v>
      </c>
      <c r="Q961" s="13">
        <v>6475769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t="s">
        <v>33</v>
      </c>
      <c r="AA961">
        <f>VLOOKUP(B961,'FT039'!$B$3:$B$12,1,0)</f>
        <v>900223749</v>
      </c>
    </row>
    <row r="962" spans="1:27">
      <c r="A962" s="9" t="s">
        <v>20</v>
      </c>
      <c r="B962">
        <v>900223749</v>
      </c>
      <c r="C962">
        <v>6</v>
      </c>
      <c r="D962" t="s">
        <v>84</v>
      </c>
      <c r="E962" t="s">
        <v>40</v>
      </c>
      <c r="F962" t="s">
        <v>149</v>
      </c>
      <c r="G962">
        <v>2021</v>
      </c>
      <c r="H962" s="13">
        <v>456364986</v>
      </c>
      <c r="I962" s="13">
        <v>0</v>
      </c>
      <c r="J962" s="13">
        <v>456364986</v>
      </c>
      <c r="K962" s="13">
        <v>82317724</v>
      </c>
      <c r="L962" s="13">
        <v>0</v>
      </c>
      <c r="M962" s="13">
        <v>374047262</v>
      </c>
      <c r="N962" s="13">
        <v>0</v>
      </c>
      <c r="O962" s="13">
        <v>310839139</v>
      </c>
      <c r="P962" s="13">
        <v>310839139</v>
      </c>
      <c r="Q962" s="13">
        <v>63208123</v>
      </c>
      <c r="R962" s="13">
        <v>0</v>
      </c>
      <c r="S962" s="13">
        <v>0</v>
      </c>
      <c r="T962" s="13">
        <v>156773470</v>
      </c>
      <c r="U962" s="13">
        <v>92162460</v>
      </c>
      <c r="V962" s="13">
        <v>0</v>
      </c>
      <c r="W962" s="13">
        <v>0</v>
      </c>
      <c r="X962" s="13">
        <v>61903209</v>
      </c>
      <c r="Y962" s="13">
        <v>0</v>
      </c>
      <c r="Z962" t="s">
        <v>33</v>
      </c>
      <c r="AA962">
        <f>VLOOKUP(B962,'FT039'!$B$3:$B$12,1,0)</f>
        <v>900223749</v>
      </c>
    </row>
    <row r="963" spans="1:27" hidden="1">
      <c r="A963" s="9" t="s">
        <v>20</v>
      </c>
      <c r="B963">
        <v>900233294</v>
      </c>
      <c r="C963">
        <v>3</v>
      </c>
      <c r="D963" t="s">
        <v>85</v>
      </c>
      <c r="E963" t="s">
        <v>40</v>
      </c>
      <c r="F963" t="s">
        <v>36</v>
      </c>
      <c r="G963">
        <v>2021</v>
      </c>
      <c r="H963" s="13">
        <v>29809457</v>
      </c>
      <c r="I963" s="13">
        <v>0</v>
      </c>
      <c r="J963" s="13">
        <v>29809457</v>
      </c>
      <c r="K963" s="13">
        <v>6122034</v>
      </c>
      <c r="L963" s="13">
        <v>0</v>
      </c>
      <c r="M963" s="13">
        <v>23687423</v>
      </c>
      <c r="N963" s="13">
        <v>0</v>
      </c>
      <c r="O963" s="13">
        <v>23687423</v>
      </c>
      <c r="P963" s="13">
        <v>23687423</v>
      </c>
      <c r="Q963" s="13">
        <v>0</v>
      </c>
      <c r="R963" s="13">
        <v>0</v>
      </c>
      <c r="S963" s="13">
        <v>0</v>
      </c>
      <c r="T963" s="13">
        <v>23687423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t="s">
        <v>33</v>
      </c>
      <c r="AA963" t="e">
        <f>VLOOKUP(B963,'FT039'!$B$3:$B$12,1,0)</f>
        <v>#N/A</v>
      </c>
    </row>
    <row r="964" spans="1:27" hidden="1">
      <c r="A964" s="9" t="s">
        <v>20</v>
      </c>
      <c r="B964">
        <v>900233294</v>
      </c>
      <c r="C964">
        <v>3</v>
      </c>
      <c r="D964" t="s">
        <v>85</v>
      </c>
      <c r="E964" t="s">
        <v>40</v>
      </c>
      <c r="F964" t="s">
        <v>149</v>
      </c>
      <c r="G964">
        <v>2021</v>
      </c>
      <c r="H964" s="13">
        <v>231420590</v>
      </c>
      <c r="I964" s="13">
        <v>0</v>
      </c>
      <c r="J964" s="13">
        <v>231420590</v>
      </c>
      <c r="K964" s="13">
        <v>6260194</v>
      </c>
      <c r="L964" s="13">
        <v>0</v>
      </c>
      <c r="M964" s="13">
        <v>225160396</v>
      </c>
      <c r="N964" s="13">
        <v>0</v>
      </c>
      <c r="O964" s="13">
        <v>225160396</v>
      </c>
      <c r="P964" s="13">
        <v>225160396</v>
      </c>
      <c r="Q964" s="13">
        <v>0</v>
      </c>
      <c r="R964" s="13">
        <v>0</v>
      </c>
      <c r="S964" s="13">
        <v>0</v>
      </c>
      <c r="T964" s="13">
        <v>86864091</v>
      </c>
      <c r="U964" s="13">
        <v>17981774</v>
      </c>
      <c r="V964" s="13">
        <v>0</v>
      </c>
      <c r="W964" s="13">
        <v>0</v>
      </c>
      <c r="X964" s="13">
        <v>120314531</v>
      </c>
      <c r="Y964" s="13">
        <v>0</v>
      </c>
      <c r="Z964" t="s">
        <v>33</v>
      </c>
      <c r="AA964" t="e">
        <f>VLOOKUP(B964,'FT039'!$B$3:$B$12,1,0)</f>
        <v>#N/A</v>
      </c>
    </row>
    <row r="965" spans="1:27">
      <c r="A965" s="9" t="s">
        <v>20</v>
      </c>
      <c r="B965">
        <v>900269029</v>
      </c>
      <c r="C965">
        <v>3</v>
      </c>
      <c r="D965" t="s">
        <v>136</v>
      </c>
      <c r="E965" t="s">
        <v>40</v>
      </c>
      <c r="F965" t="s">
        <v>36</v>
      </c>
      <c r="G965">
        <v>2021</v>
      </c>
      <c r="H965" s="13">
        <v>15380306</v>
      </c>
      <c r="I965" s="13">
        <v>0</v>
      </c>
      <c r="J965" s="13">
        <v>15380306</v>
      </c>
      <c r="K965" s="13">
        <v>962440</v>
      </c>
      <c r="L965" s="13">
        <v>0</v>
      </c>
      <c r="M965" s="13">
        <v>14417866</v>
      </c>
      <c r="N965" s="13">
        <v>0</v>
      </c>
      <c r="O965" s="13">
        <v>14417866</v>
      </c>
      <c r="P965" s="13">
        <v>14417866</v>
      </c>
      <c r="Q965" s="13">
        <v>0</v>
      </c>
      <c r="R965" s="13">
        <v>0</v>
      </c>
      <c r="S965" s="13">
        <v>6407724</v>
      </c>
      <c r="T965" s="13">
        <v>8010142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t="s">
        <v>33</v>
      </c>
      <c r="AA965">
        <f>VLOOKUP(B965,'FT039'!$B$3:$B$12,1,0)</f>
        <v>900269029</v>
      </c>
    </row>
    <row r="966" spans="1:27">
      <c r="A966" s="9" t="s">
        <v>20</v>
      </c>
      <c r="B966">
        <v>900269029</v>
      </c>
      <c r="C966">
        <v>3</v>
      </c>
      <c r="D966" t="s">
        <v>136</v>
      </c>
      <c r="E966" t="s">
        <v>40</v>
      </c>
      <c r="F966" t="s">
        <v>149</v>
      </c>
      <c r="G966">
        <v>2021</v>
      </c>
      <c r="H966" s="13">
        <v>70146942</v>
      </c>
      <c r="I966" s="13">
        <v>0</v>
      </c>
      <c r="J966" s="13">
        <v>70146942</v>
      </c>
      <c r="K966" s="13">
        <v>1020296</v>
      </c>
      <c r="L966" s="13">
        <v>0</v>
      </c>
      <c r="M966" s="13">
        <v>69126646</v>
      </c>
      <c r="N966" s="13">
        <v>0</v>
      </c>
      <c r="O966" s="13">
        <v>69126646</v>
      </c>
      <c r="P966" s="13">
        <v>69126646</v>
      </c>
      <c r="Q966" s="13">
        <v>0</v>
      </c>
      <c r="R966" s="13">
        <v>0</v>
      </c>
      <c r="S966" s="13">
        <v>0</v>
      </c>
      <c r="T966" s="13">
        <v>67275110</v>
      </c>
      <c r="U966" s="13">
        <v>0</v>
      </c>
      <c r="V966" s="13">
        <v>0</v>
      </c>
      <c r="W966" s="13">
        <v>0</v>
      </c>
      <c r="X966" s="13">
        <v>1851536</v>
      </c>
      <c r="Y966" s="13">
        <v>0</v>
      </c>
      <c r="Z966" t="s">
        <v>33</v>
      </c>
      <c r="AA966">
        <f>VLOOKUP(B966,'FT039'!$B$3:$B$12,1,0)</f>
        <v>900269029</v>
      </c>
    </row>
    <row r="967" spans="1:27" hidden="1">
      <c r="A967" s="9" t="s">
        <v>20</v>
      </c>
      <c r="B967">
        <v>900378914</v>
      </c>
      <c r="C967">
        <v>4</v>
      </c>
      <c r="D967" t="s">
        <v>88</v>
      </c>
      <c r="E967" t="s">
        <v>40</v>
      </c>
      <c r="F967" t="s">
        <v>149</v>
      </c>
      <c r="G967">
        <v>2021</v>
      </c>
      <c r="H967" s="13">
        <v>235356212</v>
      </c>
      <c r="I967" s="13">
        <v>0</v>
      </c>
      <c r="J967" s="13">
        <v>235356212</v>
      </c>
      <c r="K967" s="13">
        <v>35144375</v>
      </c>
      <c r="L967" s="13">
        <v>0</v>
      </c>
      <c r="M967" s="13">
        <v>200211837</v>
      </c>
      <c r="N967" s="13">
        <v>0</v>
      </c>
      <c r="O967" s="13">
        <v>200211837</v>
      </c>
      <c r="P967" s="13">
        <v>200211837</v>
      </c>
      <c r="Q967" s="13">
        <v>0</v>
      </c>
      <c r="R967" s="13">
        <v>0</v>
      </c>
      <c r="S967" s="13">
        <v>0</v>
      </c>
      <c r="T967" s="13">
        <v>633076</v>
      </c>
      <c r="U967" s="13">
        <v>174279760</v>
      </c>
      <c r="V967" s="13">
        <v>0</v>
      </c>
      <c r="W967" s="13">
        <v>0</v>
      </c>
      <c r="X967" s="13">
        <v>25299001</v>
      </c>
      <c r="Y967" s="13">
        <v>0</v>
      </c>
      <c r="Z967" t="s">
        <v>33</v>
      </c>
      <c r="AA967" t="e">
        <f>VLOOKUP(B967,'FT039'!$B$3:$B$12,1,0)</f>
        <v>#N/A</v>
      </c>
    </row>
    <row r="968" spans="1:27" hidden="1">
      <c r="A968" s="9" t="s">
        <v>20</v>
      </c>
      <c r="B968">
        <v>900513306</v>
      </c>
      <c r="C968">
        <v>5</v>
      </c>
      <c r="D968" t="s">
        <v>140</v>
      </c>
      <c r="E968" t="s">
        <v>40</v>
      </c>
      <c r="F968" t="s">
        <v>36</v>
      </c>
      <c r="G968">
        <v>2021</v>
      </c>
      <c r="H968" s="13">
        <v>2295113</v>
      </c>
      <c r="I968" s="13">
        <v>0</v>
      </c>
      <c r="J968" s="13">
        <v>2295113</v>
      </c>
      <c r="K968" s="13">
        <v>2295113</v>
      </c>
      <c r="L968" s="13">
        <v>0</v>
      </c>
      <c r="M968" s="13">
        <v>0</v>
      </c>
      <c r="N968" s="13">
        <v>0</v>
      </c>
      <c r="O968" s="13">
        <v>0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t="s">
        <v>33</v>
      </c>
      <c r="AA968" t="e">
        <f>VLOOKUP(B968,'FT039'!$B$3:$B$12,1,0)</f>
        <v>#N/A</v>
      </c>
    </row>
    <row r="969" spans="1:27" hidden="1">
      <c r="A969" s="9" t="s">
        <v>20</v>
      </c>
      <c r="B969">
        <v>900600550</v>
      </c>
      <c r="C969">
        <v>9</v>
      </c>
      <c r="D969" t="s">
        <v>91</v>
      </c>
      <c r="E969" t="s">
        <v>40</v>
      </c>
      <c r="F969" t="s">
        <v>36</v>
      </c>
      <c r="G969">
        <v>2021</v>
      </c>
      <c r="H969" s="13">
        <v>35230840</v>
      </c>
      <c r="I969" s="13">
        <v>0</v>
      </c>
      <c r="J969" s="13">
        <v>35230840</v>
      </c>
      <c r="K969" s="13">
        <v>16023850</v>
      </c>
      <c r="L969" s="13">
        <v>0</v>
      </c>
      <c r="M969" s="13">
        <v>19206990</v>
      </c>
      <c r="N969" s="13">
        <v>0</v>
      </c>
      <c r="O969" s="13">
        <v>19206990</v>
      </c>
      <c r="P969" s="13">
        <v>19206990</v>
      </c>
      <c r="Q969" s="13">
        <v>0</v>
      </c>
      <c r="R969" s="13">
        <v>0</v>
      </c>
      <c r="S969" s="13">
        <v>0</v>
      </c>
      <c r="T969" s="13">
        <v>0</v>
      </c>
      <c r="U969" s="13">
        <v>19206990</v>
      </c>
      <c r="V969" s="13">
        <v>0</v>
      </c>
      <c r="W969" s="13">
        <v>0</v>
      </c>
      <c r="X969" s="13">
        <v>0</v>
      </c>
      <c r="Y969" s="13">
        <v>0</v>
      </c>
      <c r="Z969" t="s">
        <v>33</v>
      </c>
      <c r="AA969" t="e">
        <f>VLOOKUP(B969,'FT039'!$B$3:$B$12,1,0)</f>
        <v>#N/A</v>
      </c>
    </row>
    <row r="970" spans="1:27" hidden="1">
      <c r="A970" s="9" t="s">
        <v>20</v>
      </c>
      <c r="B970">
        <v>900600550</v>
      </c>
      <c r="C970">
        <v>9</v>
      </c>
      <c r="D970" t="s">
        <v>91</v>
      </c>
      <c r="E970" t="s">
        <v>40</v>
      </c>
      <c r="F970" t="s">
        <v>149</v>
      </c>
      <c r="G970">
        <v>2021</v>
      </c>
      <c r="H970" s="13">
        <v>91954303</v>
      </c>
      <c r="I970" s="13">
        <v>0</v>
      </c>
      <c r="J970" s="13">
        <v>91954303</v>
      </c>
      <c r="K970" s="13">
        <v>612443</v>
      </c>
      <c r="L970" s="13">
        <v>0</v>
      </c>
      <c r="M970" s="13">
        <v>91341860</v>
      </c>
      <c r="N970" s="13">
        <v>0</v>
      </c>
      <c r="O970" s="13">
        <v>91341860</v>
      </c>
      <c r="P970" s="13">
        <v>91341860</v>
      </c>
      <c r="Q970" s="13">
        <v>0</v>
      </c>
      <c r="R970" s="13">
        <v>0</v>
      </c>
      <c r="S970" s="13">
        <v>0</v>
      </c>
      <c r="T970" s="13">
        <v>0</v>
      </c>
      <c r="U970" s="13">
        <v>91341860</v>
      </c>
      <c r="V970" s="13">
        <v>0</v>
      </c>
      <c r="W970" s="13">
        <v>0</v>
      </c>
      <c r="X970" s="13">
        <v>0</v>
      </c>
      <c r="Y970" s="13">
        <v>0</v>
      </c>
      <c r="Z970" t="s">
        <v>33</v>
      </c>
      <c r="AA970" t="e">
        <f>VLOOKUP(B970,'FT039'!$B$3:$B$12,1,0)</f>
        <v>#N/A</v>
      </c>
    </row>
    <row r="971" spans="1:27" hidden="1">
      <c r="A971" s="9" t="s">
        <v>20</v>
      </c>
      <c r="B971">
        <v>900915811</v>
      </c>
      <c r="C971">
        <v>9</v>
      </c>
      <c r="D971" t="s">
        <v>186</v>
      </c>
      <c r="E971" t="s">
        <v>40</v>
      </c>
      <c r="F971" t="s">
        <v>36</v>
      </c>
      <c r="G971">
        <v>2021</v>
      </c>
      <c r="H971" s="13">
        <v>348497806</v>
      </c>
      <c r="I971" s="13">
        <v>0</v>
      </c>
      <c r="J971" s="13">
        <v>348497806</v>
      </c>
      <c r="K971" s="13">
        <v>348497806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t="s">
        <v>33</v>
      </c>
      <c r="AA971" t="e">
        <f>VLOOKUP(B971,'FT039'!$B$3:$B$12,1,0)</f>
        <v>#N/A</v>
      </c>
    </row>
    <row r="972" spans="1:27" hidden="1">
      <c r="A972" s="9" t="s">
        <v>20</v>
      </c>
      <c r="B972">
        <v>900915811</v>
      </c>
      <c r="C972">
        <v>9</v>
      </c>
      <c r="D972" t="s">
        <v>186</v>
      </c>
      <c r="E972" t="s">
        <v>40</v>
      </c>
      <c r="F972" t="s">
        <v>149</v>
      </c>
      <c r="G972">
        <v>2021</v>
      </c>
      <c r="H972" s="13">
        <v>1242282314</v>
      </c>
      <c r="I972" s="13">
        <v>0</v>
      </c>
      <c r="J972" s="13">
        <v>1242282314</v>
      </c>
      <c r="K972" s="13">
        <v>1242282314</v>
      </c>
      <c r="L972" s="13">
        <v>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t="s">
        <v>33</v>
      </c>
      <c r="AA972" t="e">
        <f>VLOOKUP(B972,'FT039'!$B$3:$B$12,1,0)</f>
        <v>#N/A</v>
      </c>
    </row>
    <row r="973" spans="1:27" hidden="1">
      <c r="A973" s="9" t="s">
        <v>20</v>
      </c>
      <c r="B973">
        <v>900958564</v>
      </c>
      <c r="C973">
        <v>9</v>
      </c>
      <c r="D973" t="s">
        <v>187</v>
      </c>
      <c r="E973" t="s">
        <v>35</v>
      </c>
      <c r="F973" t="s">
        <v>36</v>
      </c>
      <c r="G973">
        <v>2021</v>
      </c>
      <c r="H973" s="13">
        <v>2357932</v>
      </c>
      <c r="I973" s="13">
        <v>0</v>
      </c>
      <c r="J973" s="13">
        <v>2357932</v>
      </c>
      <c r="K973" s="13">
        <v>898609</v>
      </c>
      <c r="L973" s="13">
        <v>0</v>
      </c>
      <c r="M973" s="13">
        <v>1459323</v>
      </c>
      <c r="N973" s="13">
        <v>0</v>
      </c>
      <c r="O973" s="13">
        <v>0</v>
      </c>
      <c r="P973" s="13">
        <v>0</v>
      </c>
      <c r="Q973" s="13">
        <v>1459323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t="s">
        <v>33</v>
      </c>
      <c r="AA973" t="e">
        <f>VLOOKUP(B973,'FT039'!$B$3:$B$12,1,0)</f>
        <v>#N/A</v>
      </c>
    </row>
    <row r="974" spans="1:27" hidden="1">
      <c r="A974" s="9" t="s">
        <v>20</v>
      </c>
      <c r="B974">
        <v>900959048</v>
      </c>
      <c r="C974">
        <v>4</v>
      </c>
      <c r="D974" t="s">
        <v>188</v>
      </c>
      <c r="E974" t="s">
        <v>35</v>
      </c>
      <c r="F974" t="s">
        <v>36</v>
      </c>
      <c r="G974">
        <v>2021</v>
      </c>
      <c r="H974" s="13">
        <v>10967315</v>
      </c>
      <c r="I974" s="13">
        <v>0</v>
      </c>
      <c r="J974" s="13">
        <v>10967315</v>
      </c>
      <c r="K974" s="13">
        <v>10967315</v>
      </c>
      <c r="L974" s="13">
        <v>0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t="s">
        <v>33</v>
      </c>
      <c r="AA974" t="e">
        <f>VLOOKUP(B974,'FT039'!$B$3:$B$12,1,0)</f>
        <v>#N/A</v>
      </c>
    </row>
    <row r="975" spans="1:27" hidden="1">
      <c r="A975" s="9" t="s">
        <v>20</v>
      </c>
      <c r="B975">
        <v>900959051</v>
      </c>
      <c r="C975">
        <v>7</v>
      </c>
      <c r="D975" t="s">
        <v>144</v>
      </c>
      <c r="E975" t="s">
        <v>35</v>
      </c>
      <c r="F975" t="s">
        <v>36</v>
      </c>
      <c r="G975">
        <v>2021</v>
      </c>
      <c r="H975" s="13">
        <v>102452</v>
      </c>
      <c r="I975" s="13">
        <v>0</v>
      </c>
      <c r="J975" s="13">
        <v>102452</v>
      </c>
      <c r="K975" s="13">
        <v>102452</v>
      </c>
      <c r="L975" s="13">
        <v>0</v>
      </c>
      <c r="M975" s="13">
        <v>0</v>
      </c>
      <c r="N975" s="13">
        <v>0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t="s">
        <v>33</v>
      </c>
      <c r="AA975" t="e">
        <f>VLOOKUP(B975,'FT039'!$B$3:$B$12,1,0)</f>
        <v>#N/A</v>
      </c>
    </row>
    <row r="976" spans="1:27" hidden="1">
      <c r="A976" s="9" t="s">
        <v>20</v>
      </c>
      <c r="B976">
        <v>901139193</v>
      </c>
      <c r="C976">
        <v>1</v>
      </c>
      <c r="D976" t="s">
        <v>253</v>
      </c>
      <c r="E976" t="s">
        <v>40</v>
      </c>
      <c r="F976" t="s">
        <v>149</v>
      </c>
      <c r="G976">
        <v>2021</v>
      </c>
      <c r="H976" s="13">
        <v>94820412</v>
      </c>
      <c r="I976" s="13">
        <v>0</v>
      </c>
      <c r="J976" s="13">
        <v>94820412</v>
      </c>
      <c r="K976" s="13">
        <v>2719100</v>
      </c>
      <c r="L976" s="13">
        <v>0</v>
      </c>
      <c r="M976" s="13">
        <v>92101312</v>
      </c>
      <c r="N976" s="13">
        <v>0</v>
      </c>
      <c r="O976" s="13">
        <v>92101312</v>
      </c>
      <c r="P976" s="13">
        <v>92101312</v>
      </c>
      <c r="Q976" s="13">
        <v>0</v>
      </c>
      <c r="R976" s="13">
        <v>0</v>
      </c>
      <c r="S976" s="13">
        <v>0</v>
      </c>
      <c r="T976" s="13">
        <v>65554680</v>
      </c>
      <c r="U976" s="13">
        <v>0</v>
      </c>
      <c r="V976" s="13">
        <v>0</v>
      </c>
      <c r="W976" s="13">
        <v>0</v>
      </c>
      <c r="X976" s="13">
        <v>26546632</v>
      </c>
      <c r="Y976" s="13">
        <v>0</v>
      </c>
      <c r="Z976" t="s">
        <v>33</v>
      </c>
      <c r="AA976" t="e">
        <f>VLOOKUP(B976,'FT039'!$B$3:$B$12,1,0)</f>
        <v>#N/A</v>
      </c>
    </row>
    <row r="977" spans="1:27">
      <c r="A977" s="9" t="s">
        <v>20</v>
      </c>
      <c r="B977">
        <v>800154347</v>
      </c>
      <c r="C977">
        <v>3</v>
      </c>
      <c r="D977" t="s">
        <v>59</v>
      </c>
      <c r="E977" t="s">
        <v>35</v>
      </c>
      <c r="F977" t="s">
        <v>36</v>
      </c>
      <c r="G977">
        <v>2022</v>
      </c>
      <c r="H977" s="13">
        <v>8467250</v>
      </c>
      <c r="I977" s="13">
        <v>0</v>
      </c>
      <c r="J977" s="13">
        <v>8467250</v>
      </c>
      <c r="K977" s="13">
        <v>4592050</v>
      </c>
      <c r="L977" s="13">
        <v>0</v>
      </c>
      <c r="M977" s="13">
        <v>3875200</v>
      </c>
      <c r="N977" s="13">
        <v>0</v>
      </c>
      <c r="O977" s="13">
        <v>0</v>
      </c>
      <c r="P977" s="13">
        <v>0</v>
      </c>
      <c r="Q977" s="13">
        <v>3875200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t="s">
        <v>33</v>
      </c>
      <c r="AA977">
        <f>VLOOKUP(B977,'FT039'!$B$3:$B$12,1,0)</f>
        <v>800154347</v>
      </c>
    </row>
    <row r="978" spans="1:27" hidden="1">
      <c r="A978" s="9" t="s">
        <v>20</v>
      </c>
      <c r="B978">
        <v>800183943</v>
      </c>
      <c r="C978">
        <v>7</v>
      </c>
      <c r="D978" t="s">
        <v>98</v>
      </c>
      <c r="E978" t="s">
        <v>40</v>
      </c>
      <c r="F978" t="s">
        <v>36</v>
      </c>
      <c r="G978">
        <v>2022</v>
      </c>
      <c r="H978" s="13">
        <v>2918183</v>
      </c>
      <c r="I978" s="13">
        <v>0</v>
      </c>
      <c r="J978" s="13">
        <v>2918183</v>
      </c>
      <c r="K978" s="13">
        <v>0</v>
      </c>
      <c r="L978" s="13">
        <v>0</v>
      </c>
      <c r="M978" s="13">
        <v>2918183</v>
      </c>
      <c r="N978" s="13">
        <v>0</v>
      </c>
      <c r="O978" s="13">
        <v>2918183</v>
      </c>
      <c r="P978" s="13">
        <v>2918183</v>
      </c>
      <c r="Q978" s="13">
        <v>0</v>
      </c>
      <c r="R978" s="13">
        <v>0</v>
      </c>
      <c r="S978" s="13">
        <v>0</v>
      </c>
      <c r="T978" s="13">
        <v>2918183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t="s">
        <v>33</v>
      </c>
      <c r="AA978" t="e">
        <f>VLOOKUP(B978,'FT039'!$B$3:$B$12,1,0)</f>
        <v>#N/A</v>
      </c>
    </row>
    <row r="979" spans="1:27" hidden="1">
      <c r="A979" s="9" t="s">
        <v>20</v>
      </c>
      <c r="B979">
        <v>800218979</v>
      </c>
      <c r="C979">
        <v>4</v>
      </c>
      <c r="D979" t="s">
        <v>326</v>
      </c>
      <c r="E979" t="s">
        <v>35</v>
      </c>
      <c r="F979" t="s">
        <v>36</v>
      </c>
      <c r="G979">
        <v>2022</v>
      </c>
      <c r="H979" s="13">
        <v>2599886</v>
      </c>
      <c r="I979" s="13">
        <v>0</v>
      </c>
      <c r="J979" s="13">
        <v>2599886</v>
      </c>
      <c r="K979" s="13">
        <v>0</v>
      </c>
      <c r="L979" s="13">
        <v>0</v>
      </c>
      <c r="M979" s="13">
        <v>2599886</v>
      </c>
      <c r="N979" s="13">
        <v>0</v>
      </c>
      <c r="O979" s="13">
        <v>0</v>
      </c>
      <c r="P979" s="13">
        <v>0</v>
      </c>
      <c r="Q979" s="13">
        <v>2599886</v>
      </c>
      <c r="R979" s="13">
        <v>0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t="s">
        <v>33</v>
      </c>
      <c r="AA979" t="e">
        <f>VLOOKUP(B979,'FT039'!$B$3:$B$12,1,0)</f>
        <v>#N/A</v>
      </c>
    </row>
    <row r="980" spans="1:27" hidden="1">
      <c r="A980" s="9" t="s">
        <v>20</v>
      </c>
      <c r="B980">
        <v>802016357</v>
      </c>
      <c r="C980">
        <v>3</v>
      </c>
      <c r="D980" t="s">
        <v>64</v>
      </c>
      <c r="E980" t="s">
        <v>40</v>
      </c>
      <c r="F980" t="s">
        <v>149</v>
      </c>
      <c r="G980">
        <v>2022</v>
      </c>
      <c r="H980" s="13">
        <v>11313882</v>
      </c>
      <c r="I980" s="13">
        <v>0</v>
      </c>
      <c r="J980" s="13">
        <v>11313882</v>
      </c>
      <c r="K980" s="13">
        <v>265612</v>
      </c>
      <c r="L980" s="13">
        <v>0</v>
      </c>
      <c r="M980" s="13">
        <v>11048270</v>
      </c>
      <c r="N980" s="13">
        <v>0</v>
      </c>
      <c r="O980" s="13">
        <v>11048270</v>
      </c>
      <c r="P980" s="13">
        <v>11048270</v>
      </c>
      <c r="Q980" s="13">
        <v>0</v>
      </c>
      <c r="R980" s="13">
        <v>0</v>
      </c>
      <c r="S980" s="13">
        <v>0</v>
      </c>
      <c r="T980" s="13">
        <v>0</v>
      </c>
      <c r="U980" s="13">
        <v>11048270</v>
      </c>
      <c r="V980" s="13">
        <v>0</v>
      </c>
      <c r="W980" s="13">
        <v>0</v>
      </c>
      <c r="X980" s="13">
        <v>0</v>
      </c>
      <c r="Y980" s="13">
        <v>0</v>
      </c>
      <c r="Z980" t="s">
        <v>33</v>
      </c>
      <c r="AA980" t="e">
        <f>VLOOKUP(B980,'FT039'!$B$3:$B$12,1,0)</f>
        <v>#N/A</v>
      </c>
    </row>
    <row r="981" spans="1:27" hidden="1">
      <c r="A981" s="9" t="s">
        <v>20</v>
      </c>
      <c r="B981">
        <v>804007178</v>
      </c>
      <c r="C981">
        <v>0</v>
      </c>
      <c r="D981" t="s">
        <v>198</v>
      </c>
      <c r="E981" t="s">
        <v>40</v>
      </c>
      <c r="F981" t="s">
        <v>42</v>
      </c>
      <c r="G981">
        <v>2022</v>
      </c>
      <c r="H981" s="13">
        <v>106350473</v>
      </c>
      <c r="I981" s="13">
        <v>0</v>
      </c>
      <c r="J981" s="13">
        <v>106350473</v>
      </c>
      <c r="K981" s="13">
        <v>10681321</v>
      </c>
      <c r="L981" s="13">
        <v>0</v>
      </c>
      <c r="M981" s="13">
        <v>95669152</v>
      </c>
      <c r="N981" s="13">
        <v>0</v>
      </c>
      <c r="O981" s="13">
        <v>95669152</v>
      </c>
      <c r="P981" s="13">
        <v>95669152</v>
      </c>
      <c r="Q981" s="13">
        <v>0</v>
      </c>
      <c r="R981" s="13">
        <v>95669152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t="s">
        <v>33</v>
      </c>
      <c r="AA981" t="e">
        <f>VLOOKUP(B981,'FT039'!$B$3:$B$12,1,0)</f>
        <v>#N/A</v>
      </c>
    </row>
    <row r="982" spans="1:27">
      <c r="A982" s="9" t="s">
        <v>20</v>
      </c>
      <c r="B982">
        <v>806001061</v>
      </c>
      <c r="C982">
        <v>8</v>
      </c>
      <c r="D982" t="s">
        <v>69</v>
      </c>
      <c r="E982" t="s">
        <v>35</v>
      </c>
      <c r="F982" t="s">
        <v>36</v>
      </c>
      <c r="G982">
        <v>2022</v>
      </c>
      <c r="H982" s="13">
        <v>38004367</v>
      </c>
      <c r="I982" s="13">
        <v>0</v>
      </c>
      <c r="J982" s="13">
        <v>38004367</v>
      </c>
      <c r="K982" s="13">
        <v>20079219</v>
      </c>
      <c r="L982" s="13">
        <v>0</v>
      </c>
      <c r="M982" s="13">
        <v>17925148</v>
      </c>
      <c r="N982" s="13">
        <v>0</v>
      </c>
      <c r="O982" s="13">
        <v>17925148</v>
      </c>
      <c r="P982" s="13">
        <v>17925148</v>
      </c>
      <c r="Q982" s="13">
        <v>0</v>
      </c>
      <c r="R982" s="13">
        <v>0</v>
      </c>
      <c r="S982" s="13">
        <v>0</v>
      </c>
      <c r="T982" s="13">
        <v>17925148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t="s">
        <v>33</v>
      </c>
      <c r="AA982">
        <f>VLOOKUP(B982,'FT039'!$B$3:$B$12,1,0)</f>
        <v>806001061</v>
      </c>
    </row>
    <row r="983" spans="1:27">
      <c r="A983" s="9" t="s">
        <v>20</v>
      </c>
      <c r="B983">
        <v>806001061</v>
      </c>
      <c r="C983">
        <v>8</v>
      </c>
      <c r="D983" t="s">
        <v>69</v>
      </c>
      <c r="E983" t="s">
        <v>35</v>
      </c>
      <c r="F983" t="s">
        <v>149</v>
      </c>
      <c r="G983">
        <v>2022</v>
      </c>
      <c r="H983" s="13">
        <v>814879951</v>
      </c>
      <c r="I983" s="13">
        <v>0</v>
      </c>
      <c r="J983" s="13">
        <v>814879951</v>
      </c>
      <c r="K983" s="13">
        <v>86154911</v>
      </c>
      <c r="L983" s="13">
        <v>0</v>
      </c>
      <c r="M983" s="13">
        <v>728725040</v>
      </c>
      <c r="N983" s="13">
        <v>0</v>
      </c>
      <c r="O983" s="13">
        <v>728646340</v>
      </c>
      <c r="P983" s="13">
        <v>728646340</v>
      </c>
      <c r="Q983" s="13">
        <v>78700</v>
      </c>
      <c r="R983" s="13">
        <v>13176978</v>
      </c>
      <c r="S983" s="13">
        <v>0</v>
      </c>
      <c r="T983" s="13">
        <v>209016290</v>
      </c>
      <c r="U983" s="13">
        <v>0</v>
      </c>
      <c r="V983" s="13">
        <v>0</v>
      </c>
      <c r="W983" s="13">
        <v>0</v>
      </c>
      <c r="X983" s="13">
        <v>506453072</v>
      </c>
      <c r="Y983" s="13">
        <v>0</v>
      </c>
      <c r="Z983" t="s">
        <v>33</v>
      </c>
      <c r="AA983">
        <f>VLOOKUP(B983,'FT039'!$B$3:$B$12,1,0)</f>
        <v>806001061</v>
      </c>
    </row>
    <row r="984" spans="1:27">
      <c r="A984" s="9" t="s">
        <v>20</v>
      </c>
      <c r="B984">
        <v>806004548</v>
      </c>
      <c r="C984">
        <v>6</v>
      </c>
      <c r="D984" t="s">
        <v>107</v>
      </c>
      <c r="E984" t="s">
        <v>40</v>
      </c>
      <c r="F984" t="s">
        <v>36</v>
      </c>
      <c r="G984">
        <v>2022</v>
      </c>
      <c r="H984" s="13">
        <v>34524232</v>
      </c>
      <c r="I984" s="13">
        <v>0</v>
      </c>
      <c r="J984" s="13">
        <v>34524232</v>
      </c>
      <c r="K984" s="13">
        <v>3034800</v>
      </c>
      <c r="L984" s="13">
        <v>0</v>
      </c>
      <c r="M984" s="13">
        <v>31489432</v>
      </c>
      <c r="N984" s="13">
        <v>0</v>
      </c>
      <c r="O984" s="13">
        <v>31489432</v>
      </c>
      <c r="P984" s="13">
        <v>31489432</v>
      </c>
      <c r="Q984" s="13">
        <v>0</v>
      </c>
      <c r="R984" s="13">
        <v>0</v>
      </c>
      <c r="S984" s="13">
        <v>0</v>
      </c>
      <c r="T984" s="13">
        <v>31489432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t="s">
        <v>33</v>
      </c>
      <c r="AA984">
        <f>VLOOKUP(B984,'FT039'!$B$3:$B$12,1,0)</f>
        <v>806004548</v>
      </c>
    </row>
    <row r="985" spans="1:27" hidden="1">
      <c r="A985" s="9" t="s">
        <v>20</v>
      </c>
      <c r="B985">
        <v>806006414</v>
      </c>
      <c r="C985">
        <v>7</v>
      </c>
      <c r="D985" t="s">
        <v>327</v>
      </c>
      <c r="E985" t="s">
        <v>35</v>
      </c>
      <c r="F985" t="s">
        <v>149</v>
      </c>
      <c r="G985">
        <v>2022</v>
      </c>
      <c r="H985" s="13">
        <v>158503366</v>
      </c>
      <c r="I985" s="13">
        <v>0</v>
      </c>
      <c r="J985" s="13">
        <v>158503366</v>
      </c>
      <c r="K985" s="13">
        <v>19457616</v>
      </c>
      <c r="L985" s="13">
        <v>0</v>
      </c>
      <c r="M985" s="13">
        <v>139045750</v>
      </c>
      <c r="N985" s="13">
        <v>0</v>
      </c>
      <c r="O985" s="13">
        <v>139045750</v>
      </c>
      <c r="P985" s="13">
        <v>139045750</v>
      </c>
      <c r="Q985" s="13">
        <v>0</v>
      </c>
      <c r="R985" s="13">
        <v>0</v>
      </c>
      <c r="S985" s="13">
        <v>0</v>
      </c>
      <c r="T985" s="13">
        <v>0</v>
      </c>
      <c r="U985" s="13">
        <v>139045750</v>
      </c>
      <c r="V985" s="13">
        <v>0</v>
      </c>
      <c r="W985" s="13">
        <v>0</v>
      </c>
      <c r="X985" s="13">
        <v>0</v>
      </c>
      <c r="Y985" s="13">
        <v>0</v>
      </c>
      <c r="Z985" t="s">
        <v>33</v>
      </c>
      <c r="AA985" t="e">
        <f>VLOOKUP(B985,'FT039'!$B$3:$B$12,1,0)</f>
        <v>#N/A</v>
      </c>
    </row>
    <row r="986" spans="1:27" hidden="1">
      <c r="A986" s="9" t="s">
        <v>20</v>
      </c>
      <c r="B986">
        <v>806007923</v>
      </c>
      <c r="C986">
        <v>9</v>
      </c>
      <c r="D986" t="s">
        <v>260</v>
      </c>
      <c r="E986" t="s">
        <v>35</v>
      </c>
      <c r="F986" t="s">
        <v>149</v>
      </c>
      <c r="G986">
        <v>2022</v>
      </c>
      <c r="H986" s="13">
        <v>53927538</v>
      </c>
      <c r="I986" s="13">
        <v>0</v>
      </c>
      <c r="J986" s="13">
        <v>53927538</v>
      </c>
      <c r="K986" s="13">
        <v>25007244</v>
      </c>
      <c r="L986" s="13">
        <v>0</v>
      </c>
      <c r="M986" s="13">
        <v>28920294</v>
      </c>
      <c r="N986" s="13">
        <v>0</v>
      </c>
      <c r="O986" s="13">
        <v>18495392</v>
      </c>
      <c r="P986" s="13">
        <v>18495392</v>
      </c>
      <c r="Q986" s="13">
        <v>10424902</v>
      </c>
      <c r="R986" s="13">
        <v>0</v>
      </c>
      <c r="S986" s="13">
        <v>0</v>
      </c>
      <c r="T986" s="13">
        <v>0</v>
      </c>
      <c r="U986" s="13">
        <v>14038005</v>
      </c>
      <c r="V986" s="13">
        <v>0</v>
      </c>
      <c r="W986" s="13">
        <v>0</v>
      </c>
      <c r="X986" s="13">
        <v>4457387</v>
      </c>
      <c r="Y986" s="13">
        <v>0</v>
      </c>
      <c r="Z986" t="s">
        <v>33</v>
      </c>
      <c r="AA986" t="e">
        <f>VLOOKUP(B986,'FT039'!$B$3:$B$12,1,0)</f>
        <v>#N/A</v>
      </c>
    </row>
    <row r="987" spans="1:27" hidden="1">
      <c r="A987" s="9" t="s">
        <v>20</v>
      </c>
      <c r="B987">
        <v>806008394</v>
      </c>
      <c r="C987">
        <v>7</v>
      </c>
      <c r="D987" t="s">
        <v>203</v>
      </c>
      <c r="E987" t="s">
        <v>40</v>
      </c>
      <c r="F987" t="s">
        <v>42</v>
      </c>
      <c r="G987">
        <v>2022</v>
      </c>
      <c r="H987" s="13">
        <v>13818934</v>
      </c>
      <c r="I987" s="13">
        <v>0</v>
      </c>
      <c r="J987" s="13">
        <v>13818934</v>
      </c>
      <c r="K987" s="13">
        <v>0</v>
      </c>
      <c r="L987" s="13">
        <v>0</v>
      </c>
      <c r="M987" s="13">
        <v>13818934</v>
      </c>
      <c r="N987" s="13">
        <v>0</v>
      </c>
      <c r="O987" s="13">
        <v>11212934</v>
      </c>
      <c r="P987" s="13">
        <v>11212934</v>
      </c>
      <c r="Q987" s="13">
        <v>2606000</v>
      </c>
      <c r="R987" s="13">
        <v>0</v>
      </c>
      <c r="S987" s="13">
        <v>0</v>
      </c>
      <c r="T987" s="13">
        <v>11212934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t="s">
        <v>33</v>
      </c>
      <c r="AA987" t="e">
        <f>VLOOKUP(B987,'FT039'!$B$3:$B$12,1,0)</f>
        <v>#N/A</v>
      </c>
    </row>
    <row r="988" spans="1:27" hidden="1">
      <c r="A988" s="9" t="s">
        <v>20</v>
      </c>
      <c r="B988">
        <v>806012426</v>
      </c>
      <c r="C988">
        <v>1</v>
      </c>
      <c r="D988" t="s">
        <v>153</v>
      </c>
      <c r="E988" t="s">
        <v>40</v>
      </c>
      <c r="F988" t="s">
        <v>149</v>
      </c>
      <c r="G988">
        <v>2022</v>
      </c>
      <c r="H988" s="13">
        <v>41447574</v>
      </c>
      <c r="I988" s="13">
        <v>0</v>
      </c>
      <c r="J988" s="13">
        <v>41447574</v>
      </c>
      <c r="K988" s="13">
        <v>2667104</v>
      </c>
      <c r="L988" s="13">
        <v>0</v>
      </c>
      <c r="M988" s="13">
        <v>38780470</v>
      </c>
      <c r="N988" s="13">
        <v>0</v>
      </c>
      <c r="O988" s="13">
        <v>7020801</v>
      </c>
      <c r="P988" s="13">
        <v>7020801</v>
      </c>
      <c r="Q988" s="13">
        <v>31759669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7020801</v>
      </c>
      <c r="Y988" s="13">
        <v>0</v>
      </c>
      <c r="Z988" t="s">
        <v>33</v>
      </c>
      <c r="AA988" t="e">
        <f>VLOOKUP(B988,'FT039'!$B$3:$B$12,1,0)</f>
        <v>#N/A</v>
      </c>
    </row>
    <row r="989" spans="1:27" hidden="1">
      <c r="A989" s="9" t="s">
        <v>20</v>
      </c>
      <c r="B989">
        <v>806015201</v>
      </c>
      <c r="C989">
        <v>3</v>
      </c>
      <c r="D989" t="s">
        <v>154</v>
      </c>
      <c r="E989" t="s">
        <v>40</v>
      </c>
      <c r="F989" t="s">
        <v>36</v>
      </c>
      <c r="G989">
        <v>2022</v>
      </c>
      <c r="H989" s="13">
        <v>293744</v>
      </c>
      <c r="I989" s="13">
        <v>0</v>
      </c>
      <c r="J989" s="13">
        <v>293744</v>
      </c>
      <c r="K989" s="13">
        <v>293744</v>
      </c>
      <c r="L989" s="13">
        <v>0</v>
      </c>
      <c r="M989" s="13">
        <v>0</v>
      </c>
      <c r="N989" s="13">
        <v>0</v>
      </c>
      <c r="O989" s="13">
        <v>0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t="s">
        <v>33</v>
      </c>
      <c r="AA989" t="e">
        <f>VLOOKUP(B989,'FT039'!$B$3:$B$12,1,0)</f>
        <v>#N/A</v>
      </c>
    </row>
    <row r="990" spans="1:27" hidden="1">
      <c r="A990" s="9" t="s">
        <v>20</v>
      </c>
      <c r="B990">
        <v>806015201</v>
      </c>
      <c r="C990">
        <v>3</v>
      </c>
      <c r="D990" t="s">
        <v>154</v>
      </c>
      <c r="E990" t="s">
        <v>40</v>
      </c>
      <c r="F990" t="s">
        <v>149</v>
      </c>
      <c r="G990">
        <v>2022</v>
      </c>
      <c r="H990" s="13">
        <v>66457283</v>
      </c>
      <c r="I990" s="13">
        <v>0</v>
      </c>
      <c r="J990" s="13">
        <v>66457283</v>
      </c>
      <c r="K990" s="13">
        <v>18736288</v>
      </c>
      <c r="L990" s="13">
        <v>0</v>
      </c>
      <c r="M990" s="13">
        <v>47720995</v>
      </c>
      <c r="N990" s="13">
        <v>0</v>
      </c>
      <c r="O990" s="13">
        <v>40845611</v>
      </c>
      <c r="P990" s="13">
        <v>40845611</v>
      </c>
      <c r="Q990" s="13">
        <v>6875384</v>
      </c>
      <c r="R990" s="13">
        <v>0</v>
      </c>
      <c r="S990" s="13">
        <v>0</v>
      </c>
      <c r="T990" s="13">
        <v>30251106</v>
      </c>
      <c r="U990" s="13">
        <v>0</v>
      </c>
      <c r="V990" s="13">
        <v>0</v>
      </c>
      <c r="W990" s="13">
        <v>0</v>
      </c>
      <c r="X990" s="13">
        <v>10594505</v>
      </c>
      <c r="Y990" s="13">
        <v>0</v>
      </c>
      <c r="Z990" t="s">
        <v>33</v>
      </c>
      <c r="AA990" t="e">
        <f>VLOOKUP(B990,'FT039'!$B$3:$B$12,1,0)</f>
        <v>#N/A</v>
      </c>
    </row>
    <row r="991" spans="1:27">
      <c r="A991" s="9" t="s">
        <v>20</v>
      </c>
      <c r="B991">
        <v>811016192</v>
      </c>
      <c r="C991">
        <v>8</v>
      </c>
      <c r="D991" t="s">
        <v>112</v>
      </c>
      <c r="E991" t="s">
        <v>40</v>
      </c>
      <c r="F991" t="s">
        <v>42</v>
      </c>
      <c r="G991">
        <v>2022</v>
      </c>
      <c r="H991" s="13">
        <v>6323198</v>
      </c>
      <c r="I991" s="13">
        <v>0</v>
      </c>
      <c r="J991" s="13">
        <v>6323198</v>
      </c>
      <c r="K991" s="13">
        <v>0</v>
      </c>
      <c r="L991" s="13">
        <v>0</v>
      </c>
      <c r="M991" s="13">
        <v>6323198</v>
      </c>
      <c r="N991" s="13">
        <v>0</v>
      </c>
      <c r="O991" s="13">
        <v>6323198</v>
      </c>
      <c r="P991" s="13">
        <v>6323198</v>
      </c>
      <c r="Q991" s="13">
        <v>0</v>
      </c>
      <c r="R991" s="13">
        <v>0</v>
      </c>
      <c r="S991" s="13">
        <v>0</v>
      </c>
      <c r="T991" s="13">
        <v>0</v>
      </c>
      <c r="U991" s="13">
        <v>6323198</v>
      </c>
      <c r="V991" s="13">
        <v>0</v>
      </c>
      <c r="W991" s="13">
        <v>0</v>
      </c>
      <c r="X991" s="13">
        <v>0</v>
      </c>
      <c r="Y991" s="13">
        <v>0</v>
      </c>
      <c r="Z991" t="s">
        <v>33</v>
      </c>
      <c r="AA991" t="e">
        <f>VLOOKUP(B991,'FT039'!$B$3:$B$12,1,0)</f>
        <v>#N/A</v>
      </c>
    </row>
    <row r="992" spans="1:27" hidden="1">
      <c r="A992" s="9" t="s">
        <v>20</v>
      </c>
      <c r="B992">
        <v>816001182</v>
      </c>
      <c r="C992">
        <v>7</v>
      </c>
      <c r="D992" t="s">
        <v>113</v>
      </c>
      <c r="E992" t="s">
        <v>40</v>
      </c>
      <c r="F992" t="s">
        <v>42</v>
      </c>
      <c r="G992">
        <v>2022</v>
      </c>
      <c r="H992" s="13">
        <v>52746254</v>
      </c>
      <c r="I992" s="13">
        <v>0</v>
      </c>
      <c r="J992" s="13">
        <v>52746254</v>
      </c>
      <c r="K992" s="13">
        <v>2422749</v>
      </c>
      <c r="L992" s="13">
        <v>0</v>
      </c>
      <c r="M992" s="13">
        <v>50323505</v>
      </c>
      <c r="N992" s="13">
        <v>0</v>
      </c>
      <c r="O992" s="13">
        <v>27947543</v>
      </c>
      <c r="P992" s="13">
        <v>27947543</v>
      </c>
      <c r="Q992" s="13">
        <v>22375962</v>
      </c>
      <c r="R992" s="13">
        <v>0</v>
      </c>
      <c r="S992" s="13">
        <v>0</v>
      </c>
      <c r="T992" s="13">
        <v>27947543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t="s">
        <v>33</v>
      </c>
      <c r="AA992" t="e">
        <f>VLOOKUP(B992,'FT039'!$B$3:$B$12,1,0)</f>
        <v>#N/A</v>
      </c>
    </row>
    <row r="993" spans="1:27" hidden="1">
      <c r="A993" s="9" t="s">
        <v>20</v>
      </c>
      <c r="B993">
        <v>823004881</v>
      </c>
      <c r="C993">
        <v>6</v>
      </c>
      <c r="D993" t="s">
        <v>71</v>
      </c>
      <c r="E993" t="s">
        <v>40</v>
      </c>
      <c r="F993" t="s">
        <v>36</v>
      </c>
      <c r="G993">
        <v>2022</v>
      </c>
      <c r="H993" s="13">
        <v>6525658</v>
      </c>
      <c r="I993" s="13">
        <v>0</v>
      </c>
      <c r="J993" s="13">
        <v>6525658</v>
      </c>
      <c r="K993" s="13">
        <v>4033460</v>
      </c>
      <c r="L993" s="13">
        <v>0</v>
      </c>
      <c r="M993" s="13">
        <v>2492198</v>
      </c>
      <c r="N993" s="13">
        <v>0</v>
      </c>
      <c r="O993" s="13">
        <v>2492198</v>
      </c>
      <c r="P993" s="13">
        <v>2492198</v>
      </c>
      <c r="Q993" s="13">
        <v>0</v>
      </c>
      <c r="R993" s="13">
        <v>0</v>
      </c>
      <c r="S993" s="13">
        <v>0</v>
      </c>
      <c r="T993" s="13">
        <v>0</v>
      </c>
      <c r="U993" s="13">
        <v>2492198</v>
      </c>
      <c r="V993" s="13">
        <v>0</v>
      </c>
      <c r="W993" s="13">
        <v>0</v>
      </c>
      <c r="X993" s="13">
        <v>0</v>
      </c>
      <c r="Y993" s="13">
        <v>0</v>
      </c>
      <c r="Z993" t="s">
        <v>33</v>
      </c>
      <c r="AA993" t="e">
        <f>VLOOKUP(B993,'FT039'!$B$3:$B$12,1,0)</f>
        <v>#N/A</v>
      </c>
    </row>
    <row r="994" spans="1:27" hidden="1">
      <c r="A994" s="9" t="s">
        <v>20</v>
      </c>
      <c r="B994">
        <v>823004881</v>
      </c>
      <c r="C994">
        <v>6</v>
      </c>
      <c r="D994" t="s">
        <v>71</v>
      </c>
      <c r="E994" t="s">
        <v>40</v>
      </c>
      <c r="F994" t="s">
        <v>149</v>
      </c>
      <c r="G994">
        <v>2022</v>
      </c>
      <c r="H994" s="13">
        <v>15186865</v>
      </c>
      <c r="I994" s="13">
        <v>0</v>
      </c>
      <c r="J994" s="13">
        <v>15186865</v>
      </c>
      <c r="K994" s="13">
        <v>7856335</v>
      </c>
      <c r="L994" s="13">
        <v>0</v>
      </c>
      <c r="M994" s="13">
        <v>7330530</v>
      </c>
      <c r="N994" s="13">
        <v>0</v>
      </c>
      <c r="O994" s="13">
        <v>7263480</v>
      </c>
      <c r="P994" s="13">
        <v>7263480</v>
      </c>
      <c r="Q994" s="13">
        <v>67050</v>
      </c>
      <c r="R994" s="13">
        <v>7235762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18718</v>
      </c>
      <c r="Y994" s="13">
        <v>9000</v>
      </c>
      <c r="Z994" t="s">
        <v>57</v>
      </c>
      <c r="AA994" t="e">
        <f>VLOOKUP(B994,'FT039'!$B$3:$B$12,1,0)</f>
        <v>#N/A</v>
      </c>
    </row>
    <row r="995" spans="1:27" hidden="1">
      <c r="A995" s="9" t="s">
        <v>20</v>
      </c>
      <c r="B995">
        <v>829001256</v>
      </c>
      <c r="C995">
        <v>0</v>
      </c>
      <c r="D995" t="s">
        <v>159</v>
      </c>
      <c r="E995" t="s">
        <v>35</v>
      </c>
      <c r="F995" t="s">
        <v>149</v>
      </c>
      <c r="G995">
        <v>2022</v>
      </c>
      <c r="H995" s="13">
        <v>1233504</v>
      </c>
      <c r="I995" s="13">
        <v>0</v>
      </c>
      <c r="J995" s="13">
        <v>1233504</v>
      </c>
      <c r="K995" s="13">
        <v>1233504</v>
      </c>
      <c r="L995" s="13">
        <v>0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t="s">
        <v>33</v>
      </c>
      <c r="AA995" t="e">
        <f>VLOOKUP(B995,'FT039'!$B$3:$B$12,1,0)</f>
        <v>#N/A</v>
      </c>
    </row>
    <row r="996" spans="1:27" hidden="1">
      <c r="A996" s="9" t="s">
        <v>20</v>
      </c>
      <c r="B996">
        <v>830510991</v>
      </c>
      <c r="C996">
        <v>3</v>
      </c>
      <c r="D996" t="s">
        <v>116</v>
      </c>
      <c r="E996" t="s">
        <v>40</v>
      </c>
      <c r="F996" t="s">
        <v>149</v>
      </c>
      <c r="G996">
        <v>2022</v>
      </c>
      <c r="H996" s="13">
        <v>12167817</v>
      </c>
      <c r="I996" s="13">
        <v>0</v>
      </c>
      <c r="J996" s="13">
        <v>12167817</v>
      </c>
      <c r="K996" s="13">
        <v>0</v>
      </c>
      <c r="L996" s="13">
        <v>0</v>
      </c>
      <c r="M996" s="13">
        <v>12167817</v>
      </c>
      <c r="N996" s="13">
        <v>0</v>
      </c>
      <c r="O996" s="13">
        <v>12167817</v>
      </c>
      <c r="P996" s="13">
        <v>12167817</v>
      </c>
      <c r="Q996" s="13">
        <v>0</v>
      </c>
      <c r="R996" s="13">
        <v>0</v>
      </c>
      <c r="S996" s="13">
        <v>0</v>
      </c>
      <c r="T996" s="13">
        <v>5501594</v>
      </c>
      <c r="U996" s="13">
        <v>0</v>
      </c>
      <c r="V996" s="13">
        <v>0</v>
      </c>
      <c r="W996" s="13">
        <v>0</v>
      </c>
      <c r="X996" s="13">
        <v>6666223</v>
      </c>
      <c r="Y996" s="13">
        <v>0</v>
      </c>
      <c r="Z996" t="s">
        <v>33</v>
      </c>
      <c r="AA996" t="e">
        <f>VLOOKUP(B996,'FT039'!$B$3:$B$12,1,0)</f>
        <v>#N/A</v>
      </c>
    </row>
    <row r="997" spans="1:27">
      <c r="A997" s="9" t="s">
        <v>20</v>
      </c>
      <c r="B997">
        <v>860028947</v>
      </c>
      <c r="C997">
        <v>1</v>
      </c>
      <c r="D997" t="s">
        <v>22</v>
      </c>
      <c r="E997" t="s">
        <v>40</v>
      </c>
      <c r="F997" t="s">
        <v>36</v>
      </c>
      <c r="G997">
        <v>2022</v>
      </c>
      <c r="H997" s="13">
        <v>17443660</v>
      </c>
      <c r="I997" s="13">
        <v>0</v>
      </c>
      <c r="J997" s="13">
        <v>17443660</v>
      </c>
      <c r="K997" s="13">
        <v>4773823</v>
      </c>
      <c r="L997" s="13">
        <v>0</v>
      </c>
      <c r="M997" s="13">
        <v>12669837</v>
      </c>
      <c r="N997" s="13">
        <v>0</v>
      </c>
      <c r="O997" s="13">
        <v>3099107</v>
      </c>
      <c r="P997" s="13">
        <v>3099107</v>
      </c>
      <c r="Q997" s="13">
        <v>9570730</v>
      </c>
      <c r="R997" s="13">
        <v>0</v>
      </c>
      <c r="S997" s="13">
        <v>0</v>
      </c>
      <c r="T997" s="13">
        <v>0</v>
      </c>
      <c r="U997" s="13">
        <v>3099107</v>
      </c>
      <c r="V997" s="13">
        <v>0</v>
      </c>
      <c r="W997" s="13">
        <v>0</v>
      </c>
      <c r="X997" s="13">
        <v>0</v>
      </c>
      <c r="Y997" s="13">
        <v>0</v>
      </c>
      <c r="Z997" t="s">
        <v>33</v>
      </c>
      <c r="AA997">
        <f>VLOOKUP(B997,'FT039'!$B$3:$B$12,1,0)</f>
        <v>860028947</v>
      </c>
    </row>
    <row r="998" spans="1:27">
      <c r="A998" s="9" t="s">
        <v>20</v>
      </c>
      <c r="B998">
        <v>860028947</v>
      </c>
      <c r="C998">
        <v>1</v>
      </c>
      <c r="D998" t="s">
        <v>22</v>
      </c>
      <c r="E998" t="s">
        <v>40</v>
      </c>
      <c r="F998" t="s">
        <v>149</v>
      </c>
      <c r="G998">
        <v>2022</v>
      </c>
      <c r="H998" s="13">
        <v>35245093</v>
      </c>
      <c r="I998" s="13">
        <v>0</v>
      </c>
      <c r="J998" s="13">
        <v>35245093</v>
      </c>
      <c r="K998" s="13">
        <v>13919037</v>
      </c>
      <c r="L998" s="13">
        <v>0</v>
      </c>
      <c r="M998" s="13">
        <v>21326056</v>
      </c>
      <c r="N998" s="13">
        <v>0</v>
      </c>
      <c r="O998" s="13">
        <v>21326056</v>
      </c>
      <c r="P998" s="13">
        <v>21326056</v>
      </c>
      <c r="Q998" s="13">
        <v>0</v>
      </c>
      <c r="R998" s="13">
        <v>0</v>
      </c>
      <c r="S998" s="13">
        <v>0</v>
      </c>
      <c r="T998" s="13">
        <v>0</v>
      </c>
      <c r="U998" s="13">
        <v>14858460</v>
      </c>
      <c r="V998" s="13">
        <v>0</v>
      </c>
      <c r="W998" s="13">
        <v>0</v>
      </c>
      <c r="X998" s="13">
        <v>6467596</v>
      </c>
      <c r="Y998" s="13">
        <v>0</v>
      </c>
      <c r="Z998" t="s">
        <v>33</v>
      </c>
      <c r="AA998">
        <f>VLOOKUP(B998,'FT039'!$B$3:$B$12,1,0)</f>
        <v>860028947</v>
      </c>
    </row>
    <row r="999" spans="1:27" hidden="1">
      <c r="A999" s="9" t="s">
        <v>20</v>
      </c>
      <c r="B999">
        <v>890102044</v>
      </c>
      <c r="C999">
        <v>1</v>
      </c>
      <c r="D999" t="s">
        <v>73</v>
      </c>
      <c r="E999" t="s">
        <v>40</v>
      </c>
      <c r="F999" t="s">
        <v>42</v>
      </c>
      <c r="G999">
        <v>2022</v>
      </c>
      <c r="H999" s="13">
        <v>141976966</v>
      </c>
      <c r="I999" s="13">
        <v>0</v>
      </c>
      <c r="J999" s="13">
        <v>141976966</v>
      </c>
      <c r="K999" s="13">
        <v>43720744</v>
      </c>
      <c r="L999" s="13">
        <v>0</v>
      </c>
      <c r="M999" s="13">
        <v>98256222</v>
      </c>
      <c r="N999" s="13">
        <v>0</v>
      </c>
      <c r="O999" s="13">
        <v>98042967</v>
      </c>
      <c r="P999" s="13">
        <v>98042967</v>
      </c>
      <c r="Q999" s="13">
        <v>213255</v>
      </c>
      <c r="R999" s="13">
        <v>0</v>
      </c>
      <c r="S999" s="13">
        <v>0</v>
      </c>
      <c r="T999" s="13">
        <v>40734001</v>
      </c>
      <c r="U999" s="13">
        <v>57308966</v>
      </c>
      <c r="V999" s="13">
        <v>0</v>
      </c>
      <c r="W999" s="13">
        <v>0</v>
      </c>
      <c r="X999" s="13">
        <v>0</v>
      </c>
      <c r="Y999" s="13">
        <v>0</v>
      </c>
      <c r="Z999" t="s">
        <v>33</v>
      </c>
      <c r="AA999" t="e">
        <f>VLOOKUP(B999,'FT039'!$B$3:$B$12,1,0)</f>
        <v>#N/A</v>
      </c>
    </row>
    <row r="1000" spans="1:27">
      <c r="A1000" s="9" t="s">
        <v>20</v>
      </c>
      <c r="B1000">
        <v>890480135</v>
      </c>
      <c r="C1000">
        <v>3</v>
      </c>
      <c r="D1000" t="s">
        <v>49</v>
      </c>
      <c r="E1000" t="s">
        <v>40</v>
      </c>
      <c r="F1000" t="s">
        <v>36</v>
      </c>
      <c r="G1000">
        <v>2022</v>
      </c>
      <c r="H1000" s="13">
        <v>105485111</v>
      </c>
      <c r="I1000" s="13">
        <v>0</v>
      </c>
      <c r="J1000" s="13">
        <v>105485111</v>
      </c>
      <c r="K1000" s="13">
        <v>18701578</v>
      </c>
      <c r="L1000" s="13">
        <v>0</v>
      </c>
      <c r="M1000" s="13">
        <v>86783533</v>
      </c>
      <c r="N1000" s="13">
        <v>0</v>
      </c>
      <c r="O1000" s="13">
        <v>0</v>
      </c>
      <c r="P1000" s="13">
        <v>0</v>
      </c>
      <c r="Q1000" s="13">
        <v>86783533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t="s">
        <v>33</v>
      </c>
      <c r="AA1000">
        <f>VLOOKUP(B1000,'FT039'!$B$3:$B$12,1,0)</f>
        <v>890480135</v>
      </c>
    </row>
    <row r="1001" spans="1:27">
      <c r="A1001" s="9" t="s">
        <v>20</v>
      </c>
      <c r="B1001">
        <v>890480135</v>
      </c>
      <c r="C1001">
        <v>3</v>
      </c>
      <c r="D1001" t="s">
        <v>49</v>
      </c>
      <c r="E1001" t="s">
        <v>40</v>
      </c>
      <c r="F1001" t="s">
        <v>149</v>
      </c>
      <c r="G1001">
        <v>2022</v>
      </c>
      <c r="H1001" s="13">
        <v>449179705</v>
      </c>
      <c r="I1001" s="13">
        <v>0</v>
      </c>
      <c r="J1001" s="13">
        <v>449179705</v>
      </c>
      <c r="K1001" s="13">
        <v>85649612</v>
      </c>
      <c r="L1001" s="13">
        <v>0</v>
      </c>
      <c r="M1001" s="13">
        <v>363530093</v>
      </c>
      <c r="N1001" s="13">
        <v>0</v>
      </c>
      <c r="O1001" s="13">
        <v>3606618</v>
      </c>
      <c r="P1001" s="13">
        <v>3606618</v>
      </c>
      <c r="Q1001" s="13">
        <v>359923475</v>
      </c>
      <c r="R1001" s="13">
        <v>0</v>
      </c>
      <c r="S1001" s="13">
        <v>0</v>
      </c>
      <c r="T1001" s="13">
        <v>3606618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t="s">
        <v>33</v>
      </c>
      <c r="AA1001">
        <f>VLOOKUP(B1001,'FT039'!$B$3:$B$12,1,0)</f>
        <v>890480135</v>
      </c>
    </row>
    <row r="1002" spans="1:27" hidden="1">
      <c r="A1002" s="9" t="s">
        <v>20</v>
      </c>
      <c r="B1002">
        <v>890680027</v>
      </c>
      <c r="C1002">
        <v>4</v>
      </c>
      <c r="D1002" t="s">
        <v>328</v>
      </c>
      <c r="E1002" t="s">
        <v>35</v>
      </c>
      <c r="F1002" t="s">
        <v>36</v>
      </c>
      <c r="G1002">
        <v>2022</v>
      </c>
      <c r="H1002" s="13">
        <v>665120</v>
      </c>
      <c r="I1002" s="13">
        <v>0</v>
      </c>
      <c r="J1002" s="13">
        <v>665120</v>
      </c>
      <c r="K1002" s="13">
        <v>665120</v>
      </c>
      <c r="L1002" s="13">
        <v>0</v>
      </c>
      <c r="M1002" s="13">
        <v>0</v>
      </c>
      <c r="N1002" s="13">
        <v>0</v>
      </c>
      <c r="O1002" s="13">
        <v>0</v>
      </c>
      <c r="P1002" s="13">
        <v>0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t="s">
        <v>33</v>
      </c>
      <c r="AA1002" t="e">
        <f>VLOOKUP(B1002,'FT039'!$B$3:$B$12,1,0)</f>
        <v>#N/A</v>
      </c>
    </row>
    <row r="1003" spans="1:27" hidden="1">
      <c r="A1003" s="9" t="s">
        <v>20</v>
      </c>
      <c r="B1003">
        <v>890904646</v>
      </c>
      <c r="C1003">
        <v>7</v>
      </c>
      <c r="D1003" t="s">
        <v>167</v>
      </c>
      <c r="E1003" t="s">
        <v>35</v>
      </c>
      <c r="F1003" t="s">
        <v>36</v>
      </c>
      <c r="G1003">
        <v>2022</v>
      </c>
      <c r="H1003" s="13">
        <v>2359829</v>
      </c>
      <c r="I1003" s="13">
        <v>0</v>
      </c>
      <c r="J1003" s="13">
        <v>2359829</v>
      </c>
      <c r="K1003" s="13">
        <v>2359829</v>
      </c>
      <c r="L1003" s="13">
        <v>0</v>
      </c>
      <c r="M1003" s="13">
        <v>0</v>
      </c>
      <c r="N1003" s="13">
        <v>0</v>
      </c>
      <c r="O1003" s="13">
        <v>0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t="s">
        <v>33</v>
      </c>
      <c r="AA1003" t="e">
        <f>VLOOKUP(B1003,'FT039'!$B$3:$B$12,1,0)</f>
        <v>#N/A</v>
      </c>
    </row>
    <row r="1004" spans="1:27" hidden="1">
      <c r="A1004" s="9" t="s">
        <v>20</v>
      </c>
      <c r="B1004">
        <v>892120115</v>
      </c>
      <c r="C1004">
        <v>1</v>
      </c>
      <c r="D1004" t="s">
        <v>171</v>
      </c>
      <c r="E1004" t="s">
        <v>35</v>
      </c>
      <c r="F1004" t="s">
        <v>36</v>
      </c>
      <c r="G1004">
        <v>2022</v>
      </c>
      <c r="H1004" s="13">
        <v>80340</v>
      </c>
      <c r="I1004" s="13">
        <v>0</v>
      </c>
      <c r="J1004" s="13">
        <v>80340</v>
      </c>
      <c r="K1004" s="13">
        <v>80340</v>
      </c>
      <c r="L1004" s="13">
        <v>0</v>
      </c>
      <c r="M1004" s="13">
        <v>0</v>
      </c>
      <c r="N1004" s="13">
        <v>0</v>
      </c>
      <c r="O1004" s="13">
        <v>0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t="s">
        <v>33</v>
      </c>
      <c r="AA1004" t="e">
        <f>VLOOKUP(B1004,'FT039'!$B$3:$B$12,1,0)</f>
        <v>#N/A</v>
      </c>
    </row>
    <row r="1005" spans="1:27" hidden="1">
      <c r="A1005" s="9" t="s">
        <v>20</v>
      </c>
      <c r="B1005">
        <v>892280033</v>
      </c>
      <c r="C1005">
        <v>1</v>
      </c>
      <c r="D1005" t="s">
        <v>125</v>
      </c>
      <c r="E1005" t="s">
        <v>35</v>
      </c>
      <c r="F1005" t="s">
        <v>36</v>
      </c>
      <c r="G1005">
        <v>2022</v>
      </c>
      <c r="H1005" s="13">
        <v>3786703</v>
      </c>
      <c r="I1005" s="13">
        <v>0</v>
      </c>
      <c r="J1005" s="13">
        <v>3786703</v>
      </c>
      <c r="K1005" s="13">
        <v>3786703</v>
      </c>
      <c r="L1005" s="13">
        <v>0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t="s">
        <v>33</v>
      </c>
      <c r="AA1005" t="e">
        <f>VLOOKUP(B1005,'FT039'!$B$3:$B$12,1,0)</f>
        <v>#N/A</v>
      </c>
    </row>
    <row r="1006" spans="1:27" hidden="1">
      <c r="A1006" s="9" t="s">
        <v>20</v>
      </c>
      <c r="B1006">
        <v>892300175</v>
      </c>
      <c r="C1006">
        <v>4</v>
      </c>
      <c r="D1006" t="s">
        <v>38</v>
      </c>
      <c r="E1006" t="s">
        <v>35</v>
      </c>
      <c r="F1006" t="s">
        <v>36</v>
      </c>
      <c r="G1006">
        <v>2022</v>
      </c>
      <c r="H1006" s="13">
        <v>958299</v>
      </c>
      <c r="I1006" s="13">
        <v>0</v>
      </c>
      <c r="J1006" s="13">
        <v>958299</v>
      </c>
      <c r="K1006" s="13">
        <v>254387</v>
      </c>
      <c r="L1006" s="13">
        <v>0</v>
      </c>
      <c r="M1006" s="13">
        <v>703912</v>
      </c>
      <c r="N1006" s="13">
        <v>0</v>
      </c>
      <c r="O1006" s="13">
        <v>703912</v>
      </c>
      <c r="P1006" s="13">
        <v>703912</v>
      </c>
      <c r="Q1006" s="13">
        <v>0</v>
      </c>
      <c r="R1006" s="13">
        <v>0</v>
      </c>
      <c r="S1006" s="13">
        <v>0</v>
      </c>
      <c r="T1006" s="13">
        <v>703912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t="s">
        <v>33</v>
      </c>
      <c r="AA1006" t="e">
        <f>VLOOKUP(B1006,'FT039'!$B$3:$B$12,1,0)</f>
        <v>#N/A</v>
      </c>
    </row>
    <row r="1007" spans="1:27" hidden="1">
      <c r="A1007" s="9" t="s">
        <v>20</v>
      </c>
      <c r="B1007">
        <v>900027397</v>
      </c>
      <c r="C1007">
        <v>0</v>
      </c>
      <c r="D1007" t="s">
        <v>175</v>
      </c>
      <c r="E1007" t="s">
        <v>40</v>
      </c>
      <c r="F1007" t="s">
        <v>149</v>
      </c>
      <c r="G1007">
        <v>2022</v>
      </c>
      <c r="H1007" s="13">
        <v>49821573</v>
      </c>
      <c r="I1007" s="13">
        <v>0</v>
      </c>
      <c r="J1007" s="13">
        <v>49821573</v>
      </c>
      <c r="K1007" s="13">
        <v>2984451</v>
      </c>
      <c r="L1007" s="13">
        <v>0</v>
      </c>
      <c r="M1007" s="13">
        <v>46837122</v>
      </c>
      <c r="N1007" s="13">
        <v>0</v>
      </c>
      <c r="O1007" s="13">
        <v>46837122</v>
      </c>
      <c r="P1007" s="13">
        <v>46837122</v>
      </c>
      <c r="Q1007" s="13">
        <v>0</v>
      </c>
      <c r="R1007" s="13">
        <v>0</v>
      </c>
      <c r="S1007" s="13">
        <v>0</v>
      </c>
      <c r="T1007" s="13">
        <v>38481760</v>
      </c>
      <c r="U1007" s="13">
        <v>0</v>
      </c>
      <c r="V1007" s="13">
        <v>0</v>
      </c>
      <c r="W1007" s="13">
        <v>0</v>
      </c>
      <c r="X1007" s="13">
        <v>8355362</v>
      </c>
      <c r="Y1007" s="13">
        <v>0</v>
      </c>
      <c r="Z1007" t="s">
        <v>33</v>
      </c>
      <c r="AA1007" t="e">
        <f>VLOOKUP(B1007,'FT039'!$B$3:$B$12,1,0)</f>
        <v>#N/A</v>
      </c>
    </row>
    <row r="1008" spans="1:27">
      <c r="A1008" s="9" t="s">
        <v>20</v>
      </c>
      <c r="B1008">
        <v>900036695</v>
      </c>
      <c r="C1008">
        <v>9</v>
      </c>
      <c r="D1008" t="s">
        <v>176</v>
      </c>
      <c r="E1008" t="s">
        <v>40</v>
      </c>
      <c r="F1008" t="s">
        <v>36</v>
      </c>
      <c r="G1008">
        <v>2022</v>
      </c>
      <c r="H1008" s="13">
        <v>23393970</v>
      </c>
      <c r="I1008" s="13">
        <v>0</v>
      </c>
      <c r="J1008" s="13">
        <v>23393970</v>
      </c>
      <c r="K1008" s="13">
        <v>23393970</v>
      </c>
      <c r="L1008" s="13">
        <v>0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t="s">
        <v>33</v>
      </c>
      <c r="AA1008">
        <f>VLOOKUP(B1008,'FT039'!$B$3:$B$12,1,0)</f>
        <v>900036695</v>
      </c>
    </row>
    <row r="1009" spans="1:27">
      <c r="A1009" s="9" t="s">
        <v>20</v>
      </c>
      <c r="B1009">
        <v>900036695</v>
      </c>
      <c r="C1009">
        <v>9</v>
      </c>
      <c r="D1009" t="s">
        <v>176</v>
      </c>
      <c r="E1009" t="s">
        <v>40</v>
      </c>
      <c r="F1009" t="s">
        <v>149</v>
      </c>
      <c r="G1009">
        <v>2022</v>
      </c>
      <c r="H1009" s="13">
        <v>45594341</v>
      </c>
      <c r="I1009" s="13">
        <v>0</v>
      </c>
      <c r="J1009" s="13">
        <v>45594341</v>
      </c>
      <c r="K1009" s="13">
        <v>138857</v>
      </c>
      <c r="L1009" s="13">
        <v>0</v>
      </c>
      <c r="M1009" s="13">
        <v>45455484</v>
      </c>
      <c r="N1009" s="13">
        <v>0</v>
      </c>
      <c r="O1009" s="13">
        <v>2564993</v>
      </c>
      <c r="P1009" s="13">
        <v>2564993</v>
      </c>
      <c r="Q1009" s="13">
        <v>42890491</v>
      </c>
      <c r="R1009" s="13">
        <v>0</v>
      </c>
      <c r="S1009" s="13">
        <v>0</v>
      </c>
      <c r="T1009" s="13">
        <v>2564993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t="s">
        <v>33</v>
      </c>
      <c r="AA1009">
        <f>VLOOKUP(B1009,'FT039'!$B$3:$B$12,1,0)</f>
        <v>900036695</v>
      </c>
    </row>
    <row r="1010" spans="1:27" hidden="1">
      <c r="A1010" s="9" t="s">
        <v>20</v>
      </c>
      <c r="B1010">
        <v>900042103</v>
      </c>
      <c r="C1010">
        <v>5</v>
      </c>
      <c r="D1010" t="s">
        <v>130</v>
      </c>
      <c r="E1010" t="s">
        <v>35</v>
      </c>
      <c r="F1010" t="s">
        <v>36</v>
      </c>
      <c r="G1010">
        <v>2022</v>
      </c>
      <c r="H1010" s="13">
        <v>694427796</v>
      </c>
      <c r="I1010" s="13">
        <v>0</v>
      </c>
      <c r="J1010" s="13">
        <v>694427796</v>
      </c>
      <c r="K1010" s="13">
        <v>498657669</v>
      </c>
      <c r="L1010" s="13">
        <v>0</v>
      </c>
      <c r="M1010" s="13">
        <v>195770127</v>
      </c>
      <c r="N1010" s="13">
        <v>0</v>
      </c>
      <c r="O1010" s="13">
        <v>193920557</v>
      </c>
      <c r="P1010" s="13">
        <v>193920557</v>
      </c>
      <c r="Q1010" s="13">
        <v>1849570</v>
      </c>
      <c r="R1010" s="13">
        <v>0</v>
      </c>
      <c r="S1010" s="13">
        <v>0</v>
      </c>
      <c r="T1010" s="13">
        <v>0</v>
      </c>
      <c r="U1010" s="13">
        <v>193920557</v>
      </c>
      <c r="V1010" s="13">
        <v>0</v>
      </c>
      <c r="W1010" s="13">
        <v>0</v>
      </c>
      <c r="X1010" s="13">
        <v>0</v>
      </c>
      <c r="Y1010" s="13">
        <v>0</v>
      </c>
      <c r="Z1010" t="s">
        <v>33</v>
      </c>
      <c r="AA1010" t="e">
        <f>VLOOKUP(B1010,'FT039'!$B$3:$B$12,1,0)</f>
        <v>#N/A</v>
      </c>
    </row>
    <row r="1011" spans="1:27" hidden="1">
      <c r="A1011" s="9" t="s">
        <v>20</v>
      </c>
      <c r="B1011">
        <v>900042103</v>
      </c>
      <c r="C1011">
        <v>5</v>
      </c>
      <c r="D1011" t="s">
        <v>130</v>
      </c>
      <c r="E1011" t="s">
        <v>35</v>
      </c>
      <c r="F1011" t="s">
        <v>149</v>
      </c>
      <c r="G1011">
        <v>2022</v>
      </c>
      <c r="H1011" s="13">
        <v>1087809522</v>
      </c>
      <c r="I1011" s="13">
        <v>0</v>
      </c>
      <c r="J1011" s="13">
        <v>1087809522</v>
      </c>
      <c r="K1011" s="13">
        <v>556475322</v>
      </c>
      <c r="L1011" s="13">
        <v>0</v>
      </c>
      <c r="M1011" s="13">
        <v>531334200</v>
      </c>
      <c r="N1011" s="13">
        <v>0</v>
      </c>
      <c r="O1011" s="13">
        <v>531334200</v>
      </c>
      <c r="P1011" s="13">
        <v>531334200</v>
      </c>
      <c r="Q1011" s="13">
        <v>0</v>
      </c>
      <c r="R1011" s="13">
        <v>0</v>
      </c>
      <c r="S1011" s="13">
        <v>0</v>
      </c>
      <c r="T1011" s="13">
        <v>0</v>
      </c>
      <c r="U1011" s="13">
        <v>384541034</v>
      </c>
      <c r="V1011" s="13">
        <v>0</v>
      </c>
      <c r="W1011" s="13">
        <v>0</v>
      </c>
      <c r="X1011" s="13">
        <v>146793166</v>
      </c>
      <c r="Y1011" s="13">
        <v>0</v>
      </c>
      <c r="Z1011" t="s">
        <v>33</v>
      </c>
      <c r="AA1011" t="e">
        <f>VLOOKUP(B1011,'FT039'!$B$3:$B$12,1,0)</f>
        <v>#N/A</v>
      </c>
    </row>
    <row r="1012" spans="1:27" hidden="1">
      <c r="A1012" s="9" t="s">
        <v>20</v>
      </c>
      <c r="B1012">
        <v>900156264</v>
      </c>
      <c r="C1012">
        <v>2</v>
      </c>
      <c r="D1012" t="s">
        <v>238</v>
      </c>
      <c r="E1012" t="s">
        <v>40</v>
      </c>
      <c r="F1012" t="s">
        <v>42</v>
      </c>
      <c r="G1012">
        <v>2022</v>
      </c>
      <c r="H1012" s="13">
        <v>79383227</v>
      </c>
      <c r="I1012" s="13">
        <v>0</v>
      </c>
      <c r="J1012" s="13">
        <v>79383227</v>
      </c>
      <c r="K1012" s="13">
        <v>22771912</v>
      </c>
      <c r="L1012" s="13">
        <v>0</v>
      </c>
      <c r="M1012" s="13">
        <v>56611315</v>
      </c>
      <c r="N1012" s="13">
        <v>0</v>
      </c>
      <c r="O1012" s="13">
        <v>0</v>
      </c>
      <c r="P1012" s="13">
        <v>0</v>
      </c>
      <c r="Q1012" s="13">
        <v>56611315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t="s">
        <v>33</v>
      </c>
      <c r="AA1012" t="e">
        <f>VLOOKUP(B1012,'FT039'!$B$3:$B$12,1,0)</f>
        <v>#N/A</v>
      </c>
    </row>
    <row r="1013" spans="1:27">
      <c r="A1013" s="9" t="s">
        <v>20</v>
      </c>
      <c r="B1013">
        <v>900196346</v>
      </c>
      <c r="C1013">
        <v>9</v>
      </c>
      <c r="D1013" t="s">
        <v>177</v>
      </c>
      <c r="E1013" t="s">
        <v>35</v>
      </c>
      <c r="F1013" t="s">
        <v>36</v>
      </c>
      <c r="G1013">
        <v>2022</v>
      </c>
      <c r="H1013" s="13">
        <v>197315604</v>
      </c>
      <c r="I1013" s="13">
        <v>0</v>
      </c>
      <c r="J1013" s="13">
        <v>197315604</v>
      </c>
      <c r="K1013" s="13">
        <v>118654352</v>
      </c>
      <c r="L1013" s="13">
        <v>0</v>
      </c>
      <c r="M1013" s="13">
        <v>78661252</v>
      </c>
      <c r="N1013" s="13">
        <v>0</v>
      </c>
      <c r="O1013" s="13">
        <v>66148483</v>
      </c>
      <c r="P1013" s="13">
        <v>66148483</v>
      </c>
      <c r="Q1013" s="13">
        <v>12512769</v>
      </c>
      <c r="R1013" s="13">
        <v>0</v>
      </c>
      <c r="S1013" s="13">
        <v>0</v>
      </c>
      <c r="T1013" s="13">
        <v>66148483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t="s">
        <v>33</v>
      </c>
      <c r="AA1013">
        <f>VLOOKUP(B1013,'FT039'!$B$3:$B$12,1,0)</f>
        <v>900196346</v>
      </c>
    </row>
    <row r="1014" spans="1:27">
      <c r="A1014" s="9" t="s">
        <v>20</v>
      </c>
      <c r="B1014">
        <v>900196346</v>
      </c>
      <c r="C1014">
        <v>9</v>
      </c>
      <c r="D1014" t="s">
        <v>177</v>
      </c>
      <c r="E1014" t="s">
        <v>35</v>
      </c>
      <c r="F1014" t="s">
        <v>149</v>
      </c>
      <c r="G1014">
        <v>2022</v>
      </c>
      <c r="H1014" s="13">
        <v>1400900308</v>
      </c>
      <c r="I1014" s="13">
        <v>0</v>
      </c>
      <c r="J1014" s="13">
        <v>1400900308</v>
      </c>
      <c r="K1014" s="13">
        <v>95851556</v>
      </c>
      <c r="L1014" s="13">
        <v>0</v>
      </c>
      <c r="M1014" s="13">
        <v>1305048752</v>
      </c>
      <c r="N1014" s="13">
        <v>0</v>
      </c>
      <c r="O1014" s="13">
        <v>1305048752</v>
      </c>
      <c r="P1014" s="13">
        <v>1305048752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1305048752</v>
      </c>
      <c r="Y1014" s="13">
        <v>0</v>
      </c>
      <c r="Z1014" t="s">
        <v>33</v>
      </c>
      <c r="AA1014">
        <f>VLOOKUP(B1014,'FT039'!$B$3:$B$12,1,0)</f>
        <v>900196346</v>
      </c>
    </row>
    <row r="1015" spans="1:27" hidden="1">
      <c r="A1015" s="9" t="s">
        <v>20</v>
      </c>
      <c r="B1015">
        <v>900196347</v>
      </c>
      <c r="C1015">
        <v>6</v>
      </c>
      <c r="D1015" t="s">
        <v>83</v>
      </c>
      <c r="E1015" t="s">
        <v>35</v>
      </c>
      <c r="F1015" t="s">
        <v>36</v>
      </c>
      <c r="G1015">
        <v>2022</v>
      </c>
      <c r="H1015" s="13">
        <v>565287301</v>
      </c>
      <c r="I1015" s="13">
        <v>0</v>
      </c>
      <c r="J1015" s="13">
        <v>565287301</v>
      </c>
      <c r="K1015" s="13">
        <v>259452263</v>
      </c>
      <c r="L1015" s="13">
        <v>0</v>
      </c>
      <c r="M1015" s="13">
        <v>305835038</v>
      </c>
      <c r="N1015" s="13">
        <v>0</v>
      </c>
      <c r="O1015" s="13">
        <v>305835038</v>
      </c>
      <c r="P1015" s="13">
        <v>305835038</v>
      </c>
      <c r="Q1015" s="13">
        <v>0</v>
      </c>
      <c r="R1015" s="13">
        <v>0</v>
      </c>
      <c r="S1015" s="13">
        <v>0</v>
      </c>
      <c r="T1015" s="13">
        <v>152367532</v>
      </c>
      <c r="U1015" s="13">
        <v>153467506</v>
      </c>
      <c r="V1015" s="13">
        <v>0</v>
      </c>
      <c r="W1015" s="13">
        <v>0</v>
      </c>
      <c r="X1015" s="13">
        <v>0</v>
      </c>
      <c r="Y1015" s="13">
        <v>0</v>
      </c>
      <c r="Z1015" t="s">
        <v>33</v>
      </c>
      <c r="AA1015" t="e">
        <f>VLOOKUP(B1015,'FT039'!$B$3:$B$12,1,0)</f>
        <v>#N/A</v>
      </c>
    </row>
    <row r="1016" spans="1:27" hidden="1">
      <c r="A1016" s="9" t="s">
        <v>20</v>
      </c>
      <c r="B1016">
        <v>900196347</v>
      </c>
      <c r="C1016">
        <v>6</v>
      </c>
      <c r="D1016" t="s">
        <v>83</v>
      </c>
      <c r="E1016" t="s">
        <v>35</v>
      </c>
      <c r="F1016" t="s">
        <v>42</v>
      </c>
      <c r="G1016">
        <v>2022</v>
      </c>
      <c r="H1016" s="13">
        <v>29067373</v>
      </c>
      <c r="I1016" s="13">
        <v>0</v>
      </c>
      <c r="J1016" s="13">
        <v>29067373</v>
      </c>
      <c r="K1016" s="13">
        <v>3090882</v>
      </c>
      <c r="L1016" s="13">
        <v>0</v>
      </c>
      <c r="M1016" s="13">
        <v>25976491</v>
      </c>
      <c r="N1016" s="13">
        <v>0</v>
      </c>
      <c r="O1016" s="13">
        <v>25976491</v>
      </c>
      <c r="P1016" s="13">
        <v>25976491</v>
      </c>
      <c r="Q1016" s="13">
        <v>0</v>
      </c>
      <c r="R1016" s="13">
        <v>0</v>
      </c>
      <c r="S1016" s="13">
        <v>0</v>
      </c>
      <c r="T1016" s="13">
        <v>25976491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t="s">
        <v>33</v>
      </c>
      <c r="AA1016" t="e">
        <f>VLOOKUP(B1016,'FT039'!$B$3:$B$12,1,0)</f>
        <v>#N/A</v>
      </c>
    </row>
    <row r="1017" spans="1:27" hidden="1">
      <c r="A1017" s="9" t="s">
        <v>20</v>
      </c>
      <c r="B1017">
        <v>900196347</v>
      </c>
      <c r="C1017">
        <v>6</v>
      </c>
      <c r="D1017" t="s">
        <v>83</v>
      </c>
      <c r="E1017" t="s">
        <v>35</v>
      </c>
      <c r="F1017" t="s">
        <v>149</v>
      </c>
      <c r="G1017">
        <v>2022</v>
      </c>
      <c r="H1017" s="13">
        <v>3339647842</v>
      </c>
      <c r="I1017" s="13">
        <v>0</v>
      </c>
      <c r="J1017" s="13">
        <v>3339647842</v>
      </c>
      <c r="K1017" s="13">
        <v>836907328</v>
      </c>
      <c r="L1017" s="13">
        <v>0</v>
      </c>
      <c r="M1017" s="13">
        <v>2502740514</v>
      </c>
      <c r="N1017" s="13">
        <v>0</v>
      </c>
      <c r="O1017" s="13">
        <v>2502740514</v>
      </c>
      <c r="P1017" s="13">
        <v>2502740514</v>
      </c>
      <c r="Q1017" s="13">
        <v>0</v>
      </c>
      <c r="R1017" s="13">
        <v>0</v>
      </c>
      <c r="S1017" s="13">
        <v>0</v>
      </c>
      <c r="T1017" s="13">
        <v>2464088059</v>
      </c>
      <c r="U1017" s="13">
        <v>0</v>
      </c>
      <c r="V1017" s="13">
        <v>0</v>
      </c>
      <c r="W1017" s="13">
        <v>0</v>
      </c>
      <c r="X1017" s="13">
        <v>38652455</v>
      </c>
      <c r="Y1017" s="13">
        <v>0</v>
      </c>
      <c r="Z1017" t="s">
        <v>33</v>
      </c>
      <c r="AA1017" t="e">
        <f>VLOOKUP(B1017,'FT039'!$B$3:$B$12,1,0)</f>
        <v>#N/A</v>
      </c>
    </row>
    <row r="1018" spans="1:27" hidden="1">
      <c r="A1018" s="9" t="s">
        <v>20</v>
      </c>
      <c r="B1018">
        <v>900196366</v>
      </c>
      <c r="C1018">
        <v>6</v>
      </c>
      <c r="D1018" t="s">
        <v>54</v>
      </c>
      <c r="E1018" t="s">
        <v>35</v>
      </c>
      <c r="F1018" t="s">
        <v>149</v>
      </c>
      <c r="G1018">
        <v>2022</v>
      </c>
      <c r="H1018" s="13">
        <v>524725715</v>
      </c>
      <c r="I1018" s="13">
        <v>0</v>
      </c>
      <c r="J1018" s="13">
        <v>524725715</v>
      </c>
      <c r="K1018" s="13">
        <v>53548451</v>
      </c>
      <c r="L1018" s="13">
        <v>0</v>
      </c>
      <c r="M1018" s="13">
        <v>471177264</v>
      </c>
      <c r="N1018" s="13">
        <v>0</v>
      </c>
      <c r="O1018" s="13">
        <v>456017070</v>
      </c>
      <c r="P1018" s="13">
        <v>456017070</v>
      </c>
      <c r="Q1018" s="13">
        <v>15160194</v>
      </c>
      <c r="R1018" s="13">
        <v>0</v>
      </c>
      <c r="S1018" s="13">
        <v>0</v>
      </c>
      <c r="T1018" s="13">
        <v>0</v>
      </c>
      <c r="U1018" s="13">
        <v>360893486</v>
      </c>
      <c r="V1018" s="13">
        <v>0</v>
      </c>
      <c r="W1018" s="13">
        <v>0</v>
      </c>
      <c r="X1018" s="13">
        <v>95123584</v>
      </c>
      <c r="Y1018" s="13">
        <v>0</v>
      </c>
      <c r="Z1018" t="s">
        <v>33</v>
      </c>
      <c r="AA1018" t="e">
        <f>VLOOKUP(B1018,'FT039'!$B$3:$B$12,1,0)</f>
        <v>#N/A</v>
      </c>
    </row>
    <row r="1019" spans="1:27">
      <c r="A1019" s="9" t="s">
        <v>20</v>
      </c>
      <c r="B1019">
        <v>900223749</v>
      </c>
      <c r="C1019">
        <v>1</v>
      </c>
      <c r="D1019" t="s">
        <v>84</v>
      </c>
      <c r="E1019" t="s">
        <v>40</v>
      </c>
      <c r="F1019" t="s">
        <v>36</v>
      </c>
      <c r="G1019">
        <v>2022</v>
      </c>
      <c r="H1019" s="13">
        <v>57622092</v>
      </c>
      <c r="I1019" s="13">
        <v>0</v>
      </c>
      <c r="J1019" s="13">
        <v>57622092</v>
      </c>
      <c r="K1019" s="13">
        <v>55987292</v>
      </c>
      <c r="L1019" s="13">
        <v>0</v>
      </c>
      <c r="M1019" s="13">
        <v>1634800</v>
      </c>
      <c r="N1019" s="13">
        <v>0</v>
      </c>
      <c r="O1019" s="13">
        <v>13100</v>
      </c>
      <c r="P1019" s="13">
        <v>13100</v>
      </c>
      <c r="Q1019" s="13">
        <v>1621700</v>
      </c>
      <c r="R1019" s="13">
        <v>0</v>
      </c>
      <c r="S1019" s="13">
        <v>0</v>
      </c>
      <c r="T1019" s="13">
        <v>13100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t="s">
        <v>33</v>
      </c>
      <c r="AA1019">
        <f>VLOOKUP(B1019,'FT039'!$B$3:$B$12,1,0)</f>
        <v>900223749</v>
      </c>
    </row>
    <row r="1020" spans="1:27">
      <c r="A1020" s="9" t="s">
        <v>20</v>
      </c>
      <c r="B1020">
        <v>900223749</v>
      </c>
      <c r="C1020">
        <v>6</v>
      </c>
      <c r="D1020" t="s">
        <v>84</v>
      </c>
      <c r="E1020" t="s">
        <v>40</v>
      </c>
      <c r="F1020" t="s">
        <v>149</v>
      </c>
      <c r="G1020">
        <v>2022</v>
      </c>
      <c r="H1020" s="13">
        <v>318723113</v>
      </c>
      <c r="I1020" s="13">
        <v>0</v>
      </c>
      <c r="J1020" s="13">
        <v>318723113</v>
      </c>
      <c r="K1020" s="13">
        <v>125423831</v>
      </c>
      <c r="L1020" s="13">
        <v>0</v>
      </c>
      <c r="M1020" s="13">
        <v>193299282</v>
      </c>
      <c r="N1020" s="13">
        <v>0</v>
      </c>
      <c r="O1020" s="13">
        <v>127365806</v>
      </c>
      <c r="P1020" s="13">
        <v>127365806</v>
      </c>
      <c r="Q1020" s="13">
        <v>65933476</v>
      </c>
      <c r="R1020" s="13">
        <v>0</v>
      </c>
      <c r="S1020" s="13">
        <v>0</v>
      </c>
      <c r="T1020" s="13">
        <v>170249</v>
      </c>
      <c r="U1020" s="13">
        <v>126778989</v>
      </c>
      <c r="V1020" s="13">
        <v>0</v>
      </c>
      <c r="W1020" s="13">
        <v>0</v>
      </c>
      <c r="X1020" s="13">
        <v>416568</v>
      </c>
      <c r="Y1020" s="13">
        <v>0</v>
      </c>
      <c r="Z1020" t="s">
        <v>33</v>
      </c>
      <c r="AA1020">
        <f>VLOOKUP(B1020,'FT039'!$B$3:$B$12,1,0)</f>
        <v>900223749</v>
      </c>
    </row>
    <row r="1021" spans="1:27" hidden="1">
      <c r="A1021" s="9" t="s">
        <v>20</v>
      </c>
      <c r="B1021">
        <v>900233294</v>
      </c>
      <c r="C1021">
        <v>3</v>
      </c>
      <c r="D1021" t="s">
        <v>85</v>
      </c>
      <c r="E1021" t="s">
        <v>40</v>
      </c>
      <c r="F1021" t="s">
        <v>149</v>
      </c>
      <c r="G1021">
        <v>2022</v>
      </c>
      <c r="H1021" s="13">
        <v>144438429</v>
      </c>
      <c r="I1021" s="13">
        <v>0</v>
      </c>
      <c r="J1021" s="13">
        <v>144438429</v>
      </c>
      <c r="K1021" s="13">
        <v>8136438</v>
      </c>
      <c r="L1021" s="13">
        <v>0</v>
      </c>
      <c r="M1021" s="13">
        <v>136301991</v>
      </c>
      <c r="N1021" s="13">
        <v>0</v>
      </c>
      <c r="O1021" s="13">
        <v>136301991</v>
      </c>
      <c r="P1021" s="13">
        <v>136301991</v>
      </c>
      <c r="Q1021" s="13">
        <v>0</v>
      </c>
      <c r="R1021" s="13">
        <v>0</v>
      </c>
      <c r="S1021" s="13">
        <v>0</v>
      </c>
      <c r="T1021" s="13">
        <v>65549707</v>
      </c>
      <c r="U1021" s="13">
        <v>60015242</v>
      </c>
      <c r="V1021" s="13">
        <v>0</v>
      </c>
      <c r="W1021" s="13">
        <v>0</v>
      </c>
      <c r="X1021" s="13">
        <v>10737042</v>
      </c>
      <c r="Y1021" s="13">
        <v>0</v>
      </c>
      <c r="Z1021" t="s">
        <v>33</v>
      </c>
      <c r="AA1021" t="e">
        <f>VLOOKUP(B1021,'FT039'!$B$3:$B$12,1,0)</f>
        <v>#N/A</v>
      </c>
    </row>
    <row r="1022" spans="1:27">
      <c r="A1022" s="9" t="s">
        <v>20</v>
      </c>
      <c r="B1022">
        <v>900269029</v>
      </c>
      <c r="C1022">
        <v>3</v>
      </c>
      <c r="D1022" t="s">
        <v>136</v>
      </c>
      <c r="E1022" t="s">
        <v>40</v>
      </c>
      <c r="F1022" t="s">
        <v>36</v>
      </c>
      <c r="G1022">
        <v>2022</v>
      </c>
      <c r="H1022" s="13">
        <v>10580364</v>
      </c>
      <c r="I1022" s="13">
        <v>0</v>
      </c>
      <c r="J1022" s="13">
        <v>10580364</v>
      </c>
      <c r="K1022" s="13">
        <v>5722314</v>
      </c>
      <c r="L1022" s="13">
        <v>0</v>
      </c>
      <c r="M1022" s="13">
        <v>4858050</v>
      </c>
      <c r="N1022" s="13">
        <v>0</v>
      </c>
      <c r="O1022" s="13">
        <v>4858050</v>
      </c>
      <c r="P1022" s="13">
        <v>4858050</v>
      </c>
      <c r="Q1022" s="13">
        <v>0</v>
      </c>
      <c r="R1022" s="13">
        <v>0</v>
      </c>
      <c r="S1022" s="13">
        <v>4858050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t="s">
        <v>33</v>
      </c>
      <c r="AA1022">
        <f>VLOOKUP(B1022,'FT039'!$B$3:$B$12,1,0)</f>
        <v>900269029</v>
      </c>
    </row>
    <row r="1023" spans="1:27">
      <c r="A1023" s="9" t="s">
        <v>20</v>
      </c>
      <c r="B1023">
        <v>900269029</v>
      </c>
      <c r="C1023">
        <v>3</v>
      </c>
      <c r="D1023" t="s">
        <v>136</v>
      </c>
      <c r="E1023" t="s">
        <v>40</v>
      </c>
      <c r="F1023" t="s">
        <v>149</v>
      </c>
      <c r="G1023">
        <v>2022</v>
      </c>
      <c r="H1023" s="13">
        <v>124254850</v>
      </c>
      <c r="I1023" s="13">
        <v>0</v>
      </c>
      <c r="J1023" s="13">
        <v>124254850</v>
      </c>
      <c r="K1023" s="13">
        <v>9672750</v>
      </c>
      <c r="L1023" s="13">
        <v>0</v>
      </c>
      <c r="M1023" s="13">
        <v>114582100</v>
      </c>
      <c r="N1023" s="13">
        <v>0</v>
      </c>
      <c r="O1023" s="13">
        <v>114582100</v>
      </c>
      <c r="P1023" s="13">
        <v>114582100</v>
      </c>
      <c r="Q1023" s="13">
        <v>0</v>
      </c>
      <c r="R1023" s="13">
        <v>0</v>
      </c>
      <c r="S1023" s="13">
        <v>64645359</v>
      </c>
      <c r="T1023" s="13">
        <v>28911002</v>
      </c>
      <c r="U1023" s="13">
        <v>0</v>
      </c>
      <c r="V1023" s="13">
        <v>0</v>
      </c>
      <c r="W1023" s="13">
        <v>0</v>
      </c>
      <c r="X1023" s="13">
        <v>21025739</v>
      </c>
      <c r="Y1023" s="13">
        <v>0</v>
      </c>
      <c r="Z1023" t="s">
        <v>33</v>
      </c>
      <c r="AA1023">
        <f>VLOOKUP(B1023,'FT039'!$B$3:$B$12,1,0)</f>
        <v>900269029</v>
      </c>
    </row>
    <row r="1024" spans="1:27" hidden="1">
      <c r="A1024" s="9" t="s">
        <v>20</v>
      </c>
      <c r="B1024">
        <v>900304958</v>
      </c>
      <c r="C1024">
        <v>0</v>
      </c>
      <c r="D1024" t="s">
        <v>39</v>
      </c>
      <c r="E1024" t="s">
        <v>40</v>
      </c>
      <c r="F1024" t="s">
        <v>36</v>
      </c>
      <c r="G1024">
        <v>2022</v>
      </c>
      <c r="H1024" s="13">
        <v>507614</v>
      </c>
      <c r="I1024" s="13">
        <v>0</v>
      </c>
      <c r="J1024" s="13">
        <v>507614</v>
      </c>
      <c r="K1024" s="13">
        <v>507614</v>
      </c>
      <c r="L1024" s="13">
        <v>0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t="s">
        <v>33</v>
      </c>
      <c r="AA1024" t="e">
        <f>VLOOKUP(B1024,'FT039'!$B$3:$B$12,1,0)</f>
        <v>#N/A</v>
      </c>
    </row>
    <row r="1025" spans="1:27" hidden="1">
      <c r="A1025" s="9" t="s">
        <v>20</v>
      </c>
      <c r="B1025">
        <v>900600550</v>
      </c>
      <c r="C1025">
        <v>9</v>
      </c>
      <c r="D1025" t="s">
        <v>91</v>
      </c>
      <c r="E1025" t="s">
        <v>40</v>
      </c>
      <c r="F1025" t="s">
        <v>36</v>
      </c>
      <c r="G1025">
        <v>2022</v>
      </c>
      <c r="H1025" s="13">
        <v>14884517</v>
      </c>
      <c r="I1025" s="13">
        <v>0</v>
      </c>
      <c r="J1025" s="13">
        <v>14884517</v>
      </c>
      <c r="K1025" s="13">
        <v>14884517</v>
      </c>
      <c r="L1025" s="13">
        <v>0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t="s">
        <v>33</v>
      </c>
      <c r="AA1025" t="e">
        <f>VLOOKUP(B1025,'FT039'!$B$3:$B$12,1,0)</f>
        <v>#N/A</v>
      </c>
    </row>
    <row r="1026" spans="1:27" hidden="1">
      <c r="A1026" s="9" t="s">
        <v>20</v>
      </c>
      <c r="B1026">
        <v>900600550</v>
      </c>
      <c r="C1026">
        <v>9</v>
      </c>
      <c r="D1026" t="s">
        <v>91</v>
      </c>
      <c r="E1026" t="s">
        <v>40</v>
      </c>
      <c r="F1026" t="s">
        <v>149</v>
      </c>
      <c r="G1026">
        <v>2022</v>
      </c>
      <c r="H1026" s="13">
        <v>22768156</v>
      </c>
      <c r="I1026" s="13">
        <v>0</v>
      </c>
      <c r="J1026" s="13">
        <v>22768156</v>
      </c>
      <c r="K1026" s="13">
        <v>9232643</v>
      </c>
      <c r="L1026" s="13">
        <v>0</v>
      </c>
      <c r="M1026" s="13">
        <v>13535513</v>
      </c>
      <c r="N1026" s="13">
        <v>0</v>
      </c>
      <c r="O1026" s="13">
        <v>13535513</v>
      </c>
      <c r="P1026" s="13">
        <v>13535513</v>
      </c>
      <c r="Q1026" s="13">
        <v>0</v>
      </c>
      <c r="R1026" s="13">
        <v>0</v>
      </c>
      <c r="S1026" s="13">
        <v>0</v>
      </c>
      <c r="T1026" s="13">
        <v>0</v>
      </c>
      <c r="U1026" s="13">
        <v>13535513</v>
      </c>
      <c r="V1026" s="13">
        <v>0</v>
      </c>
      <c r="W1026" s="13">
        <v>0</v>
      </c>
      <c r="X1026" s="13">
        <v>0</v>
      </c>
      <c r="Y1026" s="13">
        <v>0</v>
      </c>
      <c r="Z1026" t="s">
        <v>33</v>
      </c>
      <c r="AA1026" t="e">
        <f>VLOOKUP(B1026,'FT039'!$B$3:$B$12,1,0)</f>
        <v>#N/A</v>
      </c>
    </row>
    <row r="1027" spans="1:27" hidden="1">
      <c r="A1027" s="9" t="s">
        <v>20</v>
      </c>
      <c r="B1027">
        <v>901139193</v>
      </c>
      <c r="C1027">
        <v>1</v>
      </c>
      <c r="D1027" t="s">
        <v>253</v>
      </c>
      <c r="E1027" t="s">
        <v>40</v>
      </c>
      <c r="F1027" t="s">
        <v>149</v>
      </c>
      <c r="G1027">
        <v>2022</v>
      </c>
      <c r="H1027" s="13">
        <v>14494857</v>
      </c>
      <c r="I1027" s="13">
        <v>0</v>
      </c>
      <c r="J1027" s="13">
        <v>14494857</v>
      </c>
      <c r="K1027" s="13">
        <v>300716</v>
      </c>
      <c r="L1027" s="13">
        <v>0</v>
      </c>
      <c r="M1027" s="13">
        <v>14194141</v>
      </c>
      <c r="N1027" s="13">
        <v>0</v>
      </c>
      <c r="O1027" s="13">
        <v>14194141</v>
      </c>
      <c r="P1027" s="13">
        <v>14194141</v>
      </c>
      <c r="Q1027" s="13">
        <v>0</v>
      </c>
      <c r="R1027" s="13">
        <v>0</v>
      </c>
      <c r="S1027" s="13">
        <v>0</v>
      </c>
      <c r="T1027" s="13">
        <v>14194141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t="s">
        <v>33</v>
      </c>
      <c r="AA1027" t="e">
        <f>VLOOKUP(B1027,'FT039'!$B$3:$B$12,1,0)</f>
        <v>#N/A</v>
      </c>
    </row>
    <row r="1028" spans="1:27" hidden="1">
      <c r="A1028" s="9" t="s">
        <v>20</v>
      </c>
      <c r="B1028">
        <v>804007178</v>
      </c>
      <c r="C1028">
        <v>0</v>
      </c>
      <c r="D1028" t="s">
        <v>198</v>
      </c>
      <c r="E1028" t="s">
        <v>40</v>
      </c>
      <c r="F1028" t="s">
        <v>42</v>
      </c>
      <c r="G1028">
        <v>2023</v>
      </c>
      <c r="H1028" s="13">
        <v>188370675</v>
      </c>
      <c r="I1028" s="13">
        <v>0</v>
      </c>
      <c r="J1028" s="13">
        <v>188370675</v>
      </c>
      <c r="K1028" s="13">
        <v>111166513</v>
      </c>
      <c r="L1028" s="13">
        <v>0</v>
      </c>
      <c r="M1028" s="13">
        <v>77204162</v>
      </c>
      <c r="N1028" s="13">
        <v>0</v>
      </c>
      <c r="O1028" s="13">
        <v>0</v>
      </c>
      <c r="P1028" s="13">
        <v>0</v>
      </c>
      <c r="Q1028" s="13">
        <v>77204162</v>
      </c>
      <c r="R1028" s="13">
        <v>0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t="s">
        <v>33</v>
      </c>
      <c r="AA1028" t="e">
        <f>VLOOKUP(B1028,'FT039'!$B$3:$B$12,1,0)</f>
        <v>#N/A</v>
      </c>
    </row>
    <row r="1029" spans="1:27">
      <c r="A1029" s="9" t="s">
        <v>20</v>
      </c>
      <c r="B1029">
        <v>806001061</v>
      </c>
      <c r="C1029">
        <v>8</v>
      </c>
      <c r="D1029" t="s">
        <v>69</v>
      </c>
      <c r="E1029" t="s">
        <v>35</v>
      </c>
      <c r="F1029" t="s">
        <v>36</v>
      </c>
      <c r="G1029">
        <v>2023</v>
      </c>
      <c r="H1029" s="13">
        <v>36922944</v>
      </c>
      <c r="I1029" s="13">
        <v>0</v>
      </c>
      <c r="J1029" s="13">
        <v>36922944</v>
      </c>
      <c r="K1029" s="13">
        <v>7573060</v>
      </c>
      <c r="L1029" s="13">
        <v>0</v>
      </c>
      <c r="M1029" s="13">
        <v>29349884</v>
      </c>
      <c r="N1029" s="13">
        <v>0</v>
      </c>
      <c r="O1029" s="13">
        <v>29349884</v>
      </c>
      <c r="P1029" s="13">
        <v>29349884</v>
      </c>
      <c r="Q1029" s="13">
        <v>0</v>
      </c>
      <c r="R1029" s="13">
        <v>0</v>
      </c>
      <c r="S1029" s="13">
        <v>0</v>
      </c>
      <c r="T1029" s="13">
        <v>28973619</v>
      </c>
      <c r="U1029" s="13">
        <v>376265</v>
      </c>
      <c r="V1029" s="13">
        <v>0</v>
      </c>
      <c r="W1029" s="13">
        <v>0</v>
      </c>
      <c r="X1029" s="13">
        <v>0</v>
      </c>
      <c r="Y1029" s="13">
        <v>0</v>
      </c>
      <c r="Z1029" t="s">
        <v>33</v>
      </c>
      <c r="AA1029">
        <f>VLOOKUP(B1029,'FT039'!$B$3:$B$12,1,0)</f>
        <v>806001061</v>
      </c>
    </row>
    <row r="1030" spans="1:27">
      <c r="A1030" s="9" t="s">
        <v>20</v>
      </c>
      <c r="B1030">
        <v>806001061</v>
      </c>
      <c r="C1030">
        <v>8</v>
      </c>
      <c r="D1030" t="s">
        <v>69</v>
      </c>
      <c r="E1030" t="s">
        <v>35</v>
      </c>
      <c r="F1030" t="s">
        <v>149</v>
      </c>
      <c r="G1030">
        <v>2023</v>
      </c>
      <c r="H1030" s="13">
        <v>704179926</v>
      </c>
      <c r="I1030" s="13">
        <v>0</v>
      </c>
      <c r="J1030" s="13">
        <v>704179926</v>
      </c>
      <c r="K1030" s="13">
        <v>216478198</v>
      </c>
      <c r="L1030" s="13">
        <v>0</v>
      </c>
      <c r="M1030" s="13">
        <v>487701728</v>
      </c>
      <c r="N1030" s="13">
        <v>0</v>
      </c>
      <c r="O1030" s="13">
        <v>487701728</v>
      </c>
      <c r="P1030" s="13">
        <v>487701728</v>
      </c>
      <c r="Q1030" s="13">
        <v>0</v>
      </c>
      <c r="R1030" s="13">
        <v>1572530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486129198</v>
      </c>
      <c r="Y1030" s="13">
        <v>0</v>
      </c>
      <c r="Z1030" t="s">
        <v>33</v>
      </c>
      <c r="AA1030">
        <f>VLOOKUP(B1030,'FT039'!$B$3:$B$12,1,0)</f>
        <v>806001061</v>
      </c>
    </row>
    <row r="1031" spans="1:27" hidden="1">
      <c r="A1031" s="9" t="s">
        <v>20</v>
      </c>
      <c r="B1031">
        <v>806005602</v>
      </c>
      <c r="C1031">
        <v>0</v>
      </c>
      <c r="D1031" t="s">
        <v>329</v>
      </c>
      <c r="E1031" t="s">
        <v>40</v>
      </c>
      <c r="F1031" t="s">
        <v>149</v>
      </c>
      <c r="G1031">
        <v>2023</v>
      </c>
      <c r="H1031" s="13">
        <v>273032756</v>
      </c>
      <c r="I1031" s="13">
        <v>0</v>
      </c>
      <c r="J1031" s="13">
        <v>273032756</v>
      </c>
      <c r="K1031" s="13">
        <v>33138989</v>
      </c>
      <c r="L1031" s="13">
        <v>0</v>
      </c>
      <c r="M1031" s="13">
        <v>239893767</v>
      </c>
      <c r="N1031" s="13">
        <v>0</v>
      </c>
      <c r="O1031" s="13">
        <v>135119214</v>
      </c>
      <c r="P1031" s="13">
        <v>135119214</v>
      </c>
      <c r="Q1031" s="13">
        <v>104774553</v>
      </c>
      <c r="R1031" s="13">
        <v>0</v>
      </c>
      <c r="S1031" s="13">
        <v>0</v>
      </c>
      <c r="T1031" s="13">
        <v>9331</v>
      </c>
      <c r="U1031" s="13">
        <v>91611440</v>
      </c>
      <c r="V1031" s="13">
        <v>0</v>
      </c>
      <c r="W1031" s="13">
        <v>0</v>
      </c>
      <c r="X1031" s="13">
        <v>43498443</v>
      </c>
      <c r="Y1031" s="13">
        <v>0</v>
      </c>
      <c r="Z1031" t="s">
        <v>33</v>
      </c>
      <c r="AA1031" t="e">
        <f>VLOOKUP(B1031,'FT039'!$B$3:$B$12,1,0)</f>
        <v>#N/A</v>
      </c>
    </row>
    <row r="1032" spans="1:27" hidden="1">
      <c r="A1032" s="9" t="s">
        <v>20</v>
      </c>
      <c r="B1032">
        <v>806006414</v>
      </c>
      <c r="C1032">
        <v>7</v>
      </c>
      <c r="D1032" t="s">
        <v>327</v>
      </c>
      <c r="E1032" t="s">
        <v>35</v>
      </c>
      <c r="F1032" t="s">
        <v>149</v>
      </c>
      <c r="G1032">
        <v>2023</v>
      </c>
      <c r="H1032" s="13">
        <v>79105297</v>
      </c>
      <c r="I1032" s="13">
        <v>0</v>
      </c>
      <c r="J1032" s="13">
        <v>79105297</v>
      </c>
      <c r="K1032" s="13">
        <v>15763195</v>
      </c>
      <c r="L1032" s="13">
        <v>0</v>
      </c>
      <c r="M1032" s="13">
        <v>63342102</v>
      </c>
      <c r="N1032" s="13">
        <v>0</v>
      </c>
      <c r="O1032" s="13">
        <v>63342102</v>
      </c>
      <c r="P1032" s="13">
        <v>63342102</v>
      </c>
      <c r="Q1032" s="13">
        <v>0</v>
      </c>
      <c r="R1032" s="13">
        <v>0</v>
      </c>
      <c r="S1032" s="13">
        <v>0</v>
      </c>
      <c r="T1032" s="13">
        <v>0</v>
      </c>
      <c r="U1032" s="13">
        <v>50617046</v>
      </c>
      <c r="V1032" s="13">
        <v>0</v>
      </c>
      <c r="W1032" s="13">
        <v>0</v>
      </c>
      <c r="X1032" s="13">
        <v>12725056</v>
      </c>
      <c r="Y1032" s="13">
        <v>0</v>
      </c>
      <c r="Z1032" t="s">
        <v>33</v>
      </c>
      <c r="AA1032" t="e">
        <f>VLOOKUP(B1032,'FT039'!$B$3:$B$12,1,0)</f>
        <v>#N/A</v>
      </c>
    </row>
    <row r="1033" spans="1:27" hidden="1">
      <c r="A1033" s="9" t="s">
        <v>20</v>
      </c>
      <c r="B1033">
        <v>806007923</v>
      </c>
      <c r="C1033">
        <v>9</v>
      </c>
      <c r="D1033" t="s">
        <v>260</v>
      </c>
      <c r="E1033" t="s">
        <v>35</v>
      </c>
      <c r="F1033" t="s">
        <v>149</v>
      </c>
      <c r="G1033">
        <v>2023</v>
      </c>
      <c r="H1033" s="13">
        <v>15388635</v>
      </c>
      <c r="I1033" s="13">
        <v>0</v>
      </c>
      <c r="J1033" s="13">
        <v>15388635</v>
      </c>
      <c r="K1033" s="13">
        <v>3166613</v>
      </c>
      <c r="L1033" s="13">
        <v>0</v>
      </c>
      <c r="M1033" s="13">
        <v>12222022</v>
      </c>
      <c r="N1033" s="13">
        <v>0</v>
      </c>
      <c r="O1033" s="13">
        <v>1394759</v>
      </c>
      <c r="P1033" s="13">
        <v>1394759</v>
      </c>
      <c r="Q1033" s="13">
        <v>10827263</v>
      </c>
      <c r="R1033" s="13">
        <v>0</v>
      </c>
      <c r="S1033" s="13">
        <v>0</v>
      </c>
      <c r="T1033" s="13">
        <v>0</v>
      </c>
      <c r="U1033" s="13">
        <v>1394759</v>
      </c>
      <c r="V1033" s="13">
        <v>0</v>
      </c>
      <c r="W1033" s="13">
        <v>0</v>
      </c>
      <c r="X1033" s="13">
        <v>0</v>
      </c>
      <c r="Y1033" s="13">
        <v>0</v>
      </c>
      <c r="Z1033" t="s">
        <v>33</v>
      </c>
      <c r="AA1033" t="e">
        <f>VLOOKUP(B1033,'FT039'!$B$3:$B$12,1,0)</f>
        <v>#N/A</v>
      </c>
    </row>
    <row r="1034" spans="1:27" hidden="1">
      <c r="A1034" s="9" t="s">
        <v>20</v>
      </c>
      <c r="B1034">
        <v>806008439</v>
      </c>
      <c r="C1034">
        <v>1</v>
      </c>
      <c r="D1034" t="s">
        <v>309</v>
      </c>
      <c r="E1034" t="s">
        <v>40</v>
      </c>
      <c r="F1034" t="s">
        <v>36</v>
      </c>
      <c r="G1034">
        <v>2023</v>
      </c>
      <c r="H1034" s="13">
        <v>26354495</v>
      </c>
      <c r="I1034" s="13">
        <v>0</v>
      </c>
      <c r="J1034" s="13">
        <v>26354495</v>
      </c>
      <c r="K1034" s="13">
        <v>26354495</v>
      </c>
      <c r="L1034" s="13">
        <v>0</v>
      </c>
      <c r="M1034" s="13">
        <v>0</v>
      </c>
      <c r="N1034" s="13">
        <v>0</v>
      </c>
      <c r="O1034" s="13">
        <v>0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t="s">
        <v>33</v>
      </c>
      <c r="AA1034" t="e">
        <f>VLOOKUP(B1034,'FT039'!$B$3:$B$12,1,0)</f>
        <v>#N/A</v>
      </c>
    </row>
    <row r="1035" spans="1:27" hidden="1">
      <c r="A1035" s="9" t="s">
        <v>20</v>
      </c>
      <c r="B1035">
        <v>806010788</v>
      </c>
      <c r="C1035">
        <v>1</v>
      </c>
      <c r="D1035" t="s">
        <v>330</v>
      </c>
      <c r="E1035" t="s">
        <v>35</v>
      </c>
      <c r="F1035" t="s">
        <v>149</v>
      </c>
      <c r="G1035">
        <v>2023</v>
      </c>
      <c r="H1035" s="13">
        <v>27902810</v>
      </c>
      <c r="I1035" s="13">
        <v>0</v>
      </c>
      <c r="J1035" s="13">
        <v>27902810</v>
      </c>
      <c r="K1035" s="13">
        <v>1860361</v>
      </c>
      <c r="L1035" s="13">
        <v>0</v>
      </c>
      <c r="M1035" s="13">
        <v>26042449</v>
      </c>
      <c r="N1035" s="13">
        <v>0</v>
      </c>
      <c r="O1035" s="13">
        <v>4714714</v>
      </c>
      <c r="P1035" s="13">
        <v>4714714</v>
      </c>
      <c r="Q1035" s="13">
        <v>21327735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4714714</v>
      </c>
      <c r="Y1035" s="13">
        <v>0</v>
      </c>
      <c r="Z1035" t="s">
        <v>33</v>
      </c>
      <c r="AA1035" t="e">
        <f>VLOOKUP(B1035,'FT039'!$B$3:$B$12,1,0)</f>
        <v>#N/A</v>
      </c>
    </row>
    <row r="1036" spans="1:27" hidden="1">
      <c r="A1036" s="9" t="s">
        <v>20</v>
      </c>
      <c r="B1036">
        <v>806013609</v>
      </c>
      <c r="C1036">
        <v>5</v>
      </c>
      <c r="D1036" t="s">
        <v>331</v>
      </c>
      <c r="E1036" t="s">
        <v>35</v>
      </c>
      <c r="F1036" t="s">
        <v>149</v>
      </c>
      <c r="G1036">
        <v>2023</v>
      </c>
      <c r="H1036" s="13">
        <v>864716</v>
      </c>
      <c r="I1036" s="13">
        <v>0</v>
      </c>
      <c r="J1036" s="13">
        <v>864716</v>
      </c>
      <c r="K1036" s="13">
        <v>864716</v>
      </c>
      <c r="L1036" s="13">
        <v>0</v>
      </c>
      <c r="M1036" s="13">
        <v>0</v>
      </c>
      <c r="N1036" s="13">
        <v>0</v>
      </c>
      <c r="O1036" s="13">
        <v>0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t="s">
        <v>33</v>
      </c>
      <c r="AA1036" t="e">
        <f>VLOOKUP(B1036,'FT039'!$B$3:$B$12,1,0)</f>
        <v>#N/A</v>
      </c>
    </row>
    <row r="1037" spans="1:27" hidden="1">
      <c r="A1037" s="9" t="s">
        <v>20</v>
      </c>
      <c r="B1037">
        <v>806015201</v>
      </c>
      <c r="C1037">
        <v>3</v>
      </c>
      <c r="D1037" t="s">
        <v>154</v>
      </c>
      <c r="E1037" t="s">
        <v>40</v>
      </c>
      <c r="F1037" t="s">
        <v>36</v>
      </c>
      <c r="G1037">
        <v>2023</v>
      </c>
      <c r="H1037" s="13">
        <v>5255712</v>
      </c>
      <c r="I1037" s="13">
        <v>0</v>
      </c>
      <c r="J1037" s="13">
        <v>5255712</v>
      </c>
      <c r="K1037" s="13">
        <v>696335</v>
      </c>
      <c r="L1037" s="13">
        <v>0</v>
      </c>
      <c r="M1037" s="13">
        <v>4559377</v>
      </c>
      <c r="N1037" s="13">
        <v>0</v>
      </c>
      <c r="O1037" s="13">
        <v>4559377</v>
      </c>
      <c r="P1037" s="13">
        <v>4559377</v>
      </c>
      <c r="Q1037" s="13">
        <v>0</v>
      </c>
      <c r="R1037" s="13">
        <v>0</v>
      </c>
      <c r="S1037" s="13">
        <v>0</v>
      </c>
      <c r="T1037" s="13">
        <v>4559377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t="s">
        <v>33</v>
      </c>
      <c r="AA1037" t="e">
        <f>VLOOKUP(B1037,'FT039'!$B$3:$B$12,1,0)</f>
        <v>#N/A</v>
      </c>
    </row>
    <row r="1038" spans="1:27" hidden="1">
      <c r="A1038" s="9" t="s">
        <v>20</v>
      </c>
      <c r="B1038">
        <v>806015201</v>
      </c>
      <c r="C1038">
        <v>3</v>
      </c>
      <c r="D1038" t="s">
        <v>154</v>
      </c>
      <c r="E1038" t="s">
        <v>40</v>
      </c>
      <c r="F1038" t="s">
        <v>149</v>
      </c>
      <c r="G1038">
        <v>2023</v>
      </c>
      <c r="H1038" s="13">
        <v>15108474</v>
      </c>
      <c r="I1038" s="13">
        <v>0</v>
      </c>
      <c r="J1038" s="13">
        <v>15108474</v>
      </c>
      <c r="K1038" s="13">
        <v>4309097</v>
      </c>
      <c r="L1038" s="13">
        <v>0</v>
      </c>
      <c r="M1038" s="13">
        <v>10799377</v>
      </c>
      <c r="N1038" s="13">
        <v>0</v>
      </c>
      <c r="O1038" s="13">
        <v>4559377</v>
      </c>
      <c r="P1038" s="13">
        <v>4559377</v>
      </c>
      <c r="Q1038" s="13">
        <v>6240000</v>
      </c>
      <c r="R1038" s="13">
        <v>0</v>
      </c>
      <c r="S1038" s="13">
        <v>0</v>
      </c>
      <c r="T1038" s="13">
        <v>4559377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t="s">
        <v>33</v>
      </c>
      <c r="AA1038" t="e">
        <f>VLOOKUP(B1038,'FT039'!$B$3:$B$12,1,0)</f>
        <v>#N/A</v>
      </c>
    </row>
    <row r="1039" spans="1:27" hidden="1">
      <c r="A1039" s="9" t="s">
        <v>20</v>
      </c>
      <c r="B1039">
        <v>818000140</v>
      </c>
      <c r="C1039">
        <v>0</v>
      </c>
      <c r="D1039" t="s">
        <v>70</v>
      </c>
      <c r="E1039" t="s">
        <v>40</v>
      </c>
      <c r="F1039" t="s">
        <v>42</v>
      </c>
      <c r="G1039">
        <v>2023</v>
      </c>
      <c r="H1039" s="13">
        <v>211219568</v>
      </c>
      <c r="I1039" s="13">
        <v>0</v>
      </c>
      <c r="J1039" s="13">
        <v>211219568</v>
      </c>
      <c r="K1039" s="13">
        <v>105957626</v>
      </c>
      <c r="L1039" s="13">
        <v>0</v>
      </c>
      <c r="M1039" s="13">
        <v>105261942</v>
      </c>
      <c r="N1039" s="13">
        <v>0</v>
      </c>
      <c r="O1039" s="13">
        <v>0</v>
      </c>
      <c r="P1039" s="13">
        <v>0</v>
      </c>
      <c r="Q1039" s="13">
        <v>105261942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t="s">
        <v>33</v>
      </c>
      <c r="AA1039" t="e">
        <f>VLOOKUP(B1039,'FT039'!$B$3:$B$12,1,0)</f>
        <v>#N/A</v>
      </c>
    </row>
    <row r="1040" spans="1:27" hidden="1">
      <c r="A1040" s="9" t="s">
        <v>20</v>
      </c>
      <c r="B1040">
        <v>823004881</v>
      </c>
      <c r="C1040">
        <v>6</v>
      </c>
      <c r="D1040" t="s">
        <v>71</v>
      </c>
      <c r="E1040" t="s">
        <v>40</v>
      </c>
      <c r="F1040" t="s">
        <v>36</v>
      </c>
      <c r="G1040">
        <v>2023</v>
      </c>
      <c r="H1040" s="13">
        <v>4561373</v>
      </c>
      <c r="I1040" s="13">
        <v>0</v>
      </c>
      <c r="J1040" s="13">
        <v>4561373</v>
      </c>
      <c r="K1040" s="13">
        <v>1343510</v>
      </c>
      <c r="L1040" s="13">
        <v>0</v>
      </c>
      <c r="M1040" s="13">
        <v>3217863</v>
      </c>
      <c r="N1040" s="13">
        <v>0</v>
      </c>
      <c r="O1040" s="13">
        <v>3217863</v>
      </c>
      <c r="P1040" s="13">
        <v>3217863</v>
      </c>
      <c r="Q1040" s="13">
        <v>0</v>
      </c>
      <c r="R1040" s="13">
        <v>1223709</v>
      </c>
      <c r="S1040" s="13">
        <v>0</v>
      </c>
      <c r="T1040" s="13">
        <v>0</v>
      </c>
      <c r="U1040" s="13">
        <v>1994154</v>
      </c>
      <c r="V1040" s="13">
        <v>0</v>
      </c>
      <c r="W1040" s="13">
        <v>0</v>
      </c>
      <c r="X1040" s="13">
        <v>0</v>
      </c>
      <c r="Y1040" s="13">
        <v>0</v>
      </c>
      <c r="Z1040" t="s">
        <v>33</v>
      </c>
      <c r="AA1040" t="e">
        <f>VLOOKUP(B1040,'FT039'!$B$3:$B$12,1,0)</f>
        <v>#N/A</v>
      </c>
    </row>
    <row r="1041" spans="1:27" hidden="1">
      <c r="A1041" s="9" t="s">
        <v>20</v>
      </c>
      <c r="B1041">
        <v>823004881</v>
      </c>
      <c r="C1041">
        <v>6</v>
      </c>
      <c r="D1041" t="s">
        <v>71</v>
      </c>
      <c r="E1041" t="s">
        <v>40</v>
      </c>
      <c r="F1041" t="s">
        <v>149</v>
      </c>
      <c r="G1041">
        <v>2023</v>
      </c>
      <c r="H1041" s="13">
        <v>24340985</v>
      </c>
      <c r="I1041" s="13">
        <v>0</v>
      </c>
      <c r="J1041" s="13">
        <v>24340985</v>
      </c>
      <c r="K1041" s="13">
        <v>5760875</v>
      </c>
      <c r="L1041" s="13">
        <v>0</v>
      </c>
      <c r="M1041" s="13">
        <v>18580110</v>
      </c>
      <c r="N1041" s="13">
        <v>0</v>
      </c>
      <c r="O1041" s="13">
        <v>18200805</v>
      </c>
      <c r="P1041" s="13">
        <v>18200805</v>
      </c>
      <c r="Q1041" s="13">
        <v>379305</v>
      </c>
      <c r="R1041" s="13">
        <v>13528671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4672134</v>
      </c>
      <c r="Y1041" s="13">
        <v>0</v>
      </c>
      <c r="Z1041" t="s">
        <v>33</v>
      </c>
      <c r="AA1041" t="e">
        <f>VLOOKUP(B1041,'FT039'!$B$3:$B$12,1,0)</f>
        <v>#N/A</v>
      </c>
    </row>
    <row r="1042" spans="1:27" hidden="1">
      <c r="A1042" s="9" t="s">
        <v>20</v>
      </c>
      <c r="B1042">
        <v>824001041</v>
      </c>
      <c r="C1042">
        <v>6</v>
      </c>
      <c r="D1042" t="s">
        <v>158</v>
      </c>
      <c r="E1042" t="s">
        <v>40</v>
      </c>
      <c r="F1042" t="s">
        <v>36</v>
      </c>
      <c r="G1042">
        <v>2023</v>
      </c>
      <c r="H1042" s="13">
        <v>54094005</v>
      </c>
      <c r="I1042" s="13">
        <v>0</v>
      </c>
      <c r="J1042" s="13">
        <v>54094005</v>
      </c>
      <c r="K1042" s="13">
        <v>54094005</v>
      </c>
      <c r="L1042" s="13">
        <v>0</v>
      </c>
      <c r="M1042" s="13">
        <v>0</v>
      </c>
      <c r="N1042" s="13">
        <v>0</v>
      </c>
      <c r="O1042" s="13">
        <v>0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t="s">
        <v>33</v>
      </c>
      <c r="AA1042" t="e">
        <f>VLOOKUP(B1042,'FT039'!$B$3:$B$12,1,0)</f>
        <v>#N/A</v>
      </c>
    </row>
    <row r="1043" spans="1:27" hidden="1">
      <c r="A1043" s="9" t="s">
        <v>20</v>
      </c>
      <c r="B1043">
        <v>825003378</v>
      </c>
      <c r="C1043">
        <v>5</v>
      </c>
      <c r="D1043" t="s">
        <v>323</v>
      </c>
      <c r="E1043" t="s">
        <v>40</v>
      </c>
      <c r="F1043" t="s">
        <v>149</v>
      </c>
      <c r="G1043">
        <v>2023</v>
      </c>
      <c r="H1043" s="13">
        <v>14752289</v>
      </c>
      <c r="I1043" s="13">
        <v>0</v>
      </c>
      <c r="J1043" s="13">
        <v>14752289</v>
      </c>
      <c r="K1043" s="13">
        <v>154800</v>
      </c>
      <c r="L1043" s="13">
        <v>0</v>
      </c>
      <c r="M1043" s="13">
        <v>14597489</v>
      </c>
      <c r="N1043" s="13">
        <v>0</v>
      </c>
      <c r="O1043" s="13">
        <v>0</v>
      </c>
      <c r="P1043" s="13">
        <v>0</v>
      </c>
      <c r="Q1043" s="13">
        <v>14597489</v>
      </c>
      <c r="R1043" s="13">
        <v>0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t="s">
        <v>33</v>
      </c>
      <c r="AA1043" t="e">
        <f>VLOOKUP(B1043,'FT039'!$B$3:$B$12,1,0)</f>
        <v>#N/A</v>
      </c>
    </row>
    <row r="1044" spans="1:27" hidden="1">
      <c r="A1044" s="9" t="s">
        <v>20</v>
      </c>
      <c r="B1044">
        <v>830510991</v>
      </c>
      <c r="C1044">
        <v>3</v>
      </c>
      <c r="D1044" t="s">
        <v>116</v>
      </c>
      <c r="E1044" t="s">
        <v>40</v>
      </c>
      <c r="F1044" t="s">
        <v>149</v>
      </c>
      <c r="G1044">
        <v>2023</v>
      </c>
      <c r="H1044" s="13">
        <v>29341804</v>
      </c>
      <c r="I1044" s="13">
        <v>0</v>
      </c>
      <c r="J1044" s="13">
        <v>29341804</v>
      </c>
      <c r="K1044" s="13">
        <v>4687714</v>
      </c>
      <c r="L1044" s="13">
        <v>0</v>
      </c>
      <c r="M1044" s="13">
        <v>24654090</v>
      </c>
      <c r="N1044" s="13">
        <v>0</v>
      </c>
      <c r="O1044" s="13">
        <v>24654090</v>
      </c>
      <c r="P1044" s="13">
        <v>24654090</v>
      </c>
      <c r="Q1044" s="13">
        <v>0</v>
      </c>
      <c r="R1044" s="13">
        <v>0</v>
      </c>
      <c r="S1044" s="13">
        <v>0</v>
      </c>
      <c r="T1044" s="13">
        <v>24654090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t="s">
        <v>33</v>
      </c>
      <c r="AA1044" t="e">
        <f>VLOOKUP(B1044,'FT039'!$B$3:$B$12,1,0)</f>
        <v>#N/A</v>
      </c>
    </row>
    <row r="1045" spans="1:27">
      <c r="A1045" s="9" t="s">
        <v>20</v>
      </c>
      <c r="B1045">
        <v>860028947</v>
      </c>
      <c r="C1045">
        <v>1</v>
      </c>
      <c r="D1045" t="s">
        <v>22</v>
      </c>
      <c r="E1045" t="s">
        <v>40</v>
      </c>
      <c r="F1045" t="s">
        <v>36</v>
      </c>
      <c r="G1045">
        <v>2023</v>
      </c>
      <c r="H1045" s="13">
        <v>6711275</v>
      </c>
      <c r="I1045" s="13">
        <v>0</v>
      </c>
      <c r="J1045" s="13">
        <v>6711275</v>
      </c>
      <c r="K1045" s="13">
        <v>1676888</v>
      </c>
      <c r="L1045" s="13">
        <v>0</v>
      </c>
      <c r="M1045" s="13">
        <v>5034387</v>
      </c>
      <c r="N1045" s="13">
        <v>0</v>
      </c>
      <c r="O1045" s="13">
        <v>5034387</v>
      </c>
      <c r="P1045" s="13">
        <v>5034387</v>
      </c>
      <c r="Q1045" s="13">
        <v>0</v>
      </c>
      <c r="R1045" s="13">
        <v>0</v>
      </c>
      <c r="S1045" s="13">
        <v>0</v>
      </c>
      <c r="T1045" s="13">
        <v>0</v>
      </c>
      <c r="U1045" s="13">
        <v>5034387</v>
      </c>
      <c r="V1045" s="13">
        <v>0</v>
      </c>
      <c r="W1045" s="13">
        <v>0</v>
      </c>
      <c r="X1045" s="13">
        <v>0</v>
      </c>
      <c r="Y1045" s="13">
        <v>0</v>
      </c>
      <c r="Z1045" t="s">
        <v>33</v>
      </c>
      <c r="AA1045">
        <f>VLOOKUP(B1045,'FT039'!$B$3:$B$12,1,0)</f>
        <v>860028947</v>
      </c>
    </row>
    <row r="1046" spans="1:27">
      <c r="A1046" s="9" t="s">
        <v>20</v>
      </c>
      <c r="B1046">
        <v>860028947</v>
      </c>
      <c r="C1046">
        <v>1</v>
      </c>
      <c r="D1046" t="s">
        <v>22</v>
      </c>
      <c r="E1046" t="s">
        <v>40</v>
      </c>
      <c r="F1046" t="s">
        <v>149</v>
      </c>
      <c r="G1046">
        <v>2023</v>
      </c>
      <c r="H1046" s="13">
        <v>5001118</v>
      </c>
      <c r="I1046" s="13">
        <v>0</v>
      </c>
      <c r="J1046" s="13">
        <v>5001118</v>
      </c>
      <c r="K1046" s="13">
        <v>648327</v>
      </c>
      <c r="L1046" s="13">
        <v>0</v>
      </c>
      <c r="M1046" s="13">
        <v>4352791</v>
      </c>
      <c r="N1046" s="13">
        <v>0</v>
      </c>
      <c r="O1046" s="13">
        <v>4352791</v>
      </c>
      <c r="P1046" s="13">
        <v>4352791</v>
      </c>
      <c r="Q1046" s="13">
        <v>0</v>
      </c>
      <c r="R1046" s="13">
        <v>0</v>
      </c>
      <c r="S1046" s="13">
        <v>0</v>
      </c>
      <c r="T1046" s="13">
        <v>300106</v>
      </c>
      <c r="U1046" s="13">
        <v>0</v>
      </c>
      <c r="V1046" s="13">
        <v>0</v>
      </c>
      <c r="W1046" s="13">
        <v>0</v>
      </c>
      <c r="X1046" s="13">
        <v>4052685</v>
      </c>
      <c r="Y1046" s="13">
        <v>0</v>
      </c>
      <c r="Z1046" t="s">
        <v>33</v>
      </c>
      <c r="AA1046">
        <f>VLOOKUP(B1046,'FT039'!$B$3:$B$12,1,0)</f>
        <v>860028947</v>
      </c>
    </row>
    <row r="1047" spans="1:27">
      <c r="A1047" s="9" t="s">
        <v>20</v>
      </c>
      <c r="B1047">
        <v>890480135</v>
      </c>
      <c r="C1047">
        <v>3</v>
      </c>
      <c r="D1047" t="s">
        <v>49</v>
      </c>
      <c r="E1047" t="s">
        <v>40</v>
      </c>
      <c r="F1047" t="s">
        <v>36</v>
      </c>
      <c r="G1047">
        <v>2023</v>
      </c>
      <c r="H1047" s="13">
        <v>113539457</v>
      </c>
      <c r="I1047" s="13">
        <v>0</v>
      </c>
      <c r="J1047" s="13">
        <v>113539457</v>
      </c>
      <c r="K1047" s="13">
        <v>49919504</v>
      </c>
      <c r="L1047" s="13">
        <v>0</v>
      </c>
      <c r="M1047" s="13">
        <v>63619953</v>
      </c>
      <c r="N1047" s="13">
        <v>0</v>
      </c>
      <c r="O1047" s="13">
        <v>50452550</v>
      </c>
      <c r="P1047" s="13">
        <v>50452550</v>
      </c>
      <c r="Q1047" s="13">
        <v>13167403</v>
      </c>
      <c r="R1047" s="13">
        <v>0</v>
      </c>
      <c r="S1047" s="13">
        <v>0</v>
      </c>
      <c r="T1047" s="13">
        <v>0</v>
      </c>
      <c r="U1047" s="13">
        <v>50452550</v>
      </c>
      <c r="V1047" s="13">
        <v>0</v>
      </c>
      <c r="W1047" s="13">
        <v>0</v>
      </c>
      <c r="X1047" s="13">
        <v>0</v>
      </c>
      <c r="Y1047" s="13">
        <v>0</v>
      </c>
      <c r="Z1047" t="s">
        <v>33</v>
      </c>
      <c r="AA1047">
        <f>VLOOKUP(B1047,'FT039'!$B$3:$B$12,1,0)</f>
        <v>890480135</v>
      </c>
    </row>
    <row r="1048" spans="1:27">
      <c r="A1048" s="9" t="s">
        <v>20</v>
      </c>
      <c r="B1048">
        <v>890480135</v>
      </c>
      <c r="C1048">
        <v>3</v>
      </c>
      <c r="D1048" t="s">
        <v>49</v>
      </c>
      <c r="E1048" t="s">
        <v>40</v>
      </c>
      <c r="F1048" t="s">
        <v>149</v>
      </c>
      <c r="G1048">
        <v>2023</v>
      </c>
      <c r="H1048" s="13">
        <v>322148379</v>
      </c>
      <c r="I1048" s="13">
        <v>0</v>
      </c>
      <c r="J1048" s="13">
        <v>322148379</v>
      </c>
      <c r="K1048" s="13">
        <v>49419519</v>
      </c>
      <c r="L1048" s="13">
        <v>0</v>
      </c>
      <c r="M1048" s="13">
        <v>272728860</v>
      </c>
      <c r="N1048" s="13">
        <v>0</v>
      </c>
      <c r="O1048" s="13">
        <v>219469747</v>
      </c>
      <c r="P1048" s="13">
        <v>219469747</v>
      </c>
      <c r="Q1048" s="13">
        <v>53259113</v>
      </c>
      <c r="R1048" s="13">
        <v>0</v>
      </c>
      <c r="S1048" s="13">
        <v>0</v>
      </c>
      <c r="T1048" s="13">
        <v>0</v>
      </c>
      <c r="U1048" s="13">
        <v>219469747</v>
      </c>
      <c r="V1048" s="13">
        <v>0</v>
      </c>
      <c r="W1048" s="13">
        <v>0</v>
      </c>
      <c r="X1048" s="13">
        <v>0</v>
      </c>
      <c r="Y1048" s="13">
        <v>0</v>
      </c>
      <c r="Z1048" t="s">
        <v>33</v>
      </c>
      <c r="AA1048">
        <f>VLOOKUP(B1048,'FT039'!$B$3:$B$12,1,0)</f>
        <v>890480135</v>
      </c>
    </row>
    <row r="1049" spans="1:27" hidden="1">
      <c r="A1049" s="9" t="s">
        <v>20</v>
      </c>
      <c r="B1049">
        <v>890900518</v>
      </c>
      <c r="C1049">
        <v>4</v>
      </c>
      <c r="D1049" t="s">
        <v>76</v>
      </c>
      <c r="E1049" t="s">
        <v>40</v>
      </c>
      <c r="F1049" t="s">
        <v>36</v>
      </c>
      <c r="G1049">
        <v>2023</v>
      </c>
      <c r="H1049" s="13">
        <v>31180393</v>
      </c>
      <c r="I1049" s="13">
        <v>0</v>
      </c>
      <c r="J1049" s="13">
        <v>31180393</v>
      </c>
      <c r="K1049" s="13">
        <v>10224022</v>
      </c>
      <c r="L1049" s="13">
        <v>0</v>
      </c>
      <c r="M1049" s="13">
        <v>20956371</v>
      </c>
      <c r="N1049" s="13">
        <v>0</v>
      </c>
      <c r="O1049" s="13">
        <v>0</v>
      </c>
      <c r="P1049" s="13">
        <v>0</v>
      </c>
      <c r="Q1049" s="13">
        <v>20956371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t="s">
        <v>33</v>
      </c>
      <c r="AA1049" t="e">
        <f>VLOOKUP(B1049,'FT039'!$B$3:$B$12,1,0)</f>
        <v>#N/A</v>
      </c>
    </row>
    <row r="1050" spans="1:27" hidden="1">
      <c r="A1050" s="9" t="s">
        <v>20</v>
      </c>
      <c r="B1050">
        <v>892000501</v>
      </c>
      <c r="C1050">
        <v>5</v>
      </c>
      <c r="D1050" t="s">
        <v>124</v>
      </c>
      <c r="E1050" t="s">
        <v>35</v>
      </c>
      <c r="F1050" t="s">
        <v>36</v>
      </c>
      <c r="G1050">
        <v>2023</v>
      </c>
      <c r="H1050" s="13">
        <v>2151584</v>
      </c>
      <c r="I1050" s="13">
        <v>0</v>
      </c>
      <c r="J1050" s="13">
        <v>2151584</v>
      </c>
      <c r="K1050" s="13">
        <v>2151584</v>
      </c>
      <c r="L1050" s="13">
        <v>0</v>
      </c>
      <c r="M1050" s="13">
        <v>0</v>
      </c>
      <c r="N1050" s="13">
        <v>0</v>
      </c>
      <c r="O1050" s="13">
        <v>0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t="s">
        <v>33</v>
      </c>
      <c r="AA1050" t="e">
        <f>VLOOKUP(B1050,'FT039'!$B$3:$B$12,1,0)</f>
        <v>#N/A</v>
      </c>
    </row>
    <row r="1051" spans="1:27" hidden="1">
      <c r="A1051" s="9" t="s">
        <v>20</v>
      </c>
      <c r="B1051">
        <v>892280033</v>
      </c>
      <c r="C1051">
        <v>1</v>
      </c>
      <c r="D1051" t="s">
        <v>125</v>
      </c>
      <c r="E1051" t="s">
        <v>35</v>
      </c>
      <c r="F1051" t="s">
        <v>36</v>
      </c>
      <c r="G1051">
        <v>2023</v>
      </c>
      <c r="H1051" s="13">
        <v>2691314</v>
      </c>
      <c r="I1051" s="13">
        <v>0</v>
      </c>
      <c r="J1051" s="13">
        <v>2691314</v>
      </c>
      <c r="K1051" s="13">
        <v>389700</v>
      </c>
      <c r="L1051" s="13">
        <v>0</v>
      </c>
      <c r="M1051" s="13">
        <v>2301614</v>
      </c>
      <c r="N1051" s="13">
        <v>0</v>
      </c>
      <c r="O1051" s="13">
        <v>2301614</v>
      </c>
      <c r="P1051" s="13">
        <v>2301614</v>
      </c>
      <c r="Q1051" s="13">
        <v>0</v>
      </c>
      <c r="R1051" s="13">
        <v>0</v>
      </c>
      <c r="S1051" s="13">
        <v>0</v>
      </c>
      <c r="T1051" s="13">
        <v>0</v>
      </c>
      <c r="U1051" s="13">
        <v>2301614</v>
      </c>
      <c r="V1051" s="13">
        <v>0</v>
      </c>
      <c r="W1051" s="13">
        <v>0</v>
      </c>
      <c r="X1051" s="13">
        <v>0</v>
      </c>
      <c r="Y1051" s="13">
        <v>0</v>
      </c>
      <c r="Z1051" t="s">
        <v>33</v>
      </c>
      <c r="AA1051" t="e">
        <f>VLOOKUP(B1051,'FT039'!$B$3:$B$12,1,0)</f>
        <v>#N/A</v>
      </c>
    </row>
    <row r="1052" spans="1:27" hidden="1">
      <c r="A1052" s="9" t="s">
        <v>20</v>
      </c>
      <c r="B1052">
        <v>900002780</v>
      </c>
      <c r="C1052">
        <v>0</v>
      </c>
      <c r="D1052" t="s">
        <v>173</v>
      </c>
      <c r="E1052" t="s">
        <v>40</v>
      </c>
      <c r="F1052" t="s">
        <v>36</v>
      </c>
      <c r="G1052">
        <v>2023</v>
      </c>
      <c r="H1052" s="13">
        <v>3410816</v>
      </c>
      <c r="I1052" s="13">
        <v>0</v>
      </c>
      <c r="J1052" s="13">
        <v>3410816</v>
      </c>
      <c r="K1052" s="13">
        <v>3410816</v>
      </c>
      <c r="L1052" s="13">
        <v>0</v>
      </c>
      <c r="M1052" s="13">
        <v>0</v>
      </c>
      <c r="N1052" s="13">
        <v>0</v>
      </c>
      <c r="O1052" s="13">
        <v>0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t="s">
        <v>33</v>
      </c>
      <c r="AA1052" t="e">
        <f>VLOOKUP(B1052,'FT039'!$B$3:$B$12,1,0)</f>
        <v>#N/A</v>
      </c>
    </row>
    <row r="1053" spans="1:27" hidden="1">
      <c r="A1053" s="9" t="s">
        <v>20</v>
      </c>
      <c r="B1053">
        <v>900002780</v>
      </c>
      <c r="C1053">
        <v>0</v>
      </c>
      <c r="D1053" t="s">
        <v>173</v>
      </c>
      <c r="E1053" t="s">
        <v>40</v>
      </c>
      <c r="F1053" t="s">
        <v>149</v>
      </c>
      <c r="G1053">
        <v>2023</v>
      </c>
      <c r="H1053" s="13">
        <v>59356313</v>
      </c>
      <c r="I1053" s="13">
        <v>0</v>
      </c>
      <c r="J1053" s="13">
        <v>59356313</v>
      </c>
      <c r="K1053" s="13">
        <v>59356313</v>
      </c>
      <c r="L1053" s="13">
        <v>0</v>
      </c>
      <c r="M1053" s="13">
        <v>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t="s">
        <v>33</v>
      </c>
      <c r="AA1053" t="e">
        <f>VLOOKUP(B1053,'FT039'!$B$3:$B$12,1,0)</f>
        <v>#N/A</v>
      </c>
    </row>
    <row r="1054" spans="1:27" hidden="1">
      <c r="A1054" s="9" t="s">
        <v>20</v>
      </c>
      <c r="B1054">
        <v>900009141</v>
      </c>
      <c r="C1054">
        <v>6</v>
      </c>
      <c r="D1054" t="s">
        <v>332</v>
      </c>
      <c r="E1054" t="s">
        <v>40</v>
      </c>
      <c r="F1054" t="s">
        <v>42</v>
      </c>
      <c r="G1054">
        <v>2023</v>
      </c>
      <c r="H1054" s="13">
        <v>11877461</v>
      </c>
      <c r="I1054" s="13">
        <v>0</v>
      </c>
      <c r="J1054" s="13">
        <v>11877461</v>
      </c>
      <c r="K1054" s="13">
        <v>11877461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t="s">
        <v>33</v>
      </c>
      <c r="AA1054" t="e">
        <f>VLOOKUP(B1054,'FT039'!$B$3:$B$12,1,0)</f>
        <v>#N/A</v>
      </c>
    </row>
    <row r="1055" spans="1:27" hidden="1">
      <c r="A1055" s="9" t="s">
        <v>20</v>
      </c>
      <c r="B1055">
        <v>900027397</v>
      </c>
      <c r="C1055">
        <v>0</v>
      </c>
      <c r="D1055" t="s">
        <v>175</v>
      </c>
      <c r="E1055" t="s">
        <v>40</v>
      </c>
      <c r="F1055" t="s">
        <v>42</v>
      </c>
      <c r="G1055">
        <v>2023</v>
      </c>
      <c r="H1055" s="13">
        <v>36622366</v>
      </c>
      <c r="I1055" s="13">
        <v>0</v>
      </c>
      <c r="J1055" s="13">
        <v>36622366</v>
      </c>
      <c r="K1055" s="13">
        <v>33694046</v>
      </c>
      <c r="L1055" s="13">
        <v>0</v>
      </c>
      <c r="M1055" s="13">
        <v>2928320</v>
      </c>
      <c r="N1055" s="13">
        <v>0</v>
      </c>
      <c r="O1055" s="13">
        <v>0</v>
      </c>
      <c r="P1055" s="13">
        <v>0</v>
      </c>
      <c r="Q1055" s="13">
        <v>2928320</v>
      </c>
      <c r="R1055" s="13">
        <v>0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  <c r="Z1055" t="s">
        <v>33</v>
      </c>
      <c r="AA1055" t="e">
        <f>VLOOKUP(B1055,'FT039'!$B$3:$B$12,1,0)</f>
        <v>#N/A</v>
      </c>
    </row>
    <row r="1056" spans="1:27">
      <c r="A1056" s="9" t="s">
        <v>20</v>
      </c>
      <c r="B1056">
        <v>900036695</v>
      </c>
      <c r="C1056">
        <v>9</v>
      </c>
      <c r="D1056" t="s">
        <v>176</v>
      </c>
      <c r="E1056" t="s">
        <v>40</v>
      </c>
      <c r="F1056" t="s">
        <v>36</v>
      </c>
      <c r="G1056">
        <v>2023</v>
      </c>
      <c r="H1056" s="13">
        <v>5602337</v>
      </c>
      <c r="I1056" s="13">
        <v>0</v>
      </c>
      <c r="J1056" s="13">
        <v>5602337</v>
      </c>
      <c r="K1056" s="13">
        <v>5602337</v>
      </c>
      <c r="L1056" s="13">
        <v>0</v>
      </c>
      <c r="M1056" s="13">
        <v>0</v>
      </c>
      <c r="N1056" s="13">
        <v>0</v>
      </c>
      <c r="O1056" s="13">
        <v>0</v>
      </c>
      <c r="P1056" s="13">
        <v>0</v>
      </c>
      <c r="Q1056" s="13">
        <v>0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t="s">
        <v>33</v>
      </c>
      <c r="AA1056">
        <f>VLOOKUP(B1056,'FT039'!$B$3:$B$12,1,0)</f>
        <v>900036695</v>
      </c>
    </row>
    <row r="1057" spans="1:27">
      <c r="A1057" s="9" t="s">
        <v>20</v>
      </c>
      <c r="B1057">
        <v>900036695</v>
      </c>
      <c r="C1057">
        <v>9</v>
      </c>
      <c r="D1057" t="s">
        <v>176</v>
      </c>
      <c r="E1057" t="s">
        <v>40</v>
      </c>
      <c r="F1057" t="s">
        <v>149</v>
      </c>
      <c r="G1057">
        <v>2023</v>
      </c>
      <c r="H1057" s="13">
        <v>64919139</v>
      </c>
      <c r="I1057" s="13">
        <v>0</v>
      </c>
      <c r="J1057" s="13">
        <v>64919139</v>
      </c>
      <c r="K1057" s="13">
        <v>10136923</v>
      </c>
      <c r="L1057" s="13">
        <v>0</v>
      </c>
      <c r="M1057" s="13">
        <v>54782216</v>
      </c>
      <c r="N1057" s="13">
        <v>0</v>
      </c>
      <c r="O1057" s="13">
        <v>0</v>
      </c>
      <c r="P1057" s="13">
        <v>0</v>
      </c>
      <c r="Q1057" s="13">
        <v>54782216</v>
      </c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t="s">
        <v>33</v>
      </c>
      <c r="AA1057">
        <f>VLOOKUP(B1057,'FT039'!$B$3:$B$12,1,0)</f>
        <v>900036695</v>
      </c>
    </row>
    <row r="1058" spans="1:27" hidden="1">
      <c r="A1058" s="9" t="s">
        <v>20</v>
      </c>
      <c r="B1058">
        <v>900042103</v>
      </c>
      <c r="C1058">
        <v>5</v>
      </c>
      <c r="D1058" t="s">
        <v>130</v>
      </c>
      <c r="E1058" t="s">
        <v>35</v>
      </c>
      <c r="F1058" t="s">
        <v>36</v>
      </c>
      <c r="G1058">
        <v>2023</v>
      </c>
      <c r="H1058" s="13">
        <v>301870919</v>
      </c>
      <c r="I1058" s="13">
        <v>0</v>
      </c>
      <c r="J1058" s="13">
        <v>301870919</v>
      </c>
      <c r="K1058" s="13">
        <v>182563575</v>
      </c>
      <c r="L1058" s="13">
        <v>0</v>
      </c>
      <c r="M1058" s="13">
        <v>119307344</v>
      </c>
      <c r="N1058" s="13">
        <v>0</v>
      </c>
      <c r="O1058" s="13">
        <v>115864209</v>
      </c>
      <c r="P1058" s="13">
        <v>115864209</v>
      </c>
      <c r="Q1058" s="13">
        <v>3443135</v>
      </c>
      <c r="R1058" s="13">
        <v>0</v>
      </c>
      <c r="S1058" s="13">
        <v>0</v>
      </c>
      <c r="T1058" s="13">
        <v>1474160</v>
      </c>
      <c r="U1058" s="13">
        <v>114390049</v>
      </c>
      <c r="V1058" s="13">
        <v>0</v>
      </c>
      <c r="W1058" s="13">
        <v>0</v>
      </c>
      <c r="X1058" s="13">
        <v>0</v>
      </c>
      <c r="Y1058" s="13">
        <v>0</v>
      </c>
      <c r="Z1058" t="s">
        <v>33</v>
      </c>
      <c r="AA1058" t="e">
        <f>VLOOKUP(B1058,'FT039'!$B$3:$B$12,1,0)</f>
        <v>#N/A</v>
      </c>
    </row>
    <row r="1059" spans="1:27" hidden="1">
      <c r="A1059" s="9" t="s">
        <v>20</v>
      </c>
      <c r="B1059">
        <v>900042103</v>
      </c>
      <c r="C1059">
        <v>5</v>
      </c>
      <c r="D1059" t="s">
        <v>130</v>
      </c>
      <c r="E1059" t="s">
        <v>35</v>
      </c>
      <c r="F1059" t="s">
        <v>149</v>
      </c>
      <c r="G1059">
        <v>2023</v>
      </c>
      <c r="H1059" s="13">
        <v>810385068</v>
      </c>
      <c r="I1059" s="13">
        <v>0</v>
      </c>
      <c r="J1059" s="13">
        <v>810385068</v>
      </c>
      <c r="K1059" s="13">
        <v>311326572</v>
      </c>
      <c r="L1059" s="13">
        <v>0</v>
      </c>
      <c r="M1059" s="13">
        <v>499058496</v>
      </c>
      <c r="N1059" s="13">
        <v>0</v>
      </c>
      <c r="O1059" s="13">
        <v>499058496</v>
      </c>
      <c r="P1059" s="13">
        <v>499058496</v>
      </c>
      <c r="Q1059" s="13">
        <v>0</v>
      </c>
      <c r="R1059" s="13">
        <v>0</v>
      </c>
      <c r="S1059" s="13">
        <v>0</v>
      </c>
      <c r="T1059" s="13">
        <v>0</v>
      </c>
      <c r="U1059" s="13">
        <v>86451111</v>
      </c>
      <c r="V1059" s="13">
        <v>0</v>
      </c>
      <c r="W1059" s="13">
        <v>0</v>
      </c>
      <c r="X1059" s="13">
        <v>412607385</v>
      </c>
      <c r="Y1059" s="13">
        <v>0</v>
      </c>
      <c r="Z1059" t="s">
        <v>33</v>
      </c>
      <c r="AA1059" t="e">
        <f>VLOOKUP(B1059,'FT039'!$B$3:$B$12,1,0)</f>
        <v>#N/A</v>
      </c>
    </row>
    <row r="1060" spans="1:27">
      <c r="A1060" s="9" t="s">
        <v>20</v>
      </c>
      <c r="B1060">
        <v>900196346</v>
      </c>
      <c r="C1060">
        <v>9</v>
      </c>
      <c r="D1060" t="s">
        <v>177</v>
      </c>
      <c r="E1060" t="s">
        <v>35</v>
      </c>
      <c r="F1060" t="s">
        <v>36</v>
      </c>
      <c r="G1060">
        <v>2023</v>
      </c>
      <c r="H1060" s="13">
        <v>141678939</v>
      </c>
      <c r="I1060" s="13">
        <v>0</v>
      </c>
      <c r="J1060" s="13">
        <v>141678939</v>
      </c>
      <c r="K1060" s="13">
        <v>33204279</v>
      </c>
      <c r="L1060" s="13">
        <v>0</v>
      </c>
      <c r="M1060" s="13">
        <v>108474660</v>
      </c>
      <c r="N1060" s="13">
        <v>0</v>
      </c>
      <c r="O1060" s="13">
        <v>86494710</v>
      </c>
      <c r="P1060" s="13">
        <v>86494710</v>
      </c>
      <c r="Q1060" s="13">
        <v>21979950</v>
      </c>
      <c r="R1060" s="13">
        <v>0</v>
      </c>
      <c r="S1060" s="13">
        <v>0</v>
      </c>
      <c r="T1060" s="13">
        <v>86494710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t="s">
        <v>33</v>
      </c>
      <c r="AA1060">
        <f>VLOOKUP(B1060,'FT039'!$B$3:$B$12,1,0)</f>
        <v>900196346</v>
      </c>
    </row>
    <row r="1061" spans="1:27">
      <c r="A1061" s="9" t="s">
        <v>20</v>
      </c>
      <c r="B1061">
        <v>900196346</v>
      </c>
      <c r="C1061">
        <v>9</v>
      </c>
      <c r="D1061" t="s">
        <v>177</v>
      </c>
      <c r="E1061" t="s">
        <v>35</v>
      </c>
      <c r="F1061" t="s">
        <v>149</v>
      </c>
      <c r="G1061">
        <v>2023</v>
      </c>
      <c r="H1061" s="13">
        <v>432356076</v>
      </c>
      <c r="I1061" s="13">
        <v>0</v>
      </c>
      <c r="J1061" s="13">
        <v>432356076</v>
      </c>
      <c r="K1061" s="13">
        <v>52215392</v>
      </c>
      <c r="L1061" s="13">
        <v>0</v>
      </c>
      <c r="M1061" s="13">
        <v>380140684</v>
      </c>
      <c r="N1061" s="13">
        <v>0</v>
      </c>
      <c r="O1061" s="13">
        <v>380140684</v>
      </c>
      <c r="P1061" s="13">
        <v>380140684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380140684</v>
      </c>
      <c r="Y1061" s="13">
        <v>0</v>
      </c>
      <c r="Z1061" t="s">
        <v>33</v>
      </c>
      <c r="AA1061">
        <f>VLOOKUP(B1061,'FT039'!$B$3:$B$12,1,0)</f>
        <v>900196346</v>
      </c>
    </row>
    <row r="1062" spans="1:27" hidden="1">
      <c r="A1062" s="9" t="s">
        <v>20</v>
      </c>
      <c r="B1062">
        <v>900196347</v>
      </c>
      <c r="C1062">
        <v>6</v>
      </c>
      <c r="D1062" t="s">
        <v>83</v>
      </c>
      <c r="E1062" t="s">
        <v>35</v>
      </c>
      <c r="F1062" t="s">
        <v>36</v>
      </c>
      <c r="G1062">
        <v>2023</v>
      </c>
      <c r="H1062" s="13">
        <v>513962799</v>
      </c>
      <c r="I1062" s="13">
        <v>0</v>
      </c>
      <c r="J1062" s="13">
        <v>513962799</v>
      </c>
      <c r="K1062" s="13">
        <v>169293915</v>
      </c>
      <c r="L1062" s="13">
        <v>0</v>
      </c>
      <c r="M1062" s="13">
        <v>344668884</v>
      </c>
      <c r="N1062" s="13">
        <v>0</v>
      </c>
      <c r="O1062" s="13">
        <v>334079372</v>
      </c>
      <c r="P1062" s="13">
        <v>334079372</v>
      </c>
      <c r="Q1062" s="13">
        <v>10589512</v>
      </c>
      <c r="R1062" s="13">
        <v>0</v>
      </c>
      <c r="S1062" s="13">
        <v>0</v>
      </c>
      <c r="T1062" s="13">
        <v>115994827</v>
      </c>
      <c r="U1062" s="13">
        <v>218084545</v>
      </c>
      <c r="V1062" s="13">
        <v>0</v>
      </c>
      <c r="W1062" s="13">
        <v>0</v>
      </c>
      <c r="X1062" s="13">
        <v>0</v>
      </c>
      <c r="Y1062" s="13">
        <v>0</v>
      </c>
      <c r="Z1062" t="s">
        <v>33</v>
      </c>
      <c r="AA1062" t="e">
        <f>VLOOKUP(B1062,'FT039'!$B$3:$B$12,1,0)</f>
        <v>#N/A</v>
      </c>
    </row>
    <row r="1063" spans="1:27" hidden="1">
      <c r="A1063" s="9" t="s">
        <v>20</v>
      </c>
      <c r="B1063">
        <v>900196347</v>
      </c>
      <c r="C1063">
        <v>6</v>
      </c>
      <c r="D1063" t="s">
        <v>83</v>
      </c>
      <c r="E1063" t="s">
        <v>35</v>
      </c>
      <c r="F1063" t="s">
        <v>149</v>
      </c>
      <c r="G1063">
        <v>2023</v>
      </c>
      <c r="H1063" s="13">
        <v>3127394039</v>
      </c>
      <c r="I1063" s="13">
        <v>0</v>
      </c>
      <c r="J1063" s="13">
        <v>3127394039</v>
      </c>
      <c r="K1063" s="13">
        <v>517081405</v>
      </c>
      <c r="L1063" s="13">
        <v>0</v>
      </c>
      <c r="M1063" s="13">
        <v>2610312634</v>
      </c>
      <c r="N1063" s="13">
        <v>0</v>
      </c>
      <c r="O1063" s="13">
        <v>2609708228</v>
      </c>
      <c r="P1063" s="13">
        <v>2609708228</v>
      </c>
      <c r="Q1063" s="13">
        <v>604406</v>
      </c>
      <c r="R1063" s="13">
        <v>0</v>
      </c>
      <c r="S1063" s="13">
        <v>0</v>
      </c>
      <c r="T1063" s="13">
        <v>626958139</v>
      </c>
      <c r="U1063" s="13">
        <v>1196809773</v>
      </c>
      <c r="V1063" s="13">
        <v>0</v>
      </c>
      <c r="W1063" s="13">
        <v>0</v>
      </c>
      <c r="X1063" s="13">
        <v>785940316</v>
      </c>
      <c r="Y1063" s="13">
        <v>0</v>
      </c>
      <c r="Z1063" t="s">
        <v>33</v>
      </c>
      <c r="AA1063" t="e">
        <f>VLOOKUP(B1063,'FT039'!$B$3:$B$12,1,0)</f>
        <v>#N/A</v>
      </c>
    </row>
    <row r="1064" spans="1:27" hidden="1">
      <c r="A1064" s="9" t="s">
        <v>20</v>
      </c>
      <c r="B1064">
        <v>900196366</v>
      </c>
      <c r="C1064">
        <v>6</v>
      </c>
      <c r="D1064" t="s">
        <v>54</v>
      </c>
      <c r="E1064" t="s">
        <v>35</v>
      </c>
      <c r="F1064" t="s">
        <v>149</v>
      </c>
      <c r="G1064">
        <v>2023</v>
      </c>
      <c r="H1064" s="13">
        <v>447636347</v>
      </c>
      <c r="I1064" s="13">
        <v>0</v>
      </c>
      <c r="J1064" s="13">
        <v>447636347</v>
      </c>
      <c r="K1064" s="13">
        <v>139176222</v>
      </c>
      <c r="L1064" s="13">
        <v>0</v>
      </c>
      <c r="M1064" s="13">
        <v>308460125</v>
      </c>
      <c r="N1064" s="13">
        <v>0</v>
      </c>
      <c r="O1064" s="13">
        <v>263153613</v>
      </c>
      <c r="P1064" s="13">
        <v>263153613</v>
      </c>
      <c r="Q1064" s="13">
        <v>45306512</v>
      </c>
      <c r="R1064" s="13">
        <v>0</v>
      </c>
      <c r="S1064" s="13">
        <v>0</v>
      </c>
      <c r="T1064" s="13">
        <v>0</v>
      </c>
      <c r="U1064" s="13">
        <v>263153613</v>
      </c>
      <c r="V1064" s="13">
        <v>0</v>
      </c>
      <c r="W1064" s="13">
        <v>0</v>
      </c>
      <c r="X1064" s="13">
        <v>0</v>
      </c>
      <c r="Y1064" s="13">
        <v>0</v>
      </c>
      <c r="Z1064" t="s">
        <v>33</v>
      </c>
      <c r="AA1064" t="e">
        <f>VLOOKUP(B1064,'FT039'!$B$3:$B$12,1,0)</f>
        <v>#N/A</v>
      </c>
    </row>
    <row r="1065" spans="1:27">
      <c r="A1065" s="9" t="s">
        <v>20</v>
      </c>
      <c r="B1065">
        <v>900223749</v>
      </c>
      <c r="C1065">
        <v>1</v>
      </c>
      <c r="D1065" t="s">
        <v>84</v>
      </c>
      <c r="E1065" t="s">
        <v>40</v>
      </c>
      <c r="F1065" t="s">
        <v>36</v>
      </c>
      <c r="G1065">
        <v>2023</v>
      </c>
      <c r="H1065" s="13">
        <v>94278696</v>
      </c>
      <c r="I1065" s="13">
        <v>0</v>
      </c>
      <c r="J1065" s="13">
        <v>94278696</v>
      </c>
      <c r="K1065" s="13">
        <v>4959744</v>
      </c>
      <c r="L1065" s="13">
        <v>0</v>
      </c>
      <c r="M1065" s="13">
        <v>89318952</v>
      </c>
      <c r="N1065" s="13">
        <v>0</v>
      </c>
      <c r="O1065" s="13">
        <v>79292544</v>
      </c>
      <c r="P1065" s="13">
        <v>79292544</v>
      </c>
      <c r="Q1065" s="13">
        <v>10026408</v>
      </c>
      <c r="R1065" s="13">
        <v>0</v>
      </c>
      <c r="S1065" s="13">
        <v>0</v>
      </c>
      <c r="T1065" s="13">
        <v>0</v>
      </c>
      <c r="U1065" s="13">
        <v>79292544</v>
      </c>
      <c r="V1065" s="13">
        <v>0</v>
      </c>
      <c r="W1065" s="13">
        <v>0</v>
      </c>
      <c r="X1065" s="13">
        <v>0</v>
      </c>
      <c r="Y1065" s="13">
        <v>0</v>
      </c>
      <c r="Z1065" t="s">
        <v>33</v>
      </c>
      <c r="AA1065">
        <f>VLOOKUP(B1065,'FT039'!$B$3:$B$12,1,0)</f>
        <v>900223749</v>
      </c>
    </row>
    <row r="1066" spans="1:27">
      <c r="A1066" s="9" t="s">
        <v>20</v>
      </c>
      <c r="B1066">
        <v>900223749</v>
      </c>
      <c r="C1066">
        <v>6</v>
      </c>
      <c r="D1066" t="s">
        <v>84</v>
      </c>
      <c r="E1066" t="s">
        <v>40</v>
      </c>
      <c r="F1066" t="s">
        <v>149</v>
      </c>
      <c r="G1066">
        <v>2023</v>
      </c>
      <c r="H1066" s="13">
        <v>78030639</v>
      </c>
      <c r="I1066" s="13">
        <v>0</v>
      </c>
      <c r="J1066" s="13">
        <v>78030639</v>
      </c>
      <c r="K1066" s="13">
        <v>961638</v>
      </c>
      <c r="L1066" s="13">
        <v>0</v>
      </c>
      <c r="M1066" s="13">
        <v>77069001</v>
      </c>
      <c r="N1066" s="13">
        <v>0</v>
      </c>
      <c r="O1066" s="13">
        <v>69956738</v>
      </c>
      <c r="P1066" s="13">
        <v>69956738</v>
      </c>
      <c r="Q1066" s="13">
        <v>7112263</v>
      </c>
      <c r="R1066" s="13">
        <v>0</v>
      </c>
      <c r="S1066" s="13">
        <v>0</v>
      </c>
      <c r="T1066" s="13">
        <v>0</v>
      </c>
      <c r="U1066" s="13">
        <v>69956738</v>
      </c>
      <c r="V1066" s="13">
        <v>0</v>
      </c>
      <c r="W1066" s="13">
        <v>0</v>
      </c>
      <c r="X1066" s="13">
        <v>0</v>
      </c>
      <c r="Y1066" s="13">
        <v>0</v>
      </c>
      <c r="Z1066" t="s">
        <v>33</v>
      </c>
      <c r="AA1066">
        <f>VLOOKUP(B1066,'FT039'!$B$3:$B$12,1,0)</f>
        <v>900223749</v>
      </c>
    </row>
    <row r="1067" spans="1:27" hidden="1">
      <c r="A1067" s="9" t="s">
        <v>20</v>
      </c>
      <c r="B1067">
        <v>900233294</v>
      </c>
      <c r="C1067">
        <v>3</v>
      </c>
      <c r="D1067" t="s">
        <v>85</v>
      </c>
      <c r="E1067" t="s">
        <v>40</v>
      </c>
      <c r="F1067" t="s">
        <v>149</v>
      </c>
      <c r="G1067">
        <v>2023</v>
      </c>
      <c r="H1067" s="13">
        <v>74417717</v>
      </c>
      <c r="I1067" s="13">
        <v>0</v>
      </c>
      <c r="J1067" s="13">
        <v>74417717</v>
      </c>
      <c r="K1067" s="13">
        <v>4068275</v>
      </c>
      <c r="L1067" s="13">
        <v>0</v>
      </c>
      <c r="M1067" s="13">
        <v>70349442</v>
      </c>
      <c r="N1067" s="13">
        <v>0</v>
      </c>
      <c r="O1067" s="13">
        <v>70349442</v>
      </c>
      <c r="P1067" s="13">
        <v>70349442</v>
      </c>
      <c r="Q1067" s="13">
        <v>0</v>
      </c>
      <c r="R1067" s="13">
        <v>0</v>
      </c>
      <c r="S1067" s="13">
        <v>0</v>
      </c>
      <c r="T1067" s="13">
        <v>58601584</v>
      </c>
      <c r="U1067" s="13">
        <v>0</v>
      </c>
      <c r="V1067" s="13">
        <v>0</v>
      </c>
      <c r="W1067" s="13">
        <v>0</v>
      </c>
      <c r="X1067" s="13">
        <v>11747858</v>
      </c>
      <c r="Y1067" s="13">
        <v>0</v>
      </c>
      <c r="Z1067" t="s">
        <v>33</v>
      </c>
      <c r="AA1067" t="e">
        <f>VLOOKUP(B1067,'FT039'!$B$3:$B$12,1,0)</f>
        <v>#N/A</v>
      </c>
    </row>
    <row r="1068" spans="1:27" hidden="1">
      <c r="A1068" s="9" t="s">
        <v>20</v>
      </c>
      <c r="B1068">
        <v>900264327</v>
      </c>
      <c r="C1068">
        <v>0</v>
      </c>
      <c r="D1068" t="s">
        <v>241</v>
      </c>
      <c r="E1068" t="s">
        <v>40</v>
      </c>
      <c r="F1068" t="s">
        <v>36</v>
      </c>
      <c r="G1068">
        <v>2023</v>
      </c>
      <c r="H1068" s="13">
        <v>51072914</v>
      </c>
      <c r="I1068" s="13">
        <v>0</v>
      </c>
      <c r="J1068" s="13">
        <v>51072914</v>
      </c>
      <c r="K1068" s="13">
        <v>17109517</v>
      </c>
      <c r="L1068" s="13">
        <v>0</v>
      </c>
      <c r="M1068" s="13">
        <v>33963397</v>
      </c>
      <c r="N1068" s="13">
        <v>0</v>
      </c>
      <c r="O1068" s="13">
        <v>33963397</v>
      </c>
      <c r="P1068" s="13">
        <v>33963397</v>
      </c>
      <c r="Q1068" s="13">
        <v>0</v>
      </c>
      <c r="R1068" s="13">
        <v>0</v>
      </c>
      <c r="S1068" s="13">
        <v>0</v>
      </c>
      <c r="T1068" s="13">
        <v>0</v>
      </c>
      <c r="U1068" s="13">
        <v>33963397</v>
      </c>
      <c r="V1068" s="13">
        <v>0</v>
      </c>
      <c r="W1068" s="13">
        <v>0</v>
      </c>
      <c r="X1068" s="13">
        <v>0</v>
      </c>
      <c r="Y1068" s="13">
        <v>0</v>
      </c>
      <c r="Z1068" t="s">
        <v>33</v>
      </c>
      <c r="AA1068" t="e">
        <f>VLOOKUP(B1068,'FT039'!$B$3:$B$12,1,0)</f>
        <v>#N/A</v>
      </c>
    </row>
    <row r="1069" spans="1:27">
      <c r="A1069" s="9" t="s">
        <v>20</v>
      </c>
      <c r="B1069">
        <v>900269029</v>
      </c>
      <c r="C1069">
        <v>3</v>
      </c>
      <c r="D1069" t="s">
        <v>136</v>
      </c>
      <c r="E1069" t="s">
        <v>40</v>
      </c>
      <c r="F1069" t="s">
        <v>36</v>
      </c>
      <c r="G1069">
        <v>2023</v>
      </c>
      <c r="H1069" s="13">
        <v>19301786</v>
      </c>
      <c r="I1069" s="13">
        <v>0</v>
      </c>
      <c r="J1069" s="13">
        <v>19301786</v>
      </c>
      <c r="K1069" s="13">
        <v>11144100</v>
      </c>
      <c r="L1069" s="13">
        <v>0</v>
      </c>
      <c r="M1069" s="13">
        <v>8157686</v>
      </c>
      <c r="N1069" s="13">
        <v>0</v>
      </c>
      <c r="O1069" s="13">
        <v>0</v>
      </c>
      <c r="P1069" s="13">
        <v>0</v>
      </c>
      <c r="Q1069" s="13">
        <v>8157686</v>
      </c>
      <c r="R1069" s="13">
        <v>0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t="s">
        <v>33</v>
      </c>
      <c r="AA1069">
        <f>VLOOKUP(B1069,'FT039'!$B$3:$B$12,1,0)</f>
        <v>900269029</v>
      </c>
    </row>
    <row r="1070" spans="1:27">
      <c r="A1070" s="9" t="s">
        <v>20</v>
      </c>
      <c r="B1070">
        <v>900269029</v>
      </c>
      <c r="C1070">
        <v>3</v>
      </c>
      <c r="D1070" t="s">
        <v>136</v>
      </c>
      <c r="E1070" t="s">
        <v>40</v>
      </c>
      <c r="F1070" t="s">
        <v>149</v>
      </c>
      <c r="G1070">
        <v>2023</v>
      </c>
      <c r="H1070" s="13">
        <v>29022552</v>
      </c>
      <c r="I1070" s="13">
        <v>0</v>
      </c>
      <c r="J1070" s="13">
        <v>29022552</v>
      </c>
      <c r="K1070" s="13">
        <v>26479092</v>
      </c>
      <c r="L1070" s="13">
        <v>0</v>
      </c>
      <c r="M1070" s="13">
        <v>2543460</v>
      </c>
      <c r="N1070" s="13">
        <v>0</v>
      </c>
      <c r="O1070" s="13">
        <v>2543460</v>
      </c>
      <c r="P1070" s="13">
        <v>2543460</v>
      </c>
      <c r="Q1070" s="13">
        <v>0</v>
      </c>
      <c r="R1070" s="13">
        <v>0</v>
      </c>
      <c r="S1070" s="13">
        <v>2543460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t="s">
        <v>33</v>
      </c>
      <c r="AA1070">
        <f>VLOOKUP(B1070,'FT039'!$B$3:$B$12,1,0)</f>
        <v>900269029</v>
      </c>
    </row>
    <row r="1071" spans="1:27" hidden="1">
      <c r="A1071" s="9" t="s">
        <v>20</v>
      </c>
      <c r="B1071">
        <v>900482242</v>
      </c>
      <c r="C1071">
        <v>8</v>
      </c>
      <c r="D1071" t="s">
        <v>333</v>
      </c>
      <c r="E1071" t="s">
        <v>40</v>
      </c>
      <c r="F1071" t="s">
        <v>36</v>
      </c>
      <c r="G1071">
        <v>2023</v>
      </c>
      <c r="H1071" s="13">
        <v>148212364</v>
      </c>
      <c r="I1071" s="13">
        <v>0</v>
      </c>
      <c r="J1071" s="13">
        <v>148212364</v>
      </c>
      <c r="K1071" s="13">
        <v>148212364</v>
      </c>
      <c r="L1071" s="13">
        <v>0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t="s">
        <v>33</v>
      </c>
      <c r="AA1071" t="e">
        <f>VLOOKUP(B1071,'FT039'!$B$3:$B$12,1,0)</f>
        <v>#N/A</v>
      </c>
    </row>
    <row r="1072" spans="1:27" hidden="1">
      <c r="A1072" s="9" t="s">
        <v>20</v>
      </c>
      <c r="B1072">
        <v>900600550</v>
      </c>
      <c r="C1072">
        <v>9</v>
      </c>
      <c r="D1072" t="s">
        <v>91</v>
      </c>
      <c r="E1072" t="s">
        <v>40</v>
      </c>
      <c r="F1072" t="s">
        <v>36</v>
      </c>
      <c r="G1072">
        <v>2023</v>
      </c>
      <c r="H1072" s="13">
        <v>2058278</v>
      </c>
      <c r="I1072" s="13">
        <v>0</v>
      </c>
      <c r="J1072" s="13">
        <v>2058278</v>
      </c>
      <c r="K1072" s="13">
        <v>2058278</v>
      </c>
      <c r="L1072" s="13">
        <v>0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t="s">
        <v>33</v>
      </c>
      <c r="AA1072" t="e">
        <f>VLOOKUP(B1072,'FT039'!$B$3:$B$12,1,0)</f>
        <v>#N/A</v>
      </c>
    </row>
    <row r="1073" spans="1:27" hidden="1">
      <c r="A1073" s="9" t="s">
        <v>20</v>
      </c>
      <c r="B1073">
        <v>900600550</v>
      </c>
      <c r="C1073">
        <v>9</v>
      </c>
      <c r="D1073" t="s">
        <v>91</v>
      </c>
      <c r="E1073" t="s">
        <v>40</v>
      </c>
      <c r="F1073" t="s">
        <v>149</v>
      </c>
      <c r="G1073">
        <v>2023</v>
      </c>
      <c r="H1073" s="13">
        <v>1513539</v>
      </c>
      <c r="I1073" s="13">
        <v>0</v>
      </c>
      <c r="J1073" s="13">
        <v>1513539</v>
      </c>
      <c r="K1073" s="13">
        <v>1513539</v>
      </c>
      <c r="L1073" s="13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t="s">
        <v>33</v>
      </c>
      <c r="AA1073" t="e">
        <f>VLOOKUP(B1073,'FT039'!$B$3:$B$12,1,0)</f>
        <v>#N/A</v>
      </c>
    </row>
    <row r="1074" spans="1:27" hidden="1">
      <c r="A1074" s="9" t="s">
        <v>20</v>
      </c>
      <c r="B1074">
        <v>901139193</v>
      </c>
      <c r="C1074">
        <v>1</v>
      </c>
      <c r="D1074" t="s">
        <v>253</v>
      </c>
      <c r="E1074" t="s">
        <v>40</v>
      </c>
      <c r="F1074" t="s">
        <v>36</v>
      </c>
      <c r="G1074">
        <v>2023</v>
      </c>
      <c r="H1074" s="13">
        <v>30836543</v>
      </c>
      <c r="I1074" s="13">
        <v>0</v>
      </c>
      <c r="J1074" s="13">
        <v>30836543</v>
      </c>
      <c r="K1074" s="13">
        <v>3722518</v>
      </c>
      <c r="L1074" s="13">
        <v>0</v>
      </c>
      <c r="M1074" s="13">
        <v>27114025</v>
      </c>
      <c r="N1074" s="13">
        <v>0</v>
      </c>
      <c r="O1074" s="13">
        <v>27114025</v>
      </c>
      <c r="P1074" s="13">
        <v>27114025</v>
      </c>
      <c r="Q1074" s="13">
        <v>0</v>
      </c>
      <c r="R1074" s="13">
        <v>0</v>
      </c>
      <c r="S1074" s="13">
        <v>0</v>
      </c>
      <c r="T1074" s="13">
        <v>27114025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t="s">
        <v>33</v>
      </c>
      <c r="AA1074" t="e">
        <f>VLOOKUP(B1074,'FT039'!$B$3:$B$12,1,0)</f>
        <v>#N/A</v>
      </c>
    </row>
    <row r="1075" spans="1:27" hidden="1">
      <c r="A1075" s="9" t="s">
        <v>20</v>
      </c>
      <c r="B1075">
        <v>901139193</v>
      </c>
      <c r="C1075">
        <v>1</v>
      </c>
      <c r="D1075" t="s">
        <v>253</v>
      </c>
      <c r="E1075" t="s">
        <v>40</v>
      </c>
      <c r="F1075" t="s">
        <v>149</v>
      </c>
      <c r="G1075">
        <v>2023</v>
      </c>
      <c r="H1075" s="13">
        <v>9300762</v>
      </c>
      <c r="I1075" s="13">
        <v>0</v>
      </c>
      <c r="J1075" s="13">
        <v>9300762</v>
      </c>
      <c r="K1075" s="13">
        <v>446604</v>
      </c>
      <c r="L1075" s="13">
        <v>0</v>
      </c>
      <c r="M1075" s="13">
        <v>8854158</v>
      </c>
      <c r="N1075" s="13">
        <v>0</v>
      </c>
      <c r="O1075" s="13">
        <v>8854158</v>
      </c>
      <c r="P1075" s="13">
        <v>8854158</v>
      </c>
      <c r="Q1075" s="13">
        <v>0</v>
      </c>
      <c r="R1075" s="13">
        <v>0</v>
      </c>
      <c r="S1075" s="13">
        <v>0</v>
      </c>
      <c r="T1075" s="13">
        <v>6004430</v>
      </c>
      <c r="U1075" s="13">
        <v>0</v>
      </c>
      <c r="V1075" s="13">
        <v>0</v>
      </c>
      <c r="W1075" s="13">
        <v>0</v>
      </c>
      <c r="X1075" s="13">
        <v>2849728</v>
      </c>
      <c r="Y1075" s="13">
        <v>0</v>
      </c>
      <c r="Z1075" t="s">
        <v>33</v>
      </c>
      <c r="AA1075" t="e">
        <f>VLOOKUP(B1075,'FT039'!$B$3:$B$12,1,0)</f>
        <v>#N/A</v>
      </c>
    </row>
    <row r="1076" spans="1:27" hidden="1">
      <c r="A1076" s="9" t="s">
        <v>20</v>
      </c>
      <c r="B1076">
        <v>800000118</v>
      </c>
      <c r="C1076">
        <v>2</v>
      </c>
      <c r="D1076" t="s">
        <v>334</v>
      </c>
      <c r="E1076" t="s">
        <v>35</v>
      </c>
      <c r="F1076" t="s">
        <v>36</v>
      </c>
      <c r="G1076">
        <v>2024</v>
      </c>
      <c r="H1076" s="13">
        <v>2315863</v>
      </c>
      <c r="I1076" s="13">
        <v>0</v>
      </c>
      <c r="J1076" s="13">
        <v>2315863</v>
      </c>
      <c r="K1076" s="13">
        <v>2315863</v>
      </c>
      <c r="L1076" s="13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t="s">
        <v>33</v>
      </c>
      <c r="AA1076" t="e">
        <f>VLOOKUP(B1076,'FT039'!$B$3:$B$12,1,0)</f>
        <v>#N/A</v>
      </c>
    </row>
    <row r="1077" spans="1:27" hidden="1">
      <c r="A1077" s="9" t="s">
        <v>20</v>
      </c>
      <c r="B1077">
        <v>800058016</v>
      </c>
      <c r="C1077">
        <v>1</v>
      </c>
      <c r="D1077" t="s">
        <v>335</v>
      </c>
      <c r="E1077" t="s">
        <v>35</v>
      </c>
      <c r="F1077" t="s">
        <v>36</v>
      </c>
      <c r="G1077">
        <v>2024</v>
      </c>
      <c r="H1077" s="13">
        <v>1207845</v>
      </c>
      <c r="I1077" s="13">
        <v>0</v>
      </c>
      <c r="J1077" s="13">
        <v>1207845</v>
      </c>
      <c r="K1077" s="13">
        <v>1207845</v>
      </c>
      <c r="L1077" s="13">
        <v>0</v>
      </c>
      <c r="M1077" s="13">
        <v>0</v>
      </c>
      <c r="N1077" s="13">
        <v>0</v>
      </c>
      <c r="O1077" s="13">
        <v>0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</v>
      </c>
      <c r="Z1077" t="s">
        <v>33</v>
      </c>
      <c r="AA1077" t="e">
        <f>VLOOKUP(B1077,'FT039'!$B$3:$B$12,1,0)</f>
        <v>#N/A</v>
      </c>
    </row>
    <row r="1078" spans="1:27">
      <c r="A1078" s="9" t="s">
        <v>20</v>
      </c>
      <c r="B1078">
        <v>806001061</v>
      </c>
      <c r="C1078">
        <v>8</v>
      </c>
      <c r="D1078" t="s">
        <v>69</v>
      </c>
      <c r="E1078" t="s">
        <v>35</v>
      </c>
      <c r="F1078" t="s">
        <v>149</v>
      </c>
      <c r="G1078">
        <v>2024</v>
      </c>
      <c r="H1078" s="13">
        <v>597799887</v>
      </c>
      <c r="I1078" s="13">
        <v>0</v>
      </c>
      <c r="J1078" s="13">
        <v>597799887</v>
      </c>
      <c r="K1078" s="13">
        <v>275538486</v>
      </c>
      <c r="L1078" s="13">
        <v>0</v>
      </c>
      <c r="M1078" s="13">
        <v>322261401</v>
      </c>
      <c r="N1078" s="13">
        <v>0</v>
      </c>
      <c r="O1078" s="13">
        <v>322261401</v>
      </c>
      <c r="P1078" s="13">
        <v>322261401</v>
      </c>
      <c r="Q1078" s="13">
        <v>0</v>
      </c>
      <c r="R1078" s="13">
        <v>0</v>
      </c>
      <c r="S1078" s="13">
        <v>0</v>
      </c>
      <c r="T1078" s="13">
        <v>208026788</v>
      </c>
      <c r="U1078" s="13">
        <v>0</v>
      </c>
      <c r="V1078" s="13">
        <v>0</v>
      </c>
      <c r="W1078" s="13">
        <v>0</v>
      </c>
      <c r="X1078" s="13">
        <v>114234613</v>
      </c>
      <c r="Y1078" s="13">
        <v>0</v>
      </c>
      <c r="Z1078" t="s">
        <v>33</v>
      </c>
      <c r="AA1078">
        <f>VLOOKUP(B1078,'FT039'!$B$3:$B$12,1,0)</f>
        <v>806001061</v>
      </c>
    </row>
    <row r="1079" spans="1:27">
      <c r="A1079" s="9" t="s">
        <v>20</v>
      </c>
      <c r="B1079">
        <v>806001061</v>
      </c>
      <c r="C1079">
        <v>8</v>
      </c>
      <c r="D1079" t="s">
        <v>69</v>
      </c>
      <c r="E1079" t="s">
        <v>35</v>
      </c>
      <c r="F1079" t="s">
        <v>36</v>
      </c>
      <c r="G1079">
        <v>2024</v>
      </c>
      <c r="H1079" s="13">
        <v>32958474</v>
      </c>
      <c r="I1079" s="13">
        <v>0</v>
      </c>
      <c r="J1079" s="13">
        <v>32958474</v>
      </c>
      <c r="K1079" s="13">
        <v>26158855</v>
      </c>
      <c r="L1079" s="13">
        <v>0</v>
      </c>
      <c r="M1079" s="13">
        <v>6799619</v>
      </c>
      <c r="N1079" s="13">
        <v>0</v>
      </c>
      <c r="O1079" s="13">
        <v>6799619</v>
      </c>
      <c r="P1079" s="13">
        <v>6799619</v>
      </c>
      <c r="Q1079" s="13">
        <v>0</v>
      </c>
      <c r="R1079" s="13">
        <v>0</v>
      </c>
      <c r="S1079" s="13">
        <v>0</v>
      </c>
      <c r="T1079" s="13">
        <v>6799619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t="s">
        <v>33</v>
      </c>
      <c r="AA1079">
        <f>VLOOKUP(B1079,'FT039'!$B$3:$B$12,1,0)</f>
        <v>806001061</v>
      </c>
    </row>
    <row r="1080" spans="1:27" hidden="1">
      <c r="A1080" s="9" t="s">
        <v>20</v>
      </c>
      <c r="B1080">
        <v>806005602</v>
      </c>
      <c r="C1080">
        <v>0</v>
      </c>
      <c r="D1080" t="s">
        <v>329</v>
      </c>
      <c r="E1080" t="s">
        <v>35</v>
      </c>
      <c r="F1080" t="s">
        <v>149</v>
      </c>
      <c r="G1080">
        <v>2024</v>
      </c>
      <c r="H1080" s="13">
        <v>25402400</v>
      </c>
      <c r="I1080" s="13">
        <v>0</v>
      </c>
      <c r="J1080" s="13">
        <v>25402400</v>
      </c>
      <c r="K1080" s="13">
        <v>25402400</v>
      </c>
      <c r="L1080" s="13">
        <v>0</v>
      </c>
      <c r="M1080" s="13">
        <v>0</v>
      </c>
      <c r="N1080" s="13">
        <v>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t="s">
        <v>33</v>
      </c>
      <c r="AA1080" t="e">
        <f>VLOOKUP(B1080,'FT039'!$B$3:$B$12,1,0)</f>
        <v>#N/A</v>
      </c>
    </row>
    <row r="1081" spans="1:27" hidden="1">
      <c r="A1081" s="9" t="s">
        <v>20</v>
      </c>
      <c r="B1081">
        <v>806006414</v>
      </c>
      <c r="C1081">
        <v>7</v>
      </c>
      <c r="D1081" t="s">
        <v>327</v>
      </c>
      <c r="E1081" t="s">
        <v>35</v>
      </c>
      <c r="F1081" t="s">
        <v>149</v>
      </c>
      <c r="G1081">
        <v>2024</v>
      </c>
      <c r="H1081" s="13">
        <v>27394845</v>
      </c>
      <c r="I1081" s="13">
        <v>0</v>
      </c>
      <c r="J1081" s="13">
        <v>27394845</v>
      </c>
      <c r="K1081" s="13">
        <v>27394845</v>
      </c>
      <c r="L1081" s="13">
        <v>0</v>
      </c>
      <c r="M1081" s="13">
        <v>0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t="s">
        <v>33</v>
      </c>
      <c r="AA1081" t="e">
        <f>VLOOKUP(B1081,'FT039'!$B$3:$B$12,1,0)</f>
        <v>#N/A</v>
      </c>
    </row>
    <row r="1082" spans="1:27" hidden="1">
      <c r="A1082" s="9" t="s">
        <v>20</v>
      </c>
      <c r="B1082">
        <v>806007923</v>
      </c>
      <c r="C1082">
        <v>9</v>
      </c>
      <c r="D1082" t="s">
        <v>260</v>
      </c>
      <c r="E1082" t="s">
        <v>35</v>
      </c>
      <c r="F1082" t="s">
        <v>149</v>
      </c>
      <c r="G1082">
        <v>2024</v>
      </c>
      <c r="H1082" s="13">
        <v>17622824</v>
      </c>
      <c r="I1082" s="13">
        <v>0</v>
      </c>
      <c r="J1082" s="13">
        <v>17622824</v>
      </c>
      <c r="K1082" s="13">
        <v>16491529</v>
      </c>
      <c r="L1082" s="13">
        <v>0</v>
      </c>
      <c r="M1082" s="13">
        <v>1131295</v>
      </c>
      <c r="N1082" s="13">
        <v>0</v>
      </c>
      <c r="O1082" s="13">
        <v>1131295</v>
      </c>
      <c r="P1082" s="13">
        <v>1131295</v>
      </c>
      <c r="Q1082" s="13">
        <v>0</v>
      </c>
      <c r="R1082" s="13">
        <v>0</v>
      </c>
      <c r="S1082" s="13">
        <v>0</v>
      </c>
      <c r="T1082" s="13">
        <v>0</v>
      </c>
      <c r="U1082" s="13">
        <v>1131295</v>
      </c>
      <c r="V1082" s="13">
        <v>0</v>
      </c>
      <c r="W1082" s="13">
        <v>0</v>
      </c>
      <c r="X1082" s="13">
        <v>0</v>
      </c>
      <c r="Y1082" s="13">
        <v>0</v>
      </c>
      <c r="Z1082" t="s">
        <v>33</v>
      </c>
      <c r="AA1082" t="e">
        <f>VLOOKUP(B1082,'FT039'!$B$3:$B$12,1,0)</f>
        <v>#N/A</v>
      </c>
    </row>
    <row r="1083" spans="1:27" hidden="1">
      <c r="A1083" s="9" t="s">
        <v>20</v>
      </c>
      <c r="B1083">
        <v>806010788</v>
      </c>
      <c r="C1083">
        <v>1</v>
      </c>
      <c r="D1083" t="s">
        <v>330</v>
      </c>
      <c r="E1083" t="s">
        <v>35</v>
      </c>
      <c r="F1083" t="s">
        <v>149</v>
      </c>
      <c r="G1083">
        <v>2024</v>
      </c>
      <c r="H1083" s="13">
        <v>60407225</v>
      </c>
      <c r="I1083" s="13">
        <v>0</v>
      </c>
      <c r="J1083" s="13">
        <v>60407225</v>
      </c>
      <c r="K1083" s="13">
        <v>60407225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t="s">
        <v>33</v>
      </c>
      <c r="AA1083" t="e">
        <f>VLOOKUP(B1083,'FT039'!$B$3:$B$12,1,0)</f>
        <v>#N/A</v>
      </c>
    </row>
    <row r="1084" spans="1:27" hidden="1">
      <c r="A1084" s="9" t="s">
        <v>20</v>
      </c>
      <c r="B1084">
        <v>823004881</v>
      </c>
      <c r="C1084">
        <v>6</v>
      </c>
      <c r="D1084" t="s">
        <v>71</v>
      </c>
      <c r="E1084" t="s">
        <v>40</v>
      </c>
      <c r="F1084" t="s">
        <v>149</v>
      </c>
      <c r="G1084">
        <v>2024</v>
      </c>
      <c r="H1084" s="13">
        <v>2747812</v>
      </c>
      <c r="I1084" s="13">
        <v>0</v>
      </c>
      <c r="J1084" s="13">
        <v>2747812</v>
      </c>
      <c r="K1084" s="13">
        <v>2747812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t="s">
        <v>33</v>
      </c>
      <c r="AA1084" t="e">
        <f>VLOOKUP(B1084,'FT039'!$B$3:$B$12,1,0)</f>
        <v>#N/A</v>
      </c>
    </row>
    <row r="1085" spans="1:27" hidden="1">
      <c r="A1085" s="9" t="s">
        <v>20</v>
      </c>
      <c r="B1085">
        <v>829001256</v>
      </c>
      <c r="C1085">
        <v>0</v>
      </c>
      <c r="D1085" t="s">
        <v>336</v>
      </c>
      <c r="E1085" t="s">
        <v>35</v>
      </c>
      <c r="F1085" t="s">
        <v>149</v>
      </c>
      <c r="G1085">
        <v>2024</v>
      </c>
      <c r="H1085" s="13">
        <v>17281256</v>
      </c>
      <c r="I1085" s="13">
        <v>0</v>
      </c>
      <c r="J1085" s="13">
        <v>17281256</v>
      </c>
      <c r="K1085" s="13">
        <v>0</v>
      </c>
      <c r="L1085" s="13">
        <v>0</v>
      </c>
      <c r="M1085" s="13">
        <v>17281256</v>
      </c>
      <c r="N1085" s="13">
        <v>0</v>
      </c>
      <c r="O1085" s="13">
        <v>17281256</v>
      </c>
      <c r="P1085" s="13">
        <v>17281256</v>
      </c>
      <c r="Q1085" s="13">
        <v>0</v>
      </c>
      <c r="R1085" s="13">
        <v>0</v>
      </c>
      <c r="S1085" s="13">
        <v>0</v>
      </c>
      <c r="T1085" s="13">
        <v>1641224</v>
      </c>
      <c r="U1085" s="13">
        <v>12511440</v>
      </c>
      <c r="V1085" s="13">
        <v>0</v>
      </c>
      <c r="W1085" s="13">
        <v>0</v>
      </c>
      <c r="X1085" s="13">
        <v>3128592</v>
      </c>
      <c r="Y1085" s="13">
        <v>0</v>
      </c>
      <c r="Z1085" t="s">
        <v>33</v>
      </c>
      <c r="AA1085" t="e">
        <f>VLOOKUP(B1085,'FT039'!$B$3:$B$12,1,0)</f>
        <v>#N/A</v>
      </c>
    </row>
    <row r="1086" spans="1:27">
      <c r="A1086" s="9" t="s">
        <v>20</v>
      </c>
      <c r="B1086">
        <v>860028947</v>
      </c>
      <c r="C1086">
        <v>1</v>
      </c>
      <c r="D1086" t="s">
        <v>22</v>
      </c>
      <c r="E1086" t="s">
        <v>40</v>
      </c>
      <c r="F1086" t="s">
        <v>149</v>
      </c>
      <c r="G1086">
        <v>2024</v>
      </c>
      <c r="H1086" s="13">
        <v>212849</v>
      </c>
      <c r="I1086" s="13">
        <v>0</v>
      </c>
      <c r="J1086" s="13">
        <v>212849</v>
      </c>
      <c r="K1086" s="13">
        <v>212849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t="s">
        <v>33</v>
      </c>
      <c r="AA1086">
        <f>VLOOKUP(B1086,'FT039'!$B$3:$B$12,1,0)</f>
        <v>860028947</v>
      </c>
    </row>
    <row r="1087" spans="1:27" hidden="1">
      <c r="A1087" s="9" t="s">
        <v>20</v>
      </c>
      <c r="B1087">
        <v>890400693</v>
      </c>
      <c r="C1087">
        <v>1</v>
      </c>
      <c r="D1087" t="s">
        <v>337</v>
      </c>
      <c r="E1087" t="s">
        <v>40</v>
      </c>
      <c r="F1087" t="s">
        <v>149</v>
      </c>
      <c r="G1087">
        <v>2024</v>
      </c>
      <c r="H1087" s="13">
        <v>2192255</v>
      </c>
      <c r="I1087" s="13">
        <v>0</v>
      </c>
      <c r="J1087" s="13">
        <v>2192255</v>
      </c>
      <c r="K1087" s="13">
        <v>2192255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0</v>
      </c>
      <c r="R1087" s="13">
        <v>0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t="s">
        <v>33</v>
      </c>
      <c r="AA1087" t="e">
        <f>VLOOKUP(B1087,'FT039'!$B$3:$B$12,1,0)</f>
        <v>#N/A</v>
      </c>
    </row>
    <row r="1088" spans="1:27" hidden="1">
      <c r="A1088" s="9" t="s">
        <v>20</v>
      </c>
      <c r="B1088">
        <v>890400693</v>
      </c>
      <c r="C1088">
        <v>1</v>
      </c>
      <c r="D1088" t="s">
        <v>337</v>
      </c>
      <c r="E1088" t="s">
        <v>40</v>
      </c>
      <c r="F1088" t="s">
        <v>36</v>
      </c>
      <c r="G1088">
        <v>2024</v>
      </c>
      <c r="H1088" s="13">
        <v>11737026</v>
      </c>
      <c r="I1088" s="13">
        <v>0</v>
      </c>
      <c r="J1088" s="13">
        <v>11737026</v>
      </c>
      <c r="K1088" s="13">
        <v>11737026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t="s">
        <v>33</v>
      </c>
      <c r="AA1088" t="e">
        <f>VLOOKUP(B1088,'FT039'!$B$3:$B$12,1,0)</f>
        <v>#N/A</v>
      </c>
    </row>
    <row r="1089" spans="1:27">
      <c r="A1089" s="9" t="s">
        <v>20</v>
      </c>
      <c r="B1089">
        <v>890480135</v>
      </c>
      <c r="C1089">
        <v>3</v>
      </c>
      <c r="D1089" t="s">
        <v>49</v>
      </c>
      <c r="E1089" t="s">
        <v>40</v>
      </c>
      <c r="F1089" t="s">
        <v>149</v>
      </c>
      <c r="G1089">
        <v>2024</v>
      </c>
      <c r="H1089" s="13">
        <v>201200145</v>
      </c>
      <c r="I1089" s="13">
        <v>0</v>
      </c>
      <c r="J1089" s="13">
        <v>201200145</v>
      </c>
      <c r="K1089" s="13">
        <v>43212991</v>
      </c>
      <c r="L1089" s="13">
        <v>0</v>
      </c>
      <c r="M1089" s="13">
        <v>157987154</v>
      </c>
      <c r="N1089" s="13">
        <v>0</v>
      </c>
      <c r="O1089" s="13">
        <v>157987154</v>
      </c>
      <c r="P1089" s="13">
        <v>157987154</v>
      </c>
      <c r="Q1089" s="13">
        <v>0</v>
      </c>
      <c r="R1089" s="13">
        <v>0</v>
      </c>
      <c r="S1089" s="13">
        <v>0</v>
      </c>
      <c r="T1089" s="13">
        <v>0</v>
      </c>
      <c r="U1089" s="13">
        <v>157987154</v>
      </c>
      <c r="V1089" s="13">
        <v>0</v>
      </c>
      <c r="W1089" s="13">
        <v>0</v>
      </c>
      <c r="X1089" s="13">
        <v>0</v>
      </c>
      <c r="Y1089" s="13">
        <v>0</v>
      </c>
      <c r="Z1089" t="s">
        <v>33</v>
      </c>
      <c r="AA1089">
        <f>VLOOKUP(B1089,'FT039'!$B$3:$B$12,1,0)</f>
        <v>890480135</v>
      </c>
    </row>
    <row r="1090" spans="1:27">
      <c r="A1090" s="9" t="s">
        <v>20</v>
      </c>
      <c r="B1090">
        <v>890480135</v>
      </c>
      <c r="C1090">
        <v>3</v>
      </c>
      <c r="D1090" t="s">
        <v>49</v>
      </c>
      <c r="E1090" t="s">
        <v>40</v>
      </c>
      <c r="F1090" t="s">
        <v>36</v>
      </c>
      <c r="G1090">
        <v>2024</v>
      </c>
      <c r="H1090" s="13">
        <v>39938736</v>
      </c>
      <c r="I1090" s="13">
        <v>0</v>
      </c>
      <c r="J1090" s="13">
        <v>39938736</v>
      </c>
      <c r="K1090" s="13">
        <v>11059021</v>
      </c>
      <c r="L1090" s="13">
        <v>0</v>
      </c>
      <c r="M1090" s="13">
        <v>28879715</v>
      </c>
      <c r="N1090" s="13">
        <v>0</v>
      </c>
      <c r="O1090" s="13">
        <v>28879715</v>
      </c>
      <c r="P1090" s="13">
        <v>28879715</v>
      </c>
      <c r="Q1090" s="13">
        <v>0</v>
      </c>
      <c r="R1090" s="13">
        <v>0</v>
      </c>
      <c r="S1090" s="13">
        <v>0</v>
      </c>
      <c r="T1090" s="13">
        <v>0</v>
      </c>
      <c r="U1090" s="13">
        <v>28879715</v>
      </c>
      <c r="V1090" s="13">
        <v>0</v>
      </c>
      <c r="W1090" s="13">
        <v>0</v>
      </c>
      <c r="X1090" s="13">
        <v>0</v>
      </c>
      <c r="Y1090" s="13">
        <v>0</v>
      </c>
      <c r="Z1090" t="s">
        <v>33</v>
      </c>
      <c r="AA1090">
        <f>VLOOKUP(B1090,'FT039'!$B$3:$B$12,1,0)</f>
        <v>890480135</v>
      </c>
    </row>
    <row r="1091" spans="1:27">
      <c r="A1091" s="9" t="s">
        <v>20</v>
      </c>
      <c r="B1091">
        <v>900036695</v>
      </c>
      <c r="C1091">
        <v>9</v>
      </c>
      <c r="D1091" t="s">
        <v>176</v>
      </c>
      <c r="E1091" t="s">
        <v>40</v>
      </c>
      <c r="F1091" t="s">
        <v>149</v>
      </c>
      <c r="G1091">
        <v>2024</v>
      </c>
      <c r="H1091" s="13">
        <v>20138789</v>
      </c>
      <c r="I1091" s="13">
        <v>0</v>
      </c>
      <c r="J1091" s="13">
        <v>20138789</v>
      </c>
      <c r="K1091" s="13">
        <v>14789021</v>
      </c>
      <c r="L1091" s="13">
        <v>4517050</v>
      </c>
      <c r="M1091" s="13">
        <v>832718</v>
      </c>
      <c r="N1091" s="13">
        <v>0</v>
      </c>
      <c r="O1091" s="13">
        <v>832718</v>
      </c>
      <c r="P1091" s="13">
        <v>832718</v>
      </c>
      <c r="Q1091" s="13">
        <v>0</v>
      </c>
      <c r="R1091" s="13">
        <v>0</v>
      </c>
      <c r="S1091" s="13">
        <v>0</v>
      </c>
      <c r="T1091" s="13">
        <v>0</v>
      </c>
      <c r="U1091" s="13">
        <v>832718</v>
      </c>
      <c r="V1091" s="13">
        <v>0</v>
      </c>
      <c r="W1091" s="13">
        <v>0</v>
      </c>
      <c r="X1091" s="13">
        <v>0</v>
      </c>
      <c r="Y1091" s="13">
        <v>0</v>
      </c>
      <c r="Z1091" t="s">
        <v>33</v>
      </c>
      <c r="AA1091">
        <f>VLOOKUP(B1091,'FT039'!$B$3:$B$12,1,0)</f>
        <v>900036695</v>
      </c>
    </row>
    <row r="1092" spans="1:27">
      <c r="A1092" s="9" t="s">
        <v>20</v>
      </c>
      <c r="B1092">
        <v>900036695</v>
      </c>
      <c r="C1092">
        <v>9</v>
      </c>
      <c r="D1092" t="s">
        <v>176</v>
      </c>
      <c r="E1092" t="s">
        <v>40</v>
      </c>
      <c r="F1092" t="s">
        <v>36</v>
      </c>
      <c r="G1092">
        <v>2024</v>
      </c>
      <c r="H1092" s="13">
        <v>5735348</v>
      </c>
      <c r="I1092" s="13">
        <v>0</v>
      </c>
      <c r="J1092" s="13">
        <v>5735348</v>
      </c>
      <c r="K1092" s="13">
        <v>135294</v>
      </c>
      <c r="L1092" s="13">
        <v>0</v>
      </c>
      <c r="M1092" s="13">
        <v>5600054</v>
      </c>
      <c r="N1092" s="13">
        <v>0</v>
      </c>
      <c r="O1092" s="13">
        <v>5600054</v>
      </c>
      <c r="P1092" s="13">
        <v>5600054</v>
      </c>
      <c r="Q1092" s="13">
        <v>0</v>
      </c>
      <c r="R1092" s="13">
        <v>0</v>
      </c>
      <c r="S1092" s="13">
        <v>0</v>
      </c>
      <c r="T1092" s="13">
        <v>0</v>
      </c>
      <c r="U1092" s="13">
        <v>5600054</v>
      </c>
      <c r="V1092" s="13">
        <v>0</v>
      </c>
      <c r="W1092" s="13">
        <v>0</v>
      </c>
      <c r="X1092" s="13">
        <v>0</v>
      </c>
      <c r="Y1092" s="13">
        <v>0</v>
      </c>
      <c r="Z1092" t="s">
        <v>33</v>
      </c>
      <c r="AA1092">
        <f>VLOOKUP(B1092,'FT039'!$B$3:$B$12,1,0)</f>
        <v>900036695</v>
      </c>
    </row>
    <row r="1093" spans="1:27" hidden="1">
      <c r="A1093" s="9" t="s">
        <v>20</v>
      </c>
      <c r="B1093">
        <v>900042103</v>
      </c>
      <c r="C1093">
        <v>5</v>
      </c>
      <c r="D1093" t="s">
        <v>130</v>
      </c>
      <c r="E1093" t="s">
        <v>35</v>
      </c>
      <c r="F1093" t="s">
        <v>149</v>
      </c>
      <c r="G1093">
        <v>2024</v>
      </c>
      <c r="H1093" s="13">
        <v>544008869</v>
      </c>
      <c r="I1093" s="13">
        <v>0</v>
      </c>
      <c r="J1093" s="13">
        <v>544008869</v>
      </c>
      <c r="K1093" s="13">
        <v>213815126</v>
      </c>
      <c r="L1093" s="13">
        <v>0</v>
      </c>
      <c r="M1093" s="13">
        <v>330193743</v>
      </c>
      <c r="N1093" s="13">
        <v>0</v>
      </c>
      <c r="O1093" s="13">
        <v>330193743</v>
      </c>
      <c r="P1093" s="13">
        <v>330193743</v>
      </c>
      <c r="Q1093" s="13">
        <v>0</v>
      </c>
      <c r="R1093" s="13">
        <v>0</v>
      </c>
      <c r="S1093" s="13">
        <v>0</v>
      </c>
      <c r="T1093" s="13">
        <v>68285278</v>
      </c>
      <c r="U1093" s="13">
        <v>128666585</v>
      </c>
      <c r="V1093" s="13">
        <v>0</v>
      </c>
      <c r="W1093" s="13">
        <v>0</v>
      </c>
      <c r="X1093" s="13">
        <v>133241880</v>
      </c>
      <c r="Y1093" s="13">
        <v>0</v>
      </c>
      <c r="Z1093" t="s">
        <v>33</v>
      </c>
      <c r="AA1093" t="e">
        <f>VLOOKUP(B1093,'FT039'!$B$3:$B$12,1,0)</f>
        <v>#N/A</v>
      </c>
    </row>
    <row r="1094" spans="1:27" hidden="1">
      <c r="A1094" s="9" t="s">
        <v>20</v>
      </c>
      <c r="B1094">
        <v>900042103</v>
      </c>
      <c r="C1094">
        <v>5</v>
      </c>
      <c r="D1094" t="s">
        <v>130</v>
      </c>
      <c r="E1094" t="s">
        <v>35</v>
      </c>
      <c r="F1094" t="s">
        <v>36</v>
      </c>
      <c r="G1094">
        <v>2024</v>
      </c>
      <c r="H1094" s="13">
        <v>513855684</v>
      </c>
      <c r="I1094" s="13">
        <v>0</v>
      </c>
      <c r="J1094" s="13">
        <v>513855684</v>
      </c>
      <c r="K1094" s="13">
        <v>238680243</v>
      </c>
      <c r="L1094" s="13">
        <v>0</v>
      </c>
      <c r="M1094" s="13">
        <v>275175441</v>
      </c>
      <c r="N1094" s="13">
        <v>0</v>
      </c>
      <c r="O1094" s="13">
        <v>275175441</v>
      </c>
      <c r="P1094" s="13">
        <v>275175441</v>
      </c>
      <c r="Q1094" s="13">
        <v>0</v>
      </c>
      <c r="R1094" s="13">
        <v>0</v>
      </c>
      <c r="S1094" s="13">
        <v>0</v>
      </c>
      <c r="T1094" s="13">
        <v>14994405</v>
      </c>
      <c r="U1094" s="13">
        <v>260181036</v>
      </c>
      <c r="V1094" s="13">
        <v>0</v>
      </c>
      <c r="W1094" s="13">
        <v>0</v>
      </c>
      <c r="X1094" s="13">
        <v>0</v>
      </c>
      <c r="Y1094" s="13">
        <v>0</v>
      </c>
      <c r="Z1094" t="s">
        <v>33</v>
      </c>
      <c r="AA1094" t="e">
        <f>VLOOKUP(B1094,'FT039'!$B$3:$B$12,1,0)</f>
        <v>#N/A</v>
      </c>
    </row>
    <row r="1095" spans="1:27">
      <c r="A1095" s="9" t="s">
        <v>20</v>
      </c>
      <c r="B1095">
        <v>900196346</v>
      </c>
      <c r="C1095">
        <v>9</v>
      </c>
      <c r="D1095" t="s">
        <v>177</v>
      </c>
      <c r="E1095" t="s">
        <v>35</v>
      </c>
      <c r="F1095" t="s">
        <v>149</v>
      </c>
      <c r="G1095">
        <v>2024</v>
      </c>
      <c r="H1095" s="13">
        <v>324833615</v>
      </c>
      <c r="I1095" s="13">
        <v>0</v>
      </c>
      <c r="J1095" s="13">
        <v>324833615</v>
      </c>
      <c r="K1095" s="13">
        <v>114047431</v>
      </c>
      <c r="L1095" s="13">
        <v>0</v>
      </c>
      <c r="M1095" s="13">
        <v>210786184</v>
      </c>
      <c r="N1095" s="13">
        <v>0</v>
      </c>
      <c r="O1095" s="13">
        <v>210786184</v>
      </c>
      <c r="P1095" s="13">
        <v>210786184</v>
      </c>
      <c r="Q1095" s="13">
        <v>0</v>
      </c>
      <c r="R1095" s="13">
        <v>0</v>
      </c>
      <c r="S1095" s="13">
        <v>0</v>
      </c>
      <c r="T1095" s="13">
        <v>113816580</v>
      </c>
      <c r="U1095" s="13">
        <v>0</v>
      </c>
      <c r="V1095" s="13">
        <v>0</v>
      </c>
      <c r="W1095" s="13">
        <v>0</v>
      </c>
      <c r="X1095" s="13">
        <v>96969604</v>
      </c>
      <c r="Y1095" s="13">
        <v>0</v>
      </c>
      <c r="Z1095" t="s">
        <v>33</v>
      </c>
      <c r="AA1095">
        <f>VLOOKUP(B1095,'FT039'!$B$3:$B$12,1,0)</f>
        <v>900196346</v>
      </c>
    </row>
    <row r="1096" spans="1:27">
      <c r="A1096" s="9" t="s">
        <v>20</v>
      </c>
      <c r="B1096">
        <v>900196346</v>
      </c>
      <c r="C1096">
        <v>9</v>
      </c>
      <c r="D1096" t="s">
        <v>338</v>
      </c>
      <c r="E1096" t="s">
        <v>35</v>
      </c>
      <c r="F1096" t="s">
        <v>36</v>
      </c>
      <c r="G1096">
        <v>2024</v>
      </c>
      <c r="H1096" s="13">
        <v>78778547</v>
      </c>
      <c r="I1096" s="13">
        <v>0</v>
      </c>
      <c r="J1096" s="13">
        <v>78778547</v>
      </c>
      <c r="K1096" s="13">
        <v>49031781</v>
      </c>
      <c r="L1096" s="13">
        <v>0</v>
      </c>
      <c r="M1096" s="13">
        <v>29746766</v>
      </c>
      <c r="N1096" s="13">
        <v>0</v>
      </c>
      <c r="O1096" s="13">
        <v>29746766</v>
      </c>
      <c r="P1096" s="13">
        <v>29746766</v>
      </c>
      <c r="Q1096" s="13">
        <v>0</v>
      </c>
      <c r="R1096" s="13">
        <v>0</v>
      </c>
      <c r="S1096" s="13">
        <v>0</v>
      </c>
      <c r="T1096" s="13">
        <v>29746766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t="s">
        <v>33</v>
      </c>
      <c r="AA1096">
        <f>VLOOKUP(B1096,'FT039'!$B$3:$B$12,1,0)</f>
        <v>900196346</v>
      </c>
    </row>
    <row r="1097" spans="1:27" hidden="1">
      <c r="A1097" s="9" t="s">
        <v>20</v>
      </c>
      <c r="B1097">
        <v>900196347</v>
      </c>
      <c r="C1097">
        <v>6</v>
      </c>
      <c r="D1097" t="s">
        <v>83</v>
      </c>
      <c r="E1097" t="s">
        <v>35</v>
      </c>
      <c r="F1097" t="s">
        <v>149</v>
      </c>
      <c r="G1097">
        <v>2024</v>
      </c>
      <c r="H1097" s="13">
        <v>3232337345</v>
      </c>
      <c r="I1097" s="13">
        <v>0</v>
      </c>
      <c r="J1097" s="13">
        <v>3232337345</v>
      </c>
      <c r="K1097" s="13">
        <v>1101105514</v>
      </c>
      <c r="L1097" s="13">
        <v>0</v>
      </c>
      <c r="M1097" s="13">
        <v>2131231831</v>
      </c>
      <c r="N1097" s="13">
        <v>0</v>
      </c>
      <c r="O1097" s="13">
        <v>2131231831</v>
      </c>
      <c r="P1097" s="13">
        <v>2131231831</v>
      </c>
      <c r="Q1097" s="13">
        <v>0</v>
      </c>
      <c r="R1097" s="13">
        <v>0</v>
      </c>
      <c r="S1097" s="13">
        <v>0</v>
      </c>
      <c r="T1097" s="13">
        <v>0</v>
      </c>
      <c r="U1097" s="13">
        <v>362604563</v>
      </c>
      <c r="V1097" s="13">
        <v>0</v>
      </c>
      <c r="W1097" s="13">
        <v>0</v>
      </c>
      <c r="X1097" s="13">
        <v>82024261</v>
      </c>
      <c r="Y1097" s="13">
        <v>1686603007</v>
      </c>
      <c r="Z1097" t="s">
        <v>57</v>
      </c>
      <c r="AA1097" t="e">
        <f>VLOOKUP(B1097,'FT039'!$B$3:$B$12,1,0)</f>
        <v>#N/A</v>
      </c>
    </row>
    <row r="1098" spans="1:27" hidden="1">
      <c r="A1098" s="9" t="s">
        <v>20</v>
      </c>
      <c r="B1098">
        <v>900196347</v>
      </c>
      <c r="C1098">
        <v>6</v>
      </c>
      <c r="D1098" t="s">
        <v>83</v>
      </c>
      <c r="E1098" t="s">
        <v>35</v>
      </c>
      <c r="F1098" t="s">
        <v>36</v>
      </c>
      <c r="G1098">
        <v>2024</v>
      </c>
      <c r="H1098" s="13">
        <v>379985806</v>
      </c>
      <c r="I1098" s="13">
        <v>0</v>
      </c>
      <c r="J1098" s="13">
        <v>379985806</v>
      </c>
      <c r="K1098" s="13">
        <v>152505715</v>
      </c>
      <c r="L1098" s="13">
        <v>0</v>
      </c>
      <c r="M1098" s="13">
        <v>227480091</v>
      </c>
      <c r="N1098" s="13">
        <v>0</v>
      </c>
      <c r="O1098" s="13">
        <v>227480091</v>
      </c>
      <c r="P1098" s="13">
        <v>227480091</v>
      </c>
      <c r="Q1098" s="13">
        <v>0</v>
      </c>
      <c r="R1098" s="13">
        <v>0</v>
      </c>
      <c r="S1098" s="13">
        <v>0</v>
      </c>
      <c r="T1098" s="13">
        <v>0</v>
      </c>
      <c r="U1098" s="13">
        <v>172981208</v>
      </c>
      <c r="V1098" s="13">
        <v>0</v>
      </c>
      <c r="W1098" s="13">
        <v>0</v>
      </c>
      <c r="X1098" s="13">
        <v>0</v>
      </c>
      <c r="Y1098" s="13">
        <v>54498883</v>
      </c>
      <c r="Z1098" t="s">
        <v>57</v>
      </c>
      <c r="AA1098" t="e">
        <f>VLOOKUP(B1098,'FT039'!$B$3:$B$12,1,0)</f>
        <v>#N/A</v>
      </c>
    </row>
    <row r="1099" spans="1:27" hidden="1">
      <c r="A1099" s="9" t="s">
        <v>20</v>
      </c>
      <c r="B1099">
        <v>900196366</v>
      </c>
      <c r="C1099">
        <v>6</v>
      </c>
      <c r="D1099" t="s">
        <v>54</v>
      </c>
      <c r="E1099" t="s">
        <v>35</v>
      </c>
      <c r="F1099" t="s">
        <v>149</v>
      </c>
      <c r="G1099">
        <v>2024</v>
      </c>
      <c r="H1099" s="13">
        <v>317882066</v>
      </c>
      <c r="I1099" s="13">
        <v>0</v>
      </c>
      <c r="J1099" s="13">
        <v>317882066</v>
      </c>
      <c r="K1099" s="13">
        <v>56435810</v>
      </c>
      <c r="L1099" s="13">
        <v>0</v>
      </c>
      <c r="M1099" s="13">
        <v>261446256</v>
      </c>
      <c r="N1099" s="13">
        <v>0</v>
      </c>
      <c r="O1099" s="13">
        <v>261446256</v>
      </c>
      <c r="P1099" s="13">
        <v>261446256</v>
      </c>
      <c r="Q1099" s="13">
        <v>0</v>
      </c>
      <c r="R1099" s="13">
        <v>0</v>
      </c>
      <c r="S1099" s="13">
        <v>0</v>
      </c>
      <c r="T1099" s="13">
        <v>69647735</v>
      </c>
      <c r="U1099" s="13">
        <v>37483609</v>
      </c>
      <c r="V1099" s="13">
        <v>0</v>
      </c>
      <c r="W1099" s="13">
        <v>0</v>
      </c>
      <c r="X1099" s="13">
        <v>0</v>
      </c>
      <c r="Y1099" s="13">
        <v>154314912</v>
      </c>
      <c r="Z1099" t="s">
        <v>57</v>
      </c>
      <c r="AA1099" t="e">
        <f>VLOOKUP(B1099,'FT039'!$B$3:$B$12,1,0)</f>
        <v>#N/A</v>
      </c>
    </row>
    <row r="1100" spans="1:27" hidden="1">
      <c r="A1100" s="9" t="s">
        <v>20</v>
      </c>
      <c r="B1100">
        <v>900196366</v>
      </c>
      <c r="C1100">
        <v>6</v>
      </c>
      <c r="D1100" t="s">
        <v>54</v>
      </c>
      <c r="E1100" t="s">
        <v>35</v>
      </c>
      <c r="F1100" t="s">
        <v>36</v>
      </c>
      <c r="G1100">
        <v>2024</v>
      </c>
      <c r="H1100" s="13">
        <v>2596763</v>
      </c>
      <c r="I1100" s="13">
        <v>0</v>
      </c>
      <c r="J1100" s="13">
        <v>2596763</v>
      </c>
      <c r="K1100" s="13">
        <v>2596763</v>
      </c>
      <c r="L1100" s="13">
        <v>0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t="s">
        <v>33</v>
      </c>
      <c r="AA1100" t="e">
        <f>VLOOKUP(B1100,'FT039'!$B$3:$B$12,1,0)</f>
        <v>#N/A</v>
      </c>
    </row>
    <row r="1101" spans="1:27">
      <c r="A1101" s="9" t="s">
        <v>20</v>
      </c>
      <c r="B1101">
        <v>900223749</v>
      </c>
      <c r="C1101">
        <v>1</v>
      </c>
      <c r="D1101" t="s">
        <v>84</v>
      </c>
      <c r="E1101" t="s">
        <v>40</v>
      </c>
      <c r="F1101" t="s">
        <v>149</v>
      </c>
      <c r="G1101">
        <v>2024</v>
      </c>
      <c r="H1101" s="13">
        <v>109041967</v>
      </c>
      <c r="I1101" s="13">
        <v>0</v>
      </c>
      <c r="J1101" s="13">
        <v>109041967</v>
      </c>
      <c r="K1101" s="13">
        <v>8208032</v>
      </c>
      <c r="L1101" s="13">
        <v>0</v>
      </c>
      <c r="M1101" s="13">
        <v>100833935</v>
      </c>
      <c r="N1101" s="13">
        <v>0</v>
      </c>
      <c r="O1101" s="13">
        <v>100833935</v>
      </c>
      <c r="P1101" s="13">
        <v>100833935</v>
      </c>
      <c r="Q1101" s="13">
        <v>0</v>
      </c>
      <c r="R1101" s="13">
        <v>0</v>
      </c>
      <c r="S1101" s="13">
        <v>0</v>
      </c>
      <c r="T1101" s="13">
        <v>0</v>
      </c>
      <c r="U1101" s="13">
        <v>100833935</v>
      </c>
      <c r="V1101" s="13">
        <v>0</v>
      </c>
      <c r="W1101" s="13">
        <v>0</v>
      </c>
      <c r="X1101" s="13">
        <v>0</v>
      </c>
      <c r="Y1101" s="13">
        <v>0</v>
      </c>
      <c r="Z1101" t="s">
        <v>33</v>
      </c>
      <c r="AA1101">
        <f>VLOOKUP(B1101,'FT039'!$B$3:$B$12,1,0)</f>
        <v>900223749</v>
      </c>
    </row>
    <row r="1102" spans="1:27">
      <c r="A1102" s="9" t="s">
        <v>20</v>
      </c>
      <c r="B1102">
        <v>900223749</v>
      </c>
      <c r="C1102">
        <v>1</v>
      </c>
      <c r="D1102" t="s">
        <v>84</v>
      </c>
      <c r="E1102" t="s">
        <v>40</v>
      </c>
      <c r="F1102" t="s">
        <v>36</v>
      </c>
      <c r="G1102">
        <v>2024</v>
      </c>
      <c r="H1102" s="13">
        <v>87730646</v>
      </c>
      <c r="I1102" s="13">
        <v>0</v>
      </c>
      <c r="J1102" s="13">
        <v>87730646</v>
      </c>
      <c r="K1102" s="13">
        <v>87730646</v>
      </c>
      <c r="L1102" s="13">
        <v>0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t="s">
        <v>33</v>
      </c>
      <c r="AA1102">
        <f>VLOOKUP(B1102,'FT039'!$B$3:$B$12,1,0)</f>
        <v>900223749</v>
      </c>
    </row>
    <row r="1103" spans="1:27" hidden="1">
      <c r="A1103" s="9" t="s">
        <v>20</v>
      </c>
      <c r="B1103">
        <v>900233294</v>
      </c>
      <c r="C1103">
        <v>3</v>
      </c>
      <c r="D1103" t="s">
        <v>85</v>
      </c>
      <c r="E1103" t="s">
        <v>40</v>
      </c>
      <c r="F1103" t="s">
        <v>149</v>
      </c>
      <c r="G1103">
        <v>2024</v>
      </c>
      <c r="H1103" s="13">
        <v>45862238</v>
      </c>
      <c r="I1103" s="13">
        <v>0</v>
      </c>
      <c r="J1103" s="13">
        <v>45862238</v>
      </c>
      <c r="K1103" s="13">
        <v>1899880</v>
      </c>
      <c r="L1103" s="13">
        <v>0</v>
      </c>
      <c r="M1103" s="13">
        <v>43962358</v>
      </c>
      <c r="N1103" s="13">
        <v>0</v>
      </c>
      <c r="O1103" s="13">
        <v>43962358</v>
      </c>
      <c r="P1103" s="13">
        <v>43962358</v>
      </c>
      <c r="Q1103" s="13">
        <v>0</v>
      </c>
      <c r="R1103" s="13">
        <v>0</v>
      </c>
      <c r="S1103" s="13">
        <v>0</v>
      </c>
      <c r="T1103" s="13">
        <v>4295870</v>
      </c>
      <c r="U1103" s="13">
        <v>39666488</v>
      </c>
      <c r="V1103" s="13">
        <v>0</v>
      </c>
      <c r="W1103" s="13">
        <v>0</v>
      </c>
      <c r="X1103" s="13">
        <v>0</v>
      </c>
      <c r="Y1103" s="13">
        <v>0</v>
      </c>
      <c r="Z1103" t="s">
        <v>33</v>
      </c>
      <c r="AA1103" t="e">
        <f>VLOOKUP(B1103,'FT039'!$B$3:$B$12,1,0)</f>
        <v>#N/A</v>
      </c>
    </row>
    <row r="1104" spans="1:27">
      <c r="A1104" s="9" t="s">
        <v>20</v>
      </c>
      <c r="B1104">
        <v>900269029</v>
      </c>
      <c r="C1104">
        <v>3</v>
      </c>
      <c r="D1104" t="s">
        <v>136</v>
      </c>
      <c r="E1104" t="s">
        <v>40</v>
      </c>
      <c r="F1104" t="s">
        <v>149</v>
      </c>
      <c r="G1104">
        <v>2024</v>
      </c>
      <c r="H1104" s="13">
        <v>70594434</v>
      </c>
      <c r="I1104" s="13">
        <v>0</v>
      </c>
      <c r="J1104" s="13">
        <v>70594434</v>
      </c>
      <c r="K1104" s="13">
        <v>32454630</v>
      </c>
      <c r="L1104" s="13">
        <v>0</v>
      </c>
      <c r="M1104" s="13">
        <v>38139804</v>
      </c>
      <c r="N1104" s="13">
        <v>0</v>
      </c>
      <c r="O1104" s="13">
        <v>38139804</v>
      </c>
      <c r="P1104" s="13">
        <v>38139804</v>
      </c>
      <c r="Q1104" s="13">
        <v>0</v>
      </c>
      <c r="R1104" s="13">
        <v>0</v>
      </c>
      <c r="S1104" s="13">
        <v>34462199</v>
      </c>
      <c r="T1104" s="13">
        <v>0</v>
      </c>
      <c r="U1104" s="13">
        <v>3677605</v>
      </c>
      <c r="V1104" s="13">
        <v>0</v>
      </c>
      <c r="W1104" s="13">
        <v>0</v>
      </c>
      <c r="X1104" s="13">
        <v>0</v>
      </c>
      <c r="Y1104" s="13">
        <v>0</v>
      </c>
      <c r="Z1104" t="s">
        <v>33</v>
      </c>
      <c r="AA1104">
        <f>VLOOKUP(B1104,'FT039'!$B$3:$B$12,1,0)</f>
        <v>900269029</v>
      </c>
    </row>
    <row r="1105" spans="1:27">
      <c r="A1105" s="9" t="s">
        <v>20</v>
      </c>
      <c r="B1105">
        <v>900269029</v>
      </c>
      <c r="C1105">
        <v>3</v>
      </c>
      <c r="D1105" t="s">
        <v>136</v>
      </c>
      <c r="E1105" t="s">
        <v>40</v>
      </c>
      <c r="F1105" t="s">
        <v>36</v>
      </c>
      <c r="G1105">
        <v>2024</v>
      </c>
      <c r="H1105" s="13">
        <v>79284748</v>
      </c>
      <c r="I1105" s="13">
        <v>0</v>
      </c>
      <c r="J1105" s="13">
        <v>79284748</v>
      </c>
      <c r="K1105" s="13">
        <v>12438777</v>
      </c>
      <c r="L1105" s="13">
        <v>0</v>
      </c>
      <c r="M1105" s="13">
        <v>66845971</v>
      </c>
      <c r="N1105" s="13">
        <v>0</v>
      </c>
      <c r="O1105" s="13">
        <v>66845971</v>
      </c>
      <c r="P1105" s="13">
        <v>66845971</v>
      </c>
      <c r="Q1105" s="13">
        <v>0</v>
      </c>
      <c r="R1105" s="13">
        <v>0</v>
      </c>
      <c r="S1105" s="13">
        <v>60376531</v>
      </c>
      <c r="T1105" s="13">
        <v>0</v>
      </c>
      <c r="U1105" s="13">
        <v>6469440</v>
      </c>
      <c r="V1105" s="13">
        <v>0</v>
      </c>
      <c r="W1105" s="13">
        <v>0</v>
      </c>
      <c r="X1105" s="13">
        <v>0</v>
      </c>
      <c r="Y1105" s="13">
        <v>0</v>
      </c>
      <c r="Z1105" t="s">
        <v>33</v>
      </c>
      <c r="AA1105">
        <f>VLOOKUP(B1105,'FT039'!$B$3:$B$12,1,0)</f>
        <v>900269029</v>
      </c>
    </row>
    <row r="1106" spans="1:27" hidden="1">
      <c r="A1106" s="9" t="s">
        <v>20</v>
      </c>
      <c r="B1106">
        <v>900482242</v>
      </c>
      <c r="C1106">
        <v>8</v>
      </c>
      <c r="D1106" t="s">
        <v>333</v>
      </c>
      <c r="E1106" t="s">
        <v>40</v>
      </c>
      <c r="F1106" t="s">
        <v>36</v>
      </c>
      <c r="G1106">
        <v>2024</v>
      </c>
      <c r="H1106" s="13">
        <v>5012511</v>
      </c>
      <c r="I1106" s="13">
        <v>0</v>
      </c>
      <c r="J1106" s="13">
        <v>5012511</v>
      </c>
      <c r="K1106" s="13">
        <v>5012511</v>
      </c>
      <c r="L1106" s="13">
        <v>0</v>
      </c>
      <c r="M1106" s="13">
        <v>0</v>
      </c>
      <c r="N1106" s="13">
        <v>0</v>
      </c>
      <c r="O1106" s="13">
        <v>0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t="s">
        <v>33</v>
      </c>
      <c r="AA1106" t="e">
        <f>VLOOKUP(B1106,'FT039'!$B$3:$B$12,1,0)</f>
        <v>#N/A</v>
      </c>
    </row>
    <row r="1107" spans="1:27" hidden="1">
      <c r="A1107" s="9" t="s">
        <v>20</v>
      </c>
      <c r="B1107">
        <v>901348860</v>
      </c>
      <c r="C1107">
        <v>0</v>
      </c>
      <c r="D1107" t="s">
        <v>339</v>
      </c>
      <c r="E1107" t="s">
        <v>40</v>
      </c>
      <c r="F1107" t="s">
        <v>149</v>
      </c>
      <c r="G1107">
        <v>2024</v>
      </c>
      <c r="H1107" s="13">
        <v>240852716</v>
      </c>
      <c r="I1107" s="13">
        <v>0</v>
      </c>
      <c r="J1107" s="13">
        <v>240852716</v>
      </c>
      <c r="K1107" s="13">
        <v>60167459</v>
      </c>
      <c r="L1107" s="13">
        <v>0</v>
      </c>
      <c r="M1107" s="13">
        <v>180685257</v>
      </c>
      <c r="N1107" s="13">
        <v>0</v>
      </c>
      <c r="O1107" s="13">
        <v>180685257</v>
      </c>
      <c r="P1107" s="13">
        <v>180685257</v>
      </c>
      <c r="Q1107" s="13">
        <v>0</v>
      </c>
      <c r="R1107" s="13">
        <v>0</v>
      </c>
      <c r="S1107" s="13">
        <v>0</v>
      </c>
      <c r="T1107" s="13">
        <v>105332044</v>
      </c>
      <c r="U1107" s="13">
        <v>75353213</v>
      </c>
      <c r="V1107" s="13">
        <v>0</v>
      </c>
      <c r="W1107" s="13">
        <v>0</v>
      </c>
      <c r="X1107" s="13">
        <v>0</v>
      </c>
      <c r="Y1107" s="13">
        <v>0</v>
      </c>
      <c r="Z1107" t="s">
        <v>33</v>
      </c>
      <c r="AA1107" t="e">
        <f>VLOOKUP(B1107,'FT039'!$B$3:$B$12,1,0)</f>
        <v>#N/A</v>
      </c>
    </row>
    <row r="1108" spans="1:27" hidden="1">
      <c r="A1108" s="9" t="s">
        <v>20</v>
      </c>
      <c r="B1108">
        <v>901348860</v>
      </c>
      <c r="C1108">
        <v>0</v>
      </c>
      <c r="D1108" t="s">
        <v>339</v>
      </c>
      <c r="E1108" t="s">
        <v>40</v>
      </c>
      <c r="F1108" t="s">
        <v>36</v>
      </c>
      <c r="G1108">
        <v>2024</v>
      </c>
      <c r="H1108" s="13">
        <v>20499660</v>
      </c>
      <c r="I1108" s="13">
        <v>0</v>
      </c>
      <c r="J1108" s="13">
        <v>20499660</v>
      </c>
      <c r="K1108" s="13">
        <v>1498890</v>
      </c>
      <c r="L1108" s="13">
        <v>0</v>
      </c>
      <c r="M1108" s="13">
        <v>19000770</v>
      </c>
      <c r="N1108" s="13">
        <v>0</v>
      </c>
      <c r="O1108" s="13">
        <v>19000770</v>
      </c>
      <c r="P1108" s="13">
        <v>19000770</v>
      </c>
      <c r="Q1108" s="13">
        <v>0</v>
      </c>
      <c r="R1108" s="13">
        <v>0</v>
      </c>
      <c r="S1108" s="13">
        <v>0</v>
      </c>
      <c r="T1108" s="13">
        <v>19000770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t="s">
        <v>33</v>
      </c>
      <c r="AA1108" t="e">
        <f>VLOOKUP(B1108,'FT039'!$B$3:$B$12,1,0)</f>
        <v>#N/A</v>
      </c>
    </row>
    <row r="1109" spans="1:27">
      <c r="A1109" s="9" t="s">
        <v>20</v>
      </c>
      <c r="B1109">
        <v>800154347</v>
      </c>
      <c r="C1109">
        <v>3</v>
      </c>
      <c r="D1109" t="s">
        <v>59</v>
      </c>
      <c r="E1109" t="s">
        <v>35</v>
      </c>
      <c r="F1109" t="s">
        <v>149</v>
      </c>
      <c r="G1109">
        <v>2025</v>
      </c>
      <c r="H1109" s="13">
        <v>12418839</v>
      </c>
      <c r="I1109" s="13">
        <v>0</v>
      </c>
      <c r="J1109" s="13">
        <v>12418839</v>
      </c>
      <c r="K1109" s="13">
        <v>0</v>
      </c>
      <c r="L1109" s="13">
        <v>0</v>
      </c>
      <c r="M1109" s="13">
        <v>12418839</v>
      </c>
      <c r="N1109" s="13">
        <v>0</v>
      </c>
      <c r="O1109" s="13">
        <v>5944815</v>
      </c>
      <c r="P1109" s="13">
        <v>5944815</v>
      </c>
      <c r="Q1109" s="13">
        <v>6474024</v>
      </c>
      <c r="R1109" s="13">
        <v>0</v>
      </c>
      <c r="S1109" s="13">
        <v>0</v>
      </c>
      <c r="T1109" s="13">
        <v>0</v>
      </c>
      <c r="U1109" s="13">
        <v>5944815</v>
      </c>
      <c r="V1109" s="13">
        <v>0</v>
      </c>
      <c r="W1109" s="13">
        <v>0</v>
      </c>
      <c r="X1109" s="13">
        <v>0</v>
      </c>
      <c r="Y1109" s="13">
        <v>0</v>
      </c>
      <c r="Z1109" t="s">
        <v>33</v>
      </c>
      <c r="AA1109">
        <f>VLOOKUP(B1109,'FT039'!$B$3:$B$12,1,0)</f>
        <v>800154347</v>
      </c>
    </row>
    <row r="1110" spans="1:27">
      <c r="A1110" s="9" t="s">
        <v>20</v>
      </c>
      <c r="B1110">
        <v>806001061</v>
      </c>
      <c r="C1110">
        <v>8</v>
      </c>
      <c r="D1110" t="s">
        <v>69</v>
      </c>
      <c r="E1110" t="s">
        <v>35</v>
      </c>
      <c r="F1110" t="s">
        <v>149</v>
      </c>
      <c r="G1110">
        <v>2025</v>
      </c>
      <c r="H1110" s="13">
        <v>481452081</v>
      </c>
      <c r="I1110" s="13">
        <v>11539534</v>
      </c>
      <c r="J1110" s="13">
        <v>469912547</v>
      </c>
      <c r="K1110" s="13">
        <v>58321623</v>
      </c>
      <c r="L1110" s="13">
        <v>156354942</v>
      </c>
      <c r="M1110" s="13">
        <v>255235982</v>
      </c>
      <c r="N1110" s="13">
        <v>0</v>
      </c>
      <c r="O1110" s="13">
        <v>111240984</v>
      </c>
      <c r="P1110" s="13">
        <v>111240984</v>
      </c>
      <c r="Q1110" s="13">
        <v>143994998</v>
      </c>
      <c r="R1110" s="13">
        <v>0</v>
      </c>
      <c r="S1110" s="13">
        <v>0</v>
      </c>
      <c r="T1110" s="13">
        <v>84776280</v>
      </c>
      <c r="U1110" s="13">
        <v>26464704</v>
      </c>
      <c r="V1110" s="13">
        <v>0</v>
      </c>
      <c r="W1110" s="13">
        <v>0</v>
      </c>
      <c r="X1110" s="13">
        <v>0</v>
      </c>
      <c r="Y1110" s="13">
        <v>0</v>
      </c>
      <c r="Z1110" t="s">
        <v>33</v>
      </c>
      <c r="AA1110">
        <f>VLOOKUP(B1110,'FT039'!$B$3:$B$12,1,0)</f>
        <v>806001061</v>
      </c>
    </row>
    <row r="1111" spans="1:27" hidden="1">
      <c r="A1111" s="9" t="s">
        <v>20</v>
      </c>
      <c r="B1111">
        <v>806006414</v>
      </c>
      <c r="C1111">
        <v>7</v>
      </c>
      <c r="D1111" t="s">
        <v>327</v>
      </c>
      <c r="E1111" t="s">
        <v>35</v>
      </c>
      <c r="F1111" t="s">
        <v>149</v>
      </c>
      <c r="G1111">
        <v>2025</v>
      </c>
      <c r="H1111" s="13">
        <v>9905067</v>
      </c>
      <c r="I1111" s="13">
        <v>0</v>
      </c>
      <c r="J1111" s="13">
        <v>9905067</v>
      </c>
      <c r="K1111" s="13">
        <v>9905067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t="s">
        <v>33</v>
      </c>
      <c r="AA1111" t="e">
        <f>VLOOKUP(B1111,'FT039'!$B$3:$B$12,1,0)</f>
        <v>#N/A</v>
      </c>
    </row>
    <row r="1112" spans="1:27" hidden="1">
      <c r="A1112" s="9" t="s">
        <v>20</v>
      </c>
      <c r="B1112">
        <v>806007923</v>
      </c>
      <c r="C1112">
        <v>9</v>
      </c>
      <c r="D1112" t="s">
        <v>260</v>
      </c>
      <c r="E1112" t="s">
        <v>35</v>
      </c>
      <c r="F1112" t="s">
        <v>149</v>
      </c>
      <c r="G1112">
        <v>2025</v>
      </c>
      <c r="H1112" s="13">
        <v>6590887</v>
      </c>
      <c r="I1112" s="13">
        <v>0</v>
      </c>
      <c r="J1112" s="13">
        <v>6590887</v>
      </c>
      <c r="K1112" s="13">
        <v>6590887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t="s">
        <v>33</v>
      </c>
      <c r="AA1112" t="e">
        <f>VLOOKUP(B1112,'FT039'!$B$3:$B$12,1,0)</f>
        <v>#N/A</v>
      </c>
    </row>
    <row r="1113" spans="1:27" hidden="1">
      <c r="A1113" s="9" t="s">
        <v>20</v>
      </c>
      <c r="B1113">
        <v>806010788</v>
      </c>
      <c r="C1113">
        <v>1</v>
      </c>
      <c r="D1113" t="s">
        <v>330</v>
      </c>
      <c r="E1113" t="s">
        <v>35</v>
      </c>
      <c r="F1113" t="s">
        <v>149</v>
      </c>
      <c r="G1113">
        <v>2025</v>
      </c>
      <c r="H1113" s="13">
        <v>10304907</v>
      </c>
      <c r="I1113" s="13">
        <v>0</v>
      </c>
      <c r="J1113" s="13">
        <v>10304907</v>
      </c>
      <c r="K1113" s="13">
        <v>10304907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t="s">
        <v>33</v>
      </c>
      <c r="AA1113" t="e">
        <f>VLOOKUP(B1113,'FT039'!$B$3:$B$12,1,0)</f>
        <v>#N/A</v>
      </c>
    </row>
    <row r="1114" spans="1:27" hidden="1">
      <c r="A1114" s="9" t="s">
        <v>20</v>
      </c>
      <c r="B1114">
        <v>806015201</v>
      </c>
      <c r="C1114">
        <v>3</v>
      </c>
      <c r="D1114" t="s">
        <v>154</v>
      </c>
      <c r="E1114" t="s">
        <v>40</v>
      </c>
      <c r="F1114" t="s">
        <v>149</v>
      </c>
      <c r="G1114">
        <v>2025</v>
      </c>
      <c r="H1114" s="13">
        <v>45521430</v>
      </c>
      <c r="I1114" s="13">
        <v>14649234</v>
      </c>
      <c r="J1114" s="13">
        <v>30872196</v>
      </c>
      <c r="K1114" s="13">
        <v>13399598</v>
      </c>
      <c r="L1114" s="13">
        <v>0</v>
      </c>
      <c r="M1114" s="13">
        <v>17472598</v>
      </c>
      <c r="N1114" s="13">
        <v>0</v>
      </c>
      <c r="O1114" s="13">
        <v>17472598</v>
      </c>
      <c r="P1114" s="13">
        <v>17472598</v>
      </c>
      <c r="Q1114" s="13">
        <v>0</v>
      </c>
      <c r="R1114" s="13">
        <v>0</v>
      </c>
      <c r="S1114" s="13">
        <v>0</v>
      </c>
      <c r="T1114" s="13">
        <v>17472598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t="s">
        <v>33</v>
      </c>
      <c r="AA1114" t="e">
        <f>VLOOKUP(B1114,'FT039'!$B$3:$B$12,1,0)</f>
        <v>#N/A</v>
      </c>
    </row>
    <row r="1115" spans="1:27">
      <c r="A1115" s="9" t="s">
        <v>20</v>
      </c>
      <c r="B1115">
        <v>890480135</v>
      </c>
      <c r="C1115">
        <v>3</v>
      </c>
      <c r="D1115" t="s">
        <v>49</v>
      </c>
      <c r="E1115" t="s">
        <v>40</v>
      </c>
      <c r="F1115" t="s">
        <v>149</v>
      </c>
      <c r="G1115">
        <v>2025</v>
      </c>
      <c r="H1115" s="13">
        <v>322677158</v>
      </c>
      <c r="I1115" s="13">
        <v>27120821</v>
      </c>
      <c r="J1115" s="13">
        <v>295556337</v>
      </c>
      <c r="K1115" s="13">
        <v>71475414</v>
      </c>
      <c r="L1115" s="13">
        <v>6382440</v>
      </c>
      <c r="M1115" s="13">
        <v>217698483</v>
      </c>
      <c r="N1115" s="13">
        <v>0</v>
      </c>
      <c r="O1115" s="13">
        <v>12368099</v>
      </c>
      <c r="P1115" s="13">
        <v>12368099</v>
      </c>
      <c r="Q1115" s="13">
        <v>205330384</v>
      </c>
      <c r="R1115" s="13">
        <v>0</v>
      </c>
      <c r="S1115" s="13">
        <v>0</v>
      </c>
      <c r="T1115" s="13">
        <v>0</v>
      </c>
      <c r="U1115" s="13">
        <v>12368099</v>
      </c>
      <c r="V1115" s="13">
        <v>0</v>
      </c>
      <c r="W1115" s="13">
        <v>0</v>
      </c>
      <c r="X1115" s="13">
        <v>0</v>
      </c>
      <c r="Y1115" s="13">
        <v>0</v>
      </c>
      <c r="Z1115" t="s">
        <v>33</v>
      </c>
      <c r="AA1115">
        <f>VLOOKUP(B1115,'FT039'!$B$3:$B$12,1,0)</f>
        <v>890480135</v>
      </c>
    </row>
    <row r="1116" spans="1:27">
      <c r="A1116" s="9" t="s">
        <v>20</v>
      </c>
      <c r="B1116">
        <v>900036695</v>
      </c>
      <c r="C1116">
        <v>3</v>
      </c>
      <c r="D1116" t="s">
        <v>176</v>
      </c>
      <c r="E1116" t="s">
        <v>40</v>
      </c>
      <c r="F1116" t="s">
        <v>149</v>
      </c>
      <c r="G1116">
        <v>2025</v>
      </c>
      <c r="H1116" s="13">
        <v>9120704</v>
      </c>
      <c r="I1116" s="13">
        <v>0</v>
      </c>
      <c r="J1116" s="13">
        <v>9120704</v>
      </c>
      <c r="K1116" s="13">
        <v>9120704</v>
      </c>
      <c r="L1116" s="13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t="s">
        <v>33</v>
      </c>
      <c r="AA1116">
        <f>VLOOKUP(B1116,'FT039'!$B$3:$B$12,1,0)</f>
        <v>900036695</v>
      </c>
    </row>
    <row r="1117" spans="1:27" hidden="1">
      <c r="A1117" s="9" t="s">
        <v>20</v>
      </c>
      <c r="B1117">
        <v>900042103</v>
      </c>
      <c r="C1117">
        <v>5</v>
      </c>
      <c r="D1117" t="s">
        <v>130</v>
      </c>
      <c r="E1117" t="s">
        <v>35</v>
      </c>
      <c r="F1117" t="s">
        <v>149</v>
      </c>
      <c r="G1117">
        <v>2025</v>
      </c>
      <c r="H1117" s="13">
        <v>1019454092</v>
      </c>
      <c r="I1117" s="13">
        <v>0</v>
      </c>
      <c r="J1117" s="13">
        <v>1019454092</v>
      </c>
      <c r="K1117" s="13">
        <v>250423494</v>
      </c>
      <c r="L1117" s="13">
        <v>0</v>
      </c>
      <c r="M1117" s="13">
        <v>769030598</v>
      </c>
      <c r="N1117" s="13">
        <v>0</v>
      </c>
      <c r="O1117" s="13">
        <v>678365722</v>
      </c>
      <c r="P1117" s="13">
        <v>678365722</v>
      </c>
      <c r="Q1117" s="13">
        <v>90664876</v>
      </c>
      <c r="R1117" s="13">
        <v>0</v>
      </c>
      <c r="S1117" s="13">
        <v>0</v>
      </c>
      <c r="T1117" s="13">
        <v>259032745</v>
      </c>
      <c r="U1117" s="13">
        <v>419332977</v>
      </c>
      <c r="V1117" s="13">
        <v>0</v>
      </c>
      <c r="W1117" s="13">
        <v>0</v>
      </c>
      <c r="X1117" s="13">
        <v>0</v>
      </c>
      <c r="Y1117" s="13">
        <v>0</v>
      </c>
      <c r="Z1117" t="s">
        <v>33</v>
      </c>
      <c r="AA1117" t="e">
        <f>VLOOKUP(B1117,'FT039'!$B$3:$B$12,1,0)</f>
        <v>#N/A</v>
      </c>
    </row>
    <row r="1118" spans="1:27">
      <c r="A1118" s="9" t="s">
        <v>20</v>
      </c>
      <c r="B1118">
        <v>900196346</v>
      </c>
      <c r="C1118">
        <v>9</v>
      </c>
      <c r="D1118" t="s">
        <v>338</v>
      </c>
      <c r="E1118" t="s">
        <v>35</v>
      </c>
      <c r="F1118" t="s">
        <v>149</v>
      </c>
      <c r="G1118">
        <v>2025</v>
      </c>
      <c r="H1118" s="13">
        <v>194606175</v>
      </c>
      <c r="I1118" s="13">
        <v>15010296</v>
      </c>
      <c r="J1118" s="13">
        <v>179595879</v>
      </c>
      <c r="K1118" s="13">
        <v>46890957</v>
      </c>
      <c r="L1118" s="13">
        <v>36756500</v>
      </c>
      <c r="M1118" s="13">
        <v>95948422</v>
      </c>
      <c r="N1118" s="13">
        <v>0</v>
      </c>
      <c r="O1118" s="13">
        <v>55034201</v>
      </c>
      <c r="P1118" s="13">
        <v>55034201</v>
      </c>
      <c r="Q1118" s="13">
        <v>40914221</v>
      </c>
      <c r="R1118" s="13">
        <v>0</v>
      </c>
      <c r="S1118" s="13">
        <v>0</v>
      </c>
      <c r="T1118" s="13">
        <v>55034201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t="s">
        <v>33</v>
      </c>
      <c r="AA1118">
        <f>VLOOKUP(B1118,'FT039'!$B$3:$B$12,1,0)</f>
        <v>900196346</v>
      </c>
    </row>
    <row r="1119" spans="1:27" hidden="1">
      <c r="A1119" s="9" t="s">
        <v>20</v>
      </c>
      <c r="B1119">
        <v>900196347</v>
      </c>
      <c r="C1119">
        <v>6</v>
      </c>
      <c r="D1119" t="s">
        <v>83</v>
      </c>
      <c r="E1119" t="s">
        <v>35</v>
      </c>
      <c r="F1119" t="s">
        <v>149</v>
      </c>
      <c r="G1119">
        <v>2025</v>
      </c>
      <c r="H1119" s="13">
        <v>1702500047</v>
      </c>
      <c r="I1119" s="13">
        <v>96172839</v>
      </c>
      <c r="J1119" s="13">
        <v>1606327208</v>
      </c>
      <c r="K1119" s="13">
        <v>609533855</v>
      </c>
      <c r="L1119" s="13">
        <v>336836155</v>
      </c>
      <c r="M1119" s="13">
        <v>659957198</v>
      </c>
      <c r="N1119" s="13">
        <v>0</v>
      </c>
      <c r="O1119" s="13">
        <v>398625927</v>
      </c>
      <c r="P1119" s="13">
        <v>398625927</v>
      </c>
      <c r="Q1119" s="13">
        <v>261331271</v>
      </c>
      <c r="R1119" s="13">
        <v>0</v>
      </c>
      <c r="S1119" s="13">
        <v>0</v>
      </c>
      <c r="T1119" s="13">
        <v>0</v>
      </c>
      <c r="U1119" s="13">
        <v>308935610</v>
      </c>
      <c r="V1119" s="13">
        <v>0</v>
      </c>
      <c r="W1119" s="13">
        <v>0</v>
      </c>
      <c r="X1119" s="13">
        <v>0</v>
      </c>
      <c r="Y1119" s="13">
        <v>89690317</v>
      </c>
      <c r="Z1119" t="s">
        <v>57</v>
      </c>
      <c r="AA1119" t="e">
        <f>VLOOKUP(B1119,'FT039'!$B$3:$B$12,1,0)</f>
        <v>#N/A</v>
      </c>
    </row>
    <row r="1120" spans="1:27" hidden="1">
      <c r="A1120" s="9" t="s">
        <v>20</v>
      </c>
      <c r="B1120">
        <v>900196366</v>
      </c>
      <c r="C1120">
        <v>6</v>
      </c>
      <c r="D1120" t="s">
        <v>54</v>
      </c>
      <c r="E1120" t="s">
        <v>35</v>
      </c>
      <c r="F1120" t="s">
        <v>149</v>
      </c>
      <c r="G1120">
        <v>2025</v>
      </c>
      <c r="H1120" s="13">
        <v>198664951</v>
      </c>
      <c r="I1120" s="13">
        <v>75872548</v>
      </c>
      <c r="J1120" s="13">
        <v>122792403</v>
      </c>
      <c r="K1120" s="13">
        <v>6005142</v>
      </c>
      <c r="L1120" s="13">
        <v>0</v>
      </c>
      <c r="M1120" s="13">
        <v>116787261</v>
      </c>
      <c r="N1120" s="13">
        <v>0</v>
      </c>
      <c r="O1120" s="13">
        <v>88610820</v>
      </c>
      <c r="P1120" s="13">
        <v>88610820</v>
      </c>
      <c r="Q1120" s="13">
        <v>28176441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88610820</v>
      </c>
      <c r="Z1120" t="s">
        <v>57</v>
      </c>
      <c r="AA1120" t="e">
        <f>VLOOKUP(B1120,'FT039'!$B$3:$B$12,1,0)</f>
        <v>#N/A</v>
      </c>
    </row>
    <row r="1121" spans="1:27">
      <c r="A1121" s="9" t="s">
        <v>20</v>
      </c>
      <c r="B1121">
        <v>900223749</v>
      </c>
      <c r="C1121">
        <v>1</v>
      </c>
      <c r="D1121" t="s">
        <v>84</v>
      </c>
      <c r="E1121" t="s">
        <v>40</v>
      </c>
      <c r="F1121" t="s">
        <v>149</v>
      </c>
      <c r="G1121">
        <v>2025</v>
      </c>
      <c r="H1121" s="13">
        <v>114055064</v>
      </c>
      <c r="I1121" s="13">
        <v>0</v>
      </c>
      <c r="J1121" s="13">
        <v>114055064</v>
      </c>
      <c r="K1121" s="13">
        <v>36075673</v>
      </c>
      <c r="L1121" s="13">
        <v>9905319</v>
      </c>
      <c r="M1121" s="13">
        <v>68074072</v>
      </c>
      <c r="N1121" s="13">
        <v>0</v>
      </c>
      <c r="O1121" s="13">
        <v>20411433</v>
      </c>
      <c r="P1121" s="13">
        <v>20411433</v>
      </c>
      <c r="Q1121" s="13">
        <v>47662639</v>
      </c>
      <c r="R1121" s="13">
        <v>0</v>
      </c>
      <c r="S1121" s="13">
        <v>0</v>
      </c>
      <c r="T1121" s="13">
        <v>0</v>
      </c>
      <c r="U1121" s="13">
        <v>20411433</v>
      </c>
      <c r="V1121" s="13">
        <v>0</v>
      </c>
      <c r="W1121" s="13">
        <v>0</v>
      </c>
      <c r="X1121" s="13">
        <v>0</v>
      </c>
      <c r="Y1121" s="13">
        <v>0</v>
      </c>
      <c r="Z1121" t="s">
        <v>33</v>
      </c>
      <c r="AA1121">
        <f>VLOOKUP(B1121,'FT039'!$B$3:$B$12,1,0)</f>
        <v>900223749</v>
      </c>
    </row>
    <row r="1122" spans="1:27" hidden="1">
      <c r="A1122" s="9" t="s">
        <v>20</v>
      </c>
      <c r="B1122">
        <v>900233294</v>
      </c>
      <c r="C1122">
        <v>3</v>
      </c>
      <c r="D1122" t="s">
        <v>85</v>
      </c>
      <c r="E1122" t="s">
        <v>40</v>
      </c>
      <c r="F1122" t="s">
        <v>149</v>
      </c>
      <c r="G1122">
        <v>2025</v>
      </c>
      <c r="H1122" s="13">
        <v>16026200</v>
      </c>
      <c r="I1122" s="13">
        <v>6689312</v>
      </c>
      <c r="J1122" s="13">
        <v>9336888</v>
      </c>
      <c r="K1122" s="13">
        <v>9336888</v>
      </c>
      <c r="L1122" s="13">
        <v>0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t="s">
        <v>33</v>
      </c>
      <c r="AA1122" t="e">
        <f>VLOOKUP(B1122,'FT039'!$B$3:$B$12,1,0)</f>
        <v>#N/A</v>
      </c>
    </row>
    <row r="1123" spans="1:27">
      <c r="A1123" s="9" t="s">
        <v>20</v>
      </c>
      <c r="B1123">
        <v>900269029</v>
      </c>
      <c r="C1123">
        <v>3</v>
      </c>
      <c r="D1123" t="s">
        <v>136</v>
      </c>
      <c r="E1123" t="s">
        <v>40</v>
      </c>
      <c r="F1123" t="s">
        <v>149</v>
      </c>
      <c r="G1123">
        <v>2025</v>
      </c>
      <c r="H1123" s="13">
        <v>95875426</v>
      </c>
      <c r="I1123" s="13">
        <v>0</v>
      </c>
      <c r="J1123" s="13">
        <v>95875426</v>
      </c>
      <c r="K1123" s="13">
        <v>12132200</v>
      </c>
      <c r="L1123" s="13">
        <v>42239651</v>
      </c>
      <c r="M1123" s="13">
        <v>41503575</v>
      </c>
      <c r="N1123" s="13">
        <v>0</v>
      </c>
      <c r="O1123" s="13">
        <v>15506247</v>
      </c>
      <c r="P1123" s="13">
        <v>15506247</v>
      </c>
      <c r="Q1123" s="13">
        <v>25997328</v>
      </c>
      <c r="R1123" s="13">
        <v>0</v>
      </c>
      <c r="S1123" s="13">
        <v>0</v>
      </c>
      <c r="T1123" s="13">
        <v>0</v>
      </c>
      <c r="U1123" s="13">
        <v>15506247</v>
      </c>
      <c r="V1123" s="13">
        <v>0</v>
      </c>
      <c r="W1123" s="13">
        <v>0</v>
      </c>
      <c r="X1123" s="13">
        <v>0</v>
      </c>
      <c r="Y1123" s="13">
        <v>0</v>
      </c>
      <c r="Z1123" t="s">
        <v>33</v>
      </c>
      <c r="AA1123">
        <f>VLOOKUP(B1123,'FT039'!$B$3:$B$12,1,0)</f>
        <v>900269029</v>
      </c>
    </row>
    <row r="1124" spans="1:27" hidden="1">
      <c r="A1124" s="9" t="s">
        <v>20</v>
      </c>
      <c r="B1124">
        <v>901348860</v>
      </c>
      <c r="C1124">
        <v>0</v>
      </c>
      <c r="D1124" t="s">
        <v>339</v>
      </c>
      <c r="E1124" t="s">
        <v>40</v>
      </c>
      <c r="F1124" t="s">
        <v>149</v>
      </c>
      <c r="G1124">
        <v>2025</v>
      </c>
      <c r="H1124" s="13">
        <v>77287882</v>
      </c>
      <c r="I1124" s="13">
        <v>0</v>
      </c>
      <c r="J1124" s="13">
        <v>77287882</v>
      </c>
      <c r="K1124" s="13">
        <v>8796840</v>
      </c>
      <c r="L1124" s="13">
        <v>0</v>
      </c>
      <c r="M1124" s="13">
        <v>68491042</v>
      </c>
      <c r="N1124" s="13">
        <v>0</v>
      </c>
      <c r="O1124" s="13">
        <v>68491042</v>
      </c>
      <c r="P1124" s="13">
        <v>68491042</v>
      </c>
      <c r="Q1124" s="13">
        <v>0</v>
      </c>
      <c r="R1124" s="13">
        <v>0</v>
      </c>
      <c r="S1124" s="13">
        <v>0</v>
      </c>
      <c r="T1124" s="13">
        <v>0</v>
      </c>
      <c r="U1124" s="13">
        <v>54849127</v>
      </c>
      <c r="V1124" s="13">
        <v>0</v>
      </c>
      <c r="W1124" s="13">
        <v>0</v>
      </c>
      <c r="X1124" s="13">
        <v>13641915</v>
      </c>
      <c r="Y1124" s="13">
        <v>0</v>
      </c>
      <c r="Z1124" t="s">
        <v>33</v>
      </c>
      <c r="AA1124" t="e">
        <f>VLOOKUP(B1124,'FT039'!$B$3:$B$12,1,0)</f>
        <v>#N/A</v>
      </c>
    </row>
    <row r="1125" spans="1:27">
      <c r="A1125" s="9" t="s">
        <v>20</v>
      </c>
      <c r="B1125">
        <v>806001061</v>
      </c>
      <c r="C1125">
        <v>8</v>
      </c>
      <c r="D1125" t="s">
        <v>69</v>
      </c>
      <c r="E1125" t="s">
        <v>35</v>
      </c>
      <c r="F1125" t="s">
        <v>36</v>
      </c>
      <c r="G1125">
        <v>2025</v>
      </c>
      <c r="H1125" s="13">
        <v>18181096</v>
      </c>
      <c r="I1125" s="13">
        <v>11319906</v>
      </c>
      <c r="J1125" s="13">
        <v>6861190</v>
      </c>
      <c r="K1125" s="13">
        <v>3919372</v>
      </c>
      <c r="L1125" s="13">
        <v>0</v>
      </c>
      <c r="M1125" s="13">
        <v>2941818</v>
      </c>
      <c r="N1125" s="13">
        <v>0</v>
      </c>
      <c r="O1125" s="13">
        <v>2941818</v>
      </c>
      <c r="P1125" s="13">
        <v>2941818</v>
      </c>
      <c r="Q1125" s="13">
        <v>0</v>
      </c>
      <c r="R1125" s="13">
        <v>0</v>
      </c>
      <c r="S1125" s="13">
        <v>0</v>
      </c>
      <c r="T1125" s="13">
        <v>2941818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t="s">
        <v>33</v>
      </c>
      <c r="AA1125">
        <f>VLOOKUP(B1125,'FT039'!$B$3:$B$12,1,0)</f>
        <v>806001061</v>
      </c>
    </row>
    <row r="1126" spans="1:27" hidden="1">
      <c r="A1126" s="9" t="s">
        <v>20</v>
      </c>
      <c r="B1126">
        <v>806007923</v>
      </c>
      <c r="C1126">
        <v>9</v>
      </c>
      <c r="D1126" t="s">
        <v>260</v>
      </c>
      <c r="E1126" t="s">
        <v>35</v>
      </c>
      <c r="F1126" t="s">
        <v>36</v>
      </c>
      <c r="G1126">
        <v>2025</v>
      </c>
      <c r="H1126" s="13">
        <v>1470446</v>
      </c>
      <c r="I1126" s="13">
        <v>0</v>
      </c>
      <c r="J1126" s="13">
        <v>1470446</v>
      </c>
      <c r="K1126" s="13">
        <v>1470446</v>
      </c>
      <c r="L1126" s="13">
        <v>0</v>
      </c>
      <c r="M1126" s="13">
        <v>0</v>
      </c>
      <c r="N1126" s="13">
        <v>0</v>
      </c>
      <c r="O1126" s="13">
        <v>0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t="s">
        <v>33</v>
      </c>
      <c r="AA1126" t="e">
        <f>VLOOKUP(B1126,'FT039'!$B$3:$B$12,1,0)</f>
        <v>#N/A</v>
      </c>
    </row>
    <row r="1127" spans="1:27" hidden="1">
      <c r="A1127" s="9" t="s">
        <v>20</v>
      </c>
      <c r="B1127">
        <v>830005028</v>
      </c>
      <c r="C1127">
        <v>1</v>
      </c>
      <c r="D1127" t="s">
        <v>340</v>
      </c>
      <c r="E1127" t="s">
        <v>40</v>
      </c>
      <c r="F1127" t="s">
        <v>36</v>
      </c>
      <c r="G1127">
        <v>2025</v>
      </c>
      <c r="H1127" s="13">
        <v>75700</v>
      </c>
      <c r="I1127" s="13">
        <v>0</v>
      </c>
      <c r="J1127" s="13">
        <v>75700</v>
      </c>
      <c r="K1127" s="13">
        <v>75700</v>
      </c>
      <c r="L1127" s="13">
        <v>0</v>
      </c>
      <c r="M1127" s="13">
        <v>0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t="s">
        <v>33</v>
      </c>
      <c r="AA1127" t="e">
        <f>VLOOKUP(B1127,'FT039'!$B$3:$B$12,1,0)</f>
        <v>#N/A</v>
      </c>
    </row>
    <row r="1128" spans="1:27" hidden="1">
      <c r="A1128" s="9" t="s">
        <v>20</v>
      </c>
      <c r="B1128">
        <v>830510991</v>
      </c>
      <c r="C1128">
        <v>3</v>
      </c>
      <c r="D1128" t="s">
        <v>116</v>
      </c>
      <c r="E1128" t="s">
        <v>40</v>
      </c>
      <c r="F1128" t="s">
        <v>36</v>
      </c>
      <c r="G1128">
        <v>2025</v>
      </c>
      <c r="H1128" s="13">
        <v>169925570</v>
      </c>
      <c r="I1128" s="13">
        <v>0</v>
      </c>
      <c r="J1128" s="13">
        <v>169925570</v>
      </c>
      <c r="K1128" s="13">
        <v>169925570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t="s">
        <v>33</v>
      </c>
      <c r="AA1128" t="e">
        <f>VLOOKUP(B1128,'FT039'!$B$3:$B$12,1,0)</f>
        <v>#N/A</v>
      </c>
    </row>
    <row r="1129" spans="1:27">
      <c r="A1129" s="9" t="s">
        <v>20</v>
      </c>
      <c r="B1129">
        <v>860028947</v>
      </c>
      <c r="C1129">
        <v>1</v>
      </c>
      <c r="D1129" t="s">
        <v>22</v>
      </c>
      <c r="E1129" t="s">
        <v>40</v>
      </c>
      <c r="F1129" t="s">
        <v>36</v>
      </c>
      <c r="G1129">
        <v>2025</v>
      </c>
      <c r="H1129" s="13">
        <v>392623</v>
      </c>
      <c r="I1129" s="13">
        <v>0</v>
      </c>
      <c r="J1129" s="13">
        <v>392623</v>
      </c>
      <c r="K1129" s="13">
        <v>392623</v>
      </c>
      <c r="L1129" s="13">
        <v>0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3">
        <v>0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t="s">
        <v>33</v>
      </c>
      <c r="AA1129">
        <f>VLOOKUP(B1129,'FT039'!$B$3:$B$12,1,0)</f>
        <v>860028947</v>
      </c>
    </row>
    <row r="1130" spans="1:27">
      <c r="A1130" s="9" t="s">
        <v>20</v>
      </c>
      <c r="B1130">
        <v>900036695</v>
      </c>
      <c r="C1130">
        <v>9</v>
      </c>
      <c r="D1130" t="s">
        <v>176</v>
      </c>
      <c r="E1130" t="s">
        <v>40</v>
      </c>
      <c r="F1130" t="s">
        <v>36</v>
      </c>
      <c r="G1130">
        <v>2025</v>
      </c>
      <c r="H1130" s="13">
        <v>3105720</v>
      </c>
      <c r="I1130" s="13">
        <v>0</v>
      </c>
      <c r="J1130" s="13">
        <v>3105720</v>
      </c>
      <c r="K1130" s="13">
        <v>3105720</v>
      </c>
      <c r="L1130" s="13">
        <v>0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t="s">
        <v>33</v>
      </c>
      <c r="AA1130">
        <f>VLOOKUP(B1130,'FT039'!$B$3:$B$12,1,0)</f>
        <v>900036695</v>
      </c>
    </row>
    <row r="1131" spans="1:27" hidden="1">
      <c r="A1131" s="9" t="s">
        <v>20</v>
      </c>
      <c r="B1131">
        <v>900042103</v>
      </c>
      <c r="C1131">
        <v>5</v>
      </c>
      <c r="D1131" t="s">
        <v>130</v>
      </c>
      <c r="E1131" t="s">
        <v>35</v>
      </c>
      <c r="F1131" t="s">
        <v>36</v>
      </c>
      <c r="G1131">
        <v>2025</v>
      </c>
      <c r="H1131" s="13">
        <v>188122522</v>
      </c>
      <c r="I1131" s="13">
        <v>0</v>
      </c>
      <c r="J1131" s="13">
        <v>188122522</v>
      </c>
      <c r="K1131" s="13">
        <v>64182024</v>
      </c>
      <c r="L1131" s="13">
        <v>1908998</v>
      </c>
      <c r="M1131" s="13">
        <v>122031500</v>
      </c>
      <c r="N1131" s="13">
        <v>0</v>
      </c>
      <c r="O1131" s="13">
        <v>121053345</v>
      </c>
      <c r="P1131" s="13">
        <v>121053345</v>
      </c>
      <c r="Q1131" s="13">
        <v>978155</v>
      </c>
      <c r="R1131" s="13">
        <v>0</v>
      </c>
      <c r="S1131" s="13">
        <v>0</v>
      </c>
      <c r="T1131" s="13">
        <v>25587827</v>
      </c>
      <c r="U1131" s="13">
        <v>95465518</v>
      </c>
      <c r="V1131" s="13">
        <v>0</v>
      </c>
      <c r="W1131" s="13">
        <v>0</v>
      </c>
      <c r="X1131" s="13">
        <v>0</v>
      </c>
      <c r="Y1131" s="13">
        <v>0</v>
      </c>
      <c r="Z1131" t="s">
        <v>33</v>
      </c>
      <c r="AA1131" t="e">
        <f>VLOOKUP(B1131,'FT039'!$B$3:$B$12,1,0)</f>
        <v>#N/A</v>
      </c>
    </row>
    <row r="1132" spans="1:27">
      <c r="A1132" s="9" t="s">
        <v>20</v>
      </c>
      <c r="B1132">
        <v>900196346</v>
      </c>
      <c r="C1132">
        <v>9</v>
      </c>
      <c r="D1132" t="s">
        <v>338</v>
      </c>
      <c r="E1132" t="s">
        <v>35</v>
      </c>
      <c r="F1132" t="s">
        <v>36</v>
      </c>
      <c r="G1132">
        <v>2025</v>
      </c>
      <c r="H1132" s="13">
        <v>10191474</v>
      </c>
      <c r="I1132" s="13">
        <v>1440150</v>
      </c>
      <c r="J1132" s="13">
        <v>8751324</v>
      </c>
      <c r="K1132" s="13">
        <v>7611509</v>
      </c>
      <c r="L1132" s="13">
        <v>687473</v>
      </c>
      <c r="M1132" s="13">
        <v>452342</v>
      </c>
      <c r="N1132" s="13">
        <v>0</v>
      </c>
      <c r="O1132" s="13">
        <v>452342</v>
      </c>
      <c r="P1132" s="13">
        <v>452342</v>
      </c>
      <c r="Q1132" s="13">
        <v>0</v>
      </c>
      <c r="R1132" s="13">
        <v>0</v>
      </c>
      <c r="S1132" s="13">
        <v>0</v>
      </c>
      <c r="T1132" s="13">
        <v>452342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t="s">
        <v>33</v>
      </c>
      <c r="AA1132">
        <f>VLOOKUP(B1132,'FT039'!$B$3:$B$12,1,0)</f>
        <v>900196346</v>
      </c>
    </row>
    <row r="1133" spans="1:27" hidden="1">
      <c r="A1133" s="9" t="s">
        <v>20</v>
      </c>
      <c r="B1133">
        <v>900196347</v>
      </c>
      <c r="C1133">
        <v>6</v>
      </c>
      <c r="D1133" t="s">
        <v>83</v>
      </c>
      <c r="E1133" t="s">
        <v>35</v>
      </c>
      <c r="F1133" t="s">
        <v>36</v>
      </c>
      <c r="G1133">
        <v>2025</v>
      </c>
      <c r="H1133" s="13">
        <v>147512821</v>
      </c>
      <c r="I1133" s="13">
        <v>829228</v>
      </c>
      <c r="J1133" s="13">
        <v>146683593</v>
      </c>
      <c r="K1133" s="13">
        <v>96429609</v>
      </c>
      <c r="L1133" s="13">
        <v>12097704</v>
      </c>
      <c r="M1133" s="13">
        <v>38156280</v>
      </c>
      <c r="N1133" s="13">
        <v>0</v>
      </c>
      <c r="O1133" s="13">
        <v>15114497</v>
      </c>
      <c r="P1133" s="13">
        <v>15114497</v>
      </c>
      <c r="Q1133" s="13">
        <v>23041783</v>
      </c>
      <c r="R1133" s="13">
        <v>0</v>
      </c>
      <c r="S1133" s="13">
        <v>0</v>
      </c>
      <c r="T1133" s="13">
        <v>496388</v>
      </c>
      <c r="U1133" s="13">
        <v>14618109</v>
      </c>
      <c r="V1133" s="13">
        <v>0</v>
      </c>
      <c r="W1133" s="13">
        <v>0</v>
      </c>
      <c r="X1133" s="13">
        <v>0</v>
      </c>
      <c r="Y1133" s="13">
        <v>0</v>
      </c>
      <c r="Z1133" t="s">
        <v>33</v>
      </c>
      <c r="AA1133" t="e">
        <f>VLOOKUP(B1133,'FT039'!$B$3:$B$12,1,0)</f>
        <v>#N/A</v>
      </c>
    </row>
    <row r="1134" spans="1:27">
      <c r="A1134" s="9" t="s">
        <v>20</v>
      </c>
      <c r="B1134">
        <v>900223749</v>
      </c>
      <c r="C1134">
        <v>1</v>
      </c>
      <c r="D1134" t="s">
        <v>84</v>
      </c>
      <c r="E1134" t="s">
        <v>40</v>
      </c>
      <c r="F1134" t="s">
        <v>36</v>
      </c>
      <c r="G1134">
        <v>2025</v>
      </c>
      <c r="H1134" s="13">
        <v>19755701</v>
      </c>
      <c r="I1134" s="13">
        <v>0</v>
      </c>
      <c r="J1134" s="13">
        <v>19755701</v>
      </c>
      <c r="K1134" s="13">
        <v>0</v>
      </c>
      <c r="L1134" s="13">
        <v>19755701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t="s">
        <v>33</v>
      </c>
      <c r="AA1134">
        <f>VLOOKUP(B1134,'FT039'!$B$3:$B$12,1,0)</f>
        <v>900223749</v>
      </c>
    </row>
    <row r="1135" spans="1:27">
      <c r="A1135" s="9" t="s">
        <v>20</v>
      </c>
      <c r="B1135">
        <v>900269029</v>
      </c>
      <c r="C1135">
        <v>3</v>
      </c>
      <c r="D1135" t="s">
        <v>136</v>
      </c>
      <c r="E1135" t="s">
        <v>40</v>
      </c>
      <c r="F1135" t="s">
        <v>36</v>
      </c>
      <c r="G1135">
        <v>2025</v>
      </c>
      <c r="H1135" s="13">
        <v>14606217</v>
      </c>
      <c r="I1135" s="13">
        <v>0</v>
      </c>
      <c r="J1135" s="13">
        <v>14606217</v>
      </c>
      <c r="K1135" s="13">
        <v>10992761</v>
      </c>
      <c r="L1135" s="13">
        <v>3613456</v>
      </c>
      <c r="M1135" s="13">
        <v>0</v>
      </c>
      <c r="N1135" s="1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t="s">
        <v>33</v>
      </c>
      <c r="AA1135">
        <f>VLOOKUP(B1135,'FT039'!$B$3:$B$12,1,0)</f>
        <v>900269029</v>
      </c>
    </row>
    <row r="1136" spans="1:27" hidden="1">
      <c r="A1136" s="9" t="s">
        <v>20</v>
      </c>
      <c r="B1136">
        <v>900482242</v>
      </c>
      <c r="C1136">
        <v>8</v>
      </c>
      <c r="D1136" t="s">
        <v>333</v>
      </c>
      <c r="E1136" t="s">
        <v>40</v>
      </c>
      <c r="F1136" t="s">
        <v>36</v>
      </c>
      <c r="G1136">
        <v>2025</v>
      </c>
      <c r="H1136" s="13">
        <v>7571709</v>
      </c>
      <c r="I1136" s="13">
        <v>0</v>
      </c>
      <c r="J1136" s="13">
        <v>7571709</v>
      </c>
      <c r="K1136" s="13">
        <v>0</v>
      </c>
      <c r="L1136" s="13">
        <v>0</v>
      </c>
      <c r="M1136" s="13">
        <v>7571709</v>
      </c>
      <c r="N1136" s="13">
        <v>0</v>
      </c>
      <c r="O1136" s="13">
        <v>7571709</v>
      </c>
      <c r="P1136" s="13">
        <v>7571709</v>
      </c>
      <c r="Q1136" s="13">
        <v>0</v>
      </c>
      <c r="R1136" s="13">
        <v>0</v>
      </c>
      <c r="S1136" s="13">
        <v>0</v>
      </c>
      <c r="T1136" s="13">
        <v>0</v>
      </c>
      <c r="U1136" s="13">
        <v>7571709</v>
      </c>
      <c r="V1136" s="13">
        <v>0</v>
      </c>
      <c r="W1136" s="13">
        <v>0</v>
      </c>
      <c r="X1136" s="13">
        <v>0</v>
      </c>
      <c r="Y1136" s="13">
        <v>0</v>
      </c>
      <c r="Z1136" t="s">
        <v>33</v>
      </c>
      <c r="AA1136" t="e">
        <f>VLOOKUP(B1136,'FT039'!$B$3:$B$12,1,0)</f>
        <v>#N/A</v>
      </c>
    </row>
    <row r="1137" spans="1:27" hidden="1">
      <c r="A1137" s="9" t="s">
        <v>20</v>
      </c>
      <c r="B1137">
        <v>806015201</v>
      </c>
      <c r="C1137">
        <v>3</v>
      </c>
      <c r="D1137" t="s">
        <v>154</v>
      </c>
      <c r="E1137" t="s">
        <v>40</v>
      </c>
      <c r="F1137" t="s">
        <v>36</v>
      </c>
      <c r="G1137">
        <v>2025</v>
      </c>
      <c r="H1137" s="13">
        <v>11910105</v>
      </c>
      <c r="I1137" s="13">
        <v>0</v>
      </c>
      <c r="J1137" s="13">
        <v>11910105</v>
      </c>
      <c r="K1137" s="13">
        <v>11910105</v>
      </c>
      <c r="L1137" s="13">
        <v>0</v>
      </c>
      <c r="M1137" s="13">
        <v>0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t="s">
        <v>33</v>
      </c>
      <c r="AA1137" t="e">
        <f>VLOOKUP(B1137,'FT039'!$B$3:$B$12,1,0)</f>
        <v>#N/A</v>
      </c>
    </row>
    <row r="1138" spans="1:27">
      <c r="A1138" s="9" t="s">
        <v>20</v>
      </c>
      <c r="B1138">
        <v>800154347</v>
      </c>
      <c r="C1138">
        <v>3</v>
      </c>
      <c r="D1138" t="s">
        <v>59</v>
      </c>
      <c r="E1138" t="s">
        <v>35</v>
      </c>
      <c r="F1138" t="s">
        <v>36</v>
      </c>
      <c r="G1138">
        <v>2025</v>
      </c>
      <c r="H1138" s="13">
        <v>5477900</v>
      </c>
      <c r="I1138" s="13">
        <v>0</v>
      </c>
      <c r="J1138" s="13">
        <v>5477900</v>
      </c>
      <c r="K1138" s="13">
        <v>0</v>
      </c>
      <c r="L1138" s="13">
        <v>5477900</v>
      </c>
      <c r="M1138" s="13">
        <v>0</v>
      </c>
      <c r="N1138" s="13">
        <v>0</v>
      </c>
      <c r="O1138" s="13">
        <v>0</v>
      </c>
      <c r="P1138" s="13">
        <v>0</v>
      </c>
      <c r="Q1138" s="13">
        <v>0</v>
      </c>
      <c r="R1138" s="13">
        <v>0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t="s">
        <v>33</v>
      </c>
      <c r="AA1138">
        <f>VLOOKUP(B1138,'FT039'!$B$3:$B$12,1,0)</f>
        <v>800154347</v>
      </c>
    </row>
    <row r="1139" spans="1:27">
      <c r="A1139" s="9" t="s">
        <v>20</v>
      </c>
      <c r="B1139">
        <v>860028947</v>
      </c>
      <c r="C1139">
        <v>1</v>
      </c>
      <c r="D1139" t="s">
        <v>22</v>
      </c>
      <c r="E1139" t="s">
        <v>40</v>
      </c>
      <c r="F1139" t="s">
        <v>149</v>
      </c>
      <c r="G1139">
        <v>2025</v>
      </c>
      <c r="H1139" s="13">
        <v>33703543</v>
      </c>
      <c r="I1139" s="13">
        <v>0</v>
      </c>
      <c r="J1139" s="13">
        <v>33703543</v>
      </c>
      <c r="K1139" s="13">
        <v>0</v>
      </c>
      <c r="L1139" s="13">
        <v>33703543</v>
      </c>
      <c r="M1139" s="13">
        <v>0</v>
      </c>
      <c r="N1139" s="1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t="s">
        <v>33</v>
      </c>
      <c r="AA1139">
        <f>VLOOKUP(B1139,'FT039'!$B$3:$B$12,1,0)</f>
        <v>860028947</v>
      </c>
    </row>
    <row r="1140" spans="1:27" hidden="1">
      <c r="A1140" s="9" t="s">
        <v>20</v>
      </c>
      <c r="B1140">
        <v>805027743</v>
      </c>
      <c r="C1140">
        <v>1</v>
      </c>
      <c r="D1140" t="s">
        <v>68</v>
      </c>
      <c r="E1140" t="s">
        <v>40</v>
      </c>
      <c r="F1140" t="s">
        <v>36</v>
      </c>
      <c r="G1140">
        <v>2017</v>
      </c>
      <c r="H1140" s="13">
        <v>7169778</v>
      </c>
      <c r="I1140" s="13">
        <v>0</v>
      </c>
      <c r="J1140" s="13">
        <v>7169778</v>
      </c>
      <c r="K1140" s="13">
        <v>0</v>
      </c>
      <c r="L1140" s="13">
        <v>0</v>
      </c>
      <c r="M1140" s="13">
        <v>7169778</v>
      </c>
      <c r="N1140" s="13">
        <v>0</v>
      </c>
      <c r="O1140" s="13">
        <v>7169778</v>
      </c>
      <c r="P1140" s="13">
        <v>7169778</v>
      </c>
      <c r="Q1140" s="13">
        <v>0</v>
      </c>
      <c r="R1140" s="13">
        <v>0</v>
      </c>
      <c r="S1140" s="13">
        <v>0</v>
      </c>
      <c r="T1140" s="13">
        <v>0</v>
      </c>
      <c r="U1140" s="13">
        <v>7169778</v>
      </c>
      <c r="V1140" s="13">
        <v>0</v>
      </c>
      <c r="W1140" s="13">
        <v>0</v>
      </c>
      <c r="X1140" s="13">
        <v>0</v>
      </c>
      <c r="Y1140" s="13">
        <v>0</v>
      </c>
      <c r="Z1140" t="s">
        <v>33</v>
      </c>
      <c r="AA1140" t="e">
        <f>VLOOKUP(B1140,'FT039'!$B$3:$B$12,1,0)</f>
        <v>#N/A</v>
      </c>
    </row>
    <row r="1141" spans="1:27" hidden="1">
      <c r="A1141" s="9" t="s">
        <v>20</v>
      </c>
      <c r="B1141">
        <v>805027743</v>
      </c>
      <c r="C1141">
        <v>1</v>
      </c>
      <c r="D1141" t="s">
        <v>68</v>
      </c>
      <c r="E1141" t="s">
        <v>40</v>
      </c>
      <c r="F1141" t="s">
        <v>36</v>
      </c>
      <c r="G1141">
        <v>2016</v>
      </c>
      <c r="H1141" s="13">
        <v>55583</v>
      </c>
      <c r="I1141" s="13">
        <v>0</v>
      </c>
      <c r="J1141" s="13">
        <v>55583</v>
      </c>
      <c r="K1141" s="13">
        <v>0</v>
      </c>
      <c r="L1141" s="13">
        <v>0</v>
      </c>
      <c r="M1141" s="13">
        <v>55583</v>
      </c>
      <c r="N1141" s="13">
        <v>0</v>
      </c>
      <c r="O1141" s="13">
        <v>55583</v>
      </c>
      <c r="P1141" s="13">
        <v>55583</v>
      </c>
      <c r="Q1141" s="13">
        <v>0</v>
      </c>
      <c r="R1141" s="13">
        <v>0</v>
      </c>
      <c r="S1141" s="13">
        <v>0</v>
      </c>
      <c r="T1141" s="13">
        <v>0</v>
      </c>
      <c r="U1141" s="13">
        <v>55583</v>
      </c>
      <c r="V1141" s="13">
        <v>0</v>
      </c>
      <c r="W1141" s="13">
        <v>0</v>
      </c>
      <c r="X1141" s="13">
        <v>0</v>
      </c>
      <c r="Y1141" s="13">
        <v>0</v>
      </c>
      <c r="Z1141" t="s">
        <v>33</v>
      </c>
      <c r="AA1141" t="e">
        <f>VLOOKUP(B1141,'FT039'!$B$3:$B$12,1,0)</f>
        <v>#N/A</v>
      </c>
    </row>
    <row r="1142" spans="1:27" hidden="1">
      <c r="A1142" s="9" t="s">
        <v>20</v>
      </c>
      <c r="B1142">
        <v>805027743</v>
      </c>
      <c r="C1142">
        <v>1</v>
      </c>
      <c r="D1142" t="s">
        <v>68</v>
      </c>
      <c r="E1142" t="s">
        <v>40</v>
      </c>
      <c r="F1142" t="s">
        <v>36</v>
      </c>
      <c r="G1142">
        <v>2015</v>
      </c>
      <c r="H1142" s="13">
        <v>184666</v>
      </c>
      <c r="I1142" s="13">
        <v>0</v>
      </c>
      <c r="J1142" s="13">
        <v>184666</v>
      </c>
      <c r="K1142" s="13">
        <v>0</v>
      </c>
      <c r="L1142" s="13">
        <v>0</v>
      </c>
      <c r="M1142" s="13">
        <v>184666</v>
      </c>
      <c r="N1142" s="13">
        <v>0</v>
      </c>
      <c r="O1142" s="13">
        <v>184666</v>
      </c>
      <c r="P1142" s="13">
        <v>184666</v>
      </c>
      <c r="Q1142" s="13">
        <v>0</v>
      </c>
      <c r="R1142" s="13">
        <v>0</v>
      </c>
      <c r="S1142" s="13">
        <v>0</v>
      </c>
      <c r="T1142" s="13">
        <v>0</v>
      </c>
      <c r="U1142" s="13">
        <v>184666</v>
      </c>
      <c r="V1142" s="13">
        <v>0</v>
      </c>
      <c r="W1142" s="13">
        <v>0</v>
      </c>
      <c r="X1142" s="13">
        <v>0</v>
      </c>
      <c r="Y1142" s="13">
        <v>0</v>
      </c>
      <c r="Z1142" t="s">
        <v>33</v>
      </c>
      <c r="AA1142" t="e">
        <f>VLOOKUP(B1142,'FT039'!$B$3:$B$12,1,0)</f>
        <v>#N/A</v>
      </c>
    </row>
    <row r="1143" spans="1:27" hidden="1">
      <c r="A1143" s="9" t="s">
        <v>20</v>
      </c>
      <c r="B1143">
        <v>806008394</v>
      </c>
      <c r="C1143">
        <v>7</v>
      </c>
      <c r="D1143" t="s">
        <v>203</v>
      </c>
      <c r="E1143" t="s">
        <v>40</v>
      </c>
      <c r="F1143" t="s">
        <v>42</v>
      </c>
      <c r="G1143">
        <v>2015</v>
      </c>
      <c r="H1143" s="13">
        <v>267266832</v>
      </c>
      <c r="I1143" s="13">
        <v>0</v>
      </c>
      <c r="J1143" s="13">
        <v>267266832</v>
      </c>
      <c r="K1143" s="13">
        <v>0</v>
      </c>
      <c r="L1143" s="13">
        <v>0</v>
      </c>
      <c r="M1143" s="13">
        <v>267266832</v>
      </c>
      <c r="N1143" s="13">
        <v>0</v>
      </c>
      <c r="O1143" s="13">
        <v>267266832</v>
      </c>
      <c r="P1143" s="13">
        <v>267266832</v>
      </c>
      <c r="Q1143" s="13">
        <v>0</v>
      </c>
      <c r="R1143" s="13">
        <v>0</v>
      </c>
      <c r="S1143" s="13">
        <v>0</v>
      </c>
      <c r="T1143" s="13">
        <v>0</v>
      </c>
      <c r="U1143" s="13">
        <v>267266832</v>
      </c>
      <c r="V1143" s="13">
        <v>0</v>
      </c>
      <c r="W1143" s="13">
        <v>0</v>
      </c>
      <c r="X1143" s="13">
        <v>0</v>
      </c>
      <c r="Y1143" s="13">
        <v>0</v>
      </c>
      <c r="Z1143" t="s">
        <v>33</v>
      </c>
      <c r="AA1143" t="e">
        <f>VLOOKUP(B1143,'FT039'!$B$3:$B$12,1,0)</f>
        <v>#N/A</v>
      </c>
    </row>
    <row r="1144" spans="1:27">
      <c r="A1144" s="9" t="s">
        <v>20</v>
      </c>
      <c r="B1144">
        <v>811016192</v>
      </c>
      <c r="C1144">
        <v>8</v>
      </c>
      <c r="D1144" t="s">
        <v>112</v>
      </c>
      <c r="E1144" t="s">
        <v>40</v>
      </c>
      <c r="F1144" t="s">
        <v>36</v>
      </c>
      <c r="G1144">
        <v>2015</v>
      </c>
      <c r="H1144" s="13">
        <v>16044391</v>
      </c>
      <c r="I1144" s="13">
        <v>0</v>
      </c>
      <c r="J1144" s="13">
        <v>16044391</v>
      </c>
      <c r="K1144" s="13">
        <v>0</v>
      </c>
      <c r="L1144" s="13">
        <v>0</v>
      </c>
      <c r="M1144" s="13">
        <v>16044391</v>
      </c>
      <c r="N1144" s="13">
        <v>0</v>
      </c>
      <c r="O1144" s="13">
        <v>16044391</v>
      </c>
      <c r="P1144" s="13">
        <v>16044391</v>
      </c>
      <c r="Q1144" s="13">
        <v>0</v>
      </c>
      <c r="R1144" s="13">
        <v>0</v>
      </c>
      <c r="S1144" s="13">
        <v>0</v>
      </c>
      <c r="T1144" s="13">
        <v>16044391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t="s">
        <v>33</v>
      </c>
      <c r="AA1144" t="e">
        <f>VLOOKUP(B1144,'FT039'!$B$3:$B$12,1,0)</f>
        <v>#N/A</v>
      </c>
    </row>
    <row r="1145" spans="1:27" hidden="1">
      <c r="A1145" s="9" t="s">
        <v>20</v>
      </c>
      <c r="B1145">
        <v>823004881</v>
      </c>
      <c r="C1145">
        <v>6</v>
      </c>
      <c r="D1145" t="s">
        <v>71</v>
      </c>
      <c r="E1145" t="s">
        <v>40</v>
      </c>
      <c r="F1145" t="s">
        <v>36</v>
      </c>
      <c r="G1145">
        <v>2016</v>
      </c>
      <c r="H1145" s="13">
        <v>26867321</v>
      </c>
      <c r="I1145" s="13">
        <v>0</v>
      </c>
      <c r="J1145" s="13">
        <v>26867321</v>
      </c>
      <c r="K1145" s="13">
        <v>0</v>
      </c>
      <c r="L1145" s="13">
        <v>0</v>
      </c>
      <c r="M1145" s="13">
        <v>26867321</v>
      </c>
      <c r="N1145" s="13">
        <v>0</v>
      </c>
      <c r="O1145" s="13">
        <v>26867321</v>
      </c>
      <c r="P1145" s="13">
        <v>26867321</v>
      </c>
      <c r="Q1145" s="13">
        <v>0</v>
      </c>
      <c r="R1145" s="13">
        <v>0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26867321</v>
      </c>
      <c r="Z1145" t="s">
        <v>57</v>
      </c>
      <c r="AA1145" t="e">
        <f>VLOOKUP(B1145,'FT039'!$B$3:$B$12,1,0)</f>
        <v>#N/A</v>
      </c>
    </row>
    <row r="1146" spans="1:27" hidden="1">
      <c r="A1146" s="9" t="s">
        <v>20</v>
      </c>
      <c r="B1146">
        <v>830074184</v>
      </c>
      <c r="C1146">
        <v>5</v>
      </c>
      <c r="D1146" t="s">
        <v>43</v>
      </c>
      <c r="E1146" t="s">
        <v>40</v>
      </c>
      <c r="F1146" t="s">
        <v>42</v>
      </c>
      <c r="G1146">
        <v>2014</v>
      </c>
      <c r="H1146" s="13">
        <v>14363067</v>
      </c>
      <c r="I1146" s="13">
        <v>0</v>
      </c>
      <c r="J1146" s="13">
        <v>14363067</v>
      </c>
      <c r="K1146" s="13">
        <v>0</v>
      </c>
      <c r="L1146" s="13">
        <v>0</v>
      </c>
      <c r="M1146" s="13">
        <v>14363067</v>
      </c>
      <c r="N1146" s="13">
        <v>0</v>
      </c>
      <c r="O1146" s="13">
        <v>14363067</v>
      </c>
      <c r="P1146" s="13">
        <v>14363067</v>
      </c>
      <c r="Q1146" s="13">
        <v>0</v>
      </c>
      <c r="R1146" s="13">
        <v>0</v>
      </c>
      <c r="S1146" s="13">
        <v>0</v>
      </c>
      <c r="T1146" s="13">
        <v>0</v>
      </c>
      <c r="U1146" s="13">
        <v>14363067</v>
      </c>
      <c r="V1146" s="13">
        <v>0</v>
      </c>
      <c r="W1146" s="13">
        <v>0</v>
      </c>
      <c r="X1146" s="13">
        <v>0</v>
      </c>
      <c r="Y1146" s="13">
        <v>0</v>
      </c>
      <c r="Z1146" t="s">
        <v>33</v>
      </c>
      <c r="AA1146" t="e">
        <f>VLOOKUP(B1146,'FT039'!$B$3:$B$12,1,0)</f>
        <v>#N/A</v>
      </c>
    </row>
    <row r="1147" spans="1:27" hidden="1">
      <c r="A1147" s="9" t="s">
        <v>20</v>
      </c>
      <c r="B1147">
        <v>830510991</v>
      </c>
      <c r="C1147">
        <v>3</v>
      </c>
      <c r="D1147" t="s">
        <v>116</v>
      </c>
      <c r="E1147" t="s">
        <v>40</v>
      </c>
      <c r="F1147" t="s">
        <v>36</v>
      </c>
      <c r="G1147">
        <v>2014</v>
      </c>
      <c r="H1147" s="13">
        <v>1772660</v>
      </c>
      <c r="I1147" s="13">
        <v>0</v>
      </c>
      <c r="J1147" s="13">
        <v>1772660</v>
      </c>
      <c r="K1147" s="13">
        <v>0</v>
      </c>
      <c r="L1147" s="13">
        <v>0</v>
      </c>
      <c r="M1147" s="13">
        <v>1772660</v>
      </c>
      <c r="N1147" s="13">
        <v>0</v>
      </c>
      <c r="O1147" s="13">
        <v>1772660</v>
      </c>
      <c r="P1147" s="13">
        <v>1772660</v>
      </c>
      <c r="Q1147" s="13">
        <v>0</v>
      </c>
      <c r="R1147" s="13">
        <v>0</v>
      </c>
      <c r="S1147" s="13">
        <v>0</v>
      </c>
      <c r="T1147" s="13">
        <v>0</v>
      </c>
      <c r="U1147" s="13">
        <v>1772660</v>
      </c>
      <c r="V1147" s="13">
        <v>0</v>
      </c>
      <c r="W1147" s="13">
        <v>0</v>
      </c>
      <c r="X1147" s="13">
        <v>0</v>
      </c>
      <c r="Y1147" s="13">
        <v>0</v>
      </c>
      <c r="Z1147" t="s">
        <v>33</v>
      </c>
      <c r="AA1147" t="e">
        <f>VLOOKUP(B1147,'FT039'!$B$3:$B$12,1,0)</f>
        <v>#N/A</v>
      </c>
    </row>
    <row r="1148" spans="1:27" hidden="1">
      <c r="A1148" s="9" t="s">
        <v>20</v>
      </c>
      <c r="B1148">
        <v>830510991</v>
      </c>
      <c r="C1148">
        <v>3</v>
      </c>
      <c r="D1148" t="s">
        <v>116</v>
      </c>
      <c r="E1148" t="s">
        <v>40</v>
      </c>
      <c r="F1148" t="s">
        <v>36</v>
      </c>
      <c r="G1148">
        <v>2015</v>
      </c>
      <c r="H1148" s="13">
        <v>1150695</v>
      </c>
      <c r="I1148" s="13">
        <v>0</v>
      </c>
      <c r="J1148" s="13">
        <v>1150695</v>
      </c>
      <c r="K1148" s="13">
        <v>0</v>
      </c>
      <c r="L1148" s="13">
        <v>0</v>
      </c>
      <c r="M1148" s="13">
        <v>1150695</v>
      </c>
      <c r="N1148" s="13">
        <v>0</v>
      </c>
      <c r="O1148" s="13">
        <v>1150695</v>
      </c>
      <c r="P1148" s="13">
        <v>1150695</v>
      </c>
      <c r="Q1148" s="13">
        <v>0</v>
      </c>
      <c r="R1148" s="13">
        <v>0</v>
      </c>
      <c r="S1148" s="13">
        <v>0</v>
      </c>
      <c r="T1148" s="13">
        <v>0</v>
      </c>
      <c r="U1148" s="13">
        <v>1150695</v>
      </c>
      <c r="V1148" s="13">
        <v>0</v>
      </c>
      <c r="W1148" s="13">
        <v>0</v>
      </c>
      <c r="X1148" s="13">
        <v>0</v>
      </c>
      <c r="Y1148" s="13">
        <v>0</v>
      </c>
      <c r="Z1148" t="s">
        <v>33</v>
      </c>
      <c r="AA1148" t="e">
        <f>VLOOKUP(B1148,'FT039'!$B$3:$B$12,1,0)</f>
        <v>#N/A</v>
      </c>
    </row>
    <row r="1149" spans="1:27">
      <c r="A1149" s="9" t="s">
        <v>20</v>
      </c>
      <c r="B1149">
        <v>860028947</v>
      </c>
      <c r="C1149">
        <v>1</v>
      </c>
      <c r="D1149" t="s">
        <v>22</v>
      </c>
      <c r="E1149" t="s">
        <v>40</v>
      </c>
      <c r="F1149" t="s">
        <v>42</v>
      </c>
      <c r="G1149">
        <v>2016</v>
      </c>
      <c r="H1149" s="13">
        <v>255395</v>
      </c>
      <c r="I1149" s="13">
        <v>0</v>
      </c>
      <c r="J1149" s="13">
        <v>255395</v>
      </c>
      <c r="K1149" s="13">
        <v>0</v>
      </c>
      <c r="L1149" s="13">
        <v>0</v>
      </c>
      <c r="M1149" s="13">
        <v>255395</v>
      </c>
      <c r="N1149" s="13">
        <v>0</v>
      </c>
      <c r="O1149" s="13">
        <v>255395</v>
      </c>
      <c r="P1149" s="13">
        <v>255395</v>
      </c>
      <c r="Q1149" s="13">
        <v>0</v>
      </c>
      <c r="R1149" s="13">
        <v>0</v>
      </c>
      <c r="S1149" s="13">
        <v>0</v>
      </c>
      <c r="T1149" s="13">
        <v>0</v>
      </c>
      <c r="U1149" s="13">
        <v>255395</v>
      </c>
      <c r="V1149" s="13">
        <v>0</v>
      </c>
      <c r="W1149" s="13">
        <v>0</v>
      </c>
      <c r="X1149" s="13">
        <v>0</v>
      </c>
      <c r="Y1149" s="13">
        <v>0</v>
      </c>
      <c r="Z1149" t="s">
        <v>33</v>
      </c>
      <c r="AA1149">
        <f>VLOOKUP(B1149,'FT039'!$B$3:$B$12,1,0)</f>
        <v>860028947</v>
      </c>
    </row>
    <row r="1150" spans="1:27">
      <c r="A1150" s="9" t="s">
        <v>20</v>
      </c>
      <c r="B1150">
        <v>860028947</v>
      </c>
      <c r="C1150">
        <v>1</v>
      </c>
      <c r="D1150" t="s">
        <v>22</v>
      </c>
      <c r="E1150" t="s">
        <v>40</v>
      </c>
      <c r="F1150" t="s">
        <v>36</v>
      </c>
      <c r="G1150">
        <v>2015</v>
      </c>
      <c r="H1150" s="13">
        <v>1729591</v>
      </c>
      <c r="I1150" s="13">
        <v>0</v>
      </c>
      <c r="J1150" s="13">
        <v>1729591</v>
      </c>
      <c r="K1150" s="13">
        <v>0</v>
      </c>
      <c r="L1150" s="13">
        <v>0</v>
      </c>
      <c r="M1150" s="13">
        <v>1729591</v>
      </c>
      <c r="N1150" s="13">
        <v>0</v>
      </c>
      <c r="O1150" s="13">
        <v>1729591</v>
      </c>
      <c r="P1150" s="13">
        <v>1729591</v>
      </c>
      <c r="Q1150" s="13">
        <v>0</v>
      </c>
      <c r="R1150" s="13">
        <v>0</v>
      </c>
      <c r="S1150" s="13">
        <v>0</v>
      </c>
      <c r="T1150" s="13">
        <v>0</v>
      </c>
      <c r="U1150" s="13">
        <v>1729591</v>
      </c>
      <c r="V1150" s="13">
        <v>0</v>
      </c>
      <c r="W1150" s="13">
        <v>0</v>
      </c>
      <c r="X1150" s="13">
        <v>0</v>
      </c>
      <c r="Y1150" s="13">
        <v>0</v>
      </c>
      <c r="Z1150" t="s">
        <v>33</v>
      </c>
      <c r="AA1150">
        <f>VLOOKUP(B1150,'FT039'!$B$3:$B$12,1,0)</f>
        <v>860028947</v>
      </c>
    </row>
    <row r="1151" spans="1:27">
      <c r="A1151" s="9" t="s">
        <v>20</v>
      </c>
      <c r="B1151">
        <v>860028947</v>
      </c>
      <c r="C1151">
        <v>1</v>
      </c>
      <c r="D1151" t="s">
        <v>22</v>
      </c>
      <c r="E1151" t="s">
        <v>40</v>
      </c>
      <c r="F1151" t="s">
        <v>42</v>
      </c>
      <c r="G1151">
        <v>2015</v>
      </c>
      <c r="H1151" s="13">
        <v>13017637</v>
      </c>
      <c r="I1151" s="13">
        <v>0</v>
      </c>
      <c r="J1151" s="13">
        <v>13017637</v>
      </c>
      <c r="K1151" s="13">
        <v>0</v>
      </c>
      <c r="L1151" s="13">
        <v>0</v>
      </c>
      <c r="M1151" s="13">
        <v>13017637</v>
      </c>
      <c r="N1151" s="13">
        <v>0</v>
      </c>
      <c r="O1151" s="13">
        <v>13017637</v>
      </c>
      <c r="P1151" s="13">
        <v>13017637</v>
      </c>
      <c r="Q1151" s="13">
        <v>0</v>
      </c>
      <c r="R1151" s="13">
        <v>0</v>
      </c>
      <c r="S1151" s="13">
        <v>0</v>
      </c>
      <c r="T1151" s="13">
        <v>0</v>
      </c>
      <c r="U1151" s="13">
        <v>13017637</v>
      </c>
      <c r="V1151" s="13">
        <v>0</v>
      </c>
      <c r="W1151" s="13">
        <v>0</v>
      </c>
      <c r="X1151" s="13">
        <v>0</v>
      </c>
      <c r="Y1151" s="13">
        <v>0</v>
      </c>
      <c r="Z1151" t="s">
        <v>33</v>
      </c>
      <c r="AA1151">
        <f>VLOOKUP(B1151,'FT039'!$B$3:$B$12,1,0)</f>
        <v>860028947</v>
      </c>
    </row>
    <row r="1152" spans="1:27" hidden="1">
      <c r="A1152" s="9" t="s">
        <v>20</v>
      </c>
      <c r="B1152">
        <v>900006037</v>
      </c>
      <c r="C1152">
        <v>4</v>
      </c>
      <c r="D1152" t="s">
        <v>127</v>
      </c>
      <c r="E1152" t="s">
        <v>35</v>
      </c>
      <c r="F1152" t="s">
        <v>36</v>
      </c>
      <c r="G1152">
        <v>2014</v>
      </c>
      <c r="H1152" s="13">
        <v>58879825</v>
      </c>
      <c r="I1152" s="13">
        <v>0</v>
      </c>
      <c r="J1152" s="13">
        <v>58879825</v>
      </c>
      <c r="K1152" s="13">
        <v>0</v>
      </c>
      <c r="L1152" s="13">
        <v>0</v>
      </c>
      <c r="M1152" s="13">
        <v>58879825</v>
      </c>
      <c r="N1152" s="13">
        <v>0</v>
      </c>
      <c r="O1152" s="13">
        <v>58879825</v>
      </c>
      <c r="P1152" s="13">
        <v>58879825</v>
      </c>
      <c r="Q1152" s="13">
        <v>0</v>
      </c>
      <c r="R1152" s="13">
        <v>0</v>
      </c>
      <c r="S1152" s="13">
        <v>0</v>
      </c>
      <c r="T1152" s="13">
        <v>58879825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t="s">
        <v>33</v>
      </c>
      <c r="AA1152" t="e">
        <f>VLOOKUP(B1152,'FT039'!$B$3:$B$12,1,0)</f>
        <v>#N/A</v>
      </c>
    </row>
    <row r="1153" spans="1:27" hidden="1">
      <c r="A1153" s="9" t="s">
        <v>20</v>
      </c>
      <c r="B1153">
        <v>900042103</v>
      </c>
      <c r="C1153">
        <v>5</v>
      </c>
      <c r="D1153" t="s">
        <v>130</v>
      </c>
      <c r="E1153" t="s">
        <v>35</v>
      </c>
      <c r="F1153" t="s">
        <v>36</v>
      </c>
      <c r="G1153">
        <v>2011</v>
      </c>
      <c r="H1153" s="13">
        <v>9798795</v>
      </c>
      <c r="I1153" s="13">
        <v>0</v>
      </c>
      <c r="J1153" s="13">
        <v>9798795</v>
      </c>
      <c r="K1153" s="13">
        <v>0</v>
      </c>
      <c r="L1153" s="13">
        <v>0</v>
      </c>
      <c r="M1153" s="13">
        <v>9798795</v>
      </c>
      <c r="N1153" s="13">
        <v>0</v>
      </c>
      <c r="O1153" s="13">
        <v>9798795</v>
      </c>
      <c r="P1153" s="13">
        <v>9798795</v>
      </c>
      <c r="Q1153" s="13">
        <v>0</v>
      </c>
      <c r="R1153" s="13">
        <v>0</v>
      </c>
      <c r="S1153" s="13">
        <v>0</v>
      </c>
      <c r="T1153" s="13">
        <v>0</v>
      </c>
      <c r="U1153" s="13">
        <v>9798795</v>
      </c>
      <c r="V1153" s="13">
        <v>0</v>
      </c>
      <c r="W1153" s="13">
        <v>0</v>
      </c>
      <c r="X1153" s="13">
        <v>0</v>
      </c>
      <c r="Y1153" s="13">
        <v>0</v>
      </c>
      <c r="Z1153" t="s">
        <v>33</v>
      </c>
      <c r="AA1153" t="e">
        <f>VLOOKUP(B1153,'FT039'!$B$3:$B$12,1,0)</f>
        <v>#N/A</v>
      </c>
    </row>
    <row r="1154" spans="1:27" hidden="1">
      <c r="A1154" s="9" t="s">
        <v>20</v>
      </c>
      <c r="B1154">
        <v>900042103</v>
      </c>
      <c r="C1154">
        <v>5</v>
      </c>
      <c r="D1154" t="s">
        <v>130</v>
      </c>
      <c r="E1154" t="s">
        <v>35</v>
      </c>
      <c r="F1154" t="s">
        <v>149</v>
      </c>
      <c r="G1154">
        <v>2017</v>
      </c>
      <c r="H1154" s="13">
        <v>52734666</v>
      </c>
      <c r="I1154" s="13">
        <v>0</v>
      </c>
      <c r="J1154" s="13">
        <v>52734666</v>
      </c>
      <c r="K1154" s="13">
        <v>0</v>
      </c>
      <c r="L1154" s="13">
        <v>0</v>
      </c>
      <c r="M1154" s="13">
        <v>52734666</v>
      </c>
      <c r="N1154" s="13">
        <v>0</v>
      </c>
      <c r="O1154" s="13">
        <v>52734666</v>
      </c>
      <c r="P1154" s="13">
        <v>52734666</v>
      </c>
      <c r="Q1154" s="13">
        <v>0</v>
      </c>
      <c r="R1154" s="13">
        <v>0</v>
      </c>
      <c r="S1154" s="13">
        <v>0</v>
      </c>
      <c r="T1154" s="13">
        <v>0</v>
      </c>
      <c r="U1154" s="13">
        <v>52734666</v>
      </c>
      <c r="V1154" s="13">
        <v>0</v>
      </c>
      <c r="W1154" s="13">
        <v>0</v>
      </c>
      <c r="X1154" s="13">
        <v>0</v>
      </c>
      <c r="Y1154" s="13">
        <v>0</v>
      </c>
      <c r="Z1154" t="s">
        <v>33</v>
      </c>
      <c r="AA1154" t="e">
        <f>VLOOKUP(B1154,'FT039'!$B$3:$B$12,1,0)</f>
        <v>#N/A</v>
      </c>
    </row>
    <row r="1155" spans="1:27" ht="16.5" thickBot="1">
      <c r="H1155" s="14">
        <f>SUM(H2:H1154)</f>
        <v>183807924519</v>
      </c>
      <c r="I1155" s="14">
        <f t="shared" ref="I1155:Y1155" si="0">SUM(I2:I1154)</f>
        <v>260643868</v>
      </c>
      <c r="J1155" s="14">
        <f t="shared" si="0"/>
        <v>183547280651</v>
      </c>
      <c r="K1155" s="14">
        <f t="shared" si="0"/>
        <v>37447273066</v>
      </c>
      <c r="L1155" s="14">
        <f t="shared" si="0"/>
        <v>670236833</v>
      </c>
      <c r="M1155" s="14">
        <f t="shared" si="0"/>
        <v>145429770752</v>
      </c>
      <c r="N1155" s="14">
        <f t="shared" si="0"/>
        <v>0</v>
      </c>
      <c r="O1155" s="14">
        <f t="shared" si="0"/>
        <v>124376810109</v>
      </c>
      <c r="P1155" s="14">
        <f t="shared" si="0"/>
        <v>124376810109</v>
      </c>
      <c r="Q1155" s="14">
        <f t="shared" si="0"/>
        <v>21052960643</v>
      </c>
      <c r="R1155" s="14">
        <f t="shared" si="0"/>
        <v>12192910742</v>
      </c>
      <c r="S1155" s="14">
        <f t="shared" si="0"/>
        <v>369015881</v>
      </c>
      <c r="T1155" s="14">
        <f t="shared" si="0"/>
        <v>48065095767</v>
      </c>
      <c r="U1155" s="14">
        <f t="shared" si="0"/>
        <v>27789536818</v>
      </c>
      <c r="V1155" s="14">
        <f t="shared" si="0"/>
        <v>1746085209</v>
      </c>
      <c r="W1155" s="14">
        <f t="shared" si="0"/>
        <v>0</v>
      </c>
      <c r="X1155" s="14">
        <f t="shared" si="0"/>
        <v>13914456634</v>
      </c>
      <c r="Y1155" s="14">
        <f t="shared" si="0"/>
        <v>20299709058</v>
      </c>
    </row>
    <row r="1156" spans="1:27" ht="16.5" thickTop="1"/>
  </sheetData>
  <autoFilter ref="A1:AA1155" xr:uid="{BE1BC2F3-A94F-46EF-A776-14BA53C0DAB7}">
    <filterColumn colId="26">
      <filters blank="1">
        <filter val="800154347"/>
        <filter val="806001061"/>
        <filter val="806004548"/>
        <filter val="811016192"/>
        <filter val="860028947"/>
        <filter val="890480135"/>
        <filter val="900036695"/>
        <filter val="900196346"/>
        <filter val="900223749"/>
        <filter val="900269029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172D-576C-4803-BEDE-830DAA2B4F7F}">
  <dimension ref="A1:U14"/>
  <sheetViews>
    <sheetView workbookViewId="0">
      <pane ySplit="2" topLeftCell="A3" activePane="bottomLeft" state="frozen"/>
      <selection pane="bottomLeft" activeCell="M13" sqref="M13"/>
    </sheetView>
  </sheetViews>
  <sheetFormatPr baseColWidth="10" defaultRowHeight="15.75"/>
  <cols>
    <col min="1" max="1" width="6.5" customWidth="1"/>
    <col min="11" max="11" width="13" bestFit="1" customWidth="1"/>
    <col min="12" max="12" width="16.25" bestFit="1" customWidth="1"/>
    <col min="13" max="13" width="12.875" customWidth="1"/>
    <col min="14" max="14" width="12.125" bestFit="1" customWidth="1"/>
    <col min="16" max="16" width="16.25" bestFit="1" customWidth="1"/>
    <col min="17" max="17" width="13.625" bestFit="1" customWidth="1"/>
    <col min="18" max="18" width="12.375" bestFit="1" customWidth="1"/>
    <col min="21" max="21" width="95.25" bestFit="1" customWidth="1"/>
  </cols>
  <sheetData>
    <row r="1" spans="1:21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</row>
    <row r="2" spans="1:21" s="2" customFormat="1" ht="47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</row>
    <row r="3" spans="1:21">
      <c r="A3" t="s">
        <v>20</v>
      </c>
      <c r="B3">
        <v>800154347</v>
      </c>
      <c r="C3">
        <v>47245</v>
      </c>
      <c r="D3" s="3">
        <v>46190</v>
      </c>
      <c r="E3" s="1">
        <v>2</v>
      </c>
      <c r="F3" s="6" t="s">
        <v>33</v>
      </c>
      <c r="G3" s="1">
        <v>2</v>
      </c>
      <c r="H3" s="8">
        <f>+D3+1</f>
        <v>46191</v>
      </c>
      <c r="I3" s="7">
        <v>0</v>
      </c>
      <c r="J3">
        <v>0</v>
      </c>
      <c r="K3">
        <v>426235251</v>
      </c>
      <c r="L3">
        <v>0</v>
      </c>
      <c r="M3">
        <v>0</v>
      </c>
      <c r="N3">
        <v>5477900</v>
      </c>
      <c r="O3">
        <v>0</v>
      </c>
      <c r="P3">
        <v>0</v>
      </c>
      <c r="Q3">
        <v>0</v>
      </c>
      <c r="R3">
        <v>0</v>
      </c>
      <c r="S3" t="s">
        <v>21</v>
      </c>
      <c r="T3">
        <v>0</v>
      </c>
      <c r="U3" t="s">
        <v>23</v>
      </c>
    </row>
    <row r="4" spans="1:21">
      <c r="A4" t="s">
        <v>20</v>
      </c>
      <c r="B4">
        <v>806001061</v>
      </c>
      <c r="C4">
        <v>13001</v>
      </c>
      <c r="D4" s="3">
        <v>46183</v>
      </c>
      <c r="E4" s="1">
        <v>2</v>
      </c>
      <c r="F4" s="6" t="s">
        <v>33</v>
      </c>
      <c r="G4" s="1">
        <v>2</v>
      </c>
      <c r="H4" s="8">
        <f t="shared" ref="H4:H12" si="0">+D4+1</f>
        <v>46184</v>
      </c>
      <c r="I4" s="7">
        <v>0</v>
      </c>
      <c r="J4">
        <v>0</v>
      </c>
      <c r="K4">
        <v>497557194</v>
      </c>
      <c r="L4">
        <v>0</v>
      </c>
      <c r="M4">
        <v>0</v>
      </c>
      <c r="N4">
        <v>156354942</v>
      </c>
      <c r="O4">
        <v>0</v>
      </c>
      <c r="P4">
        <v>0</v>
      </c>
      <c r="Q4">
        <v>0</v>
      </c>
      <c r="R4">
        <v>0</v>
      </c>
      <c r="S4" t="s">
        <v>21</v>
      </c>
      <c r="T4">
        <v>0</v>
      </c>
      <c r="U4" t="s">
        <v>24</v>
      </c>
    </row>
    <row r="5" spans="1:21">
      <c r="A5" t="s">
        <v>20</v>
      </c>
      <c r="B5">
        <v>806004548</v>
      </c>
      <c r="C5">
        <v>13001</v>
      </c>
      <c r="D5" s="3">
        <v>46154</v>
      </c>
      <c r="E5" s="1">
        <v>2</v>
      </c>
      <c r="F5" s="6" t="s">
        <v>33</v>
      </c>
      <c r="G5" s="1">
        <v>2</v>
      </c>
      <c r="H5" s="8">
        <f t="shared" si="0"/>
        <v>46155</v>
      </c>
      <c r="I5" s="7">
        <v>0</v>
      </c>
      <c r="J5">
        <v>0</v>
      </c>
      <c r="K5">
        <v>61173147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21</v>
      </c>
      <c r="T5">
        <v>0</v>
      </c>
      <c r="U5" t="s">
        <v>25</v>
      </c>
    </row>
    <row r="6" spans="1:21">
      <c r="A6" t="s">
        <v>20</v>
      </c>
      <c r="B6">
        <v>811016192</v>
      </c>
      <c r="C6" s="6" t="s">
        <v>32</v>
      </c>
      <c r="D6" s="3">
        <v>46157</v>
      </c>
      <c r="E6" s="1">
        <v>2</v>
      </c>
      <c r="F6" s="6" t="s">
        <v>33</v>
      </c>
      <c r="G6" s="1">
        <v>2</v>
      </c>
      <c r="H6" s="8">
        <f t="shared" si="0"/>
        <v>46158</v>
      </c>
      <c r="I6" s="7">
        <v>0</v>
      </c>
      <c r="J6">
        <v>0</v>
      </c>
      <c r="K6">
        <v>17463480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21</v>
      </c>
      <c r="T6">
        <v>0</v>
      </c>
      <c r="U6" t="s">
        <v>26</v>
      </c>
    </row>
    <row r="7" spans="1:21">
      <c r="A7" t="s">
        <v>20</v>
      </c>
      <c r="B7">
        <v>860028947</v>
      </c>
      <c r="C7">
        <v>13001</v>
      </c>
      <c r="D7" s="3">
        <v>46170</v>
      </c>
      <c r="E7" s="1">
        <v>2</v>
      </c>
      <c r="F7" s="6" t="s">
        <v>33</v>
      </c>
      <c r="G7" s="1">
        <v>2</v>
      </c>
      <c r="H7" s="8">
        <f t="shared" si="0"/>
        <v>46171</v>
      </c>
      <c r="I7" s="7">
        <v>0</v>
      </c>
      <c r="J7">
        <v>0</v>
      </c>
      <c r="K7">
        <v>113354727</v>
      </c>
      <c r="L7">
        <v>0</v>
      </c>
      <c r="M7">
        <v>0</v>
      </c>
      <c r="N7">
        <v>33703543</v>
      </c>
      <c r="O7">
        <v>0</v>
      </c>
      <c r="P7">
        <v>0</v>
      </c>
      <c r="Q7">
        <v>0</v>
      </c>
      <c r="R7">
        <v>0</v>
      </c>
      <c r="S7" t="s">
        <v>21</v>
      </c>
      <c r="T7">
        <v>0</v>
      </c>
      <c r="U7" t="s">
        <v>22</v>
      </c>
    </row>
    <row r="8" spans="1:21">
      <c r="A8" t="s">
        <v>20</v>
      </c>
      <c r="B8">
        <v>890480135</v>
      </c>
      <c r="C8">
        <v>13001</v>
      </c>
      <c r="D8" s="3">
        <v>46191</v>
      </c>
      <c r="E8" s="1">
        <v>2</v>
      </c>
      <c r="F8" s="6" t="s">
        <v>33</v>
      </c>
      <c r="G8" s="1">
        <v>2</v>
      </c>
      <c r="H8" s="8">
        <f t="shared" si="0"/>
        <v>46192</v>
      </c>
      <c r="I8" s="7">
        <v>0</v>
      </c>
      <c r="J8">
        <v>0</v>
      </c>
      <c r="K8">
        <v>2382465397</v>
      </c>
      <c r="L8">
        <v>0</v>
      </c>
      <c r="M8">
        <v>0</v>
      </c>
      <c r="N8">
        <v>6382440</v>
      </c>
      <c r="O8">
        <v>0</v>
      </c>
      <c r="P8">
        <v>0</v>
      </c>
      <c r="Q8">
        <v>0</v>
      </c>
      <c r="R8">
        <v>0</v>
      </c>
      <c r="S8" t="s">
        <v>21</v>
      </c>
      <c r="T8">
        <v>0</v>
      </c>
      <c r="U8" t="s">
        <v>27</v>
      </c>
    </row>
    <row r="9" spans="1:21">
      <c r="A9" t="s">
        <v>20</v>
      </c>
      <c r="B9">
        <v>900036695</v>
      </c>
      <c r="C9">
        <v>13001</v>
      </c>
      <c r="D9" s="3">
        <v>46170</v>
      </c>
      <c r="E9" s="1">
        <v>2</v>
      </c>
      <c r="F9" s="6" t="s">
        <v>33</v>
      </c>
      <c r="G9" s="1">
        <v>2</v>
      </c>
      <c r="H9" s="8">
        <f t="shared" si="0"/>
        <v>46171</v>
      </c>
      <c r="I9" s="7">
        <v>0</v>
      </c>
      <c r="J9">
        <v>0</v>
      </c>
      <c r="K9">
        <v>1627899059</v>
      </c>
      <c r="L9">
        <v>0</v>
      </c>
      <c r="M9">
        <v>0</v>
      </c>
      <c r="N9">
        <v>4517050</v>
      </c>
      <c r="O9">
        <v>0</v>
      </c>
      <c r="P9">
        <v>0</v>
      </c>
      <c r="Q9">
        <v>0</v>
      </c>
      <c r="R9">
        <v>0</v>
      </c>
      <c r="S9" t="s">
        <v>21</v>
      </c>
      <c r="T9">
        <v>0</v>
      </c>
      <c r="U9" t="s">
        <v>28</v>
      </c>
    </row>
    <row r="10" spans="1:21">
      <c r="A10" t="s">
        <v>20</v>
      </c>
      <c r="B10">
        <v>900196346</v>
      </c>
      <c r="C10">
        <v>13244</v>
      </c>
      <c r="D10" s="3">
        <v>46163</v>
      </c>
      <c r="E10" s="1">
        <v>2</v>
      </c>
      <c r="F10" s="6" t="s">
        <v>33</v>
      </c>
      <c r="G10" s="1">
        <v>2</v>
      </c>
      <c r="H10" s="8">
        <f t="shared" si="0"/>
        <v>46164</v>
      </c>
      <c r="I10" s="7">
        <v>0</v>
      </c>
      <c r="J10">
        <v>0</v>
      </c>
      <c r="K10">
        <v>91037748</v>
      </c>
      <c r="L10">
        <v>0</v>
      </c>
      <c r="M10">
        <v>0</v>
      </c>
      <c r="N10">
        <v>37443973</v>
      </c>
      <c r="O10">
        <v>0</v>
      </c>
      <c r="P10">
        <v>0</v>
      </c>
      <c r="Q10">
        <v>0</v>
      </c>
      <c r="R10">
        <v>0</v>
      </c>
      <c r="S10" t="s">
        <v>21</v>
      </c>
      <c r="T10">
        <v>0</v>
      </c>
      <c r="U10" t="s">
        <v>29</v>
      </c>
    </row>
    <row r="11" spans="1:21">
      <c r="A11" t="s">
        <v>20</v>
      </c>
      <c r="B11">
        <v>900223749</v>
      </c>
      <c r="C11">
        <v>13001</v>
      </c>
      <c r="D11" s="3">
        <v>46196</v>
      </c>
      <c r="E11" s="1">
        <v>2</v>
      </c>
      <c r="F11" s="6" t="s">
        <v>33</v>
      </c>
      <c r="G11" s="1">
        <v>2</v>
      </c>
      <c r="H11" s="8">
        <f t="shared" si="0"/>
        <v>46197</v>
      </c>
      <c r="I11" s="7">
        <v>0</v>
      </c>
      <c r="J11">
        <v>0</v>
      </c>
      <c r="K11">
        <v>953672955</v>
      </c>
      <c r="L11">
        <v>0</v>
      </c>
      <c r="M11" s="5">
        <v>0</v>
      </c>
      <c r="N11">
        <v>29661020</v>
      </c>
      <c r="O11">
        <v>0</v>
      </c>
      <c r="P11">
        <v>0</v>
      </c>
      <c r="Q11">
        <v>0</v>
      </c>
      <c r="R11">
        <v>0</v>
      </c>
      <c r="S11" s="5" t="s">
        <v>21</v>
      </c>
      <c r="T11">
        <v>0</v>
      </c>
      <c r="U11" t="s">
        <v>30</v>
      </c>
    </row>
    <row r="12" spans="1:21">
      <c r="A12" t="s">
        <v>20</v>
      </c>
      <c r="B12">
        <v>900269029</v>
      </c>
      <c r="C12">
        <v>13001</v>
      </c>
      <c r="D12" s="3">
        <v>46203</v>
      </c>
      <c r="E12" s="1">
        <v>2</v>
      </c>
      <c r="F12" s="6" t="s">
        <v>33</v>
      </c>
      <c r="G12" s="1">
        <v>2</v>
      </c>
      <c r="H12" s="8">
        <f t="shared" si="0"/>
        <v>46204</v>
      </c>
      <c r="I12" s="7">
        <v>0</v>
      </c>
      <c r="J12">
        <v>0</v>
      </c>
      <c r="K12">
        <v>34155014</v>
      </c>
      <c r="L12">
        <v>0</v>
      </c>
      <c r="M12">
        <v>0</v>
      </c>
      <c r="N12">
        <v>45853107</v>
      </c>
      <c r="O12">
        <v>0</v>
      </c>
      <c r="P12" s="5">
        <v>0</v>
      </c>
      <c r="Q12">
        <v>0</v>
      </c>
      <c r="R12">
        <v>0</v>
      </c>
      <c r="S12" s="5" t="s">
        <v>21</v>
      </c>
      <c r="T12">
        <v>0</v>
      </c>
      <c r="U12" t="s">
        <v>31</v>
      </c>
    </row>
    <row r="14" spans="1:21">
      <c r="P14" s="4"/>
    </row>
  </sheetData>
  <autoFilter ref="A2:U12" xr:uid="{AB375E21-3AF1-485D-9857-E423163216CB}"/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FT039</vt:lpstr>
      <vt:lpstr>FT033 DIC-2025</vt:lpstr>
      <vt:lpstr>FT039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Wuillys Pérez Castilla</dc:creator>
  <cp:lastModifiedBy>Wuillys Pérez Castilla</cp:lastModifiedBy>
  <dcterms:created xsi:type="dcterms:W3CDTF">2026-08-23T21:39:26Z</dcterms:created>
  <dcterms:modified xsi:type="dcterms:W3CDTF">2026-08-24T00:45:00Z</dcterms:modified>
</cp:coreProperties>
</file>